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spenc\Documents\Personal\SportsVizSunday\Tableau Conference - Vegas 2019\"/>
    </mc:Choice>
  </mc:AlternateContent>
  <xr:revisionPtr revIDLastSave="0" documentId="13_ncr:1_{1F597600-42F7-4B87-98F6-82E6E2147857}" xr6:coauthVersionLast="45" xr6:coauthVersionMax="45" xr10:uidLastSave="{00000000-0000-0000-0000-000000000000}"/>
  <bookViews>
    <workbookView xWindow="-120" yWindow="-120" windowWidth="20730" windowHeight="11160" xr2:uid="{00000000-000D-0000-FFFF-FFFF00000000}"/>
  </bookViews>
  <sheets>
    <sheet name="Data" sheetId="1" r:id="rId1"/>
    <sheet name="Data Dictionary" sheetId="2" r:id="rId2"/>
    <sheet name="Wins by Year" sheetId="5" r:id="rId3"/>
    <sheet name="Mapping" sheetId="4" r:id="rId4"/>
    <sheet name="Source" sheetId="3" r:id="rId5"/>
  </sheets>
  <definedNames>
    <definedName name="_xlnm._FilterDatabase" localSheetId="0" hidden="1">Data!$A$1:$AF$1335</definedName>
    <definedName name="_xlnm._FilterDatabase" localSheetId="3" hidden="1">Mapping!$B$1:$B$111</definedName>
    <definedName name="_xlnm._FilterDatabase" localSheetId="2" hidden="1">'Wins by Year'!$A$1:$Y$1969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3" i="1" l="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1007" i="1"/>
  <c r="B1008" i="1"/>
  <c r="B1009" i="1"/>
  <c r="B1010" i="1"/>
  <c r="B1011" i="1"/>
  <c r="B1012" i="1"/>
  <c r="B1013" i="1"/>
  <c r="B1014" i="1"/>
  <c r="B1015" i="1"/>
  <c r="B1016" i="1"/>
  <c r="B1017" i="1"/>
  <c r="B1018" i="1"/>
  <c r="B1019" i="1"/>
  <c r="B1020" i="1"/>
  <c r="B1021" i="1"/>
  <c r="B1022" i="1"/>
  <c r="B1023" i="1"/>
  <c r="B1024" i="1"/>
  <c r="B1025" i="1"/>
  <c r="B1026" i="1"/>
  <c r="B1027" i="1"/>
  <c r="B1028" i="1"/>
  <c r="B1029" i="1"/>
  <c r="B1030" i="1"/>
  <c r="B1031" i="1"/>
  <c r="B1032" i="1"/>
  <c r="B1033" i="1"/>
  <c r="B1034" i="1"/>
  <c r="B1035" i="1"/>
  <c r="B1036" i="1"/>
  <c r="B1037" i="1"/>
  <c r="B1038" i="1"/>
  <c r="B1039" i="1"/>
  <c r="B1040" i="1"/>
  <c r="B1041" i="1"/>
  <c r="B1042" i="1"/>
  <c r="B1043" i="1"/>
  <c r="B1044" i="1"/>
  <c r="B1045" i="1"/>
  <c r="B1046" i="1"/>
  <c r="B1047" i="1"/>
  <c r="B1048" i="1"/>
  <c r="B1049" i="1"/>
  <c r="B1050" i="1"/>
  <c r="B1051" i="1"/>
  <c r="B1052" i="1"/>
  <c r="B1053" i="1"/>
  <c r="B1054" i="1"/>
  <c r="B1055" i="1"/>
  <c r="B1056" i="1"/>
  <c r="B1057" i="1"/>
  <c r="B1058" i="1"/>
  <c r="B1059" i="1"/>
  <c r="B1060" i="1"/>
  <c r="B1061" i="1"/>
  <c r="B1062" i="1"/>
  <c r="B1063" i="1"/>
  <c r="B1064" i="1"/>
  <c r="B1065" i="1"/>
  <c r="B1066" i="1"/>
  <c r="B1067" i="1"/>
  <c r="B1068" i="1"/>
  <c r="B1069" i="1"/>
  <c r="B1070" i="1"/>
  <c r="B1071" i="1"/>
  <c r="B1072" i="1"/>
  <c r="B1073" i="1"/>
  <c r="B1074" i="1"/>
  <c r="B1075" i="1"/>
  <c r="B1076" i="1"/>
  <c r="B1077" i="1"/>
  <c r="B1078" i="1"/>
  <c r="B1079" i="1"/>
  <c r="B1080" i="1"/>
  <c r="B1081" i="1"/>
  <c r="B1082" i="1"/>
  <c r="B1083" i="1"/>
  <c r="B1084" i="1"/>
  <c r="B1085" i="1"/>
  <c r="B1086" i="1"/>
  <c r="B1087" i="1"/>
  <c r="B1088" i="1"/>
  <c r="B1089" i="1"/>
  <c r="B1090" i="1"/>
  <c r="B1091" i="1"/>
  <c r="B1092" i="1"/>
  <c r="B1093" i="1"/>
  <c r="B1094" i="1"/>
  <c r="B1095" i="1"/>
  <c r="B1096" i="1"/>
  <c r="B1097" i="1"/>
  <c r="B1098" i="1"/>
  <c r="B1099" i="1"/>
  <c r="B1100" i="1"/>
  <c r="B1101" i="1"/>
  <c r="B1102" i="1"/>
  <c r="B1103" i="1"/>
  <c r="B1104" i="1"/>
  <c r="B1105" i="1"/>
  <c r="B1106" i="1"/>
  <c r="B1107" i="1"/>
  <c r="B1108" i="1"/>
  <c r="B1109" i="1"/>
  <c r="B1110" i="1"/>
  <c r="B1111" i="1"/>
  <c r="B1112" i="1"/>
  <c r="B1113" i="1"/>
  <c r="B1114" i="1"/>
  <c r="B1115" i="1"/>
  <c r="B1116" i="1"/>
  <c r="B1117" i="1"/>
  <c r="B1118" i="1"/>
  <c r="B1119" i="1"/>
  <c r="B1120" i="1"/>
  <c r="B1121" i="1"/>
  <c r="B1122" i="1"/>
  <c r="B1123" i="1"/>
  <c r="B1124" i="1"/>
  <c r="B1125" i="1"/>
  <c r="B1126" i="1"/>
  <c r="B1127" i="1"/>
  <c r="B1128" i="1"/>
  <c r="B1129" i="1"/>
  <c r="B1130" i="1"/>
  <c r="B1131" i="1"/>
  <c r="B1132" i="1"/>
  <c r="B1133" i="1"/>
  <c r="B1134" i="1"/>
  <c r="B1135" i="1"/>
  <c r="B1136" i="1"/>
  <c r="B1137" i="1"/>
  <c r="B1138" i="1"/>
  <c r="B1139" i="1"/>
  <c r="B1140" i="1"/>
  <c r="B1141" i="1"/>
  <c r="B1142" i="1"/>
  <c r="B1143" i="1"/>
  <c r="B1144" i="1"/>
  <c r="B1145" i="1"/>
  <c r="B1146" i="1"/>
  <c r="B1147" i="1"/>
  <c r="B1148" i="1"/>
  <c r="B1149" i="1"/>
  <c r="B1150" i="1"/>
  <c r="B1151" i="1"/>
  <c r="B1152" i="1"/>
  <c r="B1153" i="1"/>
  <c r="B1154" i="1"/>
  <c r="B1155" i="1"/>
  <c r="B1156" i="1"/>
  <c r="B1157" i="1"/>
  <c r="B1158" i="1"/>
  <c r="B1159" i="1"/>
  <c r="B1160" i="1"/>
  <c r="B1161" i="1"/>
  <c r="B1162" i="1"/>
  <c r="B1163" i="1"/>
  <c r="B1164" i="1"/>
  <c r="B1165" i="1"/>
  <c r="B1166" i="1"/>
  <c r="B1167" i="1"/>
  <c r="B1168" i="1"/>
  <c r="B1169" i="1"/>
  <c r="B1170" i="1"/>
  <c r="B1171" i="1"/>
  <c r="B1172" i="1"/>
  <c r="B1173" i="1"/>
  <c r="B1174" i="1"/>
  <c r="B1175" i="1"/>
  <c r="B1176" i="1"/>
  <c r="B1177" i="1"/>
  <c r="B1178" i="1"/>
  <c r="B1179" i="1"/>
  <c r="B1180" i="1"/>
  <c r="B1181" i="1"/>
  <c r="B1182" i="1"/>
  <c r="B1183" i="1"/>
  <c r="B1184" i="1"/>
  <c r="B1185" i="1"/>
  <c r="B1186" i="1"/>
  <c r="B1187" i="1"/>
  <c r="B1188" i="1"/>
  <c r="B1189" i="1"/>
  <c r="B1190" i="1"/>
  <c r="B1191" i="1"/>
  <c r="B1192" i="1"/>
  <c r="B1193" i="1"/>
  <c r="B1194" i="1"/>
  <c r="B1195" i="1"/>
  <c r="B1196" i="1"/>
  <c r="B1197" i="1"/>
  <c r="B1198" i="1"/>
  <c r="B1199" i="1"/>
  <c r="B1200" i="1"/>
  <c r="B1201" i="1"/>
  <c r="B1202" i="1"/>
  <c r="B1203" i="1"/>
  <c r="B1204" i="1"/>
  <c r="B1205" i="1"/>
  <c r="B1206" i="1"/>
  <c r="B1207" i="1"/>
  <c r="B1208" i="1"/>
  <c r="B1209" i="1"/>
  <c r="B1210" i="1"/>
  <c r="B1211" i="1"/>
  <c r="B1212" i="1"/>
  <c r="B1213" i="1"/>
  <c r="B1214" i="1"/>
  <c r="B1215" i="1"/>
  <c r="B1216" i="1"/>
  <c r="B1217" i="1"/>
  <c r="B1218" i="1"/>
  <c r="B1219" i="1"/>
  <c r="B1220" i="1"/>
  <c r="B1221" i="1"/>
  <c r="B1222" i="1"/>
  <c r="B1223" i="1"/>
  <c r="B1224" i="1"/>
  <c r="B1225" i="1"/>
  <c r="B1226" i="1"/>
  <c r="B1227" i="1"/>
  <c r="B1228" i="1"/>
  <c r="B1229" i="1"/>
  <c r="B1230" i="1"/>
  <c r="B1231" i="1"/>
  <c r="B1232" i="1"/>
  <c r="B1233" i="1"/>
  <c r="B1234" i="1"/>
  <c r="B1235" i="1"/>
  <c r="B1236" i="1"/>
  <c r="B1237" i="1"/>
  <c r="B1238" i="1"/>
  <c r="B1239" i="1"/>
  <c r="B1240" i="1"/>
  <c r="B1241" i="1"/>
  <c r="B1242" i="1"/>
  <c r="B1243" i="1"/>
  <c r="B1244" i="1"/>
  <c r="B1245" i="1"/>
  <c r="B1246" i="1"/>
  <c r="B1247" i="1"/>
  <c r="B1248" i="1"/>
  <c r="B1249" i="1"/>
  <c r="B1250" i="1"/>
  <c r="B1251" i="1"/>
  <c r="B1252" i="1"/>
  <c r="B1253" i="1"/>
  <c r="B1254" i="1"/>
  <c r="B1255" i="1"/>
  <c r="B1256" i="1"/>
  <c r="B1257" i="1"/>
  <c r="B1258" i="1"/>
  <c r="B1259" i="1"/>
  <c r="B1260" i="1"/>
  <c r="B1261" i="1"/>
  <c r="B1262" i="1"/>
  <c r="B1263" i="1"/>
  <c r="B1264" i="1"/>
  <c r="B1265" i="1"/>
  <c r="B1266" i="1"/>
  <c r="B1267" i="1"/>
  <c r="B1268" i="1"/>
  <c r="B1269" i="1"/>
  <c r="B1270" i="1"/>
  <c r="B1271" i="1"/>
  <c r="B1272" i="1"/>
  <c r="B1273" i="1"/>
  <c r="B1274" i="1"/>
  <c r="B1275" i="1"/>
  <c r="B1276" i="1"/>
  <c r="B1277" i="1"/>
  <c r="B1278" i="1"/>
  <c r="B1279" i="1"/>
  <c r="B1280" i="1"/>
  <c r="B1281" i="1"/>
  <c r="B1282" i="1"/>
  <c r="B1283" i="1"/>
  <c r="B1284" i="1"/>
  <c r="B1285" i="1"/>
  <c r="B1286" i="1"/>
  <c r="B1287" i="1"/>
  <c r="B1288" i="1"/>
  <c r="B1289" i="1"/>
  <c r="B1290" i="1"/>
  <c r="B1291" i="1"/>
  <c r="B1292" i="1"/>
  <c r="B1293" i="1"/>
  <c r="B1294" i="1"/>
  <c r="B1295" i="1"/>
  <c r="B1296" i="1"/>
  <c r="B1297" i="1"/>
  <c r="B1298" i="1"/>
  <c r="B1299" i="1"/>
  <c r="B1300" i="1"/>
  <c r="B1301" i="1"/>
  <c r="B1302" i="1"/>
  <c r="B1303" i="1"/>
  <c r="B1304" i="1"/>
  <c r="B1305" i="1"/>
  <c r="B1306" i="1"/>
  <c r="B1307" i="1"/>
  <c r="B1308" i="1"/>
  <c r="B1309" i="1"/>
  <c r="B1310" i="1"/>
  <c r="B1311" i="1"/>
  <c r="B1312" i="1"/>
  <c r="B1313" i="1"/>
  <c r="B1314" i="1"/>
  <c r="B1315" i="1"/>
  <c r="B1316" i="1"/>
  <c r="B1317" i="1"/>
  <c r="B1318" i="1"/>
  <c r="B1319" i="1"/>
  <c r="B1320" i="1"/>
  <c r="B1321" i="1"/>
  <c r="B1322" i="1"/>
  <c r="B1323" i="1"/>
  <c r="B1324" i="1"/>
  <c r="B1325" i="1"/>
  <c r="B1326" i="1"/>
  <c r="B1327" i="1"/>
  <c r="B1328" i="1"/>
  <c r="B1329" i="1"/>
  <c r="B1330" i="1"/>
  <c r="B1331" i="1"/>
  <c r="B1332" i="1"/>
  <c r="B1333" i="1"/>
  <c r="B1334" i="1"/>
  <c r="B1335" i="1"/>
  <c r="B2" i="1"/>
</calcChain>
</file>

<file path=xl/sharedStrings.xml><?xml version="1.0" encoding="utf-8"?>
<sst xmlns="http://schemas.openxmlformats.org/spreadsheetml/2006/main" count="10243" uniqueCount="419">
  <si>
    <t>IPEDS ID</t>
  </si>
  <si>
    <t>Year</t>
  </si>
  <si>
    <t>NCAA Subdivision</t>
  </si>
  <si>
    <t>FBS Conference</t>
  </si>
  <si>
    <t>Total Expenses</t>
  </si>
  <si>
    <t>Excess Transfers Back</t>
  </si>
  <si>
    <t>Other Expenses</t>
  </si>
  <si>
    <t>Medical</t>
  </si>
  <si>
    <t>Competition Guarantees</t>
  </si>
  <si>
    <t>Recruiting</t>
  </si>
  <si>
    <t>Game Expenses and Travel</t>
  </si>
  <si>
    <t>Facilities and Equipment</t>
  </si>
  <si>
    <t>Coaches Compensation</t>
  </si>
  <si>
    <t>Support and Admin Compensation w/Severance</t>
  </si>
  <si>
    <t>Athletic Student Aid</t>
  </si>
  <si>
    <t>Total Revenues</t>
  </si>
  <si>
    <t>Other Revenue</t>
  </si>
  <si>
    <t>Corporate Sponsorship, Advertising, Licensing</t>
  </si>
  <si>
    <t>Donor Contributions</t>
  </si>
  <si>
    <t>NCAA/Conference Distributions, Media Rights, and Post-Season Football</t>
  </si>
  <si>
    <t>Ticket Sales</t>
  </si>
  <si>
    <t>Institutional/Government Support</t>
  </si>
  <si>
    <t>Student Fees</t>
  </si>
  <si>
    <t>Total Academic Spending (University-Wide)</t>
  </si>
  <si>
    <t>Total Football Spending</t>
  </si>
  <si>
    <t>Total Football Coaching Salaries</t>
  </si>
  <si>
    <t>Athletics Related Debt</t>
  </si>
  <si>
    <t>Annual Debt Service, Leases and Rental Fees on Athletic Facilities</t>
  </si>
  <si>
    <t>Appalachian State University</t>
  </si>
  <si>
    <t>Football Bowl Subdivision</t>
  </si>
  <si>
    <t>Sun Belt Conference</t>
  </si>
  <si>
    <t>Arizona State University</t>
  </si>
  <si>
    <t>Pacific-12 Conference</t>
  </si>
  <si>
    <t>Arkansas State University</t>
  </si>
  <si>
    <t>Auburn University</t>
  </si>
  <si>
    <t>Southeastern Conference</t>
  </si>
  <si>
    <t>Ball State University</t>
  </si>
  <si>
    <t>Mid-American Conference</t>
  </si>
  <si>
    <t>Boise State University</t>
  </si>
  <si>
    <t>Mountain West Conference</t>
  </si>
  <si>
    <t>Bowling Green State University</t>
  </si>
  <si>
    <t>California State University-Fresno</t>
  </si>
  <si>
    <t>Central Michigan University</t>
  </si>
  <si>
    <t>Clemson University</t>
  </si>
  <si>
    <t>Atlantic Coast Conference</t>
  </si>
  <si>
    <t>Coastal Carolina University</t>
  </si>
  <si>
    <t>Colorado State University</t>
  </si>
  <si>
    <t>East Carolina University</t>
  </si>
  <si>
    <t>American Athletic Conference</t>
  </si>
  <si>
    <t>Eastern Michigan University</t>
  </si>
  <si>
    <t>Florida Atlantic University</t>
  </si>
  <si>
    <t>Conference USA</t>
  </si>
  <si>
    <t>Florida International University</t>
  </si>
  <si>
    <t>Florida State University</t>
  </si>
  <si>
    <t>Georgia Institute of Technology</t>
  </si>
  <si>
    <t>Georgia Southern University</t>
  </si>
  <si>
    <t>Georgia State University</t>
  </si>
  <si>
    <t>Indiana University-Bloomington</t>
  </si>
  <si>
    <t>Big Ten Conference</t>
  </si>
  <si>
    <t>Iowa State University</t>
  </si>
  <si>
    <t>Big 12 Conference</t>
  </si>
  <si>
    <t>Kansas State University</t>
  </si>
  <si>
    <t>Kent State University</t>
  </si>
  <si>
    <t>Louisiana State University and Agricultural &amp; Mechanical College</t>
  </si>
  <si>
    <t>Louisiana Tech University</t>
  </si>
  <si>
    <t>Marshall University</t>
  </si>
  <si>
    <t>Miami University</t>
  </si>
  <si>
    <t>Michigan State University</t>
  </si>
  <si>
    <t>Middle Tennessee State University</t>
  </si>
  <si>
    <t>Mississippi State University</t>
  </si>
  <si>
    <t>New Mexico State University</t>
  </si>
  <si>
    <t>North Carolina State University at Raleigh</t>
  </si>
  <si>
    <t>Northern Illinois University</t>
  </si>
  <si>
    <t>Ohio University</t>
  </si>
  <si>
    <t>Oklahoma State University</t>
  </si>
  <si>
    <t>Old Dominion University</t>
  </si>
  <si>
    <t>Oregon State University</t>
  </si>
  <si>
    <t>Pennsylvania State University</t>
  </si>
  <si>
    <t>Purdue University</t>
  </si>
  <si>
    <t>Rutgers, The State University of New Jersey-New Brunswick</t>
  </si>
  <si>
    <t>San Diego State University</t>
  </si>
  <si>
    <t>San Jose State University</t>
  </si>
  <si>
    <t>Texas A &amp; M University</t>
  </si>
  <si>
    <t>Texas State University</t>
  </si>
  <si>
    <t>Texas Tech University</t>
  </si>
  <si>
    <t>The Ohio State University</t>
  </si>
  <si>
    <t>The University of Alabama</t>
  </si>
  <si>
    <t>The University of Tennessee</t>
  </si>
  <si>
    <t>The University of Texas at Austin</t>
  </si>
  <si>
    <t>The University of Texas at El Paso</t>
  </si>
  <si>
    <t>The University of Texas at San Antonio</t>
  </si>
  <si>
    <t>Troy University</t>
  </si>
  <si>
    <t>United States Air Force Academy</t>
  </si>
  <si>
    <t>United States Military Academy</t>
  </si>
  <si>
    <t>Independent</t>
  </si>
  <si>
    <t>University at Buffalo, The State University of New York</t>
  </si>
  <si>
    <t>University of Akron</t>
  </si>
  <si>
    <t>University of Alabama at Birmingham</t>
  </si>
  <si>
    <t>University of Arizona</t>
  </si>
  <si>
    <t>University of Arkansas</t>
  </si>
  <si>
    <t>University of California-Berkeley</t>
  </si>
  <si>
    <t>University of California-Los Angeles</t>
  </si>
  <si>
    <t>University of Central Florida</t>
  </si>
  <si>
    <t>University of Cincinnati</t>
  </si>
  <si>
    <t>University of Colorado Boulder</t>
  </si>
  <si>
    <t>University of Connecticut</t>
  </si>
  <si>
    <t>University of Florida</t>
  </si>
  <si>
    <t>University of Georgia</t>
  </si>
  <si>
    <t>University of Hawaii at Manoa</t>
  </si>
  <si>
    <t>University of Houston</t>
  </si>
  <si>
    <t>University of Idaho</t>
  </si>
  <si>
    <t>University of Illinois at Urbana-Champaign</t>
  </si>
  <si>
    <t>University of Iowa</t>
  </si>
  <si>
    <t>University of Kansas</t>
  </si>
  <si>
    <t>University of Kentucky</t>
  </si>
  <si>
    <t>University of Louisiana at Lafayette</t>
  </si>
  <si>
    <t>University of Louisiana at Monroe</t>
  </si>
  <si>
    <t>University of Louisville</t>
  </si>
  <si>
    <t>University of Maryland-College Park</t>
  </si>
  <si>
    <t>University of Massachusetts Amherst</t>
  </si>
  <si>
    <t>University of Memphis</t>
  </si>
  <si>
    <t>University of Michigan</t>
  </si>
  <si>
    <t>University of Minnesota-Twin Cities</t>
  </si>
  <si>
    <t>University of Mississippi</t>
  </si>
  <si>
    <t>University of Missouri-Columbia</t>
  </si>
  <si>
    <t>University of Nebraska-Lincoln</t>
  </si>
  <si>
    <t>University of Nevada-Las Vegas</t>
  </si>
  <si>
    <t>University of Nevada-Reno</t>
  </si>
  <si>
    <t>University of New Mexico</t>
  </si>
  <si>
    <t>University of North Carolina at Chapel Hill</t>
  </si>
  <si>
    <t>University of North Carolina at Charlotte</t>
  </si>
  <si>
    <t>University of North Texas</t>
  </si>
  <si>
    <t>University of Oklahoma</t>
  </si>
  <si>
    <t>University of Oregon</t>
  </si>
  <si>
    <t>University of South Alabama</t>
  </si>
  <si>
    <t>University of South Carolina</t>
  </si>
  <si>
    <t>University of South Florida</t>
  </si>
  <si>
    <t>University of Southern Mississippi</t>
  </si>
  <si>
    <t>University of Toledo</t>
  </si>
  <si>
    <t>University of Utah</t>
  </si>
  <si>
    <t>University of Virginia</t>
  </si>
  <si>
    <t>University of Washington</t>
  </si>
  <si>
    <t>University of Wisconsin-Madison</t>
  </si>
  <si>
    <t>University of Wyoming</t>
  </si>
  <si>
    <t>Utah State University</t>
  </si>
  <si>
    <t>Virginia Polytechnic Institute and State University</t>
  </si>
  <si>
    <t>Washington State University</t>
  </si>
  <si>
    <t>West Virginia University</t>
  </si>
  <si>
    <t>Western Kentucky University</t>
  </si>
  <si>
    <t>Western Michigan University</t>
  </si>
  <si>
    <t>Metric</t>
  </si>
  <si>
    <t>Definition</t>
  </si>
  <si>
    <t>Total Expenses - CPI Inflation Adjusted</t>
  </si>
  <si>
    <t xml:space="preserve">Total athletic operating expenses, including athletic scholarship costs.
</t>
  </si>
  <si>
    <t>Excess Transfers Back - CPI Inflation Adjusted</t>
  </si>
  <si>
    <t xml:space="preserve">Positive net revenues generated by athletics and transferred to the institution for non-athletics purposes. These funds are in excess of the transfers subtracted from the institutional and governmental funds allocated to athletics.
</t>
  </si>
  <si>
    <t>Other Expenses - CPI Inflation Adjusted</t>
  </si>
  <si>
    <t xml:space="preserve">Expenses related to the following categories: Sports equipment, uniforms and supplies, fundraising, marketing and promotion, sports camps, spirit groups, direct overhead and administrative expenses, indirect institutional support, membership and dues, student-athlete meals, and, other operating expenses.
</t>
  </si>
  <si>
    <t>Medical - CPI Inflation Adjusted</t>
  </si>
  <si>
    <t xml:space="preserve">Medical expenses and medical insurance premiums.
</t>
  </si>
  <si>
    <t>Competition Guarantees - CPI Inflation Adjusted</t>
  </si>
  <si>
    <t xml:space="preserve">Amounts paid to visiting participating institutions, including per diems and/or travel and meals.
</t>
  </si>
  <si>
    <t>Recruiting - CPI Inflation Adjusted</t>
  </si>
  <si>
    <t xml:space="preserve">Spending on transportation, lodging, meals, and other personnel and administrative expenses relating to recruitment of prospective student-athletes.
</t>
  </si>
  <si>
    <t>Game Expenses and Travel - CPI Inflation Adjusted</t>
  </si>
  <si>
    <t xml:space="preserve">Game expenses relate to competition expenses other than travel. Travel relates to spending on transportation, lodging, meals, and incidentals related to preseason, regular season, and post-season competition.
</t>
  </si>
  <si>
    <t>Facilities and Equipment - CPI Inflation Adjusted</t>
  </si>
  <si>
    <t xml:space="preserve">Facility expenses include debt service, leases, and rental fees for athletic facilities. This includes overhead and administrative expenses. Equipment expenses includes spending for items provided to teams, including in-kind equipment.
</t>
  </si>
  <si>
    <t>Coaches Compensation - CPI Inflation Adjusted</t>
  </si>
  <si>
    <t xml:space="preserve">Coaches compensation includes bonuses and benefits, but not severance payments. This category includes direct payment and bonuses to coaches from the institution and from a third party.
</t>
  </si>
  <si>
    <t>Support and Admin Compensation w/Severance - CPI Inflation Adjusted</t>
  </si>
  <si>
    <t xml:space="preserve">Support and administrative staff compensation includes bonuses and benefits paid to all administrative and support staff. This category includes direct payment from the institution and payment from a third party. Severance payments for former coaches and administrators are also included.
</t>
  </si>
  <si>
    <t>Athletic Student Aid - CPI Inflation Adjusted</t>
  </si>
  <si>
    <t xml:space="preserve">Total expenses for athletic student aid, including tuition and fees, room and board, books, summer school, tuition discounts, and waivers, including aid given to student-athletes who have exhausted their eligibility or who are inactive due to medical reasons.
</t>
  </si>
  <si>
    <t>Total Revenues - CPI Inflation Adjusted</t>
  </si>
  <si>
    <t xml:space="preserve">Total revenues for the athletics program minus “Less Transfers to the Institution.” [i]
</t>
  </si>
  <si>
    <t>Other Revenue - CPI Inflation Adjusted</t>
  </si>
  <si>
    <t xml:space="preserve">Revenue from the following categories: Compensation and benefits provided by a third party; game program, novelty, parking and concession sales; sports camps and clinics; athletics restricted endowment and investments income; and, other operating revenue.
</t>
  </si>
  <si>
    <t>Corporate Sponsorship, Advertising, Licensing - CPI Inflation Adjusted</t>
  </si>
  <si>
    <t xml:space="preserve">Revenue generated by the institution from royalties, licensing, advertisements and sponsorships.
</t>
  </si>
  <si>
    <t>Donor Contributions - CPI Inflation Adjusted</t>
  </si>
  <si>
    <t xml:space="preserve">Funds contributed from individuals, corporations, associations, foundations, clubs or other organizations external to the athletics program above the face value for tickets.
</t>
  </si>
  <si>
    <t xml:space="preserve">Revenue received from participation in away or neutral-site games.
</t>
  </si>
  <si>
    <t>NCAA/Conference Distributions, Media Rights, and Post-Season Football - CPI Inflation Adjusted</t>
  </si>
  <si>
    <t xml:space="preserve">Revenue received from the NCAA (including championships) and athletics conferences, media rights, and post-season football bowl games.
</t>
  </si>
  <si>
    <t>Ticket Sales - CPI Inflation Adjusted</t>
  </si>
  <si>
    <t xml:space="preserve">Revenue received from ticket sales for all NCAA-sponsored sports at an institution.
</t>
  </si>
  <si>
    <t>Institutional/Government Support - CPI Inflation Adjusted</t>
  </si>
  <si>
    <t xml:space="preserve">Revenue received from governments, direct funds from the institution for athletics operations, and costs covered and services provided by the institution to athletics (and for athletics debt) but not charged to athletics.
</t>
  </si>
  <si>
    <t>Student Fees - CPI Inflation Adjusted</t>
  </si>
  <si>
    <t xml:space="preserve">Fees paid by student and allocated for the restricted use of the athletics department.
</t>
  </si>
  <si>
    <t>Total Academic Spending (University-Wide) - CPI Inflation Adjusted</t>
  </si>
  <si>
    <t xml:space="preserve">Total expenditures for the direct role and mission activities of an institution. It includes functional classifications of expenditures for instruction, research, public service, academic support, student services, institutional support, scholarships and fellowships, and operations and maintenance.
</t>
  </si>
  <si>
    <t>Total Football Spending - CPI Inflation Adjusted</t>
  </si>
  <si>
    <t xml:space="preserve">Total football operating expenses, including the cost of athletics student aid.
</t>
  </si>
  <si>
    <t>Total Football Coaching Salaries - CPI Inflation Adjusted</t>
  </si>
  <si>
    <t xml:space="preserve">Total compensation reported for all football coaches, including salaries, benefits and bonuses paid by the university, and contractually-guaranteed amounts paid by third parties.
</t>
  </si>
  <si>
    <t>Athletics Related Debt - CPI Inflation Adjusted</t>
  </si>
  <si>
    <t xml:space="preserve">Total athletic debt balances owed by the athletic department.
</t>
  </si>
  <si>
    <t>Annual Debt Service, Leases and Rental Fees on Athletic Facilities - CPI Inflation Adjusted</t>
  </si>
  <si>
    <t xml:space="preserve">Payment of principal and interest on athletic facilities debt, leases and rental fees in the reporting year.
NOTE: NCAA definitional changes increased, for some institutions, the amounts reported in this area beginning in 2014-15.
</t>
  </si>
  <si>
    <t>Western Athletic Conference</t>
  </si>
  <si>
    <t>Big East Conference</t>
  </si>
  <si>
    <t>School</t>
  </si>
  <si>
    <t>http://cafidatabase.knightcommission.org/reports</t>
  </si>
  <si>
    <t>Clemson</t>
  </si>
  <si>
    <t>Syracuse</t>
  </si>
  <si>
    <t>North Carolina State</t>
  </si>
  <si>
    <t>Boston College</t>
  </si>
  <si>
    <t>Wake Forest</t>
  </si>
  <si>
    <t>Florida State</t>
  </si>
  <si>
    <t>Louisville</t>
  </si>
  <si>
    <t>Pittsburgh</t>
  </si>
  <si>
    <t>Georgia Tech</t>
  </si>
  <si>
    <t>Virginia</t>
  </si>
  <si>
    <t>Miami (FL)</t>
  </si>
  <si>
    <t>Virginia Tech</t>
  </si>
  <si>
    <t>Duke</t>
  </si>
  <si>
    <t>North Carolina</t>
  </si>
  <si>
    <t>UCF</t>
  </si>
  <si>
    <t>Temple</t>
  </si>
  <si>
    <t>Cincinnati</t>
  </si>
  <si>
    <t>South Florida</t>
  </si>
  <si>
    <t>East Carolina</t>
  </si>
  <si>
    <t>Connecticut</t>
  </si>
  <si>
    <t>Houston</t>
  </si>
  <si>
    <t>Memphis</t>
  </si>
  <si>
    <t>Tulane</t>
  </si>
  <si>
    <t>Southern Methodist</t>
  </si>
  <si>
    <t>Navy</t>
  </si>
  <si>
    <t>Tulsa</t>
  </si>
  <si>
    <t>Oklahoma</t>
  </si>
  <si>
    <t>Texas</t>
  </si>
  <si>
    <t>Iowa State</t>
  </si>
  <si>
    <t>West Virginia</t>
  </si>
  <si>
    <t>Baylor</t>
  </si>
  <si>
    <t>TCU</t>
  </si>
  <si>
    <t>Oklahoma State</t>
  </si>
  <si>
    <t>Kansas State</t>
  </si>
  <si>
    <t>Texas Tech</t>
  </si>
  <si>
    <t>Kansas</t>
  </si>
  <si>
    <t>Ohio State</t>
  </si>
  <si>
    <t>Michigan</t>
  </si>
  <si>
    <t>Penn State</t>
  </si>
  <si>
    <t>Michigan State</t>
  </si>
  <si>
    <t>Maryland</t>
  </si>
  <si>
    <t>Indiana</t>
  </si>
  <si>
    <t>Rutgers</t>
  </si>
  <si>
    <t>Northwestern</t>
  </si>
  <si>
    <t>Iowa</t>
  </si>
  <si>
    <t>Wisconsin</t>
  </si>
  <si>
    <t>Purdue</t>
  </si>
  <si>
    <t>Minnesota</t>
  </si>
  <si>
    <t>Nebraska</t>
  </si>
  <si>
    <t>Illinois</t>
  </si>
  <si>
    <t>Middle Tennessee State</t>
  </si>
  <si>
    <t>Florida International</t>
  </si>
  <si>
    <t>Marshall</t>
  </si>
  <si>
    <t>Charlotte</t>
  </si>
  <si>
    <t>Florida Atlantic</t>
  </si>
  <si>
    <t>Old Dominion</t>
  </si>
  <si>
    <t>Western Kentucky</t>
  </si>
  <si>
    <t>UAB</t>
  </si>
  <si>
    <t>Louisiana Tech</t>
  </si>
  <si>
    <t>North Texas</t>
  </si>
  <si>
    <t>Southern Miss</t>
  </si>
  <si>
    <t>Texas-San Antonio</t>
  </si>
  <si>
    <t>Rice</t>
  </si>
  <si>
    <t>UTEP</t>
  </si>
  <si>
    <t>Massachusetts</t>
  </si>
  <si>
    <t>New Mexico State</t>
  </si>
  <si>
    <t>Liberty</t>
  </si>
  <si>
    <t>Army</t>
  </si>
  <si>
    <t>Brigham Young</t>
  </si>
  <si>
    <t>Notre Dame</t>
  </si>
  <si>
    <t>Buffalo</t>
  </si>
  <si>
    <t>Ohio</t>
  </si>
  <si>
    <t>Miami (OH)</t>
  </si>
  <si>
    <t>Akron</t>
  </si>
  <si>
    <t>Bowling Green</t>
  </si>
  <si>
    <t>Kent State</t>
  </si>
  <si>
    <t>Northern Illinois</t>
  </si>
  <si>
    <t>Eastern Michigan</t>
  </si>
  <si>
    <t>Toledo</t>
  </si>
  <si>
    <t>Western Michigan</t>
  </si>
  <si>
    <t>Ball State</t>
  </si>
  <si>
    <t>Central Michigan</t>
  </si>
  <si>
    <t>Utah State</t>
  </si>
  <si>
    <t>Boise State</t>
  </si>
  <si>
    <t>Wyoming</t>
  </si>
  <si>
    <t>Air Force</t>
  </si>
  <si>
    <t>Colorado State</t>
  </si>
  <si>
    <t>New Mexico</t>
  </si>
  <si>
    <t>Fresno State</t>
  </si>
  <si>
    <t>Nevada</t>
  </si>
  <si>
    <t>Hawaii</t>
  </si>
  <si>
    <t>San Diego State</t>
  </si>
  <si>
    <t>UNLV</t>
  </si>
  <si>
    <t>San Jose State</t>
  </si>
  <si>
    <t>Washington State</t>
  </si>
  <si>
    <t>Washington</t>
  </si>
  <si>
    <t>Stanford</t>
  </si>
  <si>
    <t>Oregon</t>
  </si>
  <si>
    <t>California</t>
  </si>
  <si>
    <t>Oregon State</t>
  </si>
  <si>
    <t>Utah</t>
  </si>
  <si>
    <t>Arizona State</t>
  </si>
  <si>
    <t>Arizona</t>
  </si>
  <si>
    <t>USC</t>
  </si>
  <si>
    <t>UCLA</t>
  </si>
  <si>
    <t>Colorado</t>
  </si>
  <si>
    <t>Georgia</t>
  </si>
  <si>
    <t>Florida</t>
  </si>
  <si>
    <t>Kentucky</t>
  </si>
  <si>
    <t>Missouri</t>
  </si>
  <si>
    <t>South Carolina</t>
  </si>
  <si>
    <t>Vanderbilt</t>
  </si>
  <si>
    <t>Tennessee</t>
  </si>
  <si>
    <t>Alabama</t>
  </si>
  <si>
    <t>LSU</t>
  </si>
  <si>
    <t>Texas A&amp;M</t>
  </si>
  <si>
    <t>Mississippi State</t>
  </si>
  <si>
    <t>Auburn</t>
  </si>
  <si>
    <t>Mississippi</t>
  </si>
  <si>
    <t>Arkansas</t>
  </si>
  <si>
    <t>Appalachian State</t>
  </si>
  <si>
    <t>Troy</t>
  </si>
  <si>
    <t>Georgia Southern</t>
  </si>
  <si>
    <t>Coastal Carolina</t>
  </si>
  <si>
    <t>Georgia State</t>
  </si>
  <si>
    <t>Arkansas State</t>
  </si>
  <si>
    <t>Louisiana-Lafayette</t>
  </si>
  <si>
    <t>Louisiana-Monroe</t>
  </si>
  <si>
    <t>South Alabama</t>
  </si>
  <si>
    <t>Texas State</t>
  </si>
  <si>
    <t>Data</t>
  </si>
  <si>
    <t>Mapping</t>
  </si>
  <si>
    <t>Sun Belt (West)</t>
  </si>
  <si>
    <t>Sun Belt (East)</t>
  </si>
  <si>
    <t>SEC (West)</t>
  </si>
  <si>
    <t>SEC (East)</t>
  </si>
  <si>
    <t>Pac-12 (South)</t>
  </si>
  <si>
    <t>Pac-12 (North)</t>
  </si>
  <si>
    <t>MWC (West)</t>
  </si>
  <si>
    <t>MWC (Mountain)</t>
  </si>
  <si>
    <t>MAC (West)</t>
  </si>
  <si>
    <t>MAC (East)</t>
  </si>
  <si>
    <t>Ind</t>
  </si>
  <si>
    <t>CUSA (West)</t>
  </si>
  <si>
    <t>CUSA (East)</t>
  </si>
  <si>
    <t>Big Ten (West)</t>
  </si>
  <si>
    <t>Big Ten (East)</t>
  </si>
  <si>
    <t>Big 12</t>
  </si>
  <si>
    <t>American (West)</t>
  </si>
  <si>
    <t>American (East)</t>
  </si>
  <si>
    <t>ACC (Coastal)</t>
  </si>
  <si>
    <t>ACC (Atlantic)</t>
  </si>
  <si>
    <t>Sun Belt</t>
  </si>
  <si>
    <t>Idaho</t>
  </si>
  <si>
    <t>WAC</t>
  </si>
  <si>
    <t>SEC (West)</t>
  </si>
  <si>
    <t>SEC (East)</t>
  </si>
  <si>
    <t>Pac-10</t>
  </si>
  <si>
    <t>MWC</t>
  </si>
  <si>
    <t>MAC (West)</t>
  </si>
  <si>
    <t>MAC (East)</t>
  </si>
  <si>
    <t>Ben Roethlisberger's Senior Year at Miami (OH) lands them in the Top 10</t>
  </si>
  <si>
    <t>CUSA</t>
  </si>
  <si>
    <t>Big Ten</t>
  </si>
  <si>
    <t>Big East</t>
  </si>
  <si>
    <t>Big 12 (South)</t>
  </si>
  <si>
    <t>Big 12 (North)</t>
  </si>
  <si>
    <t>ACC</t>
  </si>
  <si>
    <t>Florida A&amp;M</t>
  </si>
  <si>
    <t>CUSA (West)</t>
  </si>
  <si>
    <t>CUSA (East)</t>
  </si>
  <si>
    <t>ACC (Coastal)</t>
  </si>
  <si>
    <t>ACC (Atlantic)</t>
  </si>
  <si>
    <t>TCU's 2008 season was one of the biggest ever outliers in the Top Ten</t>
  </si>
  <si>
    <t>USC's 2009 campaign was a huge disappointment given their level of talent</t>
  </si>
  <si>
    <t>Pac-12 (South)</t>
  </si>
  <si>
    <t>Pac-12 (North)</t>
  </si>
  <si>
    <t>Big Ten (Legends)</t>
  </si>
  <si>
    <t>Big Ten (Leaders)</t>
  </si>
  <si>
    <t>San Jose State, Northern Illinois, and Utah State all cracked the top 25</t>
  </si>
  <si>
    <t>MWC (West)</t>
  </si>
  <si>
    <t>MWC (Mountain)</t>
  </si>
  <si>
    <t>American</t>
  </si>
  <si>
    <t>Big Ten (West)</t>
  </si>
  <si>
    <t>Big Ten (East)</t>
  </si>
  <si>
    <t>American (West)</t>
  </si>
  <si>
    <t>American (East)</t>
  </si>
  <si>
    <t>AP Post Adjusted</t>
  </si>
  <si>
    <t>Season Count</t>
  </si>
  <si>
    <t>Conference Translated</t>
  </si>
  <si>
    <t>Notes</t>
  </si>
  <si>
    <t>4 Yr Avg Recruit</t>
  </si>
  <si>
    <t>3 Yr Avg Recruit</t>
  </si>
  <si>
    <t>Recruiting Avg Adj</t>
  </si>
  <si>
    <t>Recruiting Avg</t>
  </si>
  <si>
    <t>AP Post</t>
  </si>
  <si>
    <t>AP High</t>
  </si>
  <si>
    <t>AP Pre</t>
  </si>
  <si>
    <t>SOS</t>
  </si>
  <si>
    <t>SRS</t>
  </si>
  <si>
    <t>PA</t>
  </si>
  <si>
    <t>PF</t>
  </si>
  <si>
    <t>Pct Conf</t>
  </si>
  <si>
    <t>Conference L</t>
  </si>
  <si>
    <t xml:space="preserve">Conference W </t>
  </si>
  <si>
    <t>Pct</t>
  </si>
  <si>
    <t>L</t>
  </si>
  <si>
    <t>W</t>
  </si>
  <si>
    <t>Conf</t>
  </si>
  <si>
    <t>Rk</t>
  </si>
  <si>
    <t>MAC</t>
  </si>
  <si>
    <t>SEC</t>
  </si>
  <si>
    <t>Football Wins</t>
  </si>
  <si>
    <t>Total Profits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</si>
</sst>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_-"/>
    <numFmt numFmtId="165" formatCode="_(* #,##0_);_(* \(#,##0\);_(* &quot;-&quot;??_);_(@_)"/>
  </numFmts>
  <fonts count="6" x14ac:knownFonts="1">
    <font>
      <sz val="11"/>
      <color indexed="8"/>
      <name val="Calibri"/>
    </font>
    <font>
      <sz val="11"/>
      <color theme="1"/>
      <name val="Calibri"/>
      <family val="2"/>
      <scheme val="minor"/>
    </font>
    <font>
      <b/>
      <sz val="11"/>
      <color indexed="8"/>
      <name val="Calibri"/>
    </font>
    <font>
      <u/>
      <sz val="11"/>
      <color theme="10"/>
      <name val="Calibri"/>
    </font>
    <font>
      <sz val="11"/>
      <color indexed="8"/>
      <name val="Calibri"/>
    </font>
    <font>
      <b/>
      <sz val="11"/>
      <color rgb="FF000000"/>
      <name val="Arial"/>
      <family val="2"/>
    </font>
  </fonts>
  <fills count="5">
    <fill>
      <patternFill patternType="none"/>
    </fill>
    <fill>
      <patternFill patternType="gray125"/>
    </fill>
    <fill>
      <patternFill patternType="solid">
        <fgColor indexed="10"/>
        <bgColor indexed="8"/>
      </patternFill>
    </fill>
    <fill>
      <patternFill patternType="solid">
        <fgColor rgb="FFFFFF00"/>
        <bgColor indexed="64"/>
      </patternFill>
    </fill>
    <fill>
      <patternFill patternType="solid">
        <fgColor rgb="FFFFFFFF"/>
        <bgColor indexed="64"/>
      </patternFill>
    </fill>
  </fills>
  <borders count="4">
    <border>
      <left/>
      <right/>
      <top/>
      <bottom/>
      <diagonal/>
    </border>
    <border>
      <left style="thin">
        <color indexed="8"/>
      </left>
      <right style="thin">
        <color indexed="8"/>
      </right>
      <top style="thin">
        <color indexed="8"/>
      </top>
      <bottom style="medium">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s>
  <cellStyleXfs count="5">
    <xf numFmtId="0" fontId="0" fillId="0" borderId="0" applyFill="0" applyProtection="0"/>
    <xf numFmtId="0" fontId="3" fillId="0" borderId="0" applyNumberFormat="0" applyFill="0" applyBorder="0" applyAlignment="0" applyProtection="0"/>
    <xf numFmtId="43" fontId="4" fillId="0" borderId="0" applyFont="0" applyFill="0" applyBorder="0" applyAlignment="0" applyProtection="0"/>
    <xf numFmtId="0" fontId="1" fillId="0" borderId="0"/>
    <xf numFmtId="43" fontId="1" fillId="0" borderId="0" applyFont="0" applyFill="0" applyBorder="0" applyAlignment="0" applyProtection="0"/>
  </cellStyleXfs>
  <cellXfs count="25">
    <xf numFmtId="0" fontId="0" fillId="0" borderId="0" xfId="0" applyFill="1" applyProtection="1"/>
    <xf numFmtId="0" fontId="2" fillId="2" borderId="1" xfId="0" applyFont="1" applyFill="1" applyBorder="1" applyProtection="1"/>
    <xf numFmtId="0" fontId="0" fillId="0" borderId="2" xfId="0" applyFill="1" applyBorder="1" applyProtection="1"/>
    <xf numFmtId="164" fontId="0" fillId="0" borderId="2" xfId="0" applyNumberFormat="1" applyFill="1" applyBorder="1" applyProtection="1"/>
    <xf numFmtId="0" fontId="0" fillId="0" borderId="2" xfId="0" applyFill="1" applyBorder="1" applyAlignment="1" applyProtection="1">
      <alignment vertical="top"/>
    </xf>
    <xf numFmtId="0" fontId="2" fillId="2" borderId="1" xfId="0" applyFont="1" applyFill="1" applyBorder="1" applyAlignment="1" applyProtection="1">
      <alignment wrapText="1"/>
    </xf>
    <xf numFmtId="0" fontId="0" fillId="0" borderId="2" xfId="0" applyFill="1" applyBorder="1" applyAlignment="1" applyProtection="1">
      <alignment vertical="top" wrapText="1"/>
    </xf>
    <xf numFmtId="0" fontId="0" fillId="0" borderId="2" xfId="0" applyBorder="1"/>
    <xf numFmtId="164" fontId="0" fillId="0" borderId="2" xfId="0" applyNumberFormat="1" applyBorder="1"/>
    <xf numFmtId="0" fontId="0" fillId="0" borderId="2" xfId="0" applyFill="1" applyBorder="1" applyProtection="1"/>
    <xf numFmtId="164" fontId="0" fillId="0" borderId="2" xfId="0" applyNumberFormat="1" applyFill="1" applyBorder="1" applyProtection="1"/>
    <xf numFmtId="0" fontId="0" fillId="0" borderId="2" xfId="0" applyFill="1" applyBorder="1" applyProtection="1"/>
    <xf numFmtId="164" fontId="0" fillId="0" borderId="2" xfId="0" applyNumberFormat="1" applyFill="1" applyBorder="1" applyProtection="1"/>
    <xf numFmtId="0" fontId="3" fillId="0" borderId="0" xfId="1" applyFill="1" applyProtection="1"/>
    <xf numFmtId="0" fontId="0" fillId="0" borderId="0" xfId="0"/>
    <xf numFmtId="0" fontId="1" fillId="0" borderId="0" xfId="3"/>
    <xf numFmtId="43" fontId="0" fillId="3" borderId="0" xfId="4" applyFont="1" applyFill="1"/>
    <xf numFmtId="43" fontId="5" fillId="3" borderId="0" xfId="4" applyFont="1" applyFill="1" applyAlignment="1">
      <alignment horizontal="center" vertical="center" wrapText="1"/>
    </xf>
    <xf numFmtId="0" fontId="5" fillId="4" borderId="0" xfId="3" applyFont="1" applyFill="1" applyAlignment="1">
      <alignment horizontal="center" vertical="center" wrapText="1"/>
    </xf>
    <xf numFmtId="165" fontId="2" fillId="2" borderId="1" xfId="2" applyNumberFormat="1" applyFont="1" applyFill="1" applyBorder="1" applyProtection="1"/>
    <xf numFmtId="165" fontId="0" fillId="0" borderId="2" xfId="2" applyNumberFormat="1" applyFont="1" applyFill="1" applyBorder="1" applyProtection="1"/>
    <xf numFmtId="165" fontId="0" fillId="0" borderId="2" xfId="2" applyNumberFormat="1" applyFont="1" applyBorder="1"/>
    <xf numFmtId="165" fontId="0" fillId="0" borderId="0" xfId="2" applyNumberFormat="1" applyFont="1" applyFill="1" applyProtection="1"/>
    <xf numFmtId="0" fontId="2" fillId="2" borderId="3" xfId="0" applyFont="1" applyFill="1" applyBorder="1" applyProtection="1"/>
    <xf numFmtId="164" fontId="0" fillId="0" borderId="0" xfId="0" applyNumberFormat="1" applyFill="1" applyProtection="1"/>
  </cellXfs>
  <cellStyles count="5">
    <cellStyle name="Comma" xfId="2" builtinId="3"/>
    <cellStyle name="Comma 2" xfId="4" xr:uid="{EA41CF06-BA63-4F69-ABDF-432C066F9646}"/>
    <cellStyle name="Hyperlink" xfId="1" builtinId="8"/>
    <cellStyle name="Normal" xfId="0" builtinId="0"/>
    <cellStyle name="Normal 2" xfId="3" xr:uid="{FF876C38-F324-4679-94E2-D308F0E9988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CCCCCC"/>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17" Type="http://schemas.openxmlformats.org/officeDocument/2006/relationships/hyperlink" Target="https://www.sports-reference.com/cfb/conferences/cusa/2016.html" TargetMode="External"/><Relationship Id="rId671" Type="http://schemas.openxmlformats.org/officeDocument/2006/relationships/hyperlink" Target="https://www.sports-reference.com/cfb/schools/nebraska/2018.html" TargetMode="External"/><Relationship Id="rId769" Type="http://schemas.openxmlformats.org/officeDocument/2006/relationships/hyperlink" Target="https://www.sports-reference.com/cfb/schools/southern-mississippi/2016.html" TargetMode="External"/><Relationship Id="rId21" Type="http://schemas.openxmlformats.org/officeDocument/2006/relationships/hyperlink" Target="https://www.sports-reference.com/cfb/conferences/acc/2016.html" TargetMode="External"/><Relationship Id="rId324" Type="http://schemas.openxmlformats.org/officeDocument/2006/relationships/hyperlink" Target="https://www.sports-reference.com/cfb/schools/ohio-state/2017.html" TargetMode="External"/><Relationship Id="rId531" Type="http://schemas.openxmlformats.org/officeDocument/2006/relationships/hyperlink" Target="https://www.sports-reference.com/cfb/conferences/sec/2018.html" TargetMode="External"/><Relationship Id="rId629" Type="http://schemas.openxmlformats.org/officeDocument/2006/relationships/hyperlink" Target="https://www.sports-reference.com/cfb/conferences/independent/2018.html" TargetMode="External"/><Relationship Id="rId170" Type="http://schemas.openxmlformats.org/officeDocument/2006/relationships/hyperlink" Target="https://www.sports-reference.com/cfb/conferences/mwc/2016.html" TargetMode="External"/><Relationship Id="rId268" Type="http://schemas.openxmlformats.org/officeDocument/2006/relationships/hyperlink" Target="https://www.sports-reference.com/cfb/conferences/acc/2017.html" TargetMode="External"/><Relationship Id="rId475" Type="http://schemas.openxmlformats.org/officeDocument/2006/relationships/hyperlink" Target="https://www.sports-reference.com/cfb/schools/louisiana-state/2017.html" TargetMode="External"/><Relationship Id="rId682" Type="http://schemas.openxmlformats.org/officeDocument/2006/relationships/hyperlink" Target="https://www.sports-reference.com/cfb/conferences/big-ten/2018.html" TargetMode="External"/><Relationship Id="rId32" Type="http://schemas.openxmlformats.org/officeDocument/2006/relationships/hyperlink" Target="https://www.sports-reference.com/cfb/schools/central-florida/2016.html" TargetMode="External"/><Relationship Id="rId128" Type="http://schemas.openxmlformats.org/officeDocument/2006/relationships/hyperlink" Target="https://www.sports-reference.com/cfb/schools/brigham-young/2016.html" TargetMode="External"/><Relationship Id="rId335" Type="http://schemas.openxmlformats.org/officeDocument/2006/relationships/hyperlink" Target="https://www.sports-reference.com/cfb/conferences/big-ten/2017.html" TargetMode="External"/><Relationship Id="rId542" Type="http://schemas.openxmlformats.org/officeDocument/2006/relationships/hyperlink" Target="https://www.sports-reference.com/cfb/conferences/sec/2018.html" TargetMode="External"/><Relationship Id="rId181" Type="http://schemas.openxmlformats.org/officeDocument/2006/relationships/hyperlink" Target="https://www.sports-reference.com/cfb/schools/washington-state/2016.html" TargetMode="External"/><Relationship Id="rId402" Type="http://schemas.openxmlformats.org/officeDocument/2006/relationships/hyperlink" Target="https://www.sports-reference.com/cfb/conferences/mac/2017.html" TargetMode="External"/><Relationship Id="rId279" Type="http://schemas.openxmlformats.org/officeDocument/2006/relationships/hyperlink" Target="https://www.sports-reference.com/cfb/schools/north-carolina/2017.html" TargetMode="External"/><Relationship Id="rId486" Type="http://schemas.openxmlformats.org/officeDocument/2006/relationships/hyperlink" Target="https://www.sports-reference.com/cfb/conferences/sun-belt/2017.html" TargetMode="External"/><Relationship Id="rId693" Type="http://schemas.openxmlformats.org/officeDocument/2006/relationships/hyperlink" Target="https://www.sports-reference.com/cfb/schools/michigan/2018.html" TargetMode="External"/><Relationship Id="rId707" Type="http://schemas.openxmlformats.org/officeDocument/2006/relationships/hyperlink" Target="https://www.sports-reference.com/cfb/schools/baylor/2018.html" TargetMode="External"/><Relationship Id="rId43" Type="http://schemas.openxmlformats.org/officeDocument/2006/relationships/hyperlink" Target="https://www.sports-reference.com/cfb/conferences/american/2016.html" TargetMode="External"/><Relationship Id="rId139" Type="http://schemas.openxmlformats.org/officeDocument/2006/relationships/hyperlink" Target="https://www.sports-reference.com/cfb/schools/kent-state/2016.html" TargetMode="External"/><Relationship Id="rId346" Type="http://schemas.openxmlformats.org/officeDocument/2006/relationships/hyperlink" Target="https://www.sports-reference.com/cfb/schools/nebraska/2017.html" TargetMode="External"/><Relationship Id="rId553" Type="http://schemas.openxmlformats.org/officeDocument/2006/relationships/hyperlink" Target="https://www.sports-reference.com/cfb/schools/kentucky/2018.html" TargetMode="External"/><Relationship Id="rId760" Type="http://schemas.openxmlformats.org/officeDocument/2006/relationships/hyperlink" Target="https://www.sports-reference.com/cfb/schools/boston-college/2018.html" TargetMode="External"/><Relationship Id="rId192" Type="http://schemas.openxmlformats.org/officeDocument/2006/relationships/hyperlink" Target="https://www.sports-reference.com/cfb/conferences/pac-12/2016.html" TargetMode="External"/><Relationship Id="rId206" Type="http://schemas.openxmlformats.org/officeDocument/2006/relationships/hyperlink" Target="https://www.sports-reference.com/cfb/conferences/sec/2016.html" TargetMode="External"/><Relationship Id="rId413" Type="http://schemas.openxmlformats.org/officeDocument/2006/relationships/hyperlink" Target="https://www.sports-reference.com/cfb/schools/colorado-state/2017.html" TargetMode="External"/><Relationship Id="rId497" Type="http://schemas.openxmlformats.org/officeDocument/2006/relationships/hyperlink" Target="https://www.sports-reference.com/cfb/schools/new-mexico-state/2017.html" TargetMode="External"/><Relationship Id="rId620" Type="http://schemas.openxmlformats.org/officeDocument/2006/relationships/hyperlink" Target="https://www.sports-reference.com/cfb/conferences/mac/2018.html" TargetMode="External"/><Relationship Id="rId718" Type="http://schemas.openxmlformats.org/officeDocument/2006/relationships/hyperlink" Target="https://www.sports-reference.com/cfb/conferences/american/2018.html" TargetMode="External"/><Relationship Id="rId357" Type="http://schemas.openxmlformats.org/officeDocument/2006/relationships/hyperlink" Target="https://www.sports-reference.com/cfb/conferences/cusa/2017.html" TargetMode="External"/><Relationship Id="rId54" Type="http://schemas.openxmlformats.org/officeDocument/2006/relationships/hyperlink" Target="https://www.sports-reference.com/cfb/schools/oklahoma-state/2016.html" TargetMode="External"/><Relationship Id="rId217" Type="http://schemas.openxmlformats.org/officeDocument/2006/relationships/hyperlink" Target="https://www.sports-reference.com/cfb/schools/alabama/2016.html" TargetMode="External"/><Relationship Id="rId564" Type="http://schemas.openxmlformats.org/officeDocument/2006/relationships/hyperlink" Target="https://www.sports-reference.com/cfb/conferences/pac-12/2018.html" TargetMode="External"/><Relationship Id="rId771" Type="http://schemas.openxmlformats.org/officeDocument/2006/relationships/hyperlink" Target="https://www.sports-reference.com/cfb/schools/louisiana-lafayette/2017.html" TargetMode="External"/><Relationship Id="rId424" Type="http://schemas.openxmlformats.org/officeDocument/2006/relationships/hyperlink" Target="https://www.sports-reference.com/cfb/conferences/mwc/2017.html" TargetMode="External"/><Relationship Id="rId631" Type="http://schemas.openxmlformats.org/officeDocument/2006/relationships/hyperlink" Target="https://www.sports-reference.com/cfb/conferences/independent/2018.html" TargetMode="External"/><Relationship Id="rId729" Type="http://schemas.openxmlformats.org/officeDocument/2006/relationships/hyperlink" Target="https://www.sports-reference.com/cfb/schools/connecticut/2018.html" TargetMode="External"/><Relationship Id="rId270" Type="http://schemas.openxmlformats.org/officeDocument/2006/relationships/hyperlink" Target="https://www.sports-reference.com/cfb/conferences/acc/2017.html" TargetMode="External"/><Relationship Id="rId65" Type="http://schemas.openxmlformats.org/officeDocument/2006/relationships/hyperlink" Target="https://www.sports-reference.com/cfb/schools/texas-tech/2016.html" TargetMode="External"/><Relationship Id="rId130" Type="http://schemas.openxmlformats.org/officeDocument/2006/relationships/hyperlink" Target="https://www.sports-reference.com/cfb/schools/notre-dame/2016.html" TargetMode="External"/><Relationship Id="rId368" Type="http://schemas.openxmlformats.org/officeDocument/2006/relationships/hyperlink" Target="https://www.sports-reference.com/cfb/conferences/cusa/2017.html" TargetMode="External"/><Relationship Id="rId575" Type="http://schemas.openxmlformats.org/officeDocument/2006/relationships/hyperlink" Target="https://www.sports-reference.com/cfb/schools/oregon/2018.html" TargetMode="External"/><Relationship Id="rId228" Type="http://schemas.openxmlformats.org/officeDocument/2006/relationships/hyperlink" Target="https://www.sports-reference.com/cfb/conferences/sec/2016.html" TargetMode="External"/><Relationship Id="rId435" Type="http://schemas.openxmlformats.org/officeDocument/2006/relationships/hyperlink" Target="https://www.sports-reference.com/cfb/schools/stanford/2017.html" TargetMode="External"/><Relationship Id="rId642" Type="http://schemas.openxmlformats.org/officeDocument/2006/relationships/hyperlink" Target="https://www.sports-reference.com/cfb/schools/texas-el-paso/2018.html" TargetMode="External"/><Relationship Id="rId281" Type="http://schemas.openxmlformats.org/officeDocument/2006/relationships/hyperlink" Target="https://www.sports-reference.com/cfb/schools/central-florida/2017.html" TargetMode="External"/><Relationship Id="rId502" Type="http://schemas.openxmlformats.org/officeDocument/2006/relationships/hyperlink" Target="https://www.sports-reference.com/cfb/conferences/sun-belt/2017.html" TargetMode="External"/><Relationship Id="rId76" Type="http://schemas.openxmlformats.org/officeDocument/2006/relationships/hyperlink" Target="https://www.sports-reference.com/cfb/conferences/big-ten/2016.html" TargetMode="External"/><Relationship Id="rId141" Type="http://schemas.openxmlformats.org/officeDocument/2006/relationships/hyperlink" Target="https://www.sports-reference.com/cfb/schools/buffalo/2016.html" TargetMode="External"/><Relationship Id="rId379" Type="http://schemas.openxmlformats.org/officeDocument/2006/relationships/hyperlink" Target="https://www.sports-reference.com/cfb/conferences/independent/2017.html" TargetMode="External"/><Relationship Id="rId586" Type="http://schemas.openxmlformats.org/officeDocument/2006/relationships/hyperlink" Target="https://www.sports-reference.com/cfb/conferences/mwc/2018.html" TargetMode="External"/><Relationship Id="rId7" Type="http://schemas.openxmlformats.org/officeDocument/2006/relationships/hyperlink" Target="https://www.sports-reference.com/cfb/schools/north-carolina-state/2016.html" TargetMode="External"/><Relationship Id="rId239" Type="http://schemas.openxmlformats.org/officeDocument/2006/relationships/hyperlink" Target="https://www.sports-reference.com/cfb/schools/idaho/2016.html" TargetMode="External"/><Relationship Id="rId446" Type="http://schemas.openxmlformats.org/officeDocument/2006/relationships/hyperlink" Target="https://www.sports-reference.com/cfb/conferences/pac-12/2017.html" TargetMode="External"/><Relationship Id="rId653" Type="http://schemas.openxmlformats.org/officeDocument/2006/relationships/hyperlink" Target="https://www.sports-reference.com/cfb/schools/alabama-birmingham/2018.html" TargetMode="External"/><Relationship Id="rId292" Type="http://schemas.openxmlformats.org/officeDocument/2006/relationships/hyperlink" Target="https://www.sports-reference.com/cfb/conferences/american/2017.html" TargetMode="External"/><Relationship Id="rId306" Type="http://schemas.openxmlformats.org/officeDocument/2006/relationships/hyperlink" Target="https://www.sports-reference.com/cfb/schools/texas-christian/2017.html" TargetMode="External"/><Relationship Id="rId87" Type="http://schemas.openxmlformats.org/officeDocument/2006/relationships/hyperlink" Target="https://www.sports-reference.com/cfb/schools/iowa/2016.html" TargetMode="External"/><Relationship Id="rId513" Type="http://schemas.openxmlformats.org/officeDocument/2006/relationships/hyperlink" Target="https://www.sports-reference.com/cfb/schools/texas-state/2018.html" TargetMode="External"/><Relationship Id="rId597" Type="http://schemas.openxmlformats.org/officeDocument/2006/relationships/hyperlink" Target="https://www.sports-reference.com/cfb/schools/colorado-state/2018.html" TargetMode="External"/><Relationship Id="rId720" Type="http://schemas.openxmlformats.org/officeDocument/2006/relationships/hyperlink" Target="https://www.sports-reference.com/cfb/conferences/american/2018.html" TargetMode="External"/><Relationship Id="rId152" Type="http://schemas.openxmlformats.org/officeDocument/2006/relationships/hyperlink" Target="https://www.sports-reference.com/cfb/conferences/mac/2016.html" TargetMode="External"/><Relationship Id="rId457" Type="http://schemas.openxmlformats.org/officeDocument/2006/relationships/hyperlink" Target="https://www.sports-reference.com/cfb/schools/georgia/2017.html" TargetMode="External"/><Relationship Id="rId664" Type="http://schemas.openxmlformats.org/officeDocument/2006/relationships/hyperlink" Target="https://www.sports-reference.com/cfb/conferences/cusa/2018.html" TargetMode="External"/><Relationship Id="rId14" Type="http://schemas.openxmlformats.org/officeDocument/2006/relationships/hyperlink" Target="https://www.sports-reference.com/cfb/conferences/acc/2016.html" TargetMode="External"/><Relationship Id="rId317" Type="http://schemas.openxmlformats.org/officeDocument/2006/relationships/hyperlink" Target="https://www.sports-reference.com/cfb/conferences/big-12/2017.html" TargetMode="External"/><Relationship Id="rId524" Type="http://schemas.openxmlformats.org/officeDocument/2006/relationships/hyperlink" Target="https://www.sports-reference.com/cfb/schools/coastal-carolina/2018.html" TargetMode="External"/><Relationship Id="rId731" Type="http://schemas.openxmlformats.org/officeDocument/2006/relationships/hyperlink" Target="https://www.sports-reference.com/cfb/schools/east-carolina/2018.html" TargetMode="External"/><Relationship Id="rId98" Type="http://schemas.openxmlformats.org/officeDocument/2006/relationships/hyperlink" Target="https://www.sports-reference.com/cfb/conferences/big-ten/2016.html" TargetMode="External"/><Relationship Id="rId163" Type="http://schemas.openxmlformats.org/officeDocument/2006/relationships/hyperlink" Target="https://www.sports-reference.com/cfb/schools/colorado-state/2016.html" TargetMode="External"/><Relationship Id="rId370" Type="http://schemas.openxmlformats.org/officeDocument/2006/relationships/hyperlink" Target="https://www.sports-reference.com/cfb/conferences/cusa/2017.html" TargetMode="External"/><Relationship Id="rId230" Type="http://schemas.openxmlformats.org/officeDocument/2006/relationships/hyperlink" Target="https://www.sports-reference.com/cfb/conferences/sec/2016.html" TargetMode="External"/><Relationship Id="rId468" Type="http://schemas.openxmlformats.org/officeDocument/2006/relationships/hyperlink" Target="https://www.sports-reference.com/cfb/conferences/sec/2017.html" TargetMode="External"/><Relationship Id="rId675" Type="http://schemas.openxmlformats.org/officeDocument/2006/relationships/hyperlink" Target="https://www.sports-reference.com/cfb/schools/purdue/2018.html" TargetMode="External"/><Relationship Id="rId25" Type="http://schemas.openxmlformats.org/officeDocument/2006/relationships/hyperlink" Target="https://www.sports-reference.com/cfb/conferences/acc/2016.html" TargetMode="External"/><Relationship Id="rId328" Type="http://schemas.openxmlformats.org/officeDocument/2006/relationships/hyperlink" Target="https://www.sports-reference.com/cfb/schools/michigan-state/2017.html" TargetMode="External"/><Relationship Id="rId535" Type="http://schemas.openxmlformats.org/officeDocument/2006/relationships/hyperlink" Target="https://www.sports-reference.com/cfb/schools/auburn/2018.html" TargetMode="External"/><Relationship Id="rId742" Type="http://schemas.openxmlformats.org/officeDocument/2006/relationships/hyperlink" Target="https://www.sports-reference.com/cfb/conferences/acc/2018.html" TargetMode="External"/><Relationship Id="rId174" Type="http://schemas.openxmlformats.org/officeDocument/2006/relationships/hyperlink" Target="https://www.sports-reference.com/cfb/conferences/mwc/2016.html" TargetMode="External"/><Relationship Id="rId381" Type="http://schemas.openxmlformats.org/officeDocument/2006/relationships/hyperlink" Target="https://www.sports-reference.com/cfb/conferences/independent/2017.html" TargetMode="External"/><Relationship Id="rId602" Type="http://schemas.openxmlformats.org/officeDocument/2006/relationships/hyperlink" Target="https://www.sports-reference.com/cfb/conferences/mwc/2018.html" TargetMode="External"/><Relationship Id="rId241" Type="http://schemas.openxmlformats.org/officeDocument/2006/relationships/hyperlink" Target="https://www.sports-reference.com/cfb/schools/louisiana-lafayette/2016.html" TargetMode="External"/><Relationship Id="rId479" Type="http://schemas.openxmlformats.org/officeDocument/2006/relationships/hyperlink" Target="https://www.sports-reference.com/cfb/schools/texas-am/2017.html" TargetMode="External"/><Relationship Id="rId686" Type="http://schemas.openxmlformats.org/officeDocument/2006/relationships/hyperlink" Target="https://www.sports-reference.com/cfb/conferences/big-ten/2018.html" TargetMode="External"/><Relationship Id="rId36" Type="http://schemas.openxmlformats.org/officeDocument/2006/relationships/hyperlink" Target="https://www.sports-reference.com/cfb/schools/connecticut/2016.html" TargetMode="External"/><Relationship Id="rId339" Type="http://schemas.openxmlformats.org/officeDocument/2006/relationships/hyperlink" Target="https://www.sports-reference.com/cfb/conferences/big-ten/2017.html" TargetMode="External"/><Relationship Id="rId546" Type="http://schemas.openxmlformats.org/officeDocument/2006/relationships/hyperlink" Target="https://www.sports-reference.com/cfb/conferences/sec/2018.html" TargetMode="External"/><Relationship Id="rId753" Type="http://schemas.openxmlformats.org/officeDocument/2006/relationships/hyperlink" Target="https://www.sports-reference.com/cfb/conferences/acc/2018.html" TargetMode="External"/><Relationship Id="rId101" Type="http://schemas.openxmlformats.org/officeDocument/2006/relationships/hyperlink" Target="https://www.sports-reference.com/cfb/schools/western-kentucky/2016.html" TargetMode="External"/><Relationship Id="rId185" Type="http://schemas.openxmlformats.org/officeDocument/2006/relationships/hyperlink" Target="https://www.sports-reference.com/cfb/schools/california/2016.html" TargetMode="External"/><Relationship Id="rId406" Type="http://schemas.openxmlformats.org/officeDocument/2006/relationships/hyperlink" Target="https://www.sports-reference.com/cfb/conferences/mac/2017.html" TargetMode="External"/><Relationship Id="rId392" Type="http://schemas.openxmlformats.org/officeDocument/2006/relationships/hyperlink" Target="https://www.sports-reference.com/cfb/schools/miami-oh/2017.html" TargetMode="External"/><Relationship Id="rId613" Type="http://schemas.openxmlformats.org/officeDocument/2006/relationships/hyperlink" Target="https://www.sports-reference.com/cfb/schools/toledo/2018.html" TargetMode="External"/><Relationship Id="rId697" Type="http://schemas.openxmlformats.org/officeDocument/2006/relationships/hyperlink" Target="https://www.sports-reference.com/cfb/schools/kansas/2018.html" TargetMode="External"/><Relationship Id="rId252" Type="http://schemas.openxmlformats.org/officeDocument/2006/relationships/hyperlink" Target="https://www.sports-reference.com/cfb/conferences/sun-belt/2016.html" TargetMode="External"/><Relationship Id="rId47" Type="http://schemas.openxmlformats.org/officeDocument/2006/relationships/hyperlink" Target="https://www.sports-reference.com/cfb/conferences/american/2016.html" TargetMode="External"/><Relationship Id="rId112" Type="http://schemas.openxmlformats.org/officeDocument/2006/relationships/hyperlink" Target="https://www.sports-reference.com/cfb/conferences/cusa/2016.html" TargetMode="External"/><Relationship Id="rId557" Type="http://schemas.openxmlformats.org/officeDocument/2006/relationships/hyperlink" Target="https://www.sports-reference.com/cfb/schools/georgia/2018.html" TargetMode="External"/><Relationship Id="rId764" Type="http://schemas.openxmlformats.org/officeDocument/2006/relationships/hyperlink" Target="https://www.sports-reference.com/cfb/schools/syracuse/2018.html" TargetMode="External"/><Relationship Id="rId196" Type="http://schemas.openxmlformats.org/officeDocument/2006/relationships/hyperlink" Target="https://www.sports-reference.com/cfb/conferences/pac-12/2016.html" TargetMode="External"/><Relationship Id="rId417" Type="http://schemas.openxmlformats.org/officeDocument/2006/relationships/hyperlink" Target="https://www.sports-reference.com/cfb/schools/utah-state/2017.html" TargetMode="External"/><Relationship Id="rId624" Type="http://schemas.openxmlformats.org/officeDocument/2006/relationships/hyperlink" Target="https://www.sports-reference.com/cfb/schools/miami-oh/2018.html" TargetMode="External"/><Relationship Id="rId263" Type="http://schemas.openxmlformats.org/officeDocument/2006/relationships/hyperlink" Target="https://www.sports-reference.com/cfb/schools/florida-state/2017.html" TargetMode="External"/><Relationship Id="rId470" Type="http://schemas.openxmlformats.org/officeDocument/2006/relationships/hyperlink" Target="https://www.sports-reference.com/cfb/conferences/sec/2017.html" TargetMode="External"/><Relationship Id="rId58" Type="http://schemas.openxmlformats.org/officeDocument/2006/relationships/hyperlink" Target="https://www.sports-reference.com/cfb/schools/kansas-state/2016.html" TargetMode="External"/><Relationship Id="rId123" Type="http://schemas.openxmlformats.org/officeDocument/2006/relationships/hyperlink" Target="https://www.sports-reference.com/cfb/conferences/cusa/2016.html" TargetMode="External"/><Relationship Id="rId330" Type="http://schemas.openxmlformats.org/officeDocument/2006/relationships/hyperlink" Target="https://www.sports-reference.com/cfb/schools/michigan/2017.html" TargetMode="External"/><Relationship Id="rId568" Type="http://schemas.openxmlformats.org/officeDocument/2006/relationships/hyperlink" Target="https://www.sports-reference.com/cfb/conferences/pac-12/2018.html" TargetMode="External"/><Relationship Id="rId428" Type="http://schemas.openxmlformats.org/officeDocument/2006/relationships/hyperlink" Target="https://www.sports-reference.com/cfb/conferences/mwc/2017.html" TargetMode="External"/><Relationship Id="rId635" Type="http://schemas.openxmlformats.org/officeDocument/2006/relationships/hyperlink" Target="https://www.sports-reference.com/cfb/conferences/independent/2018.html" TargetMode="External"/><Relationship Id="rId274" Type="http://schemas.openxmlformats.org/officeDocument/2006/relationships/hyperlink" Target="https://www.sports-reference.com/cfb/conferences/acc/2017.html" TargetMode="External"/><Relationship Id="rId481" Type="http://schemas.openxmlformats.org/officeDocument/2006/relationships/hyperlink" Target="https://www.sports-reference.com/cfb/schools/mississippi/2017.html" TargetMode="External"/><Relationship Id="rId702" Type="http://schemas.openxmlformats.org/officeDocument/2006/relationships/hyperlink" Target="https://www.sports-reference.com/cfb/conferences/big-12/2018.html" TargetMode="External"/><Relationship Id="rId69" Type="http://schemas.openxmlformats.org/officeDocument/2006/relationships/hyperlink" Target="https://www.sports-reference.com/cfb/schools/kansas/2016.html" TargetMode="External"/><Relationship Id="rId134" Type="http://schemas.openxmlformats.org/officeDocument/2006/relationships/hyperlink" Target="https://www.sports-reference.com/cfb/schools/miami-oh/2016.html" TargetMode="External"/><Relationship Id="rId579" Type="http://schemas.openxmlformats.org/officeDocument/2006/relationships/hyperlink" Target="https://www.sports-reference.com/cfb/schools/washington/2018.html" TargetMode="External"/><Relationship Id="rId341" Type="http://schemas.openxmlformats.org/officeDocument/2006/relationships/hyperlink" Target="https://www.sports-reference.com/cfb/conferences/big-ten/2017.html" TargetMode="External"/><Relationship Id="rId439" Type="http://schemas.openxmlformats.org/officeDocument/2006/relationships/hyperlink" Target="https://www.sports-reference.com/cfb/schools/oregon/2017.html" TargetMode="External"/><Relationship Id="rId646" Type="http://schemas.openxmlformats.org/officeDocument/2006/relationships/hyperlink" Target="https://www.sports-reference.com/cfb/schools/texas-san-antonio/2018.html" TargetMode="External"/><Relationship Id="rId201" Type="http://schemas.openxmlformats.org/officeDocument/2006/relationships/hyperlink" Target="https://www.sports-reference.com/cfb/schools/arizona/2016.html" TargetMode="External"/><Relationship Id="rId285" Type="http://schemas.openxmlformats.org/officeDocument/2006/relationships/hyperlink" Target="https://www.sports-reference.com/cfb/schools/temple/2017.html" TargetMode="External"/><Relationship Id="rId506" Type="http://schemas.openxmlformats.org/officeDocument/2006/relationships/hyperlink" Target="https://www.sports-reference.com/cfb/conferences/sun-belt/2017.html" TargetMode="External"/><Relationship Id="rId492" Type="http://schemas.openxmlformats.org/officeDocument/2006/relationships/hyperlink" Target="https://www.sports-reference.com/cfb/conferences/sun-belt/2017.html" TargetMode="External"/><Relationship Id="rId713" Type="http://schemas.openxmlformats.org/officeDocument/2006/relationships/hyperlink" Target="https://www.sports-reference.com/cfb/schools/texas/2018.html" TargetMode="External"/><Relationship Id="rId145" Type="http://schemas.openxmlformats.org/officeDocument/2006/relationships/hyperlink" Target="https://www.sports-reference.com/cfb/schools/toledo/2016.html" TargetMode="External"/><Relationship Id="rId352" Type="http://schemas.openxmlformats.org/officeDocument/2006/relationships/hyperlink" Target="https://www.sports-reference.com/cfb/schools/florida-atlantic/2017.html" TargetMode="External"/><Relationship Id="rId212" Type="http://schemas.openxmlformats.org/officeDocument/2006/relationships/hyperlink" Target="https://www.sports-reference.com/cfb/conferences/sec/2016.html" TargetMode="External"/><Relationship Id="rId657" Type="http://schemas.openxmlformats.org/officeDocument/2006/relationships/hyperlink" Target="https://www.sports-reference.com/cfb/schools/old-dominion/2018.html" TargetMode="External"/><Relationship Id="rId296" Type="http://schemas.openxmlformats.org/officeDocument/2006/relationships/hyperlink" Target="https://www.sports-reference.com/cfb/conferences/american/2017.html" TargetMode="External"/><Relationship Id="rId517" Type="http://schemas.openxmlformats.org/officeDocument/2006/relationships/hyperlink" Target="https://www.sports-reference.com/cfb/schools/louisiana-monroe/2018.html" TargetMode="External"/><Relationship Id="rId724" Type="http://schemas.openxmlformats.org/officeDocument/2006/relationships/hyperlink" Target="https://www.sports-reference.com/cfb/conferences/american/2018.html" TargetMode="External"/><Relationship Id="rId60" Type="http://schemas.openxmlformats.org/officeDocument/2006/relationships/hyperlink" Target="https://www.sports-reference.com/cfb/conferences/big-12/2016.html" TargetMode="External"/><Relationship Id="rId156" Type="http://schemas.openxmlformats.org/officeDocument/2006/relationships/hyperlink" Target="https://www.sports-reference.com/cfb/conferences/mwc/2016.html" TargetMode="External"/><Relationship Id="rId363" Type="http://schemas.openxmlformats.org/officeDocument/2006/relationships/hyperlink" Target="https://www.sports-reference.com/cfb/conferences/cusa/2017.html" TargetMode="External"/><Relationship Id="rId570" Type="http://schemas.openxmlformats.org/officeDocument/2006/relationships/hyperlink" Target="https://www.sports-reference.com/cfb/conferences/pac-12/2018.html" TargetMode="External"/><Relationship Id="rId223" Type="http://schemas.openxmlformats.org/officeDocument/2006/relationships/hyperlink" Target="https://www.sports-reference.com/cfb/schools/texas-am/2016.html" TargetMode="External"/><Relationship Id="rId430" Type="http://schemas.openxmlformats.org/officeDocument/2006/relationships/hyperlink" Target="https://www.sports-reference.com/cfb/conferences/mwc/2017.html" TargetMode="External"/><Relationship Id="rId668" Type="http://schemas.openxmlformats.org/officeDocument/2006/relationships/hyperlink" Target="https://www.sports-reference.com/cfb/conferences/big-ten/2018.html" TargetMode="External"/><Relationship Id="rId18" Type="http://schemas.openxmlformats.org/officeDocument/2006/relationships/hyperlink" Target="https://www.sports-reference.com/cfb/conferences/acc/2016.html" TargetMode="External"/><Relationship Id="rId528" Type="http://schemas.openxmlformats.org/officeDocument/2006/relationships/hyperlink" Target="https://www.sports-reference.com/cfb/schools/troy/2018.html" TargetMode="External"/><Relationship Id="rId735" Type="http://schemas.openxmlformats.org/officeDocument/2006/relationships/hyperlink" Target="https://www.sports-reference.com/cfb/schools/cincinnati/2018.html" TargetMode="External"/><Relationship Id="rId167" Type="http://schemas.openxmlformats.org/officeDocument/2006/relationships/hyperlink" Target="https://www.sports-reference.com/cfb/schools/san-diego-state/2016.html" TargetMode="External"/><Relationship Id="rId374" Type="http://schemas.openxmlformats.org/officeDocument/2006/relationships/hyperlink" Target="https://www.sports-reference.com/cfb/schools/rice/2017.html" TargetMode="External"/><Relationship Id="rId581" Type="http://schemas.openxmlformats.org/officeDocument/2006/relationships/hyperlink" Target="https://www.sports-reference.com/cfb/schools/washington-state/2018.html" TargetMode="External"/><Relationship Id="rId71" Type="http://schemas.openxmlformats.org/officeDocument/2006/relationships/hyperlink" Target="https://www.sports-reference.com/cfb/schools/ohio-state/2016.html" TargetMode="External"/><Relationship Id="rId234" Type="http://schemas.openxmlformats.org/officeDocument/2006/relationships/hyperlink" Target="https://www.sports-reference.com/cfb/conferences/sun-belt/2016.html" TargetMode="External"/><Relationship Id="rId679" Type="http://schemas.openxmlformats.org/officeDocument/2006/relationships/hyperlink" Target="https://www.sports-reference.com/cfb/schools/iowa/2018.html" TargetMode="External"/><Relationship Id="rId2" Type="http://schemas.openxmlformats.org/officeDocument/2006/relationships/hyperlink" Target="https://www.sports-reference.com/cfb/conferences/acc/2016.html" TargetMode="External"/><Relationship Id="rId29" Type="http://schemas.openxmlformats.org/officeDocument/2006/relationships/hyperlink" Target="https://www.sports-reference.com/cfb/conferences/american/2016.html" TargetMode="External"/><Relationship Id="rId441" Type="http://schemas.openxmlformats.org/officeDocument/2006/relationships/hyperlink" Target="https://www.sports-reference.com/cfb/schools/california/2017.html" TargetMode="External"/><Relationship Id="rId539" Type="http://schemas.openxmlformats.org/officeDocument/2006/relationships/hyperlink" Target="https://www.sports-reference.com/cfb/schools/texas-am/2018.html" TargetMode="External"/><Relationship Id="rId746" Type="http://schemas.openxmlformats.org/officeDocument/2006/relationships/hyperlink" Target="https://www.sports-reference.com/cfb/conferences/acc/2018.html" TargetMode="External"/><Relationship Id="rId178" Type="http://schemas.openxmlformats.org/officeDocument/2006/relationships/hyperlink" Target="https://www.sports-reference.com/cfb/conferences/mwc/2016.html" TargetMode="External"/><Relationship Id="rId301" Type="http://schemas.openxmlformats.org/officeDocument/2006/relationships/hyperlink" Target="https://www.sports-reference.com/cfb/conferences/american/2017.html" TargetMode="External"/><Relationship Id="rId82" Type="http://schemas.openxmlformats.org/officeDocument/2006/relationships/hyperlink" Target="https://www.sports-reference.com/cfb/conferences/big-ten/2016.html" TargetMode="External"/><Relationship Id="rId385" Type="http://schemas.openxmlformats.org/officeDocument/2006/relationships/hyperlink" Target="https://www.sports-reference.com/cfb/conferences/independent/2017.html" TargetMode="External"/><Relationship Id="rId592" Type="http://schemas.openxmlformats.org/officeDocument/2006/relationships/hyperlink" Target="https://www.sports-reference.com/cfb/conferences/mwc/2018.html" TargetMode="External"/><Relationship Id="rId606" Type="http://schemas.openxmlformats.org/officeDocument/2006/relationships/hyperlink" Target="https://www.sports-reference.com/cfb/conferences/mac/2018.html" TargetMode="External"/><Relationship Id="rId245" Type="http://schemas.openxmlformats.org/officeDocument/2006/relationships/hyperlink" Target="https://www.sports-reference.com/cfb/schools/south-alabama/2016.html" TargetMode="External"/><Relationship Id="rId452" Type="http://schemas.openxmlformats.org/officeDocument/2006/relationships/hyperlink" Target="https://www.sports-reference.com/cfb/conferences/pac-12/2017.html" TargetMode="External"/><Relationship Id="rId105" Type="http://schemas.openxmlformats.org/officeDocument/2006/relationships/hyperlink" Target="https://www.sports-reference.com/cfb/schools/florida-international/2016.html" TargetMode="External"/><Relationship Id="rId312" Type="http://schemas.openxmlformats.org/officeDocument/2006/relationships/hyperlink" Target="https://www.sports-reference.com/cfb/schools/kansas-state/2017.html" TargetMode="External"/><Relationship Id="rId757" Type="http://schemas.openxmlformats.org/officeDocument/2006/relationships/hyperlink" Target="https://www.sports-reference.com/cfb/conferences/acc/2018.html" TargetMode="External"/><Relationship Id="rId93" Type="http://schemas.openxmlformats.org/officeDocument/2006/relationships/hyperlink" Target="https://www.sports-reference.com/cfb/schools/northwestern/2016.html" TargetMode="External"/><Relationship Id="rId189" Type="http://schemas.openxmlformats.org/officeDocument/2006/relationships/hyperlink" Target="https://www.sports-reference.com/cfb/schools/oregon/2016.html" TargetMode="External"/><Relationship Id="rId396" Type="http://schemas.openxmlformats.org/officeDocument/2006/relationships/hyperlink" Target="https://www.sports-reference.com/cfb/conferences/mac/2017.html" TargetMode="External"/><Relationship Id="rId617" Type="http://schemas.openxmlformats.org/officeDocument/2006/relationships/hyperlink" Target="https://www.sports-reference.com/cfb/schools/northern-illinois/2018.html" TargetMode="External"/><Relationship Id="rId256" Type="http://schemas.openxmlformats.org/officeDocument/2006/relationships/hyperlink" Target="https://www.sports-reference.com/cfb/conferences/acc/2017.html" TargetMode="External"/><Relationship Id="rId463" Type="http://schemas.openxmlformats.org/officeDocument/2006/relationships/hyperlink" Target="https://www.sports-reference.com/cfb/schools/missouri/2017.html" TargetMode="External"/><Relationship Id="rId670" Type="http://schemas.openxmlformats.org/officeDocument/2006/relationships/hyperlink" Target="https://www.sports-reference.com/cfb/conferences/big-ten/2018.html" TargetMode="External"/><Relationship Id="rId116" Type="http://schemas.openxmlformats.org/officeDocument/2006/relationships/hyperlink" Target="https://www.sports-reference.com/cfb/schools/southern-mississippi/2016.html" TargetMode="External"/><Relationship Id="rId323" Type="http://schemas.openxmlformats.org/officeDocument/2006/relationships/hyperlink" Target="https://www.sports-reference.com/cfb/conferences/big-12/2017.html" TargetMode="External"/><Relationship Id="rId530" Type="http://schemas.openxmlformats.org/officeDocument/2006/relationships/hyperlink" Target="https://www.sports-reference.com/cfb/schools/appalachian-state/2018.html" TargetMode="External"/><Relationship Id="rId768" Type="http://schemas.openxmlformats.org/officeDocument/2006/relationships/hyperlink" Target="https://www.sports-reference.com/cfb/schools/pittsburgh/2017.html" TargetMode="External"/><Relationship Id="rId20" Type="http://schemas.openxmlformats.org/officeDocument/2006/relationships/hyperlink" Target="https://www.sports-reference.com/cfb/conferences/acc/2016.html" TargetMode="External"/><Relationship Id="rId628" Type="http://schemas.openxmlformats.org/officeDocument/2006/relationships/hyperlink" Target="https://www.sports-reference.com/cfb/schools/buffalo/2018.html" TargetMode="External"/><Relationship Id="rId267" Type="http://schemas.openxmlformats.org/officeDocument/2006/relationships/hyperlink" Target="https://www.sports-reference.com/cfb/schools/miami-fl/2017.html" TargetMode="External"/><Relationship Id="rId474" Type="http://schemas.openxmlformats.org/officeDocument/2006/relationships/hyperlink" Target="https://www.sports-reference.com/cfb/conferences/sec/2017.html" TargetMode="External"/><Relationship Id="rId127" Type="http://schemas.openxmlformats.org/officeDocument/2006/relationships/hyperlink" Target="https://www.sports-reference.com/cfb/conferences/independent/2016.html" TargetMode="External"/><Relationship Id="rId681" Type="http://schemas.openxmlformats.org/officeDocument/2006/relationships/hyperlink" Target="https://www.sports-reference.com/cfb/schools/northwestern/2018.html" TargetMode="External"/><Relationship Id="rId31" Type="http://schemas.openxmlformats.org/officeDocument/2006/relationships/hyperlink" Target="https://www.sports-reference.com/cfb/conferences/american/2016.html" TargetMode="External"/><Relationship Id="rId334" Type="http://schemas.openxmlformats.org/officeDocument/2006/relationships/hyperlink" Target="https://www.sports-reference.com/cfb/schools/indiana/2017.html" TargetMode="External"/><Relationship Id="rId541" Type="http://schemas.openxmlformats.org/officeDocument/2006/relationships/hyperlink" Target="https://www.sports-reference.com/cfb/schools/louisiana-state/2018.html" TargetMode="External"/><Relationship Id="rId639" Type="http://schemas.openxmlformats.org/officeDocument/2006/relationships/hyperlink" Target="https://www.sports-reference.com/cfb/conferences/independent/2018.html" TargetMode="External"/><Relationship Id="rId180" Type="http://schemas.openxmlformats.org/officeDocument/2006/relationships/hyperlink" Target="https://www.sports-reference.com/cfb/conferences/pac-12/2016.html" TargetMode="External"/><Relationship Id="rId278" Type="http://schemas.openxmlformats.org/officeDocument/2006/relationships/hyperlink" Target="https://www.sports-reference.com/cfb/conferences/acc/2017.html" TargetMode="External"/><Relationship Id="rId401" Type="http://schemas.openxmlformats.org/officeDocument/2006/relationships/hyperlink" Target="https://www.sports-reference.com/cfb/schools/northern-illinois/2017.html" TargetMode="External"/><Relationship Id="rId485" Type="http://schemas.openxmlformats.org/officeDocument/2006/relationships/hyperlink" Target="https://www.sports-reference.com/cfb/schools/appalachian-state/2017.html" TargetMode="External"/><Relationship Id="rId692" Type="http://schemas.openxmlformats.org/officeDocument/2006/relationships/hyperlink" Target="https://www.sports-reference.com/cfb/conferences/big-ten/2018.html" TargetMode="External"/><Relationship Id="rId706" Type="http://schemas.openxmlformats.org/officeDocument/2006/relationships/hyperlink" Target="https://www.sports-reference.com/cfb/conferences/big-12/2018.html" TargetMode="External"/><Relationship Id="rId42" Type="http://schemas.openxmlformats.org/officeDocument/2006/relationships/hyperlink" Target="https://www.sports-reference.com/cfb/schools/tulsa/2016.html" TargetMode="External"/><Relationship Id="rId84" Type="http://schemas.openxmlformats.org/officeDocument/2006/relationships/hyperlink" Target="https://www.sports-reference.com/cfb/conferences/big-ten/2016.html" TargetMode="External"/><Relationship Id="rId138" Type="http://schemas.openxmlformats.org/officeDocument/2006/relationships/hyperlink" Target="https://www.sports-reference.com/cfb/conferences/mac/2016.html" TargetMode="External"/><Relationship Id="rId345" Type="http://schemas.openxmlformats.org/officeDocument/2006/relationships/hyperlink" Target="https://www.sports-reference.com/cfb/conferences/big-ten/2017.html" TargetMode="External"/><Relationship Id="rId387" Type="http://schemas.openxmlformats.org/officeDocument/2006/relationships/hyperlink" Target="https://www.sports-reference.com/cfb/conferences/mac/2017.html" TargetMode="External"/><Relationship Id="rId510" Type="http://schemas.openxmlformats.org/officeDocument/2006/relationships/hyperlink" Target="https://www.sports-reference.com/cfb/schools/southern-methodist/2016.html" TargetMode="External"/><Relationship Id="rId552" Type="http://schemas.openxmlformats.org/officeDocument/2006/relationships/hyperlink" Target="https://www.sports-reference.com/cfb/conferences/sec/2018.html" TargetMode="External"/><Relationship Id="rId594" Type="http://schemas.openxmlformats.org/officeDocument/2006/relationships/hyperlink" Target="https://www.sports-reference.com/cfb/conferences/mwc/2018.html" TargetMode="External"/><Relationship Id="rId608" Type="http://schemas.openxmlformats.org/officeDocument/2006/relationships/hyperlink" Target="https://www.sports-reference.com/cfb/conferences/mac/2018.html" TargetMode="External"/><Relationship Id="rId191" Type="http://schemas.openxmlformats.org/officeDocument/2006/relationships/hyperlink" Target="https://www.sports-reference.com/cfb/schools/colorado/2016.html" TargetMode="External"/><Relationship Id="rId205" Type="http://schemas.openxmlformats.org/officeDocument/2006/relationships/hyperlink" Target="https://www.sports-reference.com/cfb/schools/georgia/2016.html" TargetMode="External"/><Relationship Id="rId247" Type="http://schemas.openxmlformats.org/officeDocument/2006/relationships/hyperlink" Target="https://www.sports-reference.com/cfb/schools/georgia-state/2016.html" TargetMode="External"/><Relationship Id="rId412" Type="http://schemas.openxmlformats.org/officeDocument/2006/relationships/hyperlink" Target="https://www.sports-reference.com/cfb/conferences/mwc/2017.html" TargetMode="External"/><Relationship Id="rId107" Type="http://schemas.openxmlformats.org/officeDocument/2006/relationships/hyperlink" Target="https://www.sports-reference.com/cfb/schools/florida-atlantic/2016.html" TargetMode="External"/><Relationship Id="rId289" Type="http://schemas.openxmlformats.org/officeDocument/2006/relationships/hyperlink" Target="https://www.sports-reference.com/cfb/schools/connecticut/2017.html" TargetMode="External"/><Relationship Id="rId454" Type="http://schemas.openxmlformats.org/officeDocument/2006/relationships/hyperlink" Target="https://www.sports-reference.com/cfb/conferences/pac-12/2017.html" TargetMode="External"/><Relationship Id="rId496" Type="http://schemas.openxmlformats.org/officeDocument/2006/relationships/hyperlink" Target="https://www.sports-reference.com/cfb/conferences/sun-belt/2017.html" TargetMode="External"/><Relationship Id="rId661" Type="http://schemas.openxmlformats.org/officeDocument/2006/relationships/hyperlink" Target="https://www.sports-reference.com/cfb/schools/charlotte/2018.html" TargetMode="External"/><Relationship Id="rId717" Type="http://schemas.openxmlformats.org/officeDocument/2006/relationships/hyperlink" Target="https://www.sports-reference.com/cfb/schools/tulsa/2018.html" TargetMode="External"/><Relationship Id="rId759" Type="http://schemas.openxmlformats.org/officeDocument/2006/relationships/hyperlink" Target="https://www.sports-reference.com/cfb/conferences/acc/2018.html" TargetMode="External"/><Relationship Id="rId11" Type="http://schemas.openxmlformats.org/officeDocument/2006/relationships/hyperlink" Target="https://www.sports-reference.com/cfb/schools/boston-college/2016.html" TargetMode="External"/><Relationship Id="rId53" Type="http://schemas.openxmlformats.org/officeDocument/2006/relationships/hyperlink" Target="https://www.sports-reference.com/cfb/conferences/big-12/2016.html" TargetMode="External"/><Relationship Id="rId149" Type="http://schemas.openxmlformats.org/officeDocument/2006/relationships/hyperlink" Target="https://www.sports-reference.com/cfb/schools/eastern-michigan/2016.html" TargetMode="External"/><Relationship Id="rId314" Type="http://schemas.openxmlformats.org/officeDocument/2006/relationships/hyperlink" Target="https://www.sports-reference.com/cfb/schools/texas/2017.html" TargetMode="External"/><Relationship Id="rId356" Type="http://schemas.openxmlformats.org/officeDocument/2006/relationships/hyperlink" Target="https://www.sports-reference.com/cfb/schools/marshall/2017.html" TargetMode="External"/><Relationship Id="rId398" Type="http://schemas.openxmlformats.org/officeDocument/2006/relationships/hyperlink" Target="https://www.sports-reference.com/cfb/conferences/mac/2017.html" TargetMode="External"/><Relationship Id="rId521" Type="http://schemas.openxmlformats.org/officeDocument/2006/relationships/hyperlink" Target="https://www.sports-reference.com/cfb/conferences/sun-belt/2018.html" TargetMode="External"/><Relationship Id="rId563" Type="http://schemas.openxmlformats.org/officeDocument/2006/relationships/hyperlink" Target="https://www.sports-reference.com/cfb/schools/southern-california/2018.html" TargetMode="External"/><Relationship Id="rId619" Type="http://schemas.openxmlformats.org/officeDocument/2006/relationships/hyperlink" Target="https://www.sports-reference.com/cfb/schools/kent-state/2018.html" TargetMode="External"/><Relationship Id="rId770" Type="http://schemas.openxmlformats.org/officeDocument/2006/relationships/hyperlink" Target="https://www.sports-reference.com/cfb/schools/southern-mississippi/2016.html" TargetMode="External"/><Relationship Id="rId95" Type="http://schemas.openxmlformats.org/officeDocument/2006/relationships/hyperlink" Target="https://www.sports-reference.com/cfb/schools/illinois/2016.html" TargetMode="External"/><Relationship Id="rId160" Type="http://schemas.openxmlformats.org/officeDocument/2006/relationships/hyperlink" Target="https://www.sports-reference.com/cfb/conferences/mwc/2016.html" TargetMode="External"/><Relationship Id="rId216" Type="http://schemas.openxmlformats.org/officeDocument/2006/relationships/hyperlink" Target="https://www.sports-reference.com/cfb/conferences/sec/2016.html" TargetMode="External"/><Relationship Id="rId423" Type="http://schemas.openxmlformats.org/officeDocument/2006/relationships/hyperlink" Target="https://www.sports-reference.com/cfb/schools/san-diego-state/2017.html" TargetMode="External"/><Relationship Id="rId258" Type="http://schemas.openxmlformats.org/officeDocument/2006/relationships/hyperlink" Target="https://www.sports-reference.com/cfb/conferences/acc/2017.html" TargetMode="External"/><Relationship Id="rId465" Type="http://schemas.openxmlformats.org/officeDocument/2006/relationships/hyperlink" Target="https://www.sports-reference.com/cfb/schools/florida/2017.html" TargetMode="External"/><Relationship Id="rId630" Type="http://schemas.openxmlformats.org/officeDocument/2006/relationships/hyperlink" Target="https://www.sports-reference.com/cfb/schools/notre-dame/2018.html" TargetMode="External"/><Relationship Id="rId672" Type="http://schemas.openxmlformats.org/officeDocument/2006/relationships/hyperlink" Target="https://www.sports-reference.com/cfb/conferences/big-ten/2018.html" TargetMode="External"/><Relationship Id="rId728" Type="http://schemas.openxmlformats.org/officeDocument/2006/relationships/hyperlink" Target="https://www.sports-reference.com/cfb/conferences/american/2018.html" TargetMode="External"/><Relationship Id="rId22" Type="http://schemas.openxmlformats.org/officeDocument/2006/relationships/hyperlink" Target="https://www.sports-reference.com/cfb/schools/georgia-tech/2016.html" TargetMode="External"/><Relationship Id="rId64" Type="http://schemas.openxmlformats.org/officeDocument/2006/relationships/hyperlink" Target="https://www.sports-reference.com/cfb/conferences/big-12/2016.html" TargetMode="External"/><Relationship Id="rId118" Type="http://schemas.openxmlformats.org/officeDocument/2006/relationships/hyperlink" Target="https://www.sports-reference.com/cfb/schools/north-texas/2016.html" TargetMode="External"/><Relationship Id="rId325" Type="http://schemas.openxmlformats.org/officeDocument/2006/relationships/hyperlink" Target="https://www.sports-reference.com/cfb/conferences/big-ten/2017.html" TargetMode="External"/><Relationship Id="rId367" Type="http://schemas.openxmlformats.org/officeDocument/2006/relationships/hyperlink" Target="https://www.sports-reference.com/cfb/conferences/cusa/2017.html" TargetMode="External"/><Relationship Id="rId532" Type="http://schemas.openxmlformats.org/officeDocument/2006/relationships/hyperlink" Target="https://www.sports-reference.com/cfb/schools/arkansas/2018.html" TargetMode="External"/><Relationship Id="rId574" Type="http://schemas.openxmlformats.org/officeDocument/2006/relationships/hyperlink" Target="https://www.sports-reference.com/cfb/conferences/pac-12/2018.html" TargetMode="External"/><Relationship Id="rId171" Type="http://schemas.openxmlformats.org/officeDocument/2006/relationships/hyperlink" Target="https://www.sports-reference.com/cfb/schools/nevada/2016.html" TargetMode="External"/><Relationship Id="rId227" Type="http://schemas.openxmlformats.org/officeDocument/2006/relationships/hyperlink" Target="https://www.sports-reference.com/cfb/schools/mississippi-state/2016.html" TargetMode="External"/><Relationship Id="rId269" Type="http://schemas.openxmlformats.org/officeDocument/2006/relationships/hyperlink" Target="https://www.sports-reference.com/cfb/schools/virginia-tech/2017.html" TargetMode="External"/><Relationship Id="rId434" Type="http://schemas.openxmlformats.org/officeDocument/2006/relationships/hyperlink" Target="https://www.sports-reference.com/cfb/conferences/pac-12/2017.html" TargetMode="External"/><Relationship Id="rId476" Type="http://schemas.openxmlformats.org/officeDocument/2006/relationships/hyperlink" Target="https://www.sports-reference.com/cfb/conferences/sec/2017.html" TargetMode="External"/><Relationship Id="rId641" Type="http://schemas.openxmlformats.org/officeDocument/2006/relationships/hyperlink" Target="https://www.sports-reference.com/cfb/conferences/cusa/2018.html" TargetMode="External"/><Relationship Id="rId683" Type="http://schemas.openxmlformats.org/officeDocument/2006/relationships/hyperlink" Target="https://www.sports-reference.com/cfb/schools/rutgers/2018.html" TargetMode="External"/><Relationship Id="rId739" Type="http://schemas.openxmlformats.org/officeDocument/2006/relationships/hyperlink" Target="https://www.sports-reference.com/cfb/schools/central-florida/2018.html" TargetMode="External"/><Relationship Id="rId33" Type="http://schemas.openxmlformats.org/officeDocument/2006/relationships/hyperlink" Target="https://www.sports-reference.com/cfb/conferences/american/2016.html" TargetMode="External"/><Relationship Id="rId129" Type="http://schemas.openxmlformats.org/officeDocument/2006/relationships/hyperlink" Target="https://www.sports-reference.com/cfb/conferences/independent/2016.html" TargetMode="External"/><Relationship Id="rId280" Type="http://schemas.openxmlformats.org/officeDocument/2006/relationships/hyperlink" Target="https://www.sports-reference.com/cfb/conferences/acc/2017.html" TargetMode="External"/><Relationship Id="rId336" Type="http://schemas.openxmlformats.org/officeDocument/2006/relationships/hyperlink" Target="https://www.sports-reference.com/cfb/schools/maryland/2017.html" TargetMode="External"/><Relationship Id="rId501" Type="http://schemas.openxmlformats.org/officeDocument/2006/relationships/hyperlink" Target="https://www.sports-reference.com/cfb/schools/louisiana-monroe/2017.html" TargetMode="External"/><Relationship Id="rId543" Type="http://schemas.openxmlformats.org/officeDocument/2006/relationships/hyperlink" Target="https://www.sports-reference.com/cfb/schools/alabama/2018.html" TargetMode="External"/><Relationship Id="rId75" Type="http://schemas.openxmlformats.org/officeDocument/2006/relationships/hyperlink" Target="https://www.sports-reference.com/cfb/schools/michigan/2016.html" TargetMode="External"/><Relationship Id="rId140" Type="http://schemas.openxmlformats.org/officeDocument/2006/relationships/hyperlink" Target="https://www.sports-reference.com/cfb/conferences/mac/2016.html" TargetMode="External"/><Relationship Id="rId182" Type="http://schemas.openxmlformats.org/officeDocument/2006/relationships/hyperlink" Target="https://www.sports-reference.com/cfb/conferences/pac-12/2016.html" TargetMode="External"/><Relationship Id="rId378" Type="http://schemas.openxmlformats.org/officeDocument/2006/relationships/hyperlink" Target="https://www.sports-reference.com/cfb/schools/massachusetts/2017.html" TargetMode="External"/><Relationship Id="rId403" Type="http://schemas.openxmlformats.org/officeDocument/2006/relationships/hyperlink" Target="https://www.sports-reference.com/cfb/schools/western-michigan/2017.html" TargetMode="External"/><Relationship Id="rId585" Type="http://schemas.openxmlformats.org/officeDocument/2006/relationships/hyperlink" Target="https://www.sports-reference.com/cfb/schools/nevada-las-vegas/2018.html" TargetMode="External"/><Relationship Id="rId750" Type="http://schemas.openxmlformats.org/officeDocument/2006/relationships/hyperlink" Target="https://www.sports-reference.com/cfb/conferences/acc/2018.html" TargetMode="External"/><Relationship Id="rId6" Type="http://schemas.openxmlformats.org/officeDocument/2006/relationships/hyperlink" Target="https://www.sports-reference.com/cfb/conferences/acc/2016.html" TargetMode="External"/><Relationship Id="rId238" Type="http://schemas.openxmlformats.org/officeDocument/2006/relationships/hyperlink" Target="https://www.sports-reference.com/cfb/conferences/sun-belt/2016.html" TargetMode="External"/><Relationship Id="rId445" Type="http://schemas.openxmlformats.org/officeDocument/2006/relationships/hyperlink" Target="https://www.sports-reference.com/cfb/schools/southern-california/2017.html" TargetMode="External"/><Relationship Id="rId487" Type="http://schemas.openxmlformats.org/officeDocument/2006/relationships/hyperlink" Target="https://www.sports-reference.com/cfb/schools/coastal-carolina/2017.html" TargetMode="External"/><Relationship Id="rId610" Type="http://schemas.openxmlformats.org/officeDocument/2006/relationships/hyperlink" Target="https://www.sports-reference.com/cfb/conferences/mac/2018.html" TargetMode="External"/><Relationship Id="rId652" Type="http://schemas.openxmlformats.org/officeDocument/2006/relationships/hyperlink" Target="https://www.sports-reference.com/cfb/conferences/cusa/2018.html" TargetMode="External"/><Relationship Id="rId694" Type="http://schemas.openxmlformats.org/officeDocument/2006/relationships/hyperlink" Target="https://www.sports-reference.com/cfb/conferences/big-ten/2018.html" TargetMode="External"/><Relationship Id="rId708" Type="http://schemas.openxmlformats.org/officeDocument/2006/relationships/hyperlink" Target="https://www.sports-reference.com/cfb/conferences/big-12/2018.html" TargetMode="External"/><Relationship Id="rId291" Type="http://schemas.openxmlformats.org/officeDocument/2006/relationships/hyperlink" Target="https://www.sports-reference.com/cfb/schools/east-carolina/2017.html" TargetMode="External"/><Relationship Id="rId305" Type="http://schemas.openxmlformats.org/officeDocument/2006/relationships/hyperlink" Target="https://www.sports-reference.com/cfb/conferences/big-12/2017.html" TargetMode="External"/><Relationship Id="rId347" Type="http://schemas.openxmlformats.org/officeDocument/2006/relationships/hyperlink" Target="https://www.sports-reference.com/cfb/conferences/big-ten/2017.html" TargetMode="External"/><Relationship Id="rId512" Type="http://schemas.openxmlformats.org/officeDocument/2006/relationships/hyperlink" Target="https://www.sports-reference.com/cfb/conferences/sun-belt/2018.html" TargetMode="External"/><Relationship Id="rId44" Type="http://schemas.openxmlformats.org/officeDocument/2006/relationships/hyperlink" Target="https://www.sports-reference.com/cfb/schools/houston/2016.html" TargetMode="External"/><Relationship Id="rId86" Type="http://schemas.openxmlformats.org/officeDocument/2006/relationships/hyperlink" Target="https://www.sports-reference.com/cfb/conferences/big-ten/2016.html" TargetMode="External"/><Relationship Id="rId151" Type="http://schemas.openxmlformats.org/officeDocument/2006/relationships/hyperlink" Target="https://www.sports-reference.com/cfb/schools/central-michigan/2016.html" TargetMode="External"/><Relationship Id="rId389" Type="http://schemas.openxmlformats.org/officeDocument/2006/relationships/hyperlink" Target="https://www.sports-reference.com/cfb/conferences/mac/2017.html" TargetMode="External"/><Relationship Id="rId554" Type="http://schemas.openxmlformats.org/officeDocument/2006/relationships/hyperlink" Target="https://www.sports-reference.com/cfb/conferences/sec/2018.html" TargetMode="External"/><Relationship Id="rId596" Type="http://schemas.openxmlformats.org/officeDocument/2006/relationships/hyperlink" Target="https://www.sports-reference.com/cfb/conferences/mwc/2018.html" TargetMode="External"/><Relationship Id="rId761" Type="http://schemas.openxmlformats.org/officeDocument/2006/relationships/hyperlink" Target="https://www.sports-reference.com/cfb/conferences/acc/2018.html" TargetMode="External"/><Relationship Id="rId193" Type="http://schemas.openxmlformats.org/officeDocument/2006/relationships/hyperlink" Target="https://www.sports-reference.com/cfb/schools/southern-california/2016.html" TargetMode="External"/><Relationship Id="rId207" Type="http://schemas.openxmlformats.org/officeDocument/2006/relationships/hyperlink" Target="https://www.sports-reference.com/cfb/schools/tennessee/2016.html" TargetMode="External"/><Relationship Id="rId249" Type="http://schemas.openxmlformats.org/officeDocument/2006/relationships/hyperlink" Target="https://www.sports-reference.com/cfb/schools/new-mexico-state/2016.html" TargetMode="External"/><Relationship Id="rId414" Type="http://schemas.openxmlformats.org/officeDocument/2006/relationships/hyperlink" Target="https://www.sports-reference.com/cfb/conferences/mwc/2017.html" TargetMode="External"/><Relationship Id="rId456" Type="http://schemas.openxmlformats.org/officeDocument/2006/relationships/hyperlink" Target="https://www.sports-reference.com/cfb/conferences/pac-12/2017.html" TargetMode="External"/><Relationship Id="rId498" Type="http://schemas.openxmlformats.org/officeDocument/2006/relationships/hyperlink" Target="https://www.sports-reference.com/cfb/conferences/sun-belt/2017.html" TargetMode="External"/><Relationship Id="rId621" Type="http://schemas.openxmlformats.org/officeDocument/2006/relationships/hyperlink" Target="https://www.sports-reference.com/cfb/conferences/mac/2018.html" TargetMode="External"/><Relationship Id="rId663" Type="http://schemas.openxmlformats.org/officeDocument/2006/relationships/hyperlink" Target="https://www.sports-reference.com/cfb/schools/marshall/2018.html" TargetMode="External"/><Relationship Id="rId13" Type="http://schemas.openxmlformats.org/officeDocument/2006/relationships/hyperlink" Target="https://www.sports-reference.com/cfb/schools/syracuse/2016.html" TargetMode="External"/><Relationship Id="rId109" Type="http://schemas.openxmlformats.org/officeDocument/2006/relationships/hyperlink" Target="https://www.sports-reference.com/cfb/schools/marshall/2016.html" TargetMode="External"/><Relationship Id="rId260" Type="http://schemas.openxmlformats.org/officeDocument/2006/relationships/hyperlink" Target="https://www.sports-reference.com/cfb/conferences/acc/2017.html" TargetMode="External"/><Relationship Id="rId316" Type="http://schemas.openxmlformats.org/officeDocument/2006/relationships/hyperlink" Target="https://www.sports-reference.com/cfb/schools/west-virginia/2017.html" TargetMode="External"/><Relationship Id="rId523" Type="http://schemas.openxmlformats.org/officeDocument/2006/relationships/hyperlink" Target="https://www.sports-reference.com/cfb/conferences/sun-belt/2018.html" TargetMode="External"/><Relationship Id="rId719" Type="http://schemas.openxmlformats.org/officeDocument/2006/relationships/hyperlink" Target="https://www.sports-reference.com/cfb/schools/navy/2018.html" TargetMode="External"/><Relationship Id="rId55" Type="http://schemas.openxmlformats.org/officeDocument/2006/relationships/hyperlink" Target="https://www.sports-reference.com/cfb/conferences/big-12/2016.html" TargetMode="External"/><Relationship Id="rId97" Type="http://schemas.openxmlformats.org/officeDocument/2006/relationships/hyperlink" Target="https://www.sports-reference.com/cfb/schools/purdue/2016.html" TargetMode="External"/><Relationship Id="rId120" Type="http://schemas.openxmlformats.org/officeDocument/2006/relationships/hyperlink" Target="https://www.sports-reference.com/cfb/schools/texas-el-paso/2016.html" TargetMode="External"/><Relationship Id="rId358" Type="http://schemas.openxmlformats.org/officeDocument/2006/relationships/hyperlink" Target="https://www.sports-reference.com/cfb/schools/middle-tennessee-state/2017.html" TargetMode="External"/><Relationship Id="rId565" Type="http://schemas.openxmlformats.org/officeDocument/2006/relationships/hyperlink" Target="https://www.sports-reference.com/cfb/schools/arizona/2018.html" TargetMode="External"/><Relationship Id="rId730" Type="http://schemas.openxmlformats.org/officeDocument/2006/relationships/hyperlink" Target="https://www.sports-reference.com/cfb/conferences/american/2018.html" TargetMode="External"/><Relationship Id="rId162" Type="http://schemas.openxmlformats.org/officeDocument/2006/relationships/hyperlink" Target="https://www.sports-reference.com/cfb/conferences/mwc/2016.html" TargetMode="External"/><Relationship Id="rId218" Type="http://schemas.openxmlformats.org/officeDocument/2006/relationships/hyperlink" Target="https://www.sports-reference.com/cfb/conferences/sec/2016.html" TargetMode="External"/><Relationship Id="rId425" Type="http://schemas.openxmlformats.org/officeDocument/2006/relationships/hyperlink" Target="https://www.sports-reference.com/cfb/schools/nevada-las-vegas/2017.html" TargetMode="External"/><Relationship Id="rId467" Type="http://schemas.openxmlformats.org/officeDocument/2006/relationships/hyperlink" Target="https://www.sports-reference.com/cfb/schools/vanderbilt/2017.html" TargetMode="External"/><Relationship Id="rId632" Type="http://schemas.openxmlformats.org/officeDocument/2006/relationships/hyperlink" Target="https://www.sports-reference.com/cfb/schools/brigham-young/2018.html" TargetMode="External"/><Relationship Id="rId271" Type="http://schemas.openxmlformats.org/officeDocument/2006/relationships/hyperlink" Target="https://www.sports-reference.com/cfb/schools/georgia-tech/2017.html" TargetMode="External"/><Relationship Id="rId674" Type="http://schemas.openxmlformats.org/officeDocument/2006/relationships/hyperlink" Target="https://www.sports-reference.com/cfb/conferences/big-ten/2018.html" TargetMode="External"/><Relationship Id="rId24" Type="http://schemas.openxmlformats.org/officeDocument/2006/relationships/hyperlink" Target="https://www.sports-reference.com/cfb/schools/duke/2016.html" TargetMode="External"/><Relationship Id="rId66" Type="http://schemas.openxmlformats.org/officeDocument/2006/relationships/hyperlink" Target="https://www.sports-reference.com/cfb/conferences/big-12/2016.html" TargetMode="External"/><Relationship Id="rId131" Type="http://schemas.openxmlformats.org/officeDocument/2006/relationships/hyperlink" Target="https://www.sports-reference.com/cfb/conferences/independent/2016.html" TargetMode="External"/><Relationship Id="rId327" Type="http://schemas.openxmlformats.org/officeDocument/2006/relationships/hyperlink" Target="https://www.sports-reference.com/cfb/conferences/big-ten/2017.html" TargetMode="External"/><Relationship Id="rId369" Type="http://schemas.openxmlformats.org/officeDocument/2006/relationships/hyperlink" Target="https://www.sports-reference.com/cfb/schools/alabama-birmingham/2017.html" TargetMode="External"/><Relationship Id="rId534" Type="http://schemas.openxmlformats.org/officeDocument/2006/relationships/hyperlink" Target="https://www.sports-reference.com/cfb/conferences/sec/2018.html" TargetMode="External"/><Relationship Id="rId576" Type="http://schemas.openxmlformats.org/officeDocument/2006/relationships/hyperlink" Target="https://www.sports-reference.com/cfb/conferences/pac-12/2018.html" TargetMode="External"/><Relationship Id="rId741" Type="http://schemas.openxmlformats.org/officeDocument/2006/relationships/hyperlink" Target="https://www.sports-reference.com/cfb/schools/north-carolina/2018.html" TargetMode="External"/><Relationship Id="rId173" Type="http://schemas.openxmlformats.org/officeDocument/2006/relationships/hyperlink" Target="https://www.sports-reference.com/cfb/schools/nevada-las-vegas/2016.html" TargetMode="External"/><Relationship Id="rId229" Type="http://schemas.openxmlformats.org/officeDocument/2006/relationships/hyperlink" Target="https://www.sports-reference.com/cfb/schools/mississippi/2016.html" TargetMode="External"/><Relationship Id="rId380" Type="http://schemas.openxmlformats.org/officeDocument/2006/relationships/hyperlink" Target="https://www.sports-reference.com/cfb/schools/army/2017.html" TargetMode="External"/><Relationship Id="rId436" Type="http://schemas.openxmlformats.org/officeDocument/2006/relationships/hyperlink" Target="https://www.sports-reference.com/cfb/conferences/pac-12/2017.html" TargetMode="External"/><Relationship Id="rId601" Type="http://schemas.openxmlformats.org/officeDocument/2006/relationships/hyperlink" Target="https://www.sports-reference.com/cfb/schools/wyoming/2018.html" TargetMode="External"/><Relationship Id="rId643" Type="http://schemas.openxmlformats.org/officeDocument/2006/relationships/hyperlink" Target="https://www.sports-reference.com/cfb/conferences/cusa/2018.html" TargetMode="External"/><Relationship Id="rId240" Type="http://schemas.openxmlformats.org/officeDocument/2006/relationships/hyperlink" Target="https://www.sports-reference.com/cfb/conferences/sun-belt/2016.html" TargetMode="External"/><Relationship Id="rId478" Type="http://schemas.openxmlformats.org/officeDocument/2006/relationships/hyperlink" Target="https://www.sports-reference.com/cfb/conferences/sec/2017.html" TargetMode="External"/><Relationship Id="rId685" Type="http://schemas.openxmlformats.org/officeDocument/2006/relationships/hyperlink" Target="https://www.sports-reference.com/cfb/schools/indiana/2018.html" TargetMode="External"/><Relationship Id="rId35" Type="http://schemas.openxmlformats.org/officeDocument/2006/relationships/hyperlink" Target="https://www.sports-reference.com/cfb/conferences/american/2016.html" TargetMode="External"/><Relationship Id="rId77" Type="http://schemas.openxmlformats.org/officeDocument/2006/relationships/hyperlink" Target="https://www.sports-reference.com/cfb/schools/indiana/2016.html" TargetMode="External"/><Relationship Id="rId100" Type="http://schemas.openxmlformats.org/officeDocument/2006/relationships/hyperlink" Target="https://www.sports-reference.com/cfb/conferences/cusa/2016.html" TargetMode="External"/><Relationship Id="rId282" Type="http://schemas.openxmlformats.org/officeDocument/2006/relationships/hyperlink" Target="https://www.sports-reference.com/cfb/conferences/american/2017.html" TargetMode="External"/><Relationship Id="rId338" Type="http://schemas.openxmlformats.org/officeDocument/2006/relationships/hyperlink" Target="https://www.sports-reference.com/cfb/schools/wisconsin/2017.html" TargetMode="External"/><Relationship Id="rId503" Type="http://schemas.openxmlformats.org/officeDocument/2006/relationships/hyperlink" Target="https://www.sports-reference.com/cfb/schools/idaho/2017.html" TargetMode="External"/><Relationship Id="rId545" Type="http://schemas.openxmlformats.org/officeDocument/2006/relationships/hyperlink" Target="https://www.sports-reference.com/cfb/schools/tennessee/2018.html" TargetMode="External"/><Relationship Id="rId587" Type="http://schemas.openxmlformats.org/officeDocument/2006/relationships/hyperlink" Target="https://www.sports-reference.com/cfb/schools/san-diego-state/2018.html" TargetMode="External"/><Relationship Id="rId710" Type="http://schemas.openxmlformats.org/officeDocument/2006/relationships/hyperlink" Target="https://www.sports-reference.com/cfb/conferences/big-12/2018.html" TargetMode="External"/><Relationship Id="rId752" Type="http://schemas.openxmlformats.org/officeDocument/2006/relationships/hyperlink" Target="https://www.sports-reference.com/cfb/conferences/acc/2018.html" TargetMode="External"/><Relationship Id="rId8" Type="http://schemas.openxmlformats.org/officeDocument/2006/relationships/hyperlink" Target="https://www.sports-reference.com/cfb/conferences/acc/2016.html" TargetMode="External"/><Relationship Id="rId142" Type="http://schemas.openxmlformats.org/officeDocument/2006/relationships/hyperlink" Target="https://www.sports-reference.com/cfb/conferences/mac/2016.html" TargetMode="External"/><Relationship Id="rId184" Type="http://schemas.openxmlformats.org/officeDocument/2006/relationships/hyperlink" Target="https://www.sports-reference.com/cfb/conferences/pac-12/2016.html" TargetMode="External"/><Relationship Id="rId391" Type="http://schemas.openxmlformats.org/officeDocument/2006/relationships/hyperlink" Target="https://www.sports-reference.com/cfb/conferences/mac/2017.html" TargetMode="External"/><Relationship Id="rId405" Type="http://schemas.openxmlformats.org/officeDocument/2006/relationships/hyperlink" Target="https://www.sports-reference.com/cfb/schools/eastern-michigan/2017.html" TargetMode="External"/><Relationship Id="rId447" Type="http://schemas.openxmlformats.org/officeDocument/2006/relationships/hyperlink" Target="https://www.sports-reference.com/cfb/schools/arizona-state/2017.html" TargetMode="External"/><Relationship Id="rId612" Type="http://schemas.openxmlformats.org/officeDocument/2006/relationships/hyperlink" Target="https://www.sports-reference.com/cfb/conferences/mac/2018.html" TargetMode="External"/><Relationship Id="rId251" Type="http://schemas.openxmlformats.org/officeDocument/2006/relationships/hyperlink" Target="https://www.sports-reference.com/cfb/schools/texas-state/2016.html" TargetMode="External"/><Relationship Id="rId489" Type="http://schemas.openxmlformats.org/officeDocument/2006/relationships/hyperlink" Target="https://www.sports-reference.com/cfb/schools/georgia-southern/2017.html" TargetMode="External"/><Relationship Id="rId654" Type="http://schemas.openxmlformats.org/officeDocument/2006/relationships/hyperlink" Target="https://www.sports-reference.com/cfb/conferences/cusa/2018.html" TargetMode="External"/><Relationship Id="rId696" Type="http://schemas.openxmlformats.org/officeDocument/2006/relationships/hyperlink" Target="https://www.sports-reference.com/cfb/conferences/big-12/2018.html" TargetMode="External"/><Relationship Id="rId46" Type="http://schemas.openxmlformats.org/officeDocument/2006/relationships/hyperlink" Target="https://www.sports-reference.com/cfb/schools/memphis/2016.html" TargetMode="External"/><Relationship Id="rId293" Type="http://schemas.openxmlformats.org/officeDocument/2006/relationships/hyperlink" Target="https://www.sports-reference.com/cfb/schools/memphis/2017.html" TargetMode="External"/><Relationship Id="rId307" Type="http://schemas.openxmlformats.org/officeDocument/2006/relationships/hyperlink" Target="https://www.sports-reference.com/cfb/conferences/big-12/2017.html" TargetMode="External"/><Relationship Id="rId349" Type="http://schemas.openxmlformats.org/officeDocument/2006/relationships/hyperlink" Target="https://www.sports-reference.com/cfb/conferences/big-ten/2017.html" TargetMode="External"/><Relationship Id="rId514" Type="http://schemas.openxmlformats.org/officeDocument/2006/relationships/hyperlink" Target="https://www.sports-reference.com/cfb/conferences/sun-belt/2018.html" TargetMode="External"/><Relationship Id="rId556" Type="http://schemas.openxmlformats.org/officeDocument/2006/relationships/hyperlink" Target="https://www.sports-reference.com/cfb/conferences/sec/2018.html" TargetMode="External"/><Relationship Id="rId721" Type="http://schemas.openxmlformats.org/officeDocument/2006/relationships/hyperlink" Target="https://www.sports-reference.com/cfb/schools/southern-methodist/2018.html" TargetMode="External"/><Relationship Id="rId763" Type="http://schemas.openxmlformats.org/officeDocument/2006/relationships/hyperlink" Target="https://www.sports-reference.com/cfb/conferences/acc/2018.html" TargetMode="External"/><Relationship Id="rId88" Type="http://schemas.openxmlformats.org/officeDocument/2006/relationships/hyperlink" Target="https://www.sports-reference.com/cfb/conferences/big-ten/2016.html" TargetMode="External"/><Relationship Id="rId111" Type="http://schemas.openxmlformats.org/officeDocument/2006/relationships/hyperlink" Target="https://www.sports-reference.com/cfb/schools/charlotte/2016.html" TargetMode="External"/><Relationship Id="rId153" Type="http://schemas.openxmlformats.org/officeDocument/2006/relationships/hyperlink" Target="https://www.sports-reference.com/cfb/schools/ball-state/2016.html" TargetMode="External"/><Relationship Id="rId195" Type="http://schemas.openxmlformats.org/officeDocument/2006/relationships/hyperlink" Target="https://www.sports-reference.com/cfb/schools/utah/2016.html" TargetMode="External"/><Relationship Id="rId209" Type="http://schemas.openxmlformats.org/officeDocument/2006/relationships/hyperlink" Target="https://www.sports-reference.com/cfb/schools/kentucky/2016.html" TargetMode="External"/><Relationship Id="rId360" Type="http://schemas.openxmlformats.org/officeDocument/2006/relationships/hyperlink" Target="https://www.sports-reference.com/cfb/schools/western-kentucky/2017.html" TargetMode="External"/><Relationship Id="rId416" Type="http://schemas.openxmlformats.org/officeDocument/2006/relationships/hyperlink" Target="https://www.sports-reference.com/cfb/conferences/mwc/2017.html" TargetMode="External"/><Relationship Id="rId598" Type="http://schemas.openxmlformats.org/officeDocument/2006/relationships/hyperlink" Target="https://www.sports-reference.com/cfb/conferences/mwc/2018.html" TargetMode="External"/><Relationship Id="rId220" Type="http://schemas.openxmlformats.org/officeDocument/2006/relationships/hyperlink" Target="https://www.sports-reference.com/cfb/conferences/sec/2016.html" TargetMode="External"/><Relationship Id="rId458" Type="http://schemas.openxmlformats.org/officeDocument/2006/relationships/hyperlink" Target="https://www.sports-reference.com/cfb/conferences/sec/2017.html" TargetMode="External"/><Relationship Id="rId623" Type="http://schemas.openxmlformats.org/officeDocument/2006/relationships/hyperlink" Target="https://www.sports-reference.com/cfb/conferences/mac/2018.html" TargetMode="External"/><Relationship Id="rId665" Type="http://schemas.openxmlformats.org/officeDocument/2006/relationships/hyperlink" Target="https://www.sports-reference.com/cfb/schools/florida-international/2018.html" TargetMode="External"/><Relationship Id="rId15" Type="http://schemas.openxmlformats.org/officeDocument/2006/relationships/hyperlink" Target="https://www.sports-reference.com/cfb/schools/virginia-tech/2016.html" TargetMode="External"/><Relationship Id="rId57" Type="http://schemas.openxmlformats.org/officeDocument/2006/relationships/hyperlink" Target="https://www.sports-reference.com/cfb/conferences/big-12/2016.html" TargetMode="External"/><Relationship Id="rId262" Type="http://schemas.openxmlformats.org/officeDocument/2006/relationships/hyperlink" Target="https://www.sports-reference.com/cfb/conferences/acc/2017.html" TargetMode="External"/><Relationship Id="rId318" Type="http://schemas.openxmlformats.org/officeDocument/2006/relationships/hyperlink" Target="https://www.sports-reference.com/cfb/schools/texas-tech/2017.html" TargetMode="External"/><Relationship Id="rId525" Type="http://schemas.openxmlformats.org/officeDocument/2006/relationships/hyperlink" Target="https://www.sports-reference.com/cfb/conferences/sun-belt/2018.html" TargetMode="External"/><Relationship Id="rId567" Type="http://schemas.openxmlformats.org/officeDocument/2006/relationships/hyperlink" Target="https://www.sports-reference.com/cfb/schools/arizona-state/2018.html" TargetMode="External"/><Relationship Id="rId732" Type="http://schemas.openxmlformats.org/officeDocument/2006/relationships/hyperlink" Target="https://www.sports-reference.com/cfb/conferences/american/2018.html" TargetMode="External"/><Relationship Id="rId99" Type="http://schemas.openxmlformats.org/officeDocument/2006/relationships/hyperlink" Target="https://www.sports-reference.com/cfb/schools/old-dominion/2016.html" TargetMode="External"/><Relationship Id="rId122" Type="http://schemas.openxmlformats.org/officeDocument/2006/relationships/hyperlink" Target="https://www.sports-reference.com/cfb/schools/rice/2016.html" TargetMode="External"/><Relationship Id="rId164" Type="http://schemas.openxmlformats.org/officeDocument/2006/relationships/hyperlink" Target="https://www.sports-reference.com/cfb/conferences/mwc/2016.html" TargetMode="External"/><Relationship Id="rId371" Type="http://schemas.openxmlformats.org/officeDocument/2006/relationships/hyperlink" Target="https://www.sports-reference.com/cfb/schools/louisiana-tech/2017.html" TargetMode="External"/><Relationship Id="rId427" Type="http://schemas.openxmlformats.org/officeDocument/2006/relationships/hyperlink" Target="https://www.sports-reference.com/cfb/schools/nevada/2017.html" TargetMode="External"/><Relationship Id="rId469" Type="http://schemas.openxmlformats.org/officeDocument/2006/relationships/hyperlink" Target="https://www.sports-reference.com/cfb/schools/tennessee/2017.html" TargetMode="External"/><Relationship Id="rId634" Type="http://schemas.openxmlformats.org/officeDocument/2006/relationships/hyperlink" Target="https://www.sports-reference.com/cfb/schools/army/2018.html" TargetMode="External"/><Relationship Id="rId676" Type="http://schemas.openxmlformats.org/officeDocument/2006/relationships/hyperlink" Target="https://www.sports-reference.com/cfb/conferences/big-ten/2018.html" TargetMode="External"/><Relationship Id="rId26" Type="http://schemas.openxmlformats.org/officeDocument/2006/relationships/hyperlink" Target="https://www.sports-reference.com/cfb/schools/virginia/2016.html" TargetMode="External"/><Relationship Id="rId231" Type="http://schemas.openxmlformats.org/officeDocument/2006/relationships/hyperlink" Target="https://www.sports-reference.com/cfb/schools/appalachian-state/2016.html" TargetMode="External"/><Relationship Id="rId273" Type="http://schemas.openxmlformats.org/officeDocument/2006/relationships/hyperlink" Target="https://www.sports-reference.com/cfb/schools/duke/2017.html" TargetMode="External"/><Relationship Id="rId329" Type="http://schemas.openxmlformats.org/officeDocument/2006/relationships/hyperlink" Target="https://www.sports-reference.com/cfb/conferences/big-ten/2017.html" TargetMode="External"/><Relationship Id="rId480" Type="http://schemas.openxmlformats.org/officeDocument/2006/relationships/hyperlink" Target="https://www.sports-reference.com/cfb/conferences/sec/2017.html" TargetMode="External"/><Relationship Id="rId536" Type="http://schemas.openxmlformats.org/officeDocument/2006/relationships/hyperlink" Target="https://www.sports-reference.com/cfb/conferences/sec/2018.html" TargetMode="External"/><Relationship Id="rId701" Type="http://schemas.openxmlformats.org/officeDocument/2006/relationships/hyperlink" Target="https://www.sports-reference.com/cfb/schools/kansas-state/2018.html" TargetMode="External"/><Relationship Id="rId68" Type="http://schemas.openxmlformats.org/officeDocument/2006/relationships/hyperlink" Target="https://www.sports-reference.com/cfb/conferences/big-12/2016.html" TargetMode="External"/><Relationship Id="rId133" Type="http://schemas.openxmlformats.org/officeDocument/2006/relationships/hyperlink" Target="https://www.sports-reference.com/cfb/conferences/mac/2016.html" TargetMode="External"/><Relationship Id="rId175" Type="http://schemas.openxmlformats.org/officeDocument/2006/relationships/hyperlink" Target="https://www.sports-reference.com/cfb/schools/san-jose-state/2016.html" TargetMode="External"/><Relationship Id="rId340" Type="http://schemas.openxmlformats.org/officeDocument/2006/relationships/hyperlink" Target="https://www.sports-reference.com/cfb/schools/northwestern/2017.html" TargetMode="External"/><Relationship Id="rId578" Type="http://schemas.openxmlformats.org/officeDocument/2006/relationships/hyperlink" Target="https://www.sports-reference.com/cfb/conferences/pac-12/2018.html" TargetMode="External"/><Relationship Id="rId743" Type="http://schemas.openxmlformats.org/officeDocument/2006/relationships/hyperlink" Target="https://www.sports-reference.com/cfb/schools/duke/2018.html" TargetMode="External"/><Relationship Id="rId200" Type="http://schemas.openxmlformats.org/officeDocument/2006/relationships/hyperlink" Target="https://www.sports-reference.com/cfb/conferences/pac-12/2016.html" TargetMode="External"/><Relationship Id="rId382" Type="http://schemas.openxmlformats.org/officeDocument/2006/relationships/hyperlink" Target="https://www.sports-reference.com/cfb/schools/notre-dame/2017.html" TargetMode="External"/><Relationship Id="rId438" Type="http://schemas.openxmlformats.org/officeDocument/2006/relationships/hyperlink" Target="https://www.sports-reference.com/cfb/conferences/pac-12/2017.html" TargetMode="External"/><Relationship Id="rId603" Type="http://schemas.openxmlformats.org/officeDocument/2006/relationships/hyperlink" Target="https://www.sports-reference.com/cfb/schools/boise-state/2018.html" TargetMode="External"/><Relationship Id="rId645" Type="http://schemas.openxmlformats.org/officeDocument/2006/relationships/hyperlink" Target="https://www.sports-reference.com/cfb/conferences/cusa/2018.html" TargetMode="External"/><Relationship Id="rId687" Type="http://schemas.openxmlformats.org/officeDocument/2006/relationships/hyperlink" Target="https://www.sports-reference.com/cfb/schools/maryland/2018.html" TargetMode="External"/><Relationship Id="rId242" Type="http://schemas.openxmlformats.org/officeDocument/2006/relationships/hyperlink" Target="https://www.sports-reference.com/cfb/conferences/sun-belt/2016.html" TargetMode="External"/><Relationship Id="rId284" Type="http://schemas.openxmlformats.org/officeDocument/2006/relationships/hyperlink" Target="https://www.sports-reference.com/cfb/conferences/american/2017.html" TargetMode="External"/><Relationship Id="rId491" Type="http://schemas.openxmlformats.org/officeDocument/2006/relationships/hyperlink" Target="https://www.sports-reference.com/cfb/schools/troy/2017.html" TargetMode="External"/><Relationship Id="rId505" Type="http://schemas.openxmlformats.org/officeDocument/2006/relationships/hyperlink" Target="https://www.sports-reference.com/cfb/schools/south-alabama/2017.html" TargetMode="External"/><Relationship Id="rId712" Type="http://schemas.openxmlformats.org/officeDocument/2006/relationships/hyperlink" Target="https://www.sports-reference.com/cfb/conferences/big-12/2018.html" TargetMode="External"/><Relationship Id="rId37" Type="http://schemas.openxmlformats.org/officeDocument/2006/relationships/hyperlink" Target="https://www.sports-reference.com/cfb/conferences/american/2016.html" TargetMode="External"/><Relationship Id="rId79" Type="http://schemas.openxmlformats.org/officeDocument/2006/relationships/hyperlink" Target="https://www.sports-reference.com/cfb/schools/maryland/2016.html" TargetMode="External"/><Relationship Id="rId102" Type="http://schemas.openxmlformats.org/officeDocument/2006/relationships/hyperlink" Target="https://www.sports-reference.com/cfb/conferences/cusa/2016.html" TargetMode="External"/><Relationship Id="rId144" Type="http://schemas.openxmlformats.org/officeDocument/2006/relationships/hyperlink" Target="https://www.sports-reference.com/cfb/conferences/mac/2016.html" TargetMode="External"/><Relationship Id="rId547" Type="http://schemas.openxmlformats.org/officeDocument/2006/relationships/hyperlink" Target="https://www.sports-reference.com/cfb/schools/vanderbilt/2018.html" TargetMode="External"/><Relationship Id="rId589" Type="http://schemas.openxmlformats.org/officeDocument/2006/relationships/hyperlink" Target="https://www.sports-reference.com/cfb/schools/hawaii/2018.html" TargetMode="External"/><Relationship Id="rId754" Type="http://schemas.openxmlformats.org/officeDocument/2006/relationships/hyperlink" Target="https://www.sports-reference.com/cfb/schools/louisville/2018.html" TargetMode="External"/><Relationship Id="rId90" Type="http://schemas.openxmlformats.org/officeDocument/2006/relationships/hyperlink" Target="https://www.sports-reference.com/cfb/conferences/big-ten/2016.html" TargetMode="External"/><Relationship Id="rId186" Type="http://schemas.openxmlformats.org/officeDocument/2006/relationships/hyperlink" Target="https://www.sports-reference.com/cfb/conferences/pac-12/2016.html" TargetMode="External"/><Relationship Id="rId351" Type="http://schemas.openxmlformats.org/officeDocument/2006/relationships/hyperlink" Target="https://www.sports-reference.com/cfb/conferences/big-ten/2017.html" TargetMode="External"/><Relationship Id="rId393" Type="http://schemas.openxmlformats.org/officeDocument/2006/relationships/hyperlink" Target="https://www.sports-reference.com/cfb/conferences/mac/2017.html" TargetMode="External"/><Relationship Id="rId407" Type="http://schemas.openxmlformats.org/officeDocument/2006/relationships/hyperlink" Target="https://www.sports-reference.com/cfb/schools/ball-state/2017.html" TargetMode="External"/><Relationship Id="rId449" Type="http://schemas.openxmlformats.org/officeDocument/2006/relationships/hyperlink" Target="https://www.sports-reference.com/cfb/schools/arizona/2017.html" TargetMode="External"/><Relationship Id="rId614" Type="http://schemas.openxmlformats.org/officeDocument/2006/relationships/hyperlink" Target="https://www.sports-reference.com/cfb/conferences/mac/2018.html" TargetMode="External"/><Relationship Id="rId656" Type="http://schemas.openxmlformats.org/officeDocument/2006/relationships/hyperlink" Target="https://www.sports-reference.com/cfb/conferences/cusa/2018.html" TargetMode="External"/><Relationship Id="rId211" Type="http://schemas.openxmlformats.org/officeDocument/2006/relationships/hyperlink" Target="https://www.sports-reference.com/cfb/schools/south-carolina/2016.html" TargetMode="External"/><Relationship Id="rId253" Type="http://schemas.openxmlformats.org/officeDocument/2006/relationships/hyperlink" Target="https://www.sports-reference.com/cfb/schools/clemson/2017.html" TargetMode="External"/><Relationship Id="rId295" Type="http://schemas.openxmlformats.org/officeDocument/2006/relationships/hyperlink" Target="https://www.sports-reference.com/cfb/schools/houston/2017.html" TargetMode="External"/><Relationship Id="rId309" Type="http://schemas.openxmlformats.org/officeDocument/2006/relationships/hyperlink" Target="https://www.sports-reference.com/cfb/conferences/big-12/2017.html" TargetMode="External"/><Relationship Id="rId460" Type="http://schemas.openxmlformats.org/officeDocument/2006/relationships/hyperlink" Target="https://www.sports-reference.com/cfb/conferences/sec/2017.html" TargetMode="External"/><Relationship Id="rId516" Type="http://schemas.openxmlformats.org/officeDocument/2006/relationships/hyperlink" Target="https://www.sports-reference.com/cfb/conferences/sun-belt/2018.html" TargetMode="External"/><Relationship Id="rId698" Type="http://schemas.openxmlformats.org/officeDocument/2006/relationships/hyperlink" Target="https://www.sports-reference.com/cfb/conferences/big-12/2018.html" TargetMode="External"/><Relationship Id="rId48" Type="http://schemas.openxmlformats.org/officeDocument/2006/relationships/hyperlink" Target="https://www.sports-reference.com/cfb/schools/southern-methodist/2016.html" TargetMode="External"/><Relationship Id="rId113" Type="http://schemas.openxmlformats.org/officeDocument/2006/relationships/hyperlink" Target="https://www.sports-reference.com/cfb/schools/louisiana-tech/2016.html" TargetMode="External"/><Relationship Id="rId320" Type="http://schemas.openxmlformats.org/officeDocument/2006/relationships/hyperlink" Target="https://www.sports-reference.com/cfb/schools/baylor/2017.html" TargetMode="External"/><Relationship Id="rId558" Type="http://schemas.openxmlformats.org/officeDocument/2006/relationships/hyperlink" Target="https://www.sports-reference.com/cfb/conferences/pac-12/2018.html" TargetMode="External"/><Relationship Id="rId723" Type="http://schemas.openxmlformats.org/officeDocument/2006/relationships/hyperlink" Target="https://www.sports-reference.com/cfb/schools/tulane/2018.html" TargetMode="External"/><Relationship Id="rId765" Type="http://schemas.openxmlformats.org/officeDocument/2006/relationships/hyperlink" Target="https://www.sports-reference.com/cfb/conferences/acc/2018.html" TargetMode="External"/><Relationship Id="rId155" Type="http://schemas.openxmlformats.org/officeDocument/2006/relationships/hyperlink" Target="https://www.sports-reference.com/cfb/schools/boise-state/2016.html" TargetMode="External"/><Relationship Id="rId197" Type="http://schemas.openxmlformats.org/officeDocument/2006/relationships/hyperlink" Target="https://www.sports-reference.com/cfb/schools/arizona-state/2016.html" TargetMode="External"/><Relationship Id="rId362" Type="http://schemas.openxmlformats.org/officeDocument/2006/relationships/hyperlink" Target="https://www.sports-reference.com/cfb/schools/old-dominion/2017.html" TargetMode="External"/><Relationship Id="rId418" Type="http://schemas.openxmlformats.org/officeDocument/2006/relationships/hyperlink" Target="https://www.sports-reference.com/cfb/conferences/mwc/2017.html" TargetMode="External"/><Relationship Id="rId625" Type="http://schemas.openxmlformats.org/officeDocument/2006/relationships/hyperlink" Target="https://www.sports-reference.com/cfb/conferences/mac/2018.html" TargetMode="External"/><Relationship Id="rId222" Type="http://schemas.openxmlformats.org/officeDocument/2006/relationships/hyperlink" Target="https://www.sports-reference.com/cfb/conferences/sec/2016.html" TargetMode="External"/><Relationship Id="rId264" Type="http://schemas.openxmlformats.org/officeDocument/2006/relationships/hyperlink" Target="https://www.sports-reference.com/cfb/conferences/acc/2017.html" TargetMode="External"/><Relationship Id="rId471" Type="http://schemas.openxmlformats.org/officeDocument/2006/relationships/hyperlink" Target="https://www.sports-reference.com/cfb/schools/alabama/2017.html" TargetMode="External"/><Relationship Id="rId667" Type="http://schemas.openxmlformats.org/officeDocument/2006/relationships/hyperlink" Target="https://www.sports-reference.com/cfb/schools/middle-tennessee-state/2018.html" TargetMode="External"/><Relationship Id="rId17" Type="http://schemas.openxmlformats.org/officeDocument/2006/relationships/hyperlink" Target="https://www.sports-reference.com/cfb/schools/miami-fl/2016.html" TargetMode="External"/><Relationship Id="rId59" Type="http://schemas.openxmlformats.org/officeDocument/2006/relationships/hyperlink" Target="https://www.sports-reference.com/cfb/conferences/big-12/2016.html" TargetMode="External"/><Relationship Id="rId124" Type="http://schemas.openxmlformats.org/officeDocument/2006/relationships/hyperlink" Target="https://www.sports-reference.com/cfb/schools/massachusetts/2016.html" TargetMode="External"/><Relationship Id="rId527" Type="http://schemas.openxmlformats.org/officeDocument/2006/relationships/hyperlink" Target="https://www.sports-reference.com/cfb/conferences/sun-belt/2018.html" TargetMode="External"/><Relationship Id="rId569" Type="http://schemas.openxmlformats.org/officeDocument/2006/relationships/hyperlink" Target="https://www.sports-reference.com/cfb/schools/utah/2018.html" TargetMode="External"/><Relationship Id="rId734" Type="http://schemas.openxmlformats.org/officeDocument/2006/relationships/hyperlink" Target="https://www.sports-reference.com/cfb/conferences/american/2018.html" TargetMode="External"/><Relationship Id="rId70" Type="http://schemas.openxmlformats.org/officeDocument/2006/relationships/hyperlink" Target="https://www.sports-reference.com/cfb/conferences/big-12/2016.html" TargetMode="External"/><Relationship Id="rId166" Type="http://schemas.openxmlformats.org/officeDocument/2006/relationships/hyperlink" Target="https://www.sports-reference.com/cfb/conferences/mwc/2016.html" TargetMode="External"/><Relationship Id="rId331" Type="http://schemas.openxmlformats.org/officeDocument/2006/relationships/hyperlink" Target="https://www.sports-reference.com/cfb/conferences/big-ten/2017.html" TargetMode="External"/><Relationship Id="rId373" Type="http://schemas.openxmlformats.org/officeDocument/2006/relationships/hyperlink" Target="https://www.sports-reference.com/cfb/conferences/cusa/2017.html" TargetMode="External"/><Relationship Id="rId429" Type="http://schemas.openxmlformats.org/officeDocument/2006/relationships/hyperlink" Target="https://www.sports-reference.com/cfb/schools/hawaii/2017.html" TargetMode="External"/><Relationship Id="rId580" Type="http://schemas.openxmlformats.org/officeDocument/2006/relationships/hyperlink" Target="https://www.sports-reference.com/cfb/conferences/pac-12/2018.html" TargetMode="External"/><Relationship Id="rId636" Type="http://schemas.openxmlformats.org/officeDocument/2006/relationships/hyperlink" Target="https://www.sports-reference.com/cfb/schools/liberty/2018.html" TargetMode="External"/><Relationship Id="rId1" Type="http://schemas.openxmlformats.org/officeDocument/2006/relationships/hyperlink" Target="https://www.sports-reference.com/cfb/schools/clemson/2016.html" TargetMode="External"/><Relationship Id="rId233" Type="http://schemas.openxmlformats.org/officeDocument/2006/relationships/hyperlink" Target="https://www.sports-reference.com/cfb/schools/georgia-southern/2016.html" TargetMode="External"/><Relationship Id="rId440" Type="http://schemas.openxmlformats.org/officeDocument/2006/relationships/hyperlink" Target="https://www.sports-reference.com/cfb/conferences/pac-12/2017.html" TargetMode="External"/><Relationship Id="rId678" Type="http://schemas.openxmlformats.org/officeDocument/2006/relationships/hyperlink" Target="https://www.sports-reference.com/cfb/conferences/big-ten/2018.html" TargetMode="External"/><Relationship Id="rId28" Type="http://schemas.openxmlformats.org/officeDocument/2006/relationships/hyperlink" Target="https://www.sports-reference.com/cfb/schools/south-florida/2016.html" TargetMode="External"/><Relationship Id="rId275" Type="http://schemas.openxmlformats.org/officeDocument/2006/relationships/hyperlink" Target="https://www.sports-reference.com/cfb/schools/pittsburgh/2017.html" TargetMode="External"/><Relationship Id="rId300" Type="http://schemas.openxmlformats.org/officeDocument/2006/relationships/hyperlink" Target="https://www.sports-reference.com/cfb/schools/tulane/2017.html" TargetMode="External"/><Relationship Id="rId482" Type="http://schemas.openxmlformats.org/officeDocument/2006/relationships/hyperlink" Target="https://www.sports-reference.com/cfb/conferences/sec/2017.html" TargetMode="External"/><Relationship Id="rId538" Type="http://schemas.openxmlformats.org/officeDocument/2006/relationships/hyperlink" Target="https://www.sports-reference.com/cfb/conferences/sec/2018.html" TargetMode="External"/><Relationship Id="rId703" Type="http://schemas.openxmlformats.org/officeDocument/2006/relationships/hyperlink" Target="https://www.sports-reference.com/cfb/schools/oklahoma-state/2018.html" TargetMode="External"/><Relationship Id="rId745" Type="http://schemas.openxmlformats.org/officeDocument/2006/relationships/hyperlink" Target="https://www.sports-reference.com/cfb/schools/virginia-tech/2018.html" TargetMode="External"/><Relationship Id="rId81" Type="http://schemas.openxmlformats.org/officeDocument/2006/relationships/hyperlink" Target="https://www.sports-reference.com/cfb/schools/michigan-state/2016.html" TargetMode="External"/><Relationship Id="rId135" Type="http://schemas.openxmlformats.org/officeDocument/2006/relationships/hyperlink" Target="https://www.sports-reference.com/cfb/conferences/mac/2016.html" TargetMode="External"/><Relationship Id="rId177" Type="http://schemas.openxmlformats.org/officeDocument/2006/relationships/hyperlink" Target="https://www.sports-reference.com/cfb/schools/fresno-state/2016.html" TargetMode="External"/><Relationship Id="rId342" Type="http://schemas.openxmlformats.org/officeDocument/2006/relationships/hyperlink" Target="https://www.sports-reference.com/cfb/schools/iowa/2017.html" TargetMode="External"/><Relationship Id="rId384" Type="http://schemas.openxmlformats.org/officeDocument/2006/relationships/hyperlink" Target="https://www.sports-reference.com/cfb/schools/brigham-young/2017.html" TargetMode="External"/><Relationship Id="rId591" Type="http://schemas.openxmlformats.org/officeDocument/2006/relationships/hyperlink" Target="https://www.sports-reference.com/cfb/schools/nevada/2018.html" TargetMode="External"/><Relationship Id="rId605" Type="http://schemas.openxmlformats.org/officeDocument/2006/relationships/hyperlink" Target="https://www.sports-reference.com/cfb/schools/utah-state/2018.html" TargetMode="External"/><Relationship Id="rId202" Type="http://schemas.openxmlformats.org/officeDocument/2006/relationships/hyperlink" Target="https://www.sports-reference.com/cfb/conferences/pac-12/2016.html" TargetMode="External"/><Relationship Id="rId244" Type="http://schemas.openxmlformats.org/officeDocument/2006/relationships/hyperlink" Target="https://www.sports-reference.com/cfb/conferences/sun-belt/2016.html" TargetMode="External"/><Relationship Id="rId647" Type="http://schemas.openxmlformats.org/officeDocument/2006/relationships/hyperlink" Target="https://www.sports-reference.com/cfb/conferences/cusa/2018.html" TargetMode="External"/><Relationship Id="rId689" Type="http://schemas.openxmlformats.org/officeDocument/2006/relationships/hyperlink" Target="https://www.sports-reference.com/cfb/schools/michigan-state/2018.html" TargetMode="External"/><Relationship Id="rId39" Type="http://schemas.openxmlformats.org/officeDocument/2006/relationships/hyperlink" Target="https://www.sports-reference.com/cfb/conferences/american/2016.html" TargetMode="External"/><Relationship Id="rId286" Type="http://schemas.openxmlformats.org/officeDocument/2006/relationships/hyperlink" Target="https://www.sports-reference.com/cfb/conferences/american/2017.html" TargetMode="External"/><Relationship Id="rId451" Type="http://schemas.openxmlformats.org/officeDocument/2006/relationships/hyperlink" Target="https://www.sports-reference.com/cfb/schools/ucla/2017.html" TargetMode="External"/><Relationship Id="rId493" Type="http://schemas.openxmlformats.org/officeDocument/2006/relationships/hyperlink" Target="https://www.sports-reference.com/cfb/schools/arkansas-state/2017.html" TargetMode="External"/><Relationship Id="rId507" Type="http://schemas.openxmlformats.org/officeDocument/2006/relationships/hyperlink" Target="https://www.sports-reference.com/cfb/schools/texas-state/2017.html" TargetMode="External"/><Relationship Id="rId549" Type="http://schemas.openxmlformats.org/officeDocument/2006/relationships/hyperlink" Target="https://www.sports-reference.com/cfb/schools/south-carolina/2018.html" TargetMode="External"/><Relationship Id="rId714" Type="http://schemas.openxmlformats.org/officeDocument/2006/relationships/hyperlink" Target="https://www.sports-reference.com/cfb/conferences/big-12/2018.html" TargetMode="External"/><Relationship Id="rId756" Type="http://schemas.openxmlformats.org/officeDocument/2006/relationships/hyperlink" Target="https://www.sports-reference.com/cfb/schools/florida-state/2018.html" TargetMode="External"/><Relationship Id="rId50" Type="http://schemas.openxmlformats.org/officeDocument/2006/relationships/hyperlink" Target="https://www.sports-reference.com/cfb/schools/tulane/2016.html" TargetMode="External"/><Relationship Id="rId104" Type="http://schemas.openxmlformats.org/officeDocument/2006/relationships/hyperlink" Target="https://www.sports-reference.com/cfb/conferences/cusa/2016.html" TargetMode="External"/><Relationship Id="rId146" Type="http://schemas.openxmlformats.org/officeDocument/2006/relationships/hyperlink" Target="https://www.sports-reference.com/cfb/conferences/mac/2016.html" TargetMode="External"/><Relationship Id="rId188" Type="http://schemas.openxmlformats.org/officeDocument/2006/relationships/hyperlink" Target="https://www.sports-reference.com/cfb/conferences/pac-12/2016.html" TargetMode="External"/><Relationship Id="rId311" Type="http://schemas.openxmlformats.org/officeDocument/2006/relationships/hyperlink" Target="https://www.sports-reference.com/cfb/conferences/big-12/2017.html" TargetMode="External"/><Relationship Id="rId353" Type="http://schemas.openxmlformats.org/officeDocument/2006/relationships/hyperlink" Target="https://www.sports-reference.com/cfb/conferences/cusa/2017.html" TargetMode="External"/><Relationship Id="rId395" Type="http://schemas.openxmlformats.org/officeDocument/2006/relationships/hyperlink" Target="https://www.sports-reference.com/cfb/schools/kent-state/2017.html" TargetMode="External"/><Relationship Id="rId409" Type="http://schemas.openxmlformats.org/officeDocument/2006/relationships/hyperlink" Target="https://www.sports-reference.com/cfb/schools/boise-state/2017.html" TargetMode="External"/><Relationship Id="rId560" Type="http://schemas.openxmlformats.org/officeDocument/2006/relationships/hyperlink" Target="https://www.sports-reference.com/cfb/conferences/pac-12/2018.html" TargetMode="External"/><Relationship Id="rId92" Type="http://schemas.openxmlformats.org/officeDocument/2006/relationships/hyperlink" Target="https://www.sports-reference.com/cfb/conferences/big-ten/2016.html" TargetMode="External"/><Relationship Id="rId213" Type="http://schemas.openxmlformats.org/officeDocument/2006/relationships/hyperlink" Target="https://www.sports-reference.com/cfb/schools/vanderbilt/2016.html" TargetMode="External"/><Relationship Id="rId420" Type="http://schemas.openxmlformats.org/officeDocument/2006/relationships/hyperlink" Target="https://www.sports-reference.com/cfb/conferences/mwc/2017.html" TargetMode="External"/><Relationship Id="rId616" Type="http://schemas.openxmlformats.org/officeDocument/2006/relationships/hyperlink" Target="https://www.sports-reference.com/cfb/conferences/mac/2018.html" TargetMode="External"/><Relationship Id="rId658" Type="http://schemas.openxmlformats.org/officeDocument/2006/relationships/hyperlink" Target="https://www.sports-reference.com/cfb/conferences/cusa/2018.html" TargetMode="External"/><Relationship Id="rId255" Type="http://schemas.openxmlformats.org/officeDocument/2006/relationships/hyperlink" Target="https://www.sports-reference.com/cfb/schools/north-carolina-state/2017.html" TargetMode="External"/><Relationship Id="rId297" Type="http://schemas.openxmlformats.org/officeDocument/2006/relationships/hyperlink" Target="https://www.sports-reference.com/cfb/schools/navy/2017.html" TargetMode="External"/><Relationship Id="rId462" Type="http://schemas.openxmlformats.org/officeDocument/2006/relationships/hyperlink" Target="https://www.sports-reference.com/cfb/conferences/sec/2017.html" TargetMode="External"/><Relationship Id="rId518" Type="http://schemas.openxmlformats.org/officeDocument/2006/relationships/hyperlink" Target="https://www.sports-reference.com/cfb/conferences/sun-belt/2018.html" TargetMode="External"/><Relationship Id="rId725" Type="http://schemas.openxmlformats.org/officeDocument/2006/relationships/hyperlink" Target="https://www.sports-reference.com/cfb/schools/memphis/2018.html" TargetMode="External"/><Relationship Id="rId115" Type="http://schemas.openxmlformats.org/officeDocument/2006/relationships/hyperlink" Target="https://www.sports-reference.com/cfb/conferences/cusa/2016.html" TargetMode="External"/><Relationship Id="rId157" Type="http://schemas.openxmlformats.org/officeDocument/2006/relationships/hyperlink" Target="https://www.sports-reference.com/cfb/schools/new-mexico/2016.html" TargetMode="External"/><Relationship Id="rId322" Type="http://schemas.openxmlformats.org/officeDocument/2006/relationships/hyperlink" Target="https://www.sports-reference.com/cfb/schools/kansas/2017.html" TargetMode="External"/><Relationship Id="rId364" Type="http://schemas.openxmlformats.org/officeDocument/2006/relationships/hyperlink" Target="https://www.sports-reference.com/cfb/schools/charlotte/2017.html" TargetMode="External"/><Relationship Id="rId767" Type="http://schemas.openxmlformats.org/officeDocument/2006/relationships/hyperlink" Target="https://www.sports-reference.com/cfb/schools/mississippi/2016.html" TargetMode="External"/><Relationship Id="rId61" Type="http://schemas.openxmlformats.org/officeDocument/2006/relationships/hyperlink" Target="https://www.sports-reference.com/cfb/schools/baylor/2016.html" TargetMode="External"/><Relationship Id="rId199" Type="http://schemas.openxmlformats.org/officeDocument/2006/relationships/hyperlink" Target="https://www.sports-reference.com/cfb/schools/ucla/2016.html" TargetMode="External"/><Relationship Id="rId571" Type="http://schemas.openxmlformats.org/officeDocument/2006/relationships/hyperlink" Target="https://www.sports-reference.com/cfb/schools/oregon-state/2018.html" TargetMode="External"/><Relationship Id="rId627" Type="http://schemas.openxmlformats.org/officeDocument/2006/relationships/hyperlink" Target="https://www.sports-reference.com/cfb/conferences/mac/2018.html" TargetMode="External"/><Relationship Id="rId669" Type="http://schemas.openxmlformats.org/officeDocument/2006/relationships/hyperlink" Target="https://www.sports-reference.com/cfb/schools/illinois/2018.html" TargetMode="External"/><Relationship Id="rId19" Type="http://schemas.openxmlformats.org/officeDocument/2006/relationships/hyperlink" Target="https://www.sports-reference.com/cfb/schools/north-carolina/2016.html" TargetMode="External"/><Relationship Id="rId224" Type="http://schemas.openxmlformats.org/officeDocument/2006/relationships/hyperlink" Target="https://www.sports-reference.com/cfb/conferences/sec/2016.html" TargetMode="External"/><Relationship Id="rId266" Type="http://schemas.openxmlformats.org/officeDocument/2006/relationships/hyperlink" Target="https://www.sports-reference.com/cfb/conferences/acc/2017.html" TargetMode="External"/><Relationship Id="rId431" Type="http://schemas.openxmlformats.org/officeDocument/2006/relationships/hyperlink" Target="https://www.sports-reference.com/cfb/schools/san-jose-state/2017.html" TargetMode="External"/><Relationship Id="rId473" Type="http://schemas.openxmlformats.org/officeDocument/2006/relationships/hyperlink" Target="https://www.sports-reference.com/cfb/schools/auburn/2017.html" TargetMode="External"/><Relationship Id="rId529" Type="http://schemas.openxmlformats.org/officeDocument/2006/relationships/hyperlink" Target="https://www.sports-reference.com/cfb/conferences/sun-belt/2018.html" TargetMode="External"/><Relationship Id="rId680" Type="http://schemas.openxmlformats.org/officeDocument/2006/relationships/hyperlink" Target="https://www.sports-reference.com/cfb/conferences/big-ten/2018.html" TargetMode="External"/><Relationship Id="rId736" Type="http://schemas.openxmlformats.org/officeDocument/2006/relationships/hyperlink" Target="https://www.sports-reference.com/cfb/conferences/american/2018.html" TargetMode="External"/><Relationship Id="rId30" Type="http://schemas.openxmlformats.org/officeDocument/2006/relationships/hyperlink" Target="https://www.sports-reference.com/cfb/schools/temple/2016.html" TargetMode="External"/><Relationship Id="rId126" Type="http://schemas.openxmlformats.org/officeDocument/2006/relationships/hyperlink" Target="https://www.sports-reference.com/cfb/schools/army/2016.html" TargetMode="External"/><Relationship Id="rId168" Type="http://schemas.openxmlformats.org/officeDocument/2006/relationships/hyperlink" Target="https://www.sports-reference.com/cfb/conferences/mwc/2016.html" TargetMode="External"/><Relationship Id="rId333" Type="http://schemas.openxmlformats.org/officeDocument/2006/relationships/hyperlink" Target="https://www.sports-reference.com/cfb/conferences/big-ten/2017.html" TargetMode="External"/><Relationship Id="rId540" Type="http://schemas.openxmlformats.org/officeDocument/2006/relationships/hyperlink" Target="https://www.sports-reference.com/cfb/conferences/sec/2018.html" TargetMode="External"/><Relationship Id="rId72" Type="http://schemas.openxmlformats.org/officeDocument/2006/relationships/hyperlink" Target="https://www.sports-reference.com/cfb/conferences/big-ten/2016.html" TargetMode="External"/><Relationship Id="rId375" Type="http://schemas.openxmlformats.org/officeDocument/2006/relationships/hyperlink" Target="https://www.sports-reference.com/cfb/conferences/cusa/2017.html" TargetMode="External"/><Relationship Id="rId582" Type="http://schemas.openxmlformats.org/officeDocument/2006/relationships/hyperlink" Target="https://www.sports-reference.com/cfb/conferences/mwc/2018.html" TargetMode="External"/><Relationship Id="rId638" Type="http://schemas.openxmlformats.org/officeDocument/2006/relationships/hyperlink" Target="https://www.sports-reference.com/cfb/schools/new-mexico-state/2018.html" TargetMode="External"/><Relationship Id="rId3" Type="http://schemas.openxmlformats.org/officeDocument/2006/relationships/hyperlink" Target="https://www.sports-reference.com/cfb/schools/louisville/2016.html" TargetMode="External"/><Relationship Id="rId235" Type="http://schemas.openxmlformats.org/officeDocument/2006/relationships/hyperlink" Target="https://www.sports-reference.com/cfb/schools/arkansas-state/2016.html" TargetMode="External"/><Relationship Id="rId277" Type="http://schemas.openxmlformats.org/officeDocument/2006/relationships/hyperlink" Target="https://www.sports-reference.com/cfb/schools/virginia/2017.html" TargetMode="External"/><Relationship Id="rId400" Type="http://schemas.openxmlformats.org/officeDocument/2006/relationships/hyperlink" Target="https://www.sports-reference.com/cfb/conferences/mac/2017.html" TargetMode="External"/><Relationship Id="rId442" Type="http://schemas.openxmlformats.org/officeDocument/2006/relationships/hyperlink" Target="https://www.sports-reference.com/cfb/conferences/pac-12/2017.html" TargetMode="External"/><Relationship Id="rId484" Type="http://schemas.openxmlformats.org/officeDocument/2006/relationships/hyperlink" Target="https://www.sports-reference.com/cfb/conferences/sec/2017.html" TargetMode="External"/><Relationship Id="rId705" Type="http://schemas.openxmlformats.org/officeDocument/2006/relationships/hyperlink" Target="https://www.sports-reference.com/cfb/schools/texas-christian/2018.html" TargetMode="External"/><Relationship Id="rId137" Type="http://schemas.openxmlformats.org/officeDocument/2006/relationships/hyperlink" Target="https://www.sports-reference.com/cfb/conferences/mac/2016.html" TargetMode="External"/><Relationship Id="rId302" Type="http://schemas.openxmlformats.org/officeDocument/2006/relationships/hyperlink" Target="https://www.sports-reference.com/cfb/schools/tulsa/2017.html" TargetMode="External"/><Relationship Id="rId344" Type="http://schemas.openxmlformats.org/officeDocument/2006/relationships/hyperlink" Target="https://www.sports-reference.com/cfb/schools/purdue/2017.html" TargetMode="External"/><Relationship Id="rId691" Type="http://schemas.openxmlformats.org/officeDocument/2006/relationships/hyperlink" Target="https://www.sports-reference.com/cfb/schools/penn-state/2018.html" TargetMode="External"/><Relationship Id="rId747" Type="http://schemas.openxmlformats.org/officeDocument/2006/relationships/hyperlink" Target="https://www.sports-reference.com/cfb/schools/miami-fl/2018.html" TargetMode="External"/><Relationship Id="rId41" Type="http://schemas.openxmlformats.org/officeDocument/2006/relationships/hyperlink" Target="https://www.sports-reference.com/cfb/conferences/american/2016.html" TargetMode="External"/><Relationship Id="rId83" Type="http://schemas.openxmlformats.org/officeDocument/2006/relationships/hyperlink" Target="https://www.sports-reference.com/cfb/schools/rutgers/2016.html" TargetMode="External"/><Relationship Id="rId179" Type="http://schemas.openxmlformats.org/officeDocument/2006/relationships/hyperlink" Target="https://www.sports-reference.com/cfb/schools/washington/2016.html" TargetMode="External"/><Relationship Id="rId386" Type="http://schemas.openxmlformats.org/officeDocument/2006/relationships/hyperlink" Target="https://www.sports-reference.com/cfb/schools/ohio/2017.html" TargetMode="External"/><Relationship Id="rId551" Type="http://schemas.openxmlformats.org/officeDocument/2006/relationships/hyperlink" Target="https://www.sports-reference.com/cfb/schools/missouri/2018.html" TargetMode="External"/><Relationship Id="rId593" Type="http://schemas.openxmlformats.org/officeDocument/2006/relationships/hyperlink" Target="https://www.sports-reference.com/cfb/schools/fresno-state/2018.html" TargetMode="External"/><Relationship Id="rId607" Type="http://schemas.openxmlformats.org/officeDocument/2006/relationships/hyperlink" Target="https://www.sports-reference.com/cfb/schools/central-michigan/2018.html" TargetMode="External"/><Relationship Id="rId649" Type="http://schemas.openxmlformats.org/officeDocument/2006/relationships/hyperlink" Target="https://www.sports-reference.com/cfb/schools/north-texas/2018.html" TargetMode="External"/><Relationship Id="rId190" Type="http://schemas.openxmlformats.org/officeDocument/2006/relationships/hyperlink" Target="https://www.sports-reference.com/cfb/conferences/pac-12/2016.html" TargetMode="External"/><Relationship Id="rId204" Type="http://schemas.openxmlformats.org/officeDocument/2006/relationships/hyperlink" Target="https://www.sports-reference.com/cfb/conferences/sec/2016.html" TargetMode="External"/><Relationship Id="rId246" Type="http://schemas.openxmlformats.org/officeDocument/2006/relationships/hyperlink" Target="https://www.sports-reference.com/cfb/conferences/sun-belt/2016.html" TargetMode="External"/><Relationship Id="rId288" Type="http://schemas.openxmlformats.org/officeDocument/2006/relationships/hyperlink" Target="https://www.sports-reference.com/cfb/conferences/american/2017.html" TargetMode="External"/><Relationship Id="rId411" Type="http://schemas.openxmlformats.org/officeDocument/2006/relationships/hyperlink" Target="https://www.sports-reference.com/cfb/schools/wyoming/2017.html" TargetMode="External"/><Relationship Id="rId453" Type="http://schemas.openxmlformats.org/officeDocument/2006/relationships/hyperlink" Target="https://www.sports-reference.com/cfb/schools/utah/2017.html" TargetMode="External"/><Relationship Id="rId509" Type="http://schemas.openxmlformats.org/officeDocument/2006/relationships/hyperlink" Target="https://www.sports-reference.com/cfb/schools/pittsburgh/2017.html" TargetMode="External"/><Relationship Id="rId660" Type="http://schemas.openxmlformats.org/officeDocument/2006/relationships/hyperlink" Target="https://www.sports-reference.com/cfb/conferences/cusa/2018.html" TargetMode="External"/><Relationship Id="rId106" Type="http://schemas.openxmlformats.org/officeDocument/2006/relationships/hyperlink" Target="https://www.sports-reference.com/cfb/conferences/cusa/2016.html" TargetMode="External"/><Relationship Id="rId313" Type="http://schemas.openxmlformats.org/officeDocument/2006/relationships/hyperlink" Target="https://www.sports-reference.com/cfb/conferences/big-12/2017.html" TargetMode="External"/><Relationship Id="rId495" Type="http://schemas.openxmlformats.org/officeDocument/2006/relationships/hyperlink" Target="https://www.sports-reference.com/cfb/schools/georgia-state/2017.html" TargetMode="External"/><Relationship Id="rId716" Type="http://schemas.openxmlformats.org/officeDocument/2006/relationships/hyperlink" Target="https://www.sports-reference.com/cfb/conferences/american/2018.html" TargetMode="External"/><Relationship Id="rId758" Type="http://schemas.openxmlformats.org/officeDocument/2006/relationships/hyperlink" Target="https://www.sports-reference.com/cfb/schools/wake-forest/2018.html" TargetMode="External"/><Relationship Id="rId10" Type="http://schemas.openxmlformats.org/officeDocument/2006/relationships/hyperlink" Target="https://www.sports-reference.com/cfb/conferences/acc/2016.html" TargetMode="External"/><Relationship Id="rId52" Type="http://schemas.openxmlformats.org/officeDocument/2006/relationships/hyperlink" Target="https://www.sports-reference.com/cfb/schools/oklahoma/2016.html" TargetMode="External"/><Relationship Id="rId94" Type="http://schemas.openxmlformats.org/officeDocument/2006/relationships/hyperlink" Target="https://www.sports-reference.com/cfb/conferences/big-ten/2016.html" TargetMode="External"/><Relationship Id="rId148" Type="http://schemas.openxmlformats.org/officeDocument/2006/relationships/hyperlink" Target="https://www.sports-reference.com/cfb/conferences/mac/2016.html" TargetMode="External"/><Relationship Id="rId355" Type="http://schemas.openxmlformats.org/officeDocument/2006/relationships/hyperlink" Target="https://www.sports-reference.com/cfb/conferences/cusa/2017.html" TargetMode="External"/><Relationship Id="rId397" Type="http://schemas.openxmlformats.org/officeDocument/2006/relationships/hyperlink" Target="https://www.sports-reference.com/cfb/schools/toledo/2017.html" TargetMode="External"/><Relationship Id="rId520" Type="http://schemas.openxmlformats.org/officeDocument/2006/relationships/hyperlink" Target="https://www.sports-reference.com/cfb/schools/arkansas-state/2018.html" TargetMode="External"/><Relationship Id="rId562" Type="http://schemas.openxmlformats.org/officeDocument/2006/relationships/hyperlink" Target="https://www.sports-reference.com/cfb/conferences/pac-12/2018.html" TargetMode="External"/><Relationship Id="rId618" Type="http://schemas.openxmlformats.org/officeDocument/2006/relationships/hyperlink" Target="https://www.sports-reference.com/cfb/conferences/mac/2018.html" TargetMode="External"/><Relationship Id="rId215" Type="http://schemas.openxmlformats.org/officeDocument/2006/relationships/hyperlink" Target="https://www.sports-reference.com/cfb/schools/missouri/2016.html" TargetMode="External"/><Relationship Id="rId257" Type="http://schemas.openxmlformats.org/officeDocument/2006/relationships/hyperlink" Target="https://www.sports-reference.com/cfb/schools/louisville/2017.html" TargetMode="External"/><Relationship Id="rId422" Type="http://schemas.openxmlformats.org/officeDocument/2006/relationships/hyperlink" Target="https://www.sports-reference.com/cfb/conferences/mwc/2017.html" TargetMode="External"/><Relationship Id="rId464" Type="http://schemas.openxmlformats.org/officeDocument/2006/relationships/hyperlink" Target="https://www.sports-reference.com/cfb/conferences/sec/2017.html" TargetMode="External"/><Relationship Id="rId299" Type="http://schemas.openxmlformats.org/officeDocument/2006/relationships/hyperlink" Target="https://www.sports-reference.com/cfb/conferences/american/2017.html" TargetMode="External"/><Relationship Id="rId727" Type="http://schemas.openxmlformats.org/officeDocument/2006/relationships/hyperlink" Target="https://www.sports-reference.com/cfb/schools/houston/2018.html" TargetMode="External"/><Relationship Id="rId63" Type="http://schemas.openxmlformats.org/officeDocument/2006/relationships/hyperlink" Target="https://www.sports-reference.com/cfb/schools/texas/2016.html" TargetMode="External"/><Relationship Id="rId159" Type="http://schemas.openxmlformats.org/officeDocument/2006/relationships/hyperlink" Target="https://www.sports-reference.com/cfb/schools/wyoming/2016.html" TargetMode="External"/><Relationship Id="rId366" Type="http://schemas.openxmlformats.org/officeDocument/2006/relationships/hyperlink" Target="https://www.sports-reference.com/cfb/schools/north-texas/2017.html" TargetMode="External"/><Relationship Id="rId573" Type="http://schemas.openxmlformats.org/officeDocument/2006/relationships/hyperlink" Target="https://www.sports-reference.com/cfb/schools/california/2018.html" TargetMode="External"/><Relationship Id="rId226" Type="http://schemas.openxmlformats.org/officeDocument/2006/relationships/hyperlink" Target="https://www.sports-reference.com/cfb/conferences/sec/2016.html" TargetMode="External"/><Relationship Id="rId433" Type="http://schemas.openxmlformats.org/officeDocument/2006/relationships/hyperlink" Target="https://www.sports-reference.com/cfb/schools/washington/2017.html" TargetMode="External"/><Relationship Id="rId640" Type="http://schemas.openxmlformats.org/officeDocument/2006/relationships/hyperlink" Target="https://www.sports-reference.com/cfb/schools/massachusetts/2018.html" TargetMode="External"/><Relationship Id="rId738" Type="http://schemas.openxmlformats.org/officeDocument/2006/relationships/hyperlink" Target="https://www.sports-reference.com/cfb/conferences/american/2018.html" TargetMode="External"/><Relationship Id="rId74" Type="http://schemas.openxmlformats.org/officeDocument/2006/relationships/hyperlink" Target="https://www.sports-reference.com/cfb/conferences/big-ten/2016.html" TargetMode="External"/><Relationship Id="rId377" Type="http://schemas.openxmlformats.org/officeDocument/2006/relationships/hyperlink" Target="https://www.sports-reference.com/cfb/conferences/cusa/2017.html" TargetMode="External"/><Relationship Id="rId500" Type="http://schemas.openxmlformats.org/officeDocument/2006/relationships/hyperlink" Target="https://www.sports-reference.com/cfb/conferences/sun-belt/2017.html" TargetMode="External"/><Relationship Id="rId584" Type="http://schemas.openxmlformats.org/officeDocument/2006/relationships/hyperlink" Target="https://www.sports-reference.com/cfb/conferences/mwc/2018.html" TargetMode="External"/><Relationship Id="rId5" Type="http://schemas.openxmlformats.org/officeDocument/2006/relationships/hyperlink" Target="https://www.sports-reference.com/cfb/schools/florida-state/2016.html" TargetMode="External"/><Relationship Id="rId237" Type="http://schemas.openxmlformats.org/officeDocument/2006/relationships/hyperlink" Target="https://www.sports-reference.com/cfb/schools/troy/2016.html" TargetMode="External"/><Relationship Id="rId444" Type="http://schemas.openxmlformats.org/officeDocument/2006/relationships/hyperlink" Target="https://www.sports-reference.com/cfb/conferences/pac-12/2017.html" TargetMode="External"/><Relationship Id="rId651" Type="http://schemas.openxmlformats.org/officeDocument/2006/relationships/hyperlink" Target="https://www.sports-reference.com/cfb/schools/louisiana-tech/2018.html" TargetMode="External"/><Relationship Id="rId749" Type="http://schemas.openxmlformats.org/officeDocument/2006/relationships/hyperlink" Target="https://www.sports-reference.com/cfb/schools/virginia/2018.html" TargetMode="External"/><Relationship Id="rId290" Type="http://schemas.openxmlformats.org/officeDocument/2006/relationships/hyperlink" Target="https://www.sports-reference.com/cfb/conferences/american/2017.html" TargetMode="External"/><Relationship Id="rId304" Type="http://schemas.openxmlformats.org/officeDocument/2006/relationships/hyperlink" Target="https://www.sports-reference.com/cfb/schools/oklahoma/2017.html" TargetMode="External"/><Relationship Id="rId388" Type="http://schemas.openxmlformats.org/officeDocument/2006/relationships/hyperlink" Target="https://www.sports-reference.com/cfb/schools/akron/2017.html" TargetMode="External"/><Relationship Id="rId511" Type="http://schemas.openxmlformats.org/officeDocument/2006/relationships/hyperlink" Target="https://www.sports-reference.com/cfb/schools/texas-christian/2017.html" TargetMode="External"/><Relationship Id="rId609" Type="http://schemas.openxmlformats.org/officeDocument/2006/relationships/hyperlink" Target="https://www.sports-reference.com/cfb/schools/ball-state/2018.html" TargetMode="External"/><Relationship Id="rId85" Type="http://schemas.openxmlformats.org/officeDocument/2006/relationships/hyperlink" Target="https://www.sports-reference.com/cfb/schools/wisconsin/2016.html" TargetMode="External"/><Relationship Id="rId150" Type="http://schemas.openxmlformats.org/officeDocument/2006/relationships/hyperlink" Target="https://www.sports-reference.com/cfb/conferences/mac/2016.html" TargetMode="External"/><Relationship Id="rId595" Type="http://schemas.openxmlformats.org/officeDocument/2006/relationships/hyperlink" Target="https://www.sports-reference.com/cfb/schools/new-mexico/2018.html" TargetMode="External"/><Relationship Id="rId248" Type="http://schemas.openxmlformats.org/officeDocument/2006/relationships/hyperlink" Target="https://www.sports-reference.com/cfb/conferences/sun-belt/2016.html" TargetMode="External"/><Relationship Id="rId455" Type="http://schemas.openxmlformats.org/officeDocument/2006/relationships/hyperlink" Target="https://www.sports-reference.com/cfb/schools/colorado/2017.html" TargetMode="External"/><Relationship Id="rId662" Type="http://schemas.openxmlformats.org/officeDocument/2006/relationships/hyperlink" Target="https://www.sports-reference.com/cfb/conferences/cusa/2018.html" TargetMode="External"/><Relationship Id="rId12" Type="http://schemas.openxmlformats.org/officeDocument/2006/relationships/hyperlink" Target="https://www.sports-reference.com/cfb/conferences/acc/2016.html" TargetMode="External"/><Relationship Id="rId108" Type="http://schemas.openxmlformats.org/officeDocument/2006/relationships/hyperlink" Target="https://www.sports-reference.com/cfb/conferences/cusa/2016.html" TargetMode="External"/><Relationship Id="rId315" Type="http://schemas.openxmlformats.org/officeDocument/2006/relationships/hyperlink" Target="https://www.sports-reference.com/cfb/conferences/big-12/2017.html" TargetMode="External"/><Relationship Id="rId522" Type="http://schemas.openxmlformats.org/officeDocument/2006/relationships/hyperlink" Target="https://www.sports-reference.com/cfb/schools/georgia-state/2018.html" TargetMode="External"/><Relationship Id="rId96" Type="http://schemas.openxmlformats.org/officeDocument/2006/relationships/hyperlink" Target="https://www.sports-reference.com/cfb/conferences/big-ten/2016.html" TargetMode="External"/><Relationship Id="rId161" Type="http://schemas.openxmlformats.org/officeDocument/2006/relationships/hyperlink" Target="https://www.sports-reference.com/cfb/schools/air-force/2016.html" TargetMode="External"/><Relationship Id="rId399" Type="http://schemas.openxmlformats.org/officeDocument/2006/relationships/hyperlink" Target="https://www.sports-reference.com/cfb/schools/central-michigan/2017.html" TargetMode="External"/><Relationship Id="rId259" Type="http://schemas.openxmlformats.org/officeDocument/2006/relationships/hyperlink" Target="https://www.sports-reference.com/cfb/schools/wake-forest/2017.html" TargetMode="External"/><Relationship Id="rId466" Type="http://schemas.openxmlformats.org/officeDocument/2006/relationships/hyperlink" Target="https://www.sports-reference.com/cfb/conferences/sec/2017.html" TargetMode="External"/><Relationship Id="rId673" Type="http://schemas.openxmlformats.org/officeDocument/2006/relationships/hyperlink" Target="https://www.sports-reference.com/cfb/schools/minnesota/2018.html" TargetMode="External"/><Relationship Id="rId23" Type="http://schemas.openxmlformats.org/officeDocument/2006/relationships/hyperlink" Target="https://www.sports-reference.com/cfb/conferences/acc/2016.html" TargetMode="External"/><Relationship Id="rId119" Type="http://schemas.openxmlformats.org/officeDocument/2006/relationships/hyperlink" Target="https://www.sports-reference.com/cfb/conferences/cusa/2016.html" TargetMode="External"/><Relationship Id="rId326" Type="http://schemas.openxmlformats.org/officeDocument/2006/relationships/hyperlink" Target="https://www.sports-reference.com/cfb/schools/penn-state/2017.html" TargetMode="External"/><Relationship Id="rId533" Type="http://schemas.openxmlformats.org/officeDocument/2006/relationships/hyperlink" Target="https://www.sports-reference.com/cfb/conferences/sec/2018.html" TargetMode="External"/><Relationship Id="rId740" Type="http://schemas.openxmlformats.org/officeDocument/2006/relationships/hyperlink" Target="https://www.sports-reference.com/cfb/conferences/acc/2018.html" TargetMode="External"/><Relationship Id="rId172" Type="http://schemas.openxmlformats.org/officeDocument/2006/relationships/hyperlink" Target="https://www.sports-reference.com/cfb/conferences/mwc/2016.html" TargetMode="External"/><Relationship Id="rId477" Type="http://schemas.openxmlformats.org/officeDocument/2006/relationships/hyperlink" Target="https://www.sports-reference.com/cfb/schools/mississippi-state/2017.html" TargetMode="External"/><Relationship Id="rId600" Type="http://schemas.openxmlformats.org/officeDocument/2006/relationships/hyperlink" Target="https://www.sports-reference.com/cfb/conferences/mwc/2018.html" TargetMode="External"/><Relationship Id="rId684" Type="http://schemas.openxmlformats.org/officeDocument/2006/relationships/hyperlink" Target="https://www.sports-reference.com/cfb/conferences/big-ten/2018.html" TargetMode="External"/><Relationship Id="rId337" Type="http://schemas.openxmlformats.org/officeDocument/2006/relationships/hyperlink" Target="https://www.sports-reference.com/cfb/conferences/big-ten/2017.html" TargetMode="External"/><Relationship Id="rId34" Type="http://schemas.openxmlformats.org/officeDocument/2006/relationships/hyperlink" Target="https://www.sports-reference.com/cfb/schools/cincinnati/2016.html" TargetMode="External"/><Relationship Id="rId544" Type="http://schemas.openxmlformats.org/officeDocument/2006/relationships/hyperlink" Target="https://www.sports-reference.com/cfb/conferences/sec/2018.html" TargetMode="External"/><Relationship Id="rId751" Type="http://schemas.openxmlformats.org/officeDocument/2006/relationships/hyperlink" Target="https://www.sports-reference.com/cfb/schools/georgia-tech/2018.html" TargetMode="External"/><Relationship Id="rId183" Type="http://schemas.openxmlformats.org/officeDocument/2006/relationships/hyperlink" Target="https://www.sports-reference.com/cfb/schools/stanford/2016.html" TargetMode="External"/><Relationship Id="rId390" Type="http://schemas.openxmlformats.org/officeDocument/2006/relationships/hyperlink" Target="https://www.sports-reference.com/cfb/schools/buffalo/2017.html" TargetMode="External"/><Relationship Id="rId404" Type="http://schemas.openxmlformats.org/officeDocument/2006/relationships/hyperlink" Target="https://www.sports-reference.com/cfb/conferences/mac/2017.html" TargetMode="External"/><Relationship Id="rId611" Type="http://schemas.openxmlformats.org/officeDocument/2006/relationships/hyperlink" Target="https://www.sports-reference.com/cfb/schools/western-michigan/2018.html" TargetMode="External"/><Relationship Id="rId250" Type="http://schemas.openxmlformats.org/officeDocument/2006/relationships/hyperlink" Target="https://www.sports-reference.com/cfb/conferences/sun-belt/2016.html" TargetMode="External"/><Relationship Id="rId488" Type="http://schemas.openxmlformats.org/officeDocument/2006/relationships/hyperlink" Target="https://www.sports-reference.com/cfb/conferences/sun-belt/2017.html" TargetMode="External"/><Relationship Id="rId695" Type="http://schemas.openxmlformats.org/officeDocument/2006/relationships/hyperlink" Target="https://www.sports-reference.com/cfb/schools/ohio-state/2018.html" TargetMode="External"/><Relationship Id="rId709" Type="http://schemas.openxmlformats.org/officeDocument/2006/relationships/hyperlink" Target="https://www.sports-reference.com/cfb/schools/west-virginia/2018.html" TargetMode="External"/><Relationship Id="rId45" Type="http://schemas.openxmlformats.org/officeDocument/2006/relationships/hyperlink" Target="https://www.sports-reference.com/cfb/conferences/american/2016.html" TargetMode="External"/><Relationship Id="rId110" Type="http://schemas.openxmlformats.org/officeDocument/2006/relationships/hyperlink" Target="https://www.sports-reference.com/cfb/conferences/cusa/2016.html" TargetMode="External"/><Relationship Id="rId348" Type="http://schemas.openxmlformats.org/officeDocument/2006/relationships/hyperlink" Target="https://www.sports-reference.com/cfb/schools/minnesota/2017.html" TargetMode="External"/><Relationship Id="rId555" Type="http://schemas.openxmlformats.org/officeDocument/2006/relationships/hyperlink" Target="https://www.sports-reference.com/cfb/schools/florida/2018.html" TargetMode="External"/><Relationship Id="rId762" Type="http://schemas.openxmlformats.org/officeDocument/2006/relationships/hyperlink" Target="https://www.sports-reference.com/cfb/schools/north-carolina-state/2018.html" TargetMode="External"/><Relationship Id="rId194" Type="http://schemas.openxmlformats.org/officeDocument/2006/relationships/hyperlink" Target="https://www.sports-reference.com/cfb/conferences/pac-12/2016.html" TargetMode="External"/><Relationship Id="rId208" Type="http://schemas.openxmlformats.org/officeDocument/2006/relationships/hyperlink" Target="https://www.sports-reference.com/cfb/conferences/sec/2016.html" TargetMode="External"/><Relationship Id="rId415" Type="http://schemas.openxmlformats.org/officeDocument/2006/relationships/hyperlink" Target="https://www.sports-reference.com/cfb/schools/air-force/2017.html" TargetMode="External"/><Relationship Id="rId622" Type="http://schemas.openxmlformats.org/officeDocument/2006/relationships/hyperlink" Target="https://www.sports-reference.com/cfb/schools/akron/2018.html" TargetMode="External"/><Relationship Id="rId261" Type="http://schemas.openxmlformats.org/officeDocument/2006/relationships/hyperlink" Target="https://www.sports-reference.com/cfb/schools/boston-college/2017.html" TargetMode="External"/><Relationship Id="rId499" Type="http://schemas.openxmlformats.org/officeDocument/2006/relationships/hyperlink" Target="https://www.sports-reference.com/cfb/schools/louisiana-lafayette/2017.html" TargetMode="External"/><Relationship Id="rId56" Type="http://schemas.openxmlformats.org/officeDocument/2006/relationships/hyperlink" Target="https://www.sports-reference.com/cfb/schools/west-virginia/2016.html" TargetMode="External"/><Relationship Id="rId359" Type="http://schemas.openxmlformats.org/officeDocument/2006/relationships/hyperlink" Target="https://www.sports-reference.com/cfb/conferences/cusa/2017.html" TargetMode="External"/><Relationship Id="rId566" Type="http://schemas.openxmlformats.org/officeDocument/2006/relationships/hyperlink" Target="https://www.sports-reference.com/cfb/conferences/pac-12/2018.html" TargetMode="External"/><Relationship Id="rId121" Type="http://schemas.openxmlformats.org/officeDocument/2006/relationships/hyperlink" Target="https://www.sports-reference.com/cfb/conferences/cusa/2016.html" TargetMode="External"/><Relationship Id="rId219" Type="http://schemas.openxmlformats.org/officeDocument/2006/relationships/hyperlink" Target="https://www.sports-reference.com/cfb/schools/auburn/2016.html" TargetMode="External"/><Relationship Id="rId426" Type="http://schemas.openxmlformats.org/officeDocument/2006/relationships/hyperlink" Target="https://www.sports-reference.com/cfb/conferences/mwc/2017.html" TargetMode="External"/><Relationship Id="rId633" Type="http://schemas.openxmlformats.org/officeDocument/2006/relationships/hyperlink" Target="https://www.sports-reference.com/cfb/conferences/independent/2018.html" TargetMode="External"/><Relationship Id="rId67" Type="http://schemas.openxmlformats.org/officeDocument/2006/relationships/hyperlink" Target="https://www.sports-reference.com/cfb/schools/iowa-state/2016.html" TargetMode="External"/><Relationship Id="rId272" Type="http://schemas.openxmlformats.org/officeDocument/2006/relationships/hyperlink" Target="https://www.sports-reference.com/cfb/conferences/acc/2017.html" TargetMode="External"/><Relationship Id="rId577" Type="http://schemas.openxmlformats.org/officeDocument/2006/relationships/hyperlink" Target="https://www.sports-reference.com/cfb/schools/stanford/2018.html" TargetMode="External"/><Relationship Id="rId700" Type="http://schemas.openxmlformats.org/officeDocument/2006/relationships/hyperlink" Target="https://www.sports-reference.com/cfb/conferences/big-12/2018.html" TargetMode="External"/><Relationship Id="rId132" Type="http://schemas.openxmlformats.org/officeDocument/2006/relationships/hyperlink" Target="https://www.sports-reference.com/cfb/schools/ohio/2016.html" TargetMode="External"/><Relationship Id="rId437" Type="http://schemas.openxmlformats.org/officeDocument/2006/relationships/hyperlink" Target="https://www.sports-reference.com/cfb/schools/washington-state/2017.html" TargetMode="External"/><Relationship Id="rId644" Type="http://schemas.openxmlformats.org/officeDocument/2006/relationships/hyperlink" Target="https://www.sports-reference.com/cfb/schools/rice/2018.html" TargetMode="External"/><Relationship Id="rId283" Type="http://schemas.openxmlformats.org/officeDocument/2006/relationships/hyperlink" Target="https://www.sports-reference.com/cfb/schools/south-florida/2017.html" TargetMode="External"/><Relationship Id="rId490" Type="http://schemas.openxmlformats.org/officeDocument/2006/relationships/hyperlink" Target="https://www.sports-reference.com/cfb/conferences/sun-belt/2017.html" TargetMode="External"/><Relationship Id="rId504" Type="http://schemas.openxmlformats.org/officeDocument/2006/relationships/hyperlink" Target="https://www.sports-reference.com/cfb/conferences/sun-belt/2017.html" TargetMode="External"/><Relationship Id="rId711" Type="http://schemas.openxmlformats.org/officeDocument/2006/relationships/hyperlink" Target="https://www.sports-reference.com/cfb/schools/iowa-state/2018.html" TargetMode="External"/><Relationship Id="rId78" Type="http://schemas.openxmlformats.org/officeDocument/2006/relationships/hyperlink" Target="https://www.sports-reference.com/cfb/conferences/big-ten/2016.html" TargetMode="External"/><Relationship Id="rId143" Type="http://schemas.openxmlformats.org/officeDocument/2006/relationships/hyperlink" Target="https://www.sports-reference.com/cfb/schools/western-michigan/2016.html" TargetMode="External"/><Relationship Id="rId350" Type="http://schemas.openxmlformats.org/officeDocument/2006/relationships/hyperlink" Target="https://www.sports-reference.com/cfb/schools/illinois/2017.html" TargetMode="External"/><Relationship Id="rId588" Type="http://schemas.openxmlformats.org/officeDocument/2006/relationships/hyperlink" Target="https://www.sports-reference.com/cfb/conferences/mwc/2018.html" TargetMode="External"/><Relationship Id="rId9" Type="http://schemas.openxmlformats.org/officeDocument/2006/relationships/hyperlink" Target="https://www.sports-reference.com/cfb/schools/wake-forest/2016.html" TargetMode="External"/><Relationship Id="rId210" Type="http://schemas.openxmlformats.org/officeDocument/2006/relationships/hyperlink" Target="https://www.sports-reference.com/cfb/conferences/sec/2016.html" TargetMode="External"/><Relationship Id="rId448" Type="http://schemas.openxmlformats.org/officeDocument/2006/relationships/hyperlink" Target="https://www.sports-reference.com/cfb/conferences/pac-12/2017.html" TargetMode="External"/><Relationship Id="rId655" Type="http://schemas.openxmlformats.org/officeDocument/2006/relationships/hyperlink" Target="https://www.sports-reference.com/cfb/schools/western-kentucky/2018.html" TargetMode="External"/><Relationship Id="rId294" Type="http://schemas.openxmlformats.org/officeDocument/2006/relationships/hyperlink" Target="https://www.sports-reference.com/cfb/conferences/american/2017.html" TargetMode="External"/><Relationship Id="rId308" Type="http://schemas.openxmlformats.org/officeDocument/2006/relationships/hyperlink" Target="https://www.sports-reference.com/cfb/schools/oklahoma-state/2017.html" TargetMode="External"/><Relationship Id="rId515" Type="http://schemas.openxmlformats.org/officeDocument/2006/relationships/hyperlink" Target="https://www.sports-reference.com/cfb/schools/south-alabama/2018.html" TargetMode="External"/><Relationship Id="rId722" Type="http://schemas.openxmlformats.org/officeDocument/2006/relationships/hyperlink" Target="https://www.sports-reference.com/cfb/conferences/american/2018.html" TargetMode="External"/><Relationship Id="rId89" Type="http://schemas.openxmlformats.org/officeDocument/2006/relationships/hyperlink" Target="https://www.sports-reference.com/cfb/schools/nebraska/2016.html" TargetMode="External"/><Relationship Id="rId154" Type="http://schemas.openxmlformats.org/officeDocument/2006/relationships/hyperlink" Target="https://www.sports-reference.com/cfb/conferences/mac/2016.html" TargetMode="External"/><Relationship Id="rId361" Type="http://schemas.openxmlformats.org/officeDocument/2006/relationships/hyperlink" Target="https://www.sports-reference.com/cfb/conferences/cusa/2017.html" TargetMode="External"/><Relationship Id="rId599" Type="http://schemas.openxmlformats.org/officeDocument/2006/relationships/hyperlink" Target="https://www.sports-reference.com/cfb/schools/air-force/2018.html" TargetMode="External"/><Relationship Id="rId459" Type="http://schemas.openxmlformats.org/officeDocument/2006/relationships/hyperlink" Target="https://www.sports-reference.com/cfb/schools/south-carolina/2017.html" TargetMode="External"/><Relationship Id="rId666" Type="http://schemas.openxmlformats.org/officeDocument/2006/relationships/hyperlink" Target="https://www.sports-reference.com/cfb/conferences/cusa/2018.html" TargetMode="External"/><Relationship Id="rId16" Type="http://schemas.openxmlformats.org/officeDocument/2006/relationships/hyperlink" Target="https://www.sports-reference.com/cfb/conferences/acc/2016.html" TargetMode="External"/><Relationship Id="rId221" Type="http://schemas.openxmlformats.org/officeDocument/2006/relationships/hyperlink" Target="https://www.sports-reference.com/cfb/schools/louisiana-state/2016.html" TargetMode="External"/><Relationship Id="rId319" Type="http://schemas.openxmlformats.org/officeDocument/2006/relationships/hyperlink" Target="https://www.sports-reference.com/cfb/conferences/big-12/2017.html" TargetMode="External"/><Relationship Id="rId526" Type="http://schemas.openxmlformats.org/officeDocument/2006/relationships/hyperlink" Target="https://www.sports-reference.com/cfb/schools/georgia-southern/2018.html" TargetMode="External"/><Relationship Id="rId733" Type="http://schemas.openxmlformats.org/officeDocument/2006/relationships/hyperlink" Target="https://www.sports-reference.com/cfb/schools/south-florida/2018.html" TargetMode="External"/><Relationship Id="rId165" Type="http://schemas.openxmlformats.org/officeDocument/2006/relationships/hyperlink" Target="https://www.sports-reference.com/cfb/schools/utah-state/2016.html" TargetMode="External"/><Relationship Id="rId372" Type="http://schemas.openxmlformats.org/officeDocument/2006/relationships/hyperlink" Target="https://www.sports-reference.com/cfb/conferences/cusa/2017.html" TargetMode="External"/><Relationship Id="rId677" Type="http://schemas.openxmlformats.org/officeDocument/2006/relationships/hyperlink" Target="https://www.sports-reference.com/cfb/schools/wisconsin/2018.html" TargetMode="External"/><Relationship Id="rId232" Type="http://schemas.openxmlformats.org/officeDocument/2006/relationships/hyperlink" Target="https://www.sports-reference.com/cfb/conferences/sun-belt/2016.html" TargetMode="External"/><Relationship Id="rId27" Type="http://schemas.openxmlformats.org/officeDocument/2006/relationships/hyperlink" Target="https://www.sports-reference.com/cfb/conferences/acc/2016.html" TargetMode="External"/><Relationship Id="rId537" Type="http://schemas.openxmlformats.org/officeDocument/2006/relationships/hyperlink" Target="https://www.sports-reference.com/cfb/schools/mississippi-state/2018.html" TargetMode="External"/><Relationship Id="rId744" Type="http://schemas.openxmlformats.org/officeDocument/2006/relationships/hyperlink" Target="https://www.sports-reference.com/cfb/conferences/acc/2018.html" TargetMode="External"/><Relationship Id="rId80" Type="http://schemas.openxmlformats.org/officeDocument/2006/relationships/hyperlink" Target="https://www.sports-reference.com/cfb/conferences/big-ten/2016.html" TargetMode="External"/><Relationship Id="rId176" Type="http://schemas.openxmlformats.org/officeDocument/2006/relationships/hyperlink" Target="https://www.sports-reference.com/cfb/conferences/mwc/2016.html" TargetMode="External"/><Relationship Id="rId383" Type="http://schemas.openxmlformats.org/officeDocument/2006/relationships/hyperlink" Target="https://www.sports-reference.com/cfb/conferences/independent/2017.html" TargetMode="External"/><Relationship Id="rId590" Type="http://schemas.openxmlformats.org/officeDocument/2006/relationships/hyperlink" Target="https://www.sports-reference.com/cfb/conferences/mwc/2018.html" TargetMode="External"/><Relationship Id="rId604" Type="http://schemas.openxmlformats.org/officeDocument/2006/relationships/hyperlink" Target="https://www.sports-reference.com/cfb/conferences/mwc/2018.html" TargetMode="External"/><Relationship Id="rId243" Type="http://schemas.openxmlformats.org/officeDocument/2006/relationships/hyperlink" Target="https://www.sports-reference.com/cfb/schools/louisiana-monroe/2016.html" TargetMode="External"/><Relationship Id="rId450" Type="http://schemas.openxmlformats.org/officeDocument/2006/relationships/hyperlink" Target="https://www.sports-reference.com/cfb/conferences/pac-12/2017.html" TargetMode="External"/><Relationship Id="rId688" Type="http://schemas.openxmlformats.org/officeDocument/2006/relationships/hyperlink" Target="https://www.sports-reference.com/cfb/conferences/big-ten/2018.html" TargetMode="External"/><Relationship Id="rId38" Type="http://schemas.openxmlformats.org/officeDocument/2006/relationships/hyperlink" Target="https://www.sports-reference.com/cfb/schools/east-carolina/2016.html" TargetMode="External"/><Relationship Id="rId103" Type="http://schemas.openxmlformats.org/officeDocument/2006/relationships/hyperlink" Target="https://www.sports-reference.com/cfb/schools/middle-tennessee-state/2016.html" TargetMode="External"/><Relationship Id="rId310" Type="http://schemas.openxmlformats.org/officeDocument/2006/relationships/hyperlink" Target="https://www.sports-reference.com/cfb/schools/iowa-state/2017.html" TargetMode="External"/><Relationship Id="rId548" Type="http://schemas.openxmlformats.org/officeDocument/2006/relationships/hyperlink" Target="https://www.sports-reference.com/cfb/conferences/sec/2018.html" TargetMode="External"/><Relationship Id="rId755" Type="http://schemas.openxmlformats.org/officeDocument/2006/relationships/hyperlink" Target="https://www.sports-reference.com/cfb/conferences/acc/2018.html" TargetMode="External"/><Relationship Id="rId91" Type="http://schemas.openxmlformats.org/officeDocument/2006/relationships/hyperlink" Target="https://www.sports-reference.com/cfb/schools/minnesota/2016.html" TargetMode="External"/><Relationship Id="rId187" Type="http://schemas.openxmlformats.org/officeDocument/2006/relationships/hyperlink" Target="https://www.sports-reference.com/cfb/schools/oregon-state/2016.html" TargetMode="External"/><Relationship Id="rId394" Type="http://schemas.openxmlformats.org/officeDocument/2006/relationships/hyperlink" Target="https://www.sports-reference.com/cfb/conferences/mac/2017.html" TargetMode="External"/><Relationship Id="rId408" Type="http://schemas.openxmlformats.org/officeDocument/2006/relationships/hyperlink" Target="https://www.sports-reference.com/cfb/conferences/mac/2017.html" TargetMode="External"/><Relationship Id="rId615" Type="http://schemas.openxmlformats.org/officeDocument/2006/relationships/hyperlink" Target="https://www.sports-reference.com/cfb/schools/eastern-michigan/2018.html" TargetMode="External"/><Relationship Id="rId254" Type="http://schemas.openxmlformats.org/officeDocument/2006/relationships/hyperlink" Target="https://www.sports-reference.com/cfb/conferences/acc/2017.html" TargetMode="External"/><Relationship Id="rId699" Type="http://schemas.openxmlformats.org/officeDocument/2006/relationships/hyperlink" Target="https://www.sports-reference.com/cfb/schools/texas-tech/2018.html" TargetMode="External"/><Relationship Id="rId49" Type="http://schemas.openxmlformats.org/officeDocument/2006/relationships/hyperlink" Target="https://www.sports-reference.com/cfb/conferences/american/2016.html" TargetMode="External"/><Relationship Id="rId114" Type="http://schemas.openxmlformats.org/officeDocument/2006/relationships/hyperlink" Target="https://www.sports-reference.com/cfb/conferences/cusa/2016.html" TargetMode="External"/><Relationship Id="rId461" Type="http://schemas.openxmlformats.org/officeDocument/2006/relationships/hyperlink" Target="https://www.sports-reference.com/cfb/schools/kentucky/2017.html" TargetMode="External"/><Relationship Id="rId559" Type="http://schemas.openxmlformats.org/officeDocument/2006/relationships/hyperlink" Target="https://www.sports-reference.com/cfb/schools/colorado/2018.html" TargetMode="External"/><Relationship Id="rId766" Type="http://schemas.openxmlformats.org/officeDocument/2006/relationships/hyperlink" Target="https://www.sports-reference.com/cfb/schools/clemson/2018.html" TargetMode="External"/><Relationship Id="rId198" Type="http://schemas.openxmlformats.org/officeDocument/2006/relationships/hyperlink" Target="https://www.sports-reference.com/cfb/conferences/pac-12/2016.html" TargetMode="External"/><Relationship Id="rId321" Type="http://schemas.openxmlformats.org/officeDocument/2006/relationships/hyperlink" Target="https://www.sports-reference.com/cfb/conferences/big-12/2017.html" TargetMode="External"/><Relationship Id="rId419" Type="http://schemas.openxmlformats.org/officeDocument/2006/relationships/hyperlink" Target="https://www.sports-reference.com/cfb/schools/new-mexico/2017.html" TargetMode="External"/><Relationship Id="rId626" Type="http://schemas.openxmlformats.org/officeDocument/2006/relationships/hyperlink" Target="https://www.sports-reference.com/cfb/schools/ohio/2018.html" TargetMode="External"/><Relationship Id="rId265" Type="http://schemas.openxmlformats.org/officeDocument/2006/relationships/hyperlink" Target="https://www.sports-reference.com/cfb/schools/syracuse/2017.html" TargetMode="External"/><Relationship Id="rId472" Type="http://schemas.openxmlformats.org/officeDocument/2006/relationships/hyperlink" Target="https://www.sports-reference.com/cfb/conferences/sec/2017.html" TargetMode="External"/><Relationship Id="rId125" Type="http://schemas.openxmlformats.org/officeDocument/2006/relationships/hyperlink" Target="https://www.sports-reference.com/cfb/conferences/independent/2016.html" TargetMode="External"/><Relationship Id="rId332" Type="http://schemas.openxmlformats.org/officeDocument/2006/relationships/hyperlink" Target="https://www.sports-reference.com/cfb/schools/rutgers/2017.html" TargetMode="External"/><Relationship Id="rId637" Type="http://schemas.openxmlformats.org/officeDocument/2006/relationships/hyperlink" Target="https://www.sports-reference.com/cfb/conferences/independent/2018.html" TargetMode="External"/><Relationship Id="rId276" Type="http://schemas.openxmlformats.org/officeDocument/2006/relationships/hyperlink" Target="https://www.sports-reference.com/cfb/conferences/acc/2017.html" TargetMode="External"/><Relationship Id="rId483" Type="http://schemas.openxmlformats.org/officeDocument/2006/relationships/hyperlink" Target="https://www.sports-reference.com/cfb/schools/arkansas/2017.html" TargetMode="External"/><Relationship Id="rId690" Type="http://schemas.openxmlformats.org/officeDocument/2006/relationships/hyperlink" Target="https://www.sports-reference.com/cfb/conferences/big-ten/2018.html" TargetMode="External"/><Relationship Id="rId704" Type="http://schemas.openxmlformats.org/officeDocument/2006/relationships/hyperlink" Target="https://www.sports-reference.com/cfb/conferences/big-12/2018.html" TargetMode="External"/><Relationship Id="rId40" Type="http://schemas.openxmlformats.org/officeDocument/2006/relationships/hyperlink" Target="https://www.sports-reference.com/cfb/schools/navy/2016.html" TargetMode="External"/><Relationship Id="rId136" Type="http://schemas.openxmlformats.org/officeDocument/2006/relationships/hyperlink" Target="https://www.sports-reference.com/cfb/schools/akron/2016.html" TargetMode="External"/><Relationship Id="rId343" Type="http://schemas.openxmlformats.org/officeDocument/2006/relationships/hyperlink" Target="https://www.sports-reference.com/cfb/conferences/big-ten/2017.html" TargetMode="External"/><Relationship Id="rId550" Type="http://schemas.openxmlformats.org/officeDocument/2006/relationships/hyperlink" Target="https://www.sports-reference.com/cfb/conferences/sec/2018.html" TargetMode="External"/><Relationship Id="rId203" Type="http://schemas.openxmlformats.org/officeDocument/2006/relationships/hyperlink" Target="https://www.sports-reference.com/cfb/schools/florida/2016.html" TargetMode="External"/><Relationship Id="rId648" Type="http://schemas.openxmlformats.org/officeDocument/2006/relationships/hyperlink" Target="https://www.sports-reference.com/cfb/conferences/cusa/2018.html" TargetMode="External"/><Relationship Id="rId287" Type="http://schemas.openxmlformats.org/officeDocument/2006/relationships/hyperlink" Target="https://www.sports-reference.com/cfb/schools/cincinnati/2017.html" TargetMode="External"/><Relationship Id="rId410" Type="http://schemas.openxmlformats.org/officeDocument/2006/relationships/hyperlink" Target="https://www.sports-reference.com/cfb/conferences/mwc/2017.html" TargetMode="External"/><Relationship Id="rId494" Type="http://schemas.openxmlformats.org/officeDocument/2006/relationships/hyperlink" Target="https://www.sports-reference.com/cfb/conferences/sun-belt/2017.html" TargetMode="External"/><Relationship Id="rId508" Type="http://schemas.openxmlformats.org/officeDocument/2006/relationships/hyperlink" Target="https://www.sports-reference.com/cfb/conferences/sun-belt/2017.html" TargetMode="External"/><Relationship Id="rId715" Type="http://schemas.openxmlformats.org/officeDocument/2006/relationships/hyperlink" Target="https://www.sports-reference.com/cfb/schools/oklahoma/2018.html" TargetMode="External"/><Relationship Id="rId147" Type="http://schemas.openxmlformats.org/officeDocument/2006/relationships/hyperlink" Target="https://www.sports-reference.com/cfb/schools/northern-illinois/2016.html" TargetMode="External"/><Relationship Id="rId354" Type="http://schemas.openxmlformats.org/officeDocument/2006/relationships/hyperlink" Target="https://www.sports-reference.com/cfb/schools/florida-international/2017.html" TargetMode="External"/><Relationship Id="rId51" Type="http://schemas.openxmlformats.org/officeDocument/2006/relationships/hyperlink" Target="https://www.sports-reference.com/cfb/conferences/american/2016.html" TargetMode="External"/><Relationship Id="rId561" Type="http://schemas.openxmlformats.org/officeDocument/2006/relationships/hyperlink" Target="https://www.sports-reference.com/cfb/schools/ucla/2018.html" TargetMode="External"/><Relationship Id="rId659" Type="http://schemas.openxmlformats.org/officeDocument/2006/relationships/hyperlink" Target="https://www.sports-reference.com/cfb/schools/florida-atlantic/2018.html" TargetMode="External"/><Relationship Id="rId214" Type="http://schemas.openxmlformats.org/officeDocument/2006/relationships/hyperlink" Target="https://www.sports-reference.com/cfb/conferences/sec/2016.html" TargetMode="External"/><Relationship Id="rId298" Type="http://schemas.openxmlformats.org/officeDocument/2006/relationships/hyperlink" Target="https://www.sports-reference.com/cfb/conferences/american/2017.html" TargetMode="External"/><Relationship Id="rId421" Type="http://schemas.openxmlformats.org/officeDocument/2006/relationships/hyperlink" Target="https://www.sports-reference.com/cfb/schools/fresno-state/2017.html" TargetMode="External"/><Relationship Id="rId519" Type="http://schemas.openxmlformats.org/officeDocument/2006/relationships/hyperlink" Target="https://www.sports-reference.com/cfb/conferences/sun-belt/2018.html" TargetMode="External"/><Relationship Id="rId158" Type="http://schemas.openxmlformats.org/officeDocument/2006/relationships/hyperlink" Target="https://www.sports-reference.com/cfb/conferences/mwc/2016.html" TargetMode="External"/><Relationship Id="rId726" Type="http://schemas.openxmlformats.org/officeDocument/2006/relationships/hyperlink" Target="https://www.sports-reference.com/cfb/conferences/american/2018.html" TargetMode="External"/><Relationship Id="rId62" Type="http://schemas.openxmlformats.org/officeDocument/2006/relationships/hyperlink" Target="https://www.sports-reference.com/cfb/conferences/big-12/2016.html" TargetMode="External"/><Relationship Id="rId365" Type="http://schemas.openxmlformats.org/officeDocument/2006/relationships/hyperlink" Target="https://www.sports-reference.com/cfb/conferences/cusa/2017.html" TargetMode="External"/><Relationship Id="rId572" Type="http://schemas.openxmlformats.org/officeDocument/2006/relationships/hyperlink" Target="https://www.sports-reference.com/cfb/conferences/pac-12/2018.html" TargetMode="External"/><Relationship Id="rId225" Type="http://schemas.openxmlformats.org/officeDocument/2006/relationships/hyperlink" Target="https://www.sports-reference.com/cfb/schools/arkansas/2016.html" TargetMode="External"/><Relationship Id="rId432" Type="http://schemas.openxmlformats.org/officeDocument/2006/relationships/hyperlink" Target="https://www.sports-reference.com/cfb/conferences/mwc/2017.html" TargetMode="External"/><Relationship Id="rId737" Type="http://schemas.openxmlformats.org/officeDocument/2006/relationships/hyperlink" Target="https://www.sports-reference.com/cfb/schools/temple/2018.html" TargetMode="External"/><Relationship Id="rId73" Type="http://schemas.openxmlformats.org/officeDocument/2006/relationships/hyperlink" Target="https://www.sports-reference.com/cfb/schools/penn-state/2016.html" TargetMode="External"/><Relationship Id="rId169" Type="http://schemas.openxmlformats.org/officeDocument/2006/relationships/hyperlink" Target="https://www.sports-reference.com/cfb/schools/hawaii/2016.html" TargetMode="External"/><Relationship Id="rId376" Type="http://schemas.openxmlformats.org/officeDocument/2006/relationships/hyperlink" Target="https://www.sports-reference.com/cfb/schools/texas-el-paso/2017.html" TargetMode="External"/><Relationship Id="rId583" Type="http://schemas.openxmlformats.org/officeDocument/2006/relationships/hyperlink" Target="https://www.sports-reference.com/cfb/schools/san-jose-state/2018.html" TargetMode="External"/><Relationship Id="rId4" Type="http://schemas.openxmlformats.org/officeDocument/2006/relationships/hyperlink" Target="https://www.sports-reference.com/cfb/conferences/acc/2016.html" TargetMode="External"/><Relationship Id="rId236" Type="http://schemas.openxmlformats.org/officeDocument/2006/relationships/hyperlink" Target="https://www.sports-reference.com/cfb/conferences/sun-belt/2016.html" TargetMode="External"/><Relationship Id="rId443" Type="http://schemas.openxmlformats.org/officeDocument/2006/relationships/hyperlink" Target="https://www.sports-reference.com/cfb/schools/oregon-state/2017.html" TargetMode="External"/><Relationship Id="rId650" Type="http://schemas.openxmlformats.org/officeDocument/2006/relationships/hyperlink" Target="https://www.sports-reference.com/cfb/conferences/cusa/2018.html" TargetMode="External"/><Relationship Id="rId303" Type="http://schemas.openxmlformats.org/officeDocument/2006/relationships/hyperlink" Target="https://www.sports-reference.com/cfb/conferences/american/2017.html" TargetMode="External"/><Relationship Id="rId748" Type="http://schemas.openxmlformats.org/officeDocument/2006/relationships/hyperlink" Target="https://www.sports-reference.com/cfb/conferences/acc/2018.html"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www.sports-reference.com/cfb/schools/utah/2018.html" TargetMode="External"/><Relationship Id="rId21" Type="http://schemas.openxmlformats.org/officeDocument/2006/relationships/hyperlink" Target="https://www.sports-reference.com/cfb/schools/georgia/2018.html" TargetMode="External"/><Relationship Id="rId42" Type="http://schemas.openxmlformats.org/officeDocument/2006/relationships/hyperlink" Target="https://www.sports-reference.com/cfb/schools/boise-state/2018.html" TargetMode="External"/><Relationship Id="rId47" Type="http://schemas.openxmlformats.org/officeDocument/2006/relationships/hyperlink" Target="https://www.sports-reference.com/cfb/schools/toledo/2018.html" TargetMode="External"/><Relationship Id="rId63" Type="http://schemas.openxmlformats.org/officeDocument/2006/relationships/hyperlink" Target="https://www.sports-reference.com/cfb/schools/western-kentucky/2018.html" TargetMode="External"/><Relationship Id="rId68" Type="http://schemas.openxmlformats.org/officeDocument/2006/relationships/hyperlink" Target="https://www.sports-reference.com/cfb/schools/florida-international/2018.html" TargetMode="External"/><Relationship Id="rId84" Type="http://schemas.openxmlformats.org/officeDocument/2006/relationships/hyperlink" Target="https://www.sports-reference.com/cfb/schools/texas-tech/2018.html" TargetMode="External"/><Relationship Id="rId89" Type="http://schemas.openxmlformats.org/officeDocument/2006/relationships/hyperlink" Target="https://www.sports-reference.com/cfb/schools/texas/2018.html" TargetMode="External"/><Relationship Id="rId16" Type="http://schemas.openxmlformats.org/officeDocument/2006/relationships/hyperlink" Target="https://www.sports-reference.com/cfb/schools/tennessee/2018.html" TargetMode="External"/><Relationship Id="rId107" Type="http://schemas.openxmlformats.org/officeDocument/2006/relationships/hyperlink" Target="https://www.sports-reference.com/cfb/schools/southern-mississippi/2016.html" TargetMode="External"/><Relationship Id="rId11" Type="http://schemas.openxmlformats.org/officeDocument/2006/relationships/hyperlink" Target="https://www.sports-reference.com/cfb/schools/auburn/2018.html" TargetMode="External"/><Relationship Id="rId32" Type="http://schemas.openxmlformats.org/officeDocument/2006/relationships/hyperlink" Target="https://www.sports-reference.com/cfb/schools/san-jose-state/2018.html" TargetMode="External"/><Relationship Id="rId37" Type="http://schemas.openxmlformats.org/officeDocument/2006/relationships/hyperlink" Target="https://www.sports-reference.com/cfb/schools/fresno-state/2018.html" TargetMode="External"/><Relationship Id="rId53" Type="http://schemas.openxmlformats.org/officeDocument/2006/relationships/hyperlink" Target="https://www.sports-reference.com/cfb/schools/ohio/2018.html" TargetMode="External"/><Relationship Id="rId58" Type="http://schemas.openxmlformats.org/officeDocument/2006/relationships/hyperlink" Target="https://www.sports-reference.com/cfb/schools/texas-el-paso/2018.html" TargetMode="External"/><Relationship Id="rId74" Type="http://schemas.openxmlformats.org/officeDocument/2006/relationships/hyperlink" Target="https://www.sports-reference.com/cfb/schools/wisconsin/2018.html" TargetMode="External"/><Relationship Id="rId79" Type="http://schemas.openxmlformats.org/officeDocument/2006/relationships/hyperlink" Target="https://www.sports-reference.com/cfb/schools/michigan-state/2018.html" TargetMode="External"/><Relationship Id="rId102" Type="http://schemas.openxmlformats.org/officeDocument/2006/relationships/hyperlink" Target="https://www.sports-reference.com/cfb/schools/louisville/2018.html" TargetMode="External"/><Relationship Id="rId5" Type="http://schemas.openxmlformats.org/officeDocument/2006/relationships/hyperlink" Target="https://www.sports-reference.com/cfb/schools/georgia-state/2018.html" TargetMode="External"/><Relationship Id="rId90" Type="http://schemas.openxmlformats.org/officeDocument/2006/relationships/hyperlink" Target="https://www.sports-reference.com/cfb/schools/oklahoma/2018.html" TargetMode="External"/><Relationship Id="rId95" Type="http://schemas.openxmlformats.org/officeDocument/2006/relationships/hyperlink" Target="https://www.sports-reference.com/cfb/schools/south-florida/2018.html" TargetMode="External"/><Relationship Id="rId22" Type="http://schemas.openxmlformats.org/officeDocument/2006/relationships/hyperlink" Target="https://www.sports-reference.com/cfb/schools/colorado/2018.html" TargetMode="External"/><Relationship Id="rId27" Type="http://schemas.openxmlformats.org/officeDocument/2006/relationships/hyperlink" Target="https://www.sports-reference.com/cfb/schools/oregon-state/2018.html" TargetMode="External"/><Relationship Id="rId43" Type="http://schemas.openxmlformats.org/officeDocument/2006/relationships/hyperlink" Target="https://www.sports-reference.com/cfb/schools/utah-state/2018.html" TargetMode="External"/><Relationship Id="rId48" Type="http://schemas.openxmlformats.org/officeDocument/2006/relationships/hyperlink" Target="https://www.sports-reference.com/cfb/schools/eastern-michigan/2018.html" TargetMode="External"/><Relationship Id="rId64" Type="http://schemas.openxmlformats.org/officeDocument/2006/relationships/hyperlink" Target="https://www.sports-reference.com/cfb/schools/old-dominion/2018.html" TargetMode="External"/><Relationship Id="rId69" Type="http://schemas.openxmlformats.org/officeDocument/2006/relationships/hyperlink" Target="https://www.sports-reference.com/cfb/schools/middle-tennessee-state/2018.html" TargetMode="External"/><Relationship Id="rId80" Type="http://schemas.openxmlformats.org/officeDocument/2006/relationships/hyperlink" Target="https://www.sports-reference.com/cfb/schools/penn-state/2018.html" TargetMode="External"/><Relationship Id="rId85" Type="http://schemas.openxmlformats.org/officeDocument/2006/relationships/hyperlink" Target="https://www.sports-reference.com/cfb/schools/kansas-state/2018.html" TargetMode="External"/><Relationship Id="rId12" Type="http://schemas.openxmlformats.org/officeDocument/2006/relationships/hyperlink" Target="https://www.sports-reference.com/cfb/schools/mississippi-state/2018.html" TargetMode="External"/><Relationship Id="rId17" Type="http://schemas.openxmlformats.org/officeDocument/2006/relationships/hyperlink" Target="https://www.sports-reference.com/cfb/schools/south-carolina/2018.html" TargetMode="External"/><Relationship Id="rId33" Type="http://schemas.openxmlformats.org/officeDocument/2006/relationships/hyperlink" Target="https://www.sports-reference.com/cfb/schools/nevada-las-vegas/2018.html" TargetMode="External"/><Relationship Id="rId38" Type="http://schemas.openxmlformats.org/officeDocument/2006/relationships/hyperlink" Target="https://www.sports-reference.com/cfb/schools/new-mexico/2018.html" TargetMode="External"/><Relationship Id="rId59" Type="http://schemas.openxmlformats.org/officeDocument/2006/relationships/hyperlink" Target="https://www.sports-reference.com/cfb/schools/texas-san-antonio/2018.html" TargetMode="External"/><Relationship Id="rId103" Type="http://schemas.openxmlformats.org/officeDocument/2006/relationships/hyperlink" Target="https://www.sports-reference.com/cfb/schools/florida-state/2018.html" TargetMode="External"/><Relationship Id="rId108" Type="http://schemas.openxmlformats.org/officeDocument/2006/relationships/hyperlink" Target="https://www.sports-reference.com/cfb/schools/louisiana-lafayette/2017.html" TargetMode="External"/><Relationship Id="rId20" Type="http://schemas.openxmlformats.org/officeDocument/2006/relationships/hyperlink" Target="https://www.sports-reference.com/cfb/schools/florida/2018.html" TargetMode="External"/><Relationship Id="rId41" Type="http://schemas.openxmlformats.org/officeDocument/2006/relationships/hyperlink" Target="https://www.sports-reference.com/cfb/schools/wyoming/2018.html" TargetMode="External"/><Relationship Id="rId54" Type="http://schemas.openxmlformats.org/officeDocument/2006/relationships/hyperlink" Target="https://www.sports-reference.com/cfb/schools/buffalo/2018.html" TargetMode="External"/><Relationship Id="rId62" Type="http://schemas.openxmlformats.org/officeDocument/2006/relationships/hyperlink" Target="https://www.sports-reference.com/cfb/schools/alabama-birmingham/2018.html" TargetMode="External"/><Relationship Id="rId70" Type="http://schemas.openxmlformats.org/officeDocument/2006/relationships/hyperlink" Target="https://www.sports-reference.com/cfb/schools/illinois/2018.html" TargetMode="External"/><Relationship Id="rId75" Type="http://schemas.openxmlformats.org/officeDocument/2006/relationships/hyperlink" Target="https://www.sports-reference.com/cfb/schools/iowa/2018.html" TargetMode="External"/><Relationship Id="rId83" Type="http://schemas.openxmlformats.org/officeDocument/2006/relationships/hyperlink" Target="https://www.sports-reference.com/cfb/schools/kansas/2018.html" TargetMode="External"/><Relationship Id="rId88" Type="http://schemas.openxmlformats.org/officeDocument/2006/relationships/hyperlink" Target="https://www.sports-reference.com/cfb/schools/iowa-state/2018.html" TargetMode="External"/><Relationship Id="rId91" Type="http://schemas.openxmlformats.org/officeDocument/2006/relationships/hyperlink" Target="https://www.sports-reference.com/cfb/schools/memphis/2018.html" TargetMode="External"/><Relationship Id="rId96" Type="http://schemas.openxmlformats.org/officeDocument/2006/relationships/hyperlink" Target="https://www.sports-reference.com/cfb/schools/cincinnati/2018.html" TargetMode="External"/><Relationship Id="rId1" Type="http://schemas.openxmlformats.org/officeDocument/2006/relationships/hyperlink" Target="https://www.sports-reference.com/cfb/schools/texas-state/2018.html" TargetMode="External"/><Relationship Id="rId6" Type="http://schemas.openxmlformats.org/officeDocument/2006/relationships/hyperlink" Target="https://www.sports-reference.com/cfb/schools/coastal-carolina/2018.html" TargetMode="External"/><Relationship Id="rId15" Type="http://schemas.openxmlformats.org/officeDocument/2006/relationships/hyperlink" Target="https://www.sports-reference.com/cfb/schools/alabama/2018.html" TargetMode="External"/><Relationship Id="rId23" Type="http://schemas.openxmlformats.org/officeDocument/2006/relationships/hyperlink" Target="https://www.sports-reference.com/cfb/schools/ucla/2018.html" TargetMode="External"/><Relationship Id="rId28" Type="http://schemas.openxmlformats.org/officeDocument/2006/relationships/hyperlink" Target="https://www.sports-reference.com/cfb/schools/california/2018.html" TargetMode="External"/><Relationship Id="rId36" Type="http://schemas.openxmlformats.org/officeDocument/2006/relationships/hyperlink" Target="https://www.sports-reference.com/cfb/schools/nevada/2018.html" TargetMode="External"/><Relationship Id="rId49" Type="http://schemas.openxmlformats.org/officeDocument/2006/relationships/hyperlink" Target="https://www.sports-reference.com/cfb/schools/northern-illinois/2018.html" TargetMode="External"/><Relationship Id="rId57" Type="http://schemas.openxmlformats.org/officeDocument/2006/relationships/hyperlink" Target="https://www.sports-reference.com/cfb/schools/massachusetts/2018.html" TargetMode="External"/><Relationship Id="rId106" Type="http://schemas.openxmlformats.org/officeDocument/2006/relationships/hyperlink" Target="https://www.sports-reference.com/cfb/schools/mississippi/2016.html" TargetMode="External"/><Relationship Id="rId10" Type="http://schemas.openxmlformats.org/officeDocument/2006/relationships/hyperlink" Target="https://www.sports-reference.com/cfb/schools/arkansas/2018.html" TargetMode="External"/><Relationship Id="rId31" Type="http://schemas.openxmlformats.org/officeDocument/2006/relationships/hyperlink" Target="https://www.sports-reference.com/cfb/schools/washington-state/2018.html" TargetMode="External"/><Relationship Id="rId44" Type="http://schemas.openxmlformats.org/officeDocument/2006/relationships/hyperlink" Target="https://www.sports-reference.com/cfb/schools/central-michigan/2018.html" TargetMode="External"/><Relationship Id="rId52" Type="http://schemas.openxmlformats.org/officeDocument/2006/relationships/hyperlink" Target="https://www.sports-reference.com/cfb/schools/miami-oh/2018.html" TargetMode="External"/><Relationship Id="rId60" Type="http://schemas.openxmlformats.org/officeDocument/2006/relationships/hyperlink" Target="https://www.sports-reference.com/cfb/schools/north-texas/2018.html" TargetMode="External"/><Relationship Id="rId65" Type="http://schemas.openxmlformats.org/officeDocument/2006/relationships/hyperlink" Target="https://www.sports-reference.com/cfb/schools/florida-atlantic/2018.html" TargetMode="External"/><Relationship Id="rId73" Type="http://schemas.openxmlformats.org/officeDocument/2006/relationships/hyperlink" Target="https://www.sports-reference.com/cfb/schools/purdue/2018.html" TargetMode="External"/><Relationship Id="rId78" Type="http://schemas.openxmlformats.org/officeDocument/2006/relationships/hyperlink" Target="https://www.sports-reference.com/cfb/schools/maryland/2018.html" TargetMode="External"/><Relationship Id="rId81" Type="http://schemas.openxmlformats.org/officeDocument/2006/relationships/hyperlink" Target="https://www.sports-reference.com/cfb/schools/michigan/2018.html" TargetMode="External"/><Relationship Id="rId86" Type="http://schemas.openxmlformats.org/officeDocument/2006/relationships/hyperlink" Target="https://www.sports-reference.com/cfb/schools/oklahoma-state/2018.html" TargetMode="External"/><Relationship Id="rId94" Type="http://schemas.openxmlformats.org/officeDocument/2006/relationships/hyperlink" Target="https://www.sports-reference.com/cfb/schools/east-carolina/2018.html" TargetMode="External"/><Relationship Id="rId99" Type="http://schemas.openxmlformats.org/officeDocument/2006/relationships/hyperlink" Target="https://www.sports-reference.com/cfb/schools/virginia-tech/2018.html" TargetMode="External"/><Relationship Id="rId101" Type="http://schemas.openxmlformats.org/officeDocument/2006/relationships/hyperlink" Target="https://www.sports-reference.com/cfb/schools/georgia-tech/2018.html" TargetMode="External"/><Relationship Id="rId4" Type="http://schemas.openxmlformats.org/officeDocument/2006/relationships/hyperlink" Target="https://www.sports-reference.com/cfb/schools/arkansas-state/2018.html" TargetMode="External"/><Relationship Id="rId9" Type="http://schemas.openxmlformats.org/officeDocument/2006/relationships/hyperlink" Target="https://www.sports-reference.com/cfb/schools/appalachian-state/2018.html" TargetMode="External"/><Relationship Id="rId13" Type="http://schemas.openxmlformats.org/officeDocument/2006/relationships/hyperlink" Target="https://www.sports-reference.com/cfb/schools/texas-am/2018.html" TargetMode="External"/><Relationship Id="rId18" Type="http://schemas.openxmlformats.org/officeDocument/2006/relationships/hyperlink" Target="https://www.sports-reference.com/cfb/schools/missouri/2018.html" TargetMode="External"/><Relationship Id="rId39" Type="http://schemas.openxmlformats.org/officeDocument/2006/relationships/hyperlink" Target="https://www.sports-reference.com/cfb/schools/colorado-state/2018.html" TargetMode="External"/><Relationship Id="rId34" Type="http://schemas.openxmlformats.org/officeDocument/2006/relationships/hyperlink" Target="https://www.sports-reference.com/cfb/schools/san-diego-state/2018.html" TargetMode="External"/><Relationship Id="rId50" Type="http://schemas.openxmlformats.org/officeDocument/2006/relationships/hyperlink" Target="https://www.sports-reference.com/cfb/schools/kent-state/2018.html" TargetMode="External"/><Relationship Id="rId55" Type="http://schemas.openxmlformats.org/officeDocument/2006/relationships/hyperlink" Target="https://www.sports-reference.com/cfb/schools/army/2018.html" TargetMode="External"/><Relationship Id="rId76" Type="http://schemas.openxmlformats.org/officeDocument/2006/relationships/hyperlink" Target="https://www.sports-reference.com/cfb/schools/rutgers/2018.html" TargetMode="External"/><Relationship Id="rId97" Type="http://schemas.openxmlformats.org/officeDocument/2006/relationships/hyperlink" Target="https://www.sports-reference.com/cfb/schools/central-florida/2018.html" TargetMode="External"/><Relationship Id="rId104" Type="http://schemas.openxmlformats.org/officeDocument/2006/relationships/hyperlink" Target="https://www.sports-reference.com/cfb/schools/north-carolina-state/2018.html" TargetMode="External"/><Relationship Id="rId7" Type="http://schemas.openxmlformats.org/officeDocument/2006/relationships/hyperlink" Target="https://www.sports-reference.com/cfb/schools/georgia-southern/2018.html" TargetMode="External"/><Relationship Id="rId71" Type="http://schemas.openxmlformats.org/officeDocument/2006/relationships/hyperlink" Target="https://www.sports-reference.com/cfb/schools/nebraska/2018.html" TargetMode="External"/><Relationship Id="rId92" Type="http://schemas.openxmlformats.org/officeDocument/2006/relationships/hyperlink" Target="https://www.sports-reference.com/cfb/schools/houston/2018.html" TargetMode="External"/><Relationship Id="rId2" Type="http://schemas.openxmlformats.org/officeDocument/2006/relationships/hyperlink" Target="https://www.sports-reference.com/cfb/schools/south-alabama/2018.html" TargetMode="External"/><Relationship Id="rId29" Type="http://schemas.openxmlformats.org/officeDocument/2006/relationships/hyperlink" Target="https://www.sports-reference.com/cfb/schools/oregon/2018.html" TargetMode="External"/><Relationship Id="rId24" Type="http://schemas.openxmlformats.org/officeDocument/2006/relationships/hyperlink" Target="https://www.sports-reference.com/cfb/schools/arizona/2018.html" TargetMode="External"/><Relationship Id="rId40" Type="http://schemas.openxmlformats.org/officeDocument/2006/relationships/hyperlink" Target="https://www.sports-reference.com/cfb/schools/air-force/2018.html" TargetMode="External"/><Relationship Id="rId45" Type="http://schemas.openxmlformats.org/officeDocument/2006/relationships/hyperlink" Target="https://www.sports-reference.com/cfb/schools/ball-state/2018.html" TargetMode="External"/><Relationship Id="rId66" Type="http://schemas.openxmlformats.org/officeDocument/2006/relationships/hyperlink" Target="https://www.sports-reference.com/cfb/schools/charlotte/2018.html" TargetMode="External"/><Relationship Id="rId87" Type="http://schemas.openxmlformats.org/officeDocument/2006/relationships/hyperlink" Target="https://www.sports-reference.com/cfb/schools/west-virginia/2018.html" TargetMode="External"/><Relationship Id="rId61" Type="http://schemas.openxmlformats.org/officeDocument/2006/relationships/hyperlink" Target="https://www.sports-reference.com/cfb/schools/louisiana-tech/2018.html" TargetMode="External"/><Relationship Id="rId82" Type="http://schemas.openxmlformats.org/officeDocument/2006/relationships/hyperlink" Target="https://www.sports-reference.com/cfb/schools/ohio-state/2018.html" TargetMode="External"/><Relationship Id="rId19" Type="http://schemas.openxmlformats.org/officeDocument/2006/relationships/hyperlink" Target="https://www.sports-reference.com/cfb/schools/kentucky/2018.html" TargetMode="External"/><Relationship Id="rId14" Type="http://schemas.openxmlformats.org/officeDocument/2006/relationships/hyperlink" Target="https://www.sports-reference.com/cfb/schools/louisiana-state/2018.html" TargetMode="External"/><Relationship Id="rId30" Type="http://schemas.openxmlformats.org/officeDocument/2006/relationships/hyperlink" Target="https://www.sports-reference.com/cfb/schools/washington/2018.html" TargetMode="External"/><Relationship Id="rId35" Type="http://schemas.openxmlformats.org/officeDocument/2006/relationships/hyperlink" Target="https://www.sports-reference.com/cfb/schools/hawaii/2018.html" TargetMode="External"/><Relationship Id="rId56" Type="http://schemas.openxmlformats.org/officeDocument/2006/relationships/hyperlink" Target="https://www.sports-reference.com/cfb/schools/new-mexico-state/2018.html" TargetMode="External"/><Relationship Id="rId77" Type="http://schemas.openxmlformats.org/officeDocument/2006/relationships/hyperlink" Target="https://www.sports-reference.com/cfb/schools/indiana/2018.html" TargetMode="External"/><Relationship Id="rId100" Type="http://schemas.openxmlformats.org/officeDocument/2006/relationships/hyperlink" Target="https://www.sports-reference.com/cfb/schools/virginia/2018.html" TargetMode="External"/><Relationship Id="rId105" Type="http://schemas.openxmlformats.org/officeDocument/2006/relationships/hyperlink" Target="https://www.sports-reference.com/cfb/schools/clemson/2018.html" TargetMode="External"/><Relationship Id="rId8" Type="http://schemas.openxmlformats.org/officeDocument/2006/relationships/hyperlink" Target="https://www.sports-reference.com/cfb/schools/troy/2018.html" TargetMode="External"/><Relationship Id="rId51" Type="http://schemas.openxmlformats.org/officeDocument/2006/relationships/hyperlink" Target="https://www.sports-reference.com/cfb/schools/akron/2018.html" TargetMode="External"/><Relationship Id="rId72" Type="http://schemas.openxmlformats.org/officeDocument/2006/relationships/hyperlink" Target="https://www.sports-reference.com/cfb/schools/minnesota/2018.html" TargetMode="External"/><Relationship Id="rId93" Type="http://schemas.openxmlformats.org/officeDocument/2006/relationships/hyperlink" Target="https://www.sports-reference.com/cfb/schools/connecticut/2018.html" TargetMode="External"/><Relationship Id="rId98" Type="http://schemas.openxmlformats.org/officeDocument/2006/relationships/hyperlink" Target="https://www.sports-reference.com/cfb/schools/north-carolina/2018.html" TargetMode="External"/><Relationship Id="rId3" Type="http://schemas.openxmlformats.org/officeDocument/2006/relationships/hyperlink" Target="https://www.sports-reference.com/cfb/schools/louisiana-monroe/2018.html" TargetMode="External"/><Relationship Id="rId25" Type="http://schemas.openxmlformats.org/officeDocument/2006/relationships/hyperlink" Target="https://www.sports-reference.com/cfb/schools/arizona-state/2018.html" TargetMode="External"/><Relationship Id="rId46" Type="http://schemas.openxmlformats.org/officeDocument/2006/relationships/hyperlink" Target="https://www.sports-reference.com/cfb/schools/western-michigan/2018.html" TargetMode="External"/><Relationship Id="rId67" Type="http://schemas.openxmlformats.org/officeDocument/2006/relationships/hyperlink" Target="https://www.sports-reference.com/cfb/schools/marshall/2018.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cafidatabase.knightcommission.org/re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335"/>
  <sheetViews>
    <sheetView tabSelected="1" showRuler="0" zoomScaleNormal="100" workbookViewId="0">
      <pane xSplit="4" ySplit="1" topLeftCell="AF2" activePane="bottomRight" state="frozenSplit"/>
      <selection pane="topRight"/>
      <selection pane="bottomLeft"/>
      <selection pane="bottomRight" activeCell="AG9" sqref="AG9"/>
    </sheetView>
  </sheetViews>
  <sheetFormatPr defaultRowHeight="15" x14ac:dyDescent="0.25"/>
  <cols>
    <col min="1" max="2" width="33.7109375" customWidth="1"/>
    <col min="3" max="3" width="10.5703125" customWidth="1"/>
    <col min="4" max="4" width="5.85546875" customWidth="1"/>
    <col min="5" max="5" width="30.5703125" customWidth="1"/>
    <col min="6" max="6" width="34.140625" customWidth="1"/>
    <col min="7" max="7" width="17.5703125" customWidth="1"/>
    <col min="8" max="8" width="25.85546875" customWidth="1"/>
    <col min="9" max="9" width="17.5703125" customWidth="1"/>
    <col min="10" max="10" width="12.85546875" customWidth="1"/>
    <col min="11" max="11" width="27" customWidth="1"/>
    <col min="12" max="12" width="12.85546875" customWidth="1"/>
    <col min="13" max="14" width="29.42578125" customWidth="1"/>
    <col min="15" max="15" width="24.7109375" customWidth="1"/>
    <col min="16" max="16" width="50.5703125" customWidth="1"/>
    <col min="17" max="17" width="24.7109375" customWidth="1"/>
    <col min="18" max="18" width="17.5703125" customWidth="1"/>
    <col min="19" max="19" width="16.42578125" customWidth="1"/>
    <col min="20" max="20" width="54.140625" customWidth="1"/>
    <col min="21" max="21" width="23.42578125" customWidth="1"/>
    <col min="22" max="22" width="27" customWidth="1"/>
    <col min="23" max="23" width="82.42578125" customWidth="1"/>
    <col min="24" max="24" width="15.28515625" customWidth="1"/>
    <col min="25" max="25" width="38.85546875" customWidth="1"/>
    <col min="26" max="26" width="15.28515625" customWidth="1"/>
    <col min="27" max="27" width="49.42578125" customWidth="1"/>
    <col min="28" max="28" width="28.140625" customWidth="1"/>
    <col min="29" max="29" width="38.85546875" customWidth="1"/>
    <col min="30" max="30" width="27" customWidth="1"/>
    <col min="31" max="31" width="79" customWidth="1"/>
    <col min="32" max="32" width="15.28515625" style="22" customWidth="1"/>
    <col min="33" max="33" width="11.7109375" bestFit="1" customWidth="1"/>
  </cols>
  <sheetData>
    <row r="1" spans="1:33" ht="15.75" thickBot="1" x14ac:dyDescent="0.3">
      <c r="A1" s="1" t="s">
        <v>203</v>
      </c>
      <c r="B1" s="1" t="s">
        <v>336</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8</v>
      </c>
      <c r="W1" s="1" t="s">
        <v>19</v>
      </c>
      <c r="X1" s="1" t="s">
        <v>20</v>
      </c>
      <c r="Y1" s="1" t="s">
        <v>21</v>
      </c>
      <c r="Z1" s="1" t="s">
        <v>22</v>
      </c>
      <c r="AA1" s="1" t="s">
        <v>23</v>
      </c>
      <c r="AB1" s="1" t="s">
        <v>24</v>
      </c>
      <c r="AC1" s="1" t="s">
        <v>25</v>
      </c>
      <c r="AD1" s="1" t="s">
        <v>26</v>
      </c>
      <c r="AE1" s="1" t="s">
        <v>27</v>
      </c>
      <c r="AF1" s="19" t="s">
        <v>417</v>
      </c>
      <c r="AG1" s="23" t="s">
        <v>418</v>
      </c>
    </row>
    <row r="2" spans="1:33" x14ac:dyDescent="0.25">
      <c r="A2" s="2" t="s">
        <v>28</v>
      </c>
      <c r="B2" s="11" t="str">
        <f>VLOOKUP(A2,Mapping!$A$2:$B$111,2,FALSE)</f>
        <v>Appalachian State</v>
      </c>
      <c r="C2" s="2">
        <v>197869</v>
      </c>
      <c r="D2" s="2">
        <v>2017</v>
      </c>
      <c r="E2" s="2" t="s">
        <v>29</v>
      </c>
      <c r="F2" s="2" t="s">
        <v>30</v>
      </c>
      <c r="G2" s="3">
        <v>35065566</v>
      </c>
      <c r="H2" s="3">
        <v>0</v>
      </c>
      <c r="I2" s="3">
        <v>1697430</v>
      </c>
      <c r="J2" s="3">
        <v>466264</v>
      </c>
      <c r="K2" s="3">
        <v>22296</v>
      </c>
      <c r="L2" s="3">
        <v>589564</v>
      </c>
      <c r="M2" s="3">
        <v>4409568</v>
      </c>
      <c r="N2" s="3">
        <v>11390882</v>
      </c>
      <c r="O2" s="3">
        <v>5921036</v>
      </c>
      <c r="P2" s="3">
        <v>4301246</v>
      </c>
      <c r="Q2" s="3">
        <v>6267280</v>
      </c>
      <c r="R2" s="3">
        <v>35058621</v>
      </c>
      <c r="S2" s="3">
        <v>896728</v>
      </c>
      <c r="T2" s="3">
        <v>1133383</v>
      </c>
      <c r="U2" s="3">
        <v>2918412</v>
      </c>
      <c r="V2" s="3">
        <v>1893750</v>
      </c>
      <c r="W2" s="3">
        <v>4470878</v>
      </c>
      <c r="X2" s="3">
        <v>2488012</v>
      </c>
      <c r="Y2" s="3">
        <v>9448727</v>
      </c>
      <c r="Z2" s="3">
        <v>11808731</v>
      </c>
      <c r="AA2" s="3">
        <v>277121469</v>
      </c>
      <c r="AB2" s="3">
        <v>8505084</v>
      </c>
      <c r="AC2" s="3">
        <v>2423144</v>
      </c>
      <c r="AD2" s="3">
        <v>42302594</v>
      </c>
      <c r="AE2" s="3">
        <v>3068275</v>
      </c>
      <c r="AF2" s="20">
        <v>9</v>
      </c>
      <c r="AG2" s="24">
        <v>-6945</v>
      </c>
    </row>
    <row r="3" spans="1:33" x14ac:dyDescent="0.25">
      <c r="A3" s="2" t="s">
        <v>31</v>
      </c>
      <c r="B3" s="11" t="str">
        <f>VLOOKUP(A3,Mapping!$A$2:$B$111,2,FALSE)</f>
        <v>Arizona State</v>
      </c>
      <c r="C3" s="2">
        <v>104151</v>
      </c>
      <c r="D3" s="2">
        <v>2017</v>
      </c>
      <c r="E3" s="2" t="s">
        <v>29</v>
      </c>
      <c r="F3" s="2" t="s">
        <v>32</v>
      </c>
      <c r="G3" s="3">
        <v>98825395</v>
      </c>
      <c r="H3" s="3">
        <v>0</v>
      </c>
      <c r="I3" s="3">
        <v>8545549</v>
      </c>
      <c r="J3" s="3">
        <v>1771453</v>
      </c>
      <c r="K3" s="3">
        <v>1491284</v>
      </c>
      <c r="L3" s="3">
        <v>1482432</v>
      </c>
      <c r="M3" s="3">
        <v>8527066</v>
      </c>
      <c r="N3" s="3">
        <v>25686286</v>
      </c>
      <c r="O3" s="3">
        <v>19134263</v>
      </c>
      <c r="P3" s="3">
        <v>17411130</v>
      </c>
      <c r="Q3" s="3">
        <v>14775932</v>
      </c>
      <c r="R3" s="3">
        <v>101579860</v>
      </c>
      <c r="S3" s="3">
        <v>3842275</v>
      </c>
      <c r="T3" s="3">
        <v>16611557</v>
      </c>
      <c r="U3" s="3">
        <v>19802494</v>
      </c>
      <c r="V3" s="3">
        <v>568500</v>
      </c>
      <c r="W3" s="3">
        <v>31855182</v>
      </c>
      <c r="X3" s="3">
        <v>10033481</v>
      </c>
      <c r="Y3" s="3">
        <v>8060927</v>
      </c>
      <c r="Z3" s="3">
        <v>10805444</v>
      </c>
      <c r="AA3" s="3">
        <v>1870770000</v>
      </c>
      <c r="AB3" s="3">
        <v>31724820</v>
      </c>
      <c r="AC3" s="3">
        <v>8332187</v>
      </c>
      <c r="AD3" s="3">
        <v>211774000</v>
      </c>
      <c r="AE3" s="3">
        <v>12129000</v>
      </c>
      <c r="AF3" s="20">
        <v>7</v>
      </c>
      <c r="AG3" s="24">
        <v>2754465</v>
      </c>
    </row>
    <row r="4" spans="1:33" x14ac:dyDescent="0.25">
      <c r="A4" s="2" t="s">
        <v>33</v>
      </c>
      <c r="B4" s="11" t="str">
        <f>VLOOKUP(A4,Mapping!$A$2:$B$111,2,FALSE)</f>
        <v>Arkansas State</v>
      </c>
      <c r="C4" s="2">
        <v>106458</v>
      </c>
      <c r="D4" s="2">
        <v>2017</v>
      </c>
      <c r="E4" s="2" t="s">
        <v>29</v>
      </c>
      <c r="F4" s="2" t="s">
        <v>30</v>
      </c>
      <c r="G4" s="3">
        <v>39459027</v>
      </c>
      <c r="H4" s="3">
        <v>0</v>
      </c>
      <c r="I4" s="3">
        <v>14563139</v>
      </c>
      <c r="J4" s="3">
        <v>235302</v>
      </c>
      <c r="K4" s="3">
        <v>594063</v>
      </c>
      <c r="L4" s="3">
        <v>546870</v>
      </c>
      <c r="M4" s="3">
        <v>3289607</v>
      </c>
      <c r="N4" s="3">
        <v>5814531</v>
      </c>
      <c r="O4" s="3">
        <v>4519859</v>
      </c>
      <c r="P4" s="3">
        <v>3036818</v>
      </c>
      <c r="Q4" s="3">
        <v>6858838</v>
      </c>
      <c r="R4" s="3">
        <v>39459027</v>
      </c>
      <c r="S4" s="3">
        <v>7371617</v>
      </c>
      <c r="T4" s="3">
        <v>2748570</v>
      </c>
      <c r="U4" s="3">
        <v>9594061</v>
      </c>
      <c r="V4" s="3">
        <v>1974500</v>
      </c>
      <c r="W4" s="3">
        <v>3638599</v>
      </c>
      <c r="X4" s="3">
        <v>1507387</v>
      </c>
      <c r="Y4" s="3">
        <v>7753732</v>
      </c>
      <c r="Z4" s="3">
        <v>4870561</v>
      </c>
      <c r="AA4" s="3">
        <v>153090655</v>
      </c>
      <c r="AB4" s="3">
        <v>18996248</v>
      </c>
      <c r="AC4" s="3">
        <v>2437212</v>
      </c>
      <c r="AD4" s="3">
        <v>0</v>
      </c>
      <c r="AE4" s="3">
        <v>0</v>
      </c>
      <c r="AF4" s="20">
        <v>7</v>
      </c>
      <c r="AG4" s="24">
        <v>0</v>
      </c>
    </row>
    <row r="5" spans="1:33" x14ac:dyDescent="0.25">
      <c r="A5" s="2" t="s">
        <v>34</v>
      </c>
      <c r="B5" s="11" t="str">
        <f>VLOOKUP(A5,Mapping!$A$2:$B$111,2,FALSE)</f>
        <v>Auburn</v>
      </c>
      <c r="C5" s="2">
        <v>100858</v>
      </c>
      <c r="D5" s="2">
        <v>2017</v>
      </c>
      <c r="E5" s="2" t="s">
        <v>29</v>
      </c>
      <c r="F5" s="2" t="s">
        <v>35</v>
      </c>
      <c r="G5" s="3">
        <v>132885979</v>
      </c>
      <c r="H5" s="3">
        <v>0</v>
      </c>
      <c r="I5" s="3">
        <v>16030481</v>
      </c>
      <c r="J5" s="3">
        <v>980666</v>
      </c>
      <c r="K5" s="3">
        <v>3714155</v>
      </c>
      <c r="L5" s="3">
        <v>2213392</v>
      </c>
      <c r="M5" s="3">
        <v>10961398</v>
      </c>
      <c r="N5" s="3">
        <v>31531608</v>
      </c>
      <c r="O5" s="3">
        <v>23620156</v>
      </c>
      <c r="P5" s="3">
        <v>27941196</v>
      </c>
      <c r="Q5" s="3">
        <v>15892927</v>
      </c>
      <c r="R5" s="3">
        <v>147511034</v>
      </c>
      <c r="S5" s="3">
        <v>10395108</v>
      </c>
      <c r="T5" s="3">
        <v>8824420</v>
      </c>
      <c r="U5" s="3">
        <v>35411244</v>
      </c>
      <c r="V5" s="3">
        <v>58000</v>
      </c>
      <c r="W5" s="3">
        <v>56197645</v>
      </c>
      <c r="X5" s="3">
        <v>32991096</v>
      </c>
      <c r="Y5" s="3">
        <v>0</v>
      </c>
      <c r="Z5" s="3">
        <v>3633521</v>
      </c>
      <c r="AA5" s="3">
        <v>830632491</v>
      </c>
      <c r="AB5" s="3">
        <v>42868770</v>
      </c>
      <c r="AC5" s="3">
        <v>12216821</v>
      </c>
      <c r="AD5" s="3">
        <v>96161153</v>
      </c>
      <c r="AE5" s="3">
        <v>11064105</v>
      </c>
      <c r="AF5" s="20">
        <v>10</v>
      </c>
      <c r="AG5" s="24">
        <v>14625055</v>
      </c>
    </row>
    <row r="6" spans="1:33" x14ac:dyDescent="0.25">
      <c r="A6" s="2" t="s">
        <v>36</v>
      </c>
      <c r="B6" s="11" t="str">
        <f>VLOOKUP(A6,Mapping!$A$2:$B$111,2,FALSE)</f>
        <v>Ball State</v>
      </c>
      <c r="C6" s="2">
        <v>150136</v>
      </c>
      <c r="D6" s="2">
        <v>2017</v>
      </c>
      <c r="E6" s="2" t="s">
        <v>29</v>
      </c>
      <c r="F6" s="2" t="s">
        <v>37</v>
      </c>
      <c r="G6" s="3">
        <v>27410745</v>
      </c>
      <c r="H6" s="3">
        <v>0</v>
      </c>
      <c r="I6" s="3">
        <v>1959477</v>
      </c>
      <c r="J6" s="3">
        <v>416564</v>
      </c>
      <c r="K6" s="3">
        <v>578825</v>
      </c>
      <c r="L6" s="3">
        <v>492471</v>
      </c>
      <c r="M6" s="3">
        <v>2690372</v>
      </c>
      <c r="N6" s="3">
        <v>3564043</v>
      </c>
      <c r="O6" s="3">
        <v>5191011</v>
      </c>
      <c r="P6" s="3">
        <v>4150035</v>
      </c>
      <c r="Q6" s="3">
        <v>8367947</v>
      </c>
      <c r="R6" s="3">
        <v>26098565</v>
      </c>
      <c r="S6" s="3">
        <v>568559</v>
      </c>
      <c r="T6" s="3">
        <v>326339</v>
      </c>
      <c r="U6" s="3">
        <v>770198</v>
      </c>
      <c r="V6" s="3">
        <v>734250</v>
      </c>
      <c r="W6" s="3">
        <v>3783695</v>
      </c>
      <c r="X6" s="3">
        <v>513427</v>
      </c>
      <c r="Y6" s="3">
        <v>6102097</v>
      </c>
      <c r="Z6" s="3">
        <v>13300000</v>
      </c>
      <c r="AA6" s="3">
        <v>406220066</v>
      </c>
      <c r="AB6" s="3">
        <v>7755536</v>
      </c>
      <c r="AC6" s="3">
        <v>1696769</v>
      </c>
      <c r="AD6" s="3">
        <v>0</v>
      </c>
      <c r="AE6" s="3">
        <v>0</v>
      </c>
      <c r="AF6" s="20">
        <v>2</v>
      </c>
      <c r="AG6" s="24">
        <v>-1312180</v>
      </c>
    </row>
    <row r="7" spans="1:33" x14ac:dyDescent="0.25">
      <c r="A7" s="2" t="s">
        <v>38</v>
      </c>
      <c r="B7" s="11" t="str">
        <f>VLOOKUP(A7,Mapping!$A$2:$B$111,2,FALSE)</f>
        <v>Boise State</v>
      </c>
      <c r="C7" s="2">
        <v>142115</v>
      </c>
      <c r="D7" s="2">
        <v>2017</v>
      </c>
      <c r="E7" s="2" t="s">
        <v>29</v>
      </c>
      <c r="F7" s="2" t="s">
        <v>39</v>
      </c>
      <c r="G7" s="3">
        <v>45456789</v>
      </c>
      <c r="H7" s="3">
        <v>0</v>
      </c>
      <c r="I7" s="3">
        <v>2699512</v>
      </c>
      <c r="J7" s="3">
        <v>716887</v>
      </c>
      <c r="K7" s="3">
        <v>834991</v>
      </c>
      <c r="L7" s="3">
        <v>745947</v>
      </c>
      <c r="M7" s="3">
        <v>4919212</v>
      </c>
      <c r="N7" s="3">
        <v>11822490</v>
      </c>
      <c r="O7" s="3">
        <v>8558520</v>
      </c>
      <c r="P7" s="3">
        <v>7360382</v>
      </c>
      <c r="Q7" s="3">
        <v>7798848</v>
      </c>
      <c r="R7" s="3">
        <v>45486486</v>
      </c>
      <c r="S7" s="3">
        <v>2948272</v>
      </c>
      <c r="T7" s="3">
        <v>4641861</v>
      </c>
      <c r="U7" s="3">
        <v>10328892</v>
      </c>
      <c r="V7" s="3">
        <v>546500</v>
      </c>
      <c r="W7" s="3">
        <v>7026574</v>
      </c>
      <c r="X7" s="3">
        <v>7378826</v>
      </c>
      <c r="Y7" s="3">
        <v>9442051</v>
      </c>
      <c r="Z7" s="3">
        <v>3173510</v>
      </c>
      <c r="AA7" s="3">
        <v>290016628</v>
      </c>
      <c r="AB7" s="3">
        <v>17382027</v>
      </c>
      <c r="AC7" s="3">
        <v>4081511</v>
      </c>
      <c r="AD7" s="3">
        <v>95365757</v>
      </c>
      <c r="AE7" s="3">
        <v>5455424</v>
      </c>
      <c r="AF7" s="20">
        <v>11</v>
      </c>
      <c r="AG7" s="24">
        <v>29697</v>
      </c>
    </row>
    <row r="8" spans="1:33" x14ac:dyDescent="0.25">
      <c r="A8" s="2" t="s">
        <v>40</v>
      </c>
      <c r="B8" s="11" t="str">
        <f>VLOOKUP(A8,Mapping!$A$2:$B$111,2,FALSE)</f>
        <v>Bowling Green</v>
      </c>
      <c r="C8" s="2">
        <v>201441</v>
      </c>
      <c r="D8" s="2">
        <v>2017</v>
      </c>
      <c r="E8" s="2" t="s">
        <v>29</v>
      </c>
      <c r="F8" s="2" t="s">
        <v>37</v>
      </c>
      <c r="G8" s="3">
        <v>23753571</v>
      </c>
      <c r="H8" s="3">
        <v>0</v>
      </c>
      <c r="I8" s="3">
        <v>2032999</v>
      </c>
      <c r="J8" s="3">
        <v>330359</v>
      </c>
      <c r="K8" s="3">
        <v>706000</v>
      </c>
      <c r="L8" s="3">
        <v>500880</v>
      </c>
      <c r="M8" s="3">
        <v>2940442</v>
      </c>
      <c r="N8" s="3">
        <v>1465492</v>
      </c>
      <c r="O8" s="3">
        <v>5233069</v>
      </c>
      <c r="P8" s="3">
        <v>3878097</v>
      </c>
      <c r="Q8" s="3">
        <v>6666233</v>
      </c>
      <c r="R8" s="3">
        <v>25303291</v>
      </c>
      <c r="S8" s="3">
        <v>717330</v>
      </c>
      <c r="T8" s="3">
        <v>631043</v>
      </c>
      <c r="U8" s="3">
        <v>2192521</v>
      </c>
      <c r="V8" s="3">
        <v>1026846</v>
      </c>
      <c r="W8" s="3">
        <v>2911518</v>
      </c>
      <c r="X8" s="3">
        <v>1941787</v>
      </c>
      <c r="Y8" s="3">
        <v>3228600</v>
      </c>
      <c r="Z8" s="3">
        <v>12653646</v>
      </c>
      <c r="AA8" s="3">
        <v>291528414</v>
      </c>
      <c r="AB8" s="3">
        <v>6348904</v>
      </c>
      <c r="AC8" s="3">
        <v>1653046</v>
      </c>
      <c r="AD8" s="3">
        <v>0</v>
      </c>
      <c r="AE8" s="3">
        <v>0</v>
      </c>
      <c r="AF8" s="20">
        <v>2</v>
      </c>
      <c r="AG8" s="24">
        <v>1549720</v>
      </c>
    </row>
    <row r="9" spans="1:33" x14ac:dyDescent="0.25">
      <c r="A9" s="2" t="s">
        <v>41</v>
      </c>
      <c r="B9" s="11" t="str">
        <f>VLOOKUP(A9,Mapping!$A$2:$B$111,2,FALSE)</f>
        <v>Fresno State</v>
      </c>
      <c r="C9" s="2">
        <v>110556</v>
      </c>
      <c r="D9" s="2">
        <v>2017</v>
      </c>
      <c r="E9" s="2" t="s">
        <v>29</v>
      </c>
      <c r="F9" s="2" t="s">
        <v>39</v>
      </c>
      <c r="G9" s="3">
        <v>44119522</v>
      </c>
      <c r="H9" s="3">
        <v>0</v>
      </c>
      <c r="I9" s="3">
        <v>4209043</v>
      </c>
      <c r="J9" s="3">
        <v>1698283</v>
      </c>
      <c r="K9" s="3">
        <v>771395</v>
      </c>
      <c r="L9" s="3">
        <v>676698</v>
      </c>
      <c r="M9" s="3">
        <v>5445276</v>
      </c>
      <c r="N9" s="3">
        <v>5088641</v>
      </c>
      <c r="O9" s="3">
        <v>10714289</v>
      </c>
      <c r="P9" s="3">
        <v>8470965</v>
      </c>
      <c r="Q9" s="3">
        <v>7044932</v>
      </c>
      <c r="R9" s="3">
        <v>46215249</v>
      </c>
      <c r="S9" s="3">
        <v>1231438</v>
      </c>
      <c r="T9" s="3">
        <v>3443322</v>
      </c>
      <c r="U9" s="3">
        <v>9601295</v>
      </c>
      <c r="V9" s="3">
        <v>1075140</v>
      </c>
      <c r="W9" s="3">
        <v>5109547</v>
      </c>
      <c r="X9" s="3">
        <v>5119849</v>
      </c>
      <c r="Y9" s="3">
        <v>16255233</v>
      </c>
      <c r="Z9" s="3">
        <v>4379425</v>
      </c>
      <c r="AA9" s="3">
        <v>348856588</v>
      </c>
      <c r="AB9" s="3">
        <v>13419900</v>
      </c>
      <c r="AC9" s="3">
        <v>4273575</v>
      </c>
      <c r="AD9" s="3">
        <v>49335718</v>
      </c>
      <c r="AE9" s="3">
        <v>6260868</v>
      </c>
      <c r="AF9" s="20">
        <v>10</v>
      </c>
      <c r="AG9" s="24">
        <v>2095727</v>
      </c>
    </row>
    <row r="10" spans="1:33" x14ac:dyDescent="0.25">
      <c r="A10" s="2" t="s">
        <v>42</v>
      </c>
      <c r="B10" s="11" t="str">
        <f>VLOOKUP(A10,Mapping!$A$2:$B$111,2,FALSE)</f>
        <v>Central Michigan</v>
      </c>
      <c r="C10" s="2">
        <v>169248</v>
      </c>
      <c r="D10" s="2">
        <v>2017</v>
      </c>
      <c r="E10" s="2" t="s">
        <v>29</v>
      </c>
      <c r="F10" s="2" t="s">
        <v>37</v>
      </c>
      <c r="G10" s="3">
        <v>31792125</v>
      </c>
      <c r="H10" s="3">
        <v>0</v>
      </c>
      <c r="I10" s="3">
        <v>2409729</v>
      </c>
      <c r="J10" s="3">
        <v>361315</v>
      </c>
      <c r="K10" s="3">
        <v>708954</v>
      </c>
      <c r="L10" s="3">
        <v>520073</v>
      </c>
      <c r="M10" s="3">
        <v>4025075</v>
      </c>
      <c r="N10" s="3">
        <v>6707599</v>
      </c>
      <c r="O10" s="3">
        <v>6203506</v>
      </c>
      <c r="P10" s="3">
        <v>4993279</v>
      </c>
      <c r="Q10" s="3">
        <v>5862595</v>
      </c>
      <c r="R10" s="3">
        <v>34692784</v>
      </c>
      <c r="S10" s="3">
        <v>961467</v>
      </c>
      <c r="T10" s="3">
        <v>685021</v>
      </c>
      <c r="U10" s="3">
        <v>2138657</v>
      </c>
      <c r="V10" s="3">
        <v>973300</v>
      </c>
      <c r="W10" s="3">
        <v>3959814</v>
      </c>
      <c r="X10" s="3">
        <v>896919</v>
      </c>
      <c r="Y10" s="3">
        <v>25077606</v>
      </c>
      <c r="Z10" s="3">
        <v>0</v>
      </c>
      <c r="AA10" s="3">
        <v>365533983</v>
      </c>
      <c r="AB10" s="3">
        <v>7845505</v>
      </c>
      <c r="AC10" s="3">
        <v>1981018</v>
      </c>
      <c r="AD10" s="3">
        <v>14839158</v>
      </c>
      <c r="AE10" s="3">
        <v>1844513</v>
      </c>
      <c r="AF10" s="20">
        <v>8</v>
      </c>
      <c r="AG10" s="24">
        <v>2900659</v>
      </c>
    </row>
    <row r="11" spans="1:33" x14ac:dyDescent="0.25">
      <c r="A11" s="2" t="s">
        <v>43</v>
      </c>
      <c r="B11" s="11" t="str">
        <f>VLOOKUP(A11,Mapping!$A$2:$B$111,2,FALSE)</f>
        <v>Clemson</v>
      </c>
      <c r="C11" s="2">
        <v>217882</v>
      </c>
      <c r="D11" s="2">
        <v>2017</v>
      </c>
      <c r="E11" s="2" t="s">
        <v>29</v>
      </c>
      <c r="F11" s="2" t="s">
        <v>44</v>
      </c>
      <c r="G11" s="3">
        <v>111126235</v>
      </c>
      <c r="H11" s="3">
        <v>0</v>
      </c>
      <c r="I11" s="3">
        <v>19644226</v>
      </c>
      <c r="J11" s="3">
        <v>492827</v>
      </c>
      <c r="K11" s="3">
        <v>1776484</v>
      </c>
      <c r="L11" s="3">
        <v>1985838</v>
      </c>
      <c r="M11" s="3">
        <v>17141487</v>
      </c>
      <c r="N11" s="3">
        <v>14853696</v>
      </c>
      <c r="O11" s="3">
        <v>19089916</v>
      </c>
      <c r="P11" s="3">
        <v>19458770</v>
      </c>
      <c r="Q11" s="3">
        <v>16682991</v>
      </c>
      <c r="R11" s="3">
        <v>112600964</v>
      </c>
      <c r="S11" s="3">
        <v>3535405</v>
      </c>
      <c r="T11" s="3">
        <v>11514471</v>
      </c>
      <c r="U11" s="3">
        <v>33782757</v>
      </c>
      <c r="V11" s="3">
        <v>2000</v>
      </c>
      <c r="W11" s="3">
        <v>32333171</v>
      </c>
      <c r="X11" s="3">
        <v>25960272</v>
      </c>
      <c r="Y11" s="3">
        <v>5472888</v>
      </c>
      <c r="Z11" s="3">
        <v>0</v>
      </c>
      <c r="AA11" s="3">
        <v>726715584</v>
      </c>
      <c r="AB11" s="3">
        <v>43921242</v>
      </c>
      <c r="AC11" s="3">
        <v>10931675</v>
      </c>
      <c r="AD11" s="3">
        <v>130605000</v>
      </c>
      <c r="AE11" s="3">
        <v>9762058</v>
      </c>
      <c r="AF11" s="20">
        <v>12</v>
      </c>
      <c r="AG11" s="24">
        <v>1474729</v>
      </c>
    </row>
    <row r="12" spans="1:33" x14ac:dyDescent="0.25">
      <c r="A12" s="2" t="s">
        <v>45</v>
      </c>
      <c r="B12" s="11" t="str">
        <f>VLOOKUP(A12,Mapping!$A$2:$B$111,2,FALSE)</f>
        <v>Coastal Carolina</v>
      </c>
      <c r="C12" s="2">
        <v>218724</v>
      </c>
      <c r="D12" s="2">
        <v>2017</v>
      </c>
      <c r="E12" s="2" t="s">
        <v>29</v>
      </c>
      <c r="F12" s="2" t="s">
        <v>30</v>
      </c>
      <c r="G12" s="3">
        <v>33704483</v>
      </c>
      <c r="H12" s="3">
        <v>0</v>
      </c>
      <c r="I12" s="3">
        <v>1357198</v>
      </c>
      <c r="J12" s="3">
        <v>122883</v>
      </c>
      <c r="K12" s="3">
        <v>937087</v>
      </c>
      <c r="L12" s="3">
        <v>565120</v>
      </c>
      <c r="M12" s="3">
        <v>3595153</v>
      </c>
      <c r="N12" s="3">
        <v>9253031</v>
      </c>
      <c r="O12" s="3">
        <v>5553763</v>
      </c>
      <c r="P12" s="3">
        <v>3698430</v>
      </c>
      <c r="Q12" s="3">
        <v>8621818</v>
      </c>
      <c r="R12" s="3">
        <v>33703994</v>
      </c>
      <c r="S12" s="3">
        <v>205687</v>
      </c>
      <c r="T12" s="3">
        <v>1171379</v>
      </c>
      <c r="U12" s="3">
        <v>1040710</v>
      </c>
      <c r="V12" s="3">
        <v>153000</v>
      </c>
      <c r="W12" s="3">
        <v>2089334</v>
      </c>
      <c r="X12" s="3">
        <v>792591</v>
      </c>
      <c r="Y12" s="3">
        <v>23531128</v>
      </c>
      <c r="Z12" s="3">
        <v>4720165</v>
      </c>
      <c r="AA12" s="3">
        <v>199370861</v>
      </c>
      <c r="AB12" s="3">
        <v>9504369</v>
      </c>
      <c r="AC12" s="3">
        <v>1718546</v>
      </c>
      <c r="AD12" s="3">
        <v>33971971</v>
      </c>
      <c r="AE12" s="3">
        <v>2579552</v>
      </c>
      <c r="AF12" s="20">
        <v>3</v>
      </c>
      <c r="AG12" s="24">
        <v>-489</v>
      </c>
    </row>
    <row r="13" spans="1:33" x14ac:dyDescent="0.25">
      <c r="A13" s="2" t="s">
        <v>46</v>
      </c>
      <c r="B13" s="11" t="str">
        <f>VLOOKUP(A13,Mapping!$A$2:$B$111,2,FALSE)</f>
        <v>Colorado State</v>
      </c>
      <c r="C13" s="2">
        <v>126818</v>
      </c>
      <c r="D13" s="2">
        <v>2017</v>
      </c>
      <c r="E13" s="2" t="s">
        <v>29</v>
      </c>
      <c r="F13" s="2" t="s">
        <v>39</v>
      </c>
      <c r="G13" s="3">
        <v>43965622</v>
      </c>
      <c r="H13" s="3">
        <v>0</v>
      </c>
      <c r="I13" s="3">
        <v>5173237</v>
      </c>
      <c r="J13" s="3">
        <v>949865</v>
      </c>
      <c r="K13" s="3">
        <v>760820</v>
      </c>
      <c r="L13" s="3">
        <v>885327</v>
      </c>
      <c r="M13" s="3">
        <v>5374488</v>
      </c>
      <c r="N13" s="3">
        <v>6251671</v>
      </c>
      <c r="O13" s="3">
        <v>9148513</v>
      </c>
      <c r="P13" s="3">
        <v>6249767</v>
      </c>
      <c r="Q13" s="3">
        <v>9171934</v>
      </c>
      <c r="R13" s="3">
        <v>44672317</v>
      </c>
      <c r="S13" s="3">
        <v>1936533</v>
      </c>
      <c r="T13" s="3">
        <v>5945315</v>
      </c>
      <c r="U13" s="3">
        <v>3740779</v>
      </c>
      <c r="V13" s="3">
        <v>273278</v>
      </c>
      <c r="W13" s="3">
        <v>5279699</v>
      </c>
      <c r="X13" s="3">
        <v>4231475</v>
      </c>
      <c r="Y13" s="3">
        <v>17421891</v>
      </c>
      <c r="Z13" s="3">
        <v>5843347</v>
      </c>
      <c r="AA13" s="3">
        <v>765890976</v>
      </c>
      <c r="AB13" s="3">
        <v>15414479</v>
      </c>
      <c r="AC13" s="3">
        <v>4301584</v>
      </c>
      <c r="AD13" s="3">
        <v>234886218</v>
      </c>
      <c r="AE13" s="3">
        <v>8057078</v>
      </c>
      <c r="AF13" s="20">
        <v>7</v>
      </c>
      <c r="AG13" s="24">
        <v>706695</v>
      </c>
    </row>
    <row r="14" spans="1:33" x14ac:dyDescent="0.25">
      <c r="A14" s="2" t="s">
        <v>47</v>
      </c>
      <c r="B14" s="11" t="str">
        <f>VLOOKUP(A14,Mapping!$A$2:$B$111,2,FALSE)</f>
        <v>East Carolina</v>
      </c>
      <c r="C14" s="2">
        <v>198464</v>
      </c>
      <c r="D14" s="2">
        <v>2017</v>
      </c>
      <c r="E14" s="2" t="s">
        <v>29</v>
      </c>
      <c r="F14" s="2" t="s">
        <v>48</v>
      </c>
      <c r="G14" s="3">
        <v>48387287</v>
      </c>
      <c r="H14" s="3">
        <v>0</v>
      </c>
      <c r="I14" s="3">
        <v>3279158</v>
      </c>
      <c r="J14" s="3">
        <v>599434</v>
      </c>
      <c r="K14" s="3">
        <v>1206600</v>
      </c>
      <c r="L14" s="3">
        <v>995084</v>
      </c>
      <c r="M14" s="3">
        <v>5065786</v>
      </c>
      <c r="N14" s="3">
        <v>11550020</v>
      </c>
      <c r="O14" s="3">
        <v>8250222</v>
      </c>
      <c r="P14" s="3">
        <v>8576298</v>
      </c>
      <c r="Q14" s="3">
        <v>8864685</v>
      </c>
      <c r="R14" s="3">
        <v>48312311</v>
      </c>
      <c r="S14" s="3">
        <v>1414048</v>
      </c>
      <c r="T14" s="3">
        <v>2404999</v>
      </c>
      <c r="U14" s="3">
        <v>11008954</v>
      </c>
      <c r="V14" s="3">
        <v>1204500</v>
      </c>
      <c r="W14" s="3">
        <v>5273526</v>
      </c>
      <c r="X14" s="3">
        <v>7266784</v>
      </c>
      <c r="Y14" s="3">
        <v>4580070</v>
      </c>
      <c r="Z14" s="3">
        <v>15159430</v>
      </c>
      <c r="AA14" s="3">
        <v>551287620</v>
      </c>
      <c r="AB14" s="3">
        <v>11286123</v>
      </c>
      <c r="AC14" s="3">
        <v>3308734</v>
      </c>
      <c r="AD14" s="3">
        <v>36259395</v>
      </c>
      <c r="AE14" s="3">
        <v>4480330</v>
      </c>
      <c r="AF14" s="20">
        <v>3</v>
      </c>
      <c r="AG14" s="24">
        <v>-74976</v>
      </c>
    </row>
    <row r="15" spans="1:33" x14ac:dyDescent="0.25">
      <c r="A15" s="2" t="s">
        <v>49</v>
      </c>
      <c r="B15" s="11" t="str">
        <f>VLOOKUP(A15,Mapping!$A$2:$B$111,2,FALSE)</f>
        <v>Eastern Michigan</v>
      </c>
      <c r="C15" s="2">
        <v>169798</v>
      </c>
      <c r="D15" s="2">
        <v>2017</v>
      </c>
      <c r="E15" s="2" t="s">
        <v>29</v>
      </c>
      <c r="F15" s="2" t="s">
        <v>37</v>
      </c>
      <c r="G15" s="3">
        <v>32311246</v>
      </c>
      <c r="H15" s="3">
        <v>0</v>
      </c>
      <c r="I15" s="3">
        <v>2251590</v>
      </c>
      <c r="J15" s="3">
        <v>720341</v>
      </c>
      <c r="K15" s="3">
        <v>552500</v>
      </c>
      <c r="L15" s="3">
        <v>797474</v>
      </c>
      <c r="M15" s="3">
        <v>3831625</v>
      </c>
      <c r="N15" s="3">
        <v>4736769</v>
      </c>
      <c r="O15" s="3">
        <v>6160906</v>
      </c>
      <c r="P15" s="3">
        <v>3900111</v>
      </c>
      <c r="Q15" s="3">
        <v>9359930</v>
      </c>
      <c r="R15" s="3">
        <v>32311247</v>
      </c>
      <c r="S15" s="3">
        <v>573868</v>
      </c>
      <c r="T15" s="3">
        <v>60674</v>
      </c>
      <c r="U15" s="3">
        <v>1073330</v>
      </c>
      <c r="V15" s="3">
        <v>1755950</v>
      </c>
      <c r="W15" s="3">
        <v>4961550</v>
      </c>
      <c r="X15" s="3">
        <v>776377</v>
      </c>
      <c r="Y15" s="3">
        <v>23109498</v>
      </c>
      <c r="Z15" s="3">
        <v>0</v>
      </c>
      <c r="AA15" s="3">
        <v>250923828</v>
      </c>
      <c r="AB15" s="3">
        <v>9033501</v>
      </c>
      <c r="AC15" s="3">
        <v>1980225</v>
      </c>
      <c r="AD15" s="3">
        <v>30451389</v>
      </c>
      <c r="AE15" s="3">
        <v>1438325</v>
      </c>
      <c r="AF15" s="20">
        <v>5</v>
      </c>
      <c r="AG15" s="24">
        <v>1</v>
      </c>
    </row>
    <row r="16" spans="1:33" x14ac:dyDescent="0.25">
      <c r="A16" s="2" t="s">
        <v>50</v>
      </c>
      <c r="B16" s="11" t="str">
        <f>VLOOKUP(A16,Mapping!$A$2:$B$111,2,FALSE)</f>
        <v>Florida Atlantic</v>
      </c>
      <c r="C16" s="2">
        <v>133669</v>
      </c>
      <c r="D16" s="2">
        <v>2017</v>
      </c>
      <c r="E16" s="2" t="s">
        <v>29</v>
      </c>
      <c r="F16" s="2" t="s">
        <v>51</v>
      </c>
      <c r="G16" s="3">
        <v>34102683</v>
      </c>
      <c r="H16" s="3">
        <v>0</v>
      </c>
      <c r="I16" s="3">
        <v>2217122</v>
      </c>
      <c r="J16" s="3">
        <v>708571</v>
      </c>
      <c r="K16" s="3">
        <v>658500</v>
      </c>
      <c r="L16" s="3">
        <v>571448</v>
      </c>
      <c r="M16" s="3">
        <v>4280107</v>
      </c>
      <c r="N16" s="3">
        <v>9889598</v>
      </c>
      <c r="O16" s="3">
        <v>6172499</v>
      </c>
      <c r="P16" s="3">
        <v>3644568</v>
      </c>
      <c r="Q16" s="3">
        <v>5960270</v>
      </c>
      <c r="R16" s="3">
        <v>34509259</v>
      </c>
      <c r="S16" s="3">
        <v>2326748</v>
      </c>
      <c r="T16" s="3">
        <v>703172</v>
      </c>
      <c r="U16" s="3">
        <v>2806153</v>
      </c>
      <c r="V16" s="3">
        <v>1440500</v>
      </c>
      <c r="W16" s="3">
        <v>2362941</v>
      </c>
      <c r="X16" s="3">
        <v>916584</v>
      </c>
      <c r="Y16" s="3">
        <v>11291932</v>
      </c>
      <c r="Z16" s="3">
        <v>12661229</v>
      </c>
      <c r="AA16" s="3">
        <v>417472675</v>
      </c>
      <c r="AB16" s="3">
        <v>8964723</v>
      </c>
      <c r="AC16" s="3">
        <v>3011399</v>
      </c>
      <c r="AD16" s="3">
        <v>46296805</v>
      </c>
      <c r="AE16" s="3">
        <v>3450154</v>
      </c>
      <c r="AF16" s="20">
        <v>11</v>
      </c>
      <c r="AG16" s="24">
        <v>406576</v>
      </c>
    </row>
    <row r="17" spans="1:33" x14ac:dyDescent="0.25">
      <c r="A17" s="2" t="s">
        <v>52</v>
      </c>
      <c r="B17" s="11" t="str">
        <f>VLOOKUP(A17,Mapping!$A$2:$B$111,2,FALSE)</f>
        <v>Florida International</v>
      </c>
      <c r="C17" s="2">
        <v>133951</v>
      </c>
      <c r="D17" s="2">
        <v>2017</v>
      </c>
      <c r="E17" s="2" t="s">
        <v>29</v>
      </c>
      <c r="F17" s="2" t="s">
        <v>51</v>
      </c>
      <c r="G17" s="3">
        <v>33003699</v>
      </c>
      <c r="H17" s="3">
        <v>0</v>
      </c>
      <c r="I17" s="3">
        <v>3546784</v>
      </c>
      <c r="J17" s="3">
        <v>284864</v>
      </c>
      <c r="K17" s="3">
        <v>970904</v>
      </c>
      <c r="L17" s="3">
        <v>494010</v>
      </c>
      <c r="M17" s="3">
        <v>3337957</v>
      </c>
      <c r="N17" s="3">
        <v>5738489</v>
      </c>
      <c r="O17" s="3">
        <v>5296917</v>
      </c>
      <c r="P17" s="3">
        <v>6147662</v>
      </c>
      <c r="Q17" s="3">
        <v>7186112</v>
      </c>
      <c r="R17" s="3">
        <v>33389929</v>
      </c>
      <c r="S17" s="3">
        <v>480714</v>
      </c>
      <c r="T17" s="3">
        <v>809233</v>
      </c>
      <c r="U17" s="3">
        <v>3093771</v>
      </c>
      <c r="V17" s="3">
        <v>161100</v>
      </c>
      <c r="W17" s="3">
        <v>4003009</v>
      </c>
      <c r="X17" s="3">
        <v>813344</v>
      </c>
      <c r="Y17" s="3">
        <v>2932273</v>
      </c>
      <c r="Z17" s="3">
        <v>21096485</v>
      </c>
      <c r="AA17" s="3">
        <v>883266128</v>
      </c>
      <c r="AB17" s="3">
        <v>11387450</v>
      </c>
      <c r="AC17" s="3">
        <v>2551009</v>
      </c>
      <c r="AD17" s="3">
        <v>29740000</v>
      </c>
      <c r="AE17" s="3">
        <v>1483991</v>
      </c>
      <c r="AF17" s="20">
        <v>8</v>
      </c>
      <c r="AG17" s="24">
        <v>386230</v>
      </c>
    </row>
    <row r="18" spans="1:33" x14ac:dyDescent="0.25">
      <c r="A18" s="2" t="s">
        <v>53</v>
      </c>
      <c r="B18" s="11" t="str">
        <f>VLOOKUP(A18,Mapping!$A$2:$B$111,2,FALSE)</f>
        <v>Florida State</v>
      </c>
      <c r="C18" s="2">
        <v>134097</v>
      </c>
      <c r="D18" s="2">
        <v>2017</v>
      </c>
      <c r="E18" s="2" t="s">
        <v>29</v>
      </c>
      <c r="F18" s="2" t="s">
        <v>44</v>
      </c>
      <c r="G18" s="3">
        <v>156551818</v>
      </c>
      <c r="H18" s="3">
        <v>13178557</v>
      </c>
      <c r="I18" s="3">
        <v>36619724</v>
      </c>
      <c r="J18" s="3">
        <v>2212762</v>
      </c>
      <c r="K18" s="3">
        <v>1777808</v>
      </c>
      <c r="L18" s="3">
        <v>3292265</v>
      </c>
      <c r="M18" s="3">
        <v>18810911</v>
      </c>
      <c r="N18" s="3">
        <v>27120398</v>
      </c>
      <c r="O18" s="3">
        <v>21939295</v>
      </c>
      <c r="P18" s="3">
        <v>20267836</v>
      </c>
      <c r="Q18" s="3">
        <v>11332262</v>
      </c>
      <c r="R18" s="3">
        <v>144514413</v>
      </c>
      <c r="S18" s="3">
        <v>23189346</v>
      </c>
      <c r="T18" s="3">
        <v>8563679</v>
      </c>
      <c r="U18" s="3">
        <v>41504734</v>
      </c>
      <c r="V18" s="3">
        <v>3625600</v>
      </c>
      <c r="W18" s="3">
        <v>35138564</v>
      </c>
      <c r="X18" s="3">
        <v>25046047</v>
      </c>
      <c r="Y18" s="3">
        <v>0</v>
      </c>
      <c r="Z18" s="3">
        <v>7446443</v>
      </c>
      <c r="AA18" s="3">
        <v>938285315</v>
      </c>
      <c r="AB18" s="3">
        <v>49787657</v>
      </c>
      <c r="AC18" s="3">
        <v>10621640</v>
      </c>
      <c r="AD18" s="3">
        <v>166765000</v>
      </c>
      <c r="AE18" s="3">
        <v>13274847</v>
      </c>
      <c r="AF18" s="20">
        <v>7</v>
      </c>
      <c r="AG18" s="24">
        <v>1141152</v>
      </c>
    </row>
    <row r="19" spans="1:33" x14ac:dyDescent="0.25">
      <c r="A19" s="2" t="s">
        <v>54</v>
      </c>
      <c r="B19" s="11" t="str">
        <f>VLOOKUP(A19,Mapping!$A$2:$B$111,2,FALSE)</f>
        <v>Georgia Tech</v>
      </c>
      <c r="C19" s="2">
        <v>139755</v>
      </c>
      <c r="D19" s="2">
        <v>2017</v>
      </c>
      <c r="E19" s="2" t="s">
        <v>29</v>
      </c>
      <c r="F19" s="2" t="s">
        <v>44</v>
      </c>
      <c r="G19" s="3">
        <v>84852123</v>
      </c>
      <c r="H19" s="3">
        <v>0</v>
      </c>
      <c r="I19" s="3">
        <v>3672872</v>
      </c>
      <c r="J19" s="3">
        <v>1030544</v>
      </c>
      <c r="K19" s="3">
        <v>1879986</v>
      </c>
      <c r="L19" s="3">
        <v>1406651</v>
      </c>
      <c r="M19" s="3">
        <v>10172178</v>
      </c>
      <c r="N19" s="3">
        <v>28249186</v>
      </c>
      <c r="O19" s="3">
        <v>14654114</v>
      </c>
      <c r="P19" s="3">
        <v>13098483</v>
      </c>
      <c r="Q19" s="3">
        <v>10688109</v>
      </c>
      <c r="R19" s="3">
        <v>81762024</v>
      </c>
      <c r="S19" s="3">
        <v>15925355</v>
      </c>
      <c r="T19" s="3">
        <v>5778306</v>
      </c>
      <c r="U19" s="3">
        <v>11187993</v>
      </c>
      <c r="V19" s="3">
        <v>326000</v>
      </c>
      <c r="W19" s="3">
        <v>29136519</v>
      </c>
      <c r="X19" s="3">
        <v>11756425</v>
      </c>
      <c r="Y19" s="3">
        <v>2264352</v>
      </c>
      <c r="Z19" s="3">
        <v>5387074</v>
      </c>
      <c r="AA19" s="3">
        <v>1454535740</v>
      </c>
      <c r="AB19" s="3">
        <v>22366948</v>
      </c>
      <c r="AC19" s="3">
        <v>7170531</v>
      </c>
      <c r="AD19" s="3">
        <v>226134879</v>
      </c>
      <c r="AE19" s="3">
        <v>13414115</v>
      </c>
      <c r="AF19" s="20">
        <v>5</v>
      </c>
      <c r="AG19" s="24">
        <v>-3090099</v>
      </c>
    </row>
    <row r="20" spans="1:33" x14ac:dyDescent="0.25">
      <c r="A20" s="2" t="s">
        <v>55</v>
      </c>
      <c r="B20" s="11" t="str">
        <f>VLOOKUP(A20,Mapping!$A$2:$B$111,2,FALSE)</f>
        <v>Georgia Southern</v>
      </c>
      <c r="C20" s="2">
        <v>139931</v>
      </c>
      <c r="D20" s="2">
        <v>2017</v>
      </c>
      <c r="E20" s="2" t="s">
        <v>29</v>
      </c>
      <c r="F20" s="2" t="s">
        <v>30</v>
      </c>
      <c r="G20" s="3">
        <v>28761605</v>
      </c>
      <c r="H20" s="3">
        <v>0</v>
      </c>
      <c r="I20" s="3">
        <v>2730192</v>
      </c>
      <c r="J20" s="3">
        <v>372418</v>
      </c>
      <c r="K20" s="3">
        <v>275000</v>
      </c>
      <c r="L20" s="3">
        <v>351246</v>
      </c>
      <c r="M20" s="3">
        <v>2802111</v>
      </c>
      <c r="N20" s="3">
        <v>6472786</v>
      </c>
      <c r="O20" s="3">
        <v>4922798</v>
      </c>
      <c r="P20" s="3">
        <v>3988303</v>
      </c>
      <c r="Q20" s="3">
        <v>6846751</v>
      </c>
      <c r="R20" s="3">
        <v>28895052</v>
      </c>
      <c r="S20" s="3">
        <v>681046</v>
      </c>
      <c r="T20" s="3">
        <v>1147101</v>
      </c>
      <c r="U20" s="3">
        <v>4019592</v>
      </c>
      <c r="V20" s="3">
        <v>2120000</v>
      </c>
      <c r="W20" s="3">
        <v>2504009</v>
      </c>
      <c r="X20" s="3">
        <v>1675627</v>
      </c>
      <c r="Y20" s="3">
        <v>7409267</v>
      </c>
      <c r="Z20" s="3">
        <v>9338410</v>
      </c>
      <c r="AA20" s="3">
        <v>270376324</v>
      </c>
      <c r="AB20" s="3">
        <v>6643743</v>
      </c>
      <c r="AC20" s="3">
        <v>2321830</v>
      </c>
      <c r="AD20" s="3">
        <v>23662973</v>
      </c>
      <c r="AE20" s="3">
        <v>1741580</v>
      </c>
      <c r="AF20" s="20">
        <v>2</v>
      </c>
      <c r="AG20" s="24">
        <v>133447</v>
      </c>
    </row>
    <row r="21" spans="1:33" x14ac:dyDescent="0.25">
      <c r="A21" s="2" t="s">
        <v>56</v>
      </c>
      <c r="B21" s="11" t="str">
        <f>VLOOKUP(A21,Mapping!$A$2:$B$111,2,FALSE)</f>
        <v>Georgia State</v>
      </c>
      <c r="C21" s="2">
        <v>139940</v>
      </c>
      <c r="D21" s="2">
        <v>2017</v>
      </c>
      <c r="E21" s="2" t="s">
        <v>29</v>
      </c>
      <c r="F21" s="2" t="s">
        <v>30</v>
      </c>
      <c r="G21" s="3">
        <v>29859420</v>
      </c>
      <c r="H21" s="3">
        <v>0</v>
      </c>
      <c r="I21" s="3">
        <v>4092349</v>
      </c>
      <c r="J21" s="3">
        <v>268391</v>
      </c>
      <c r="K21" s="3">
        <v>510274</v>
      </c>
      <c r="L21" s="3">
        <v>451977</v>
      </c>
      <c r="M21" s="3">
        <v>3106244</v>
      </c>
      <c r="N21" s="3">
        <v>3474252</v>
      </c>
      <c r="O21" s="3">
        <v>5949727</v>
      </c>
      <c r="P21" s="3">
        <v>4590361</v>
      </c>
      <c r="Q21" s="3">
        <v>7415845</v>
      </c>
      <c r="R21" s="3">
        <v>30230203</v>
      </c>
      <c r="S21" s="3">
        <v>206385</v>
      </c>
      <c r="T21" s="3">
        <v>445630</v>
      </c>
      <c r="U21" s="3">
        <v>879632</v>
      </c>
      <c r="V21" s="3">
        <v>1509083</v>
      </c>
      <c r="W21" s="3">
        <v>3970344</v>
      </c>
      <c r="X21" s="3">
        <v>795640</v>
      </c>
      <c r="Y21" s="3">
        <v>3158334</v>
      </c>
      <c r="Z21" s="3">
        <v>19265155</v>
      </c>
      <c r="AA21" s="3">
        <v>642483694</v>
      </c>
      <c r="AB21" s="3">
        <v>7951547</v>
      </c>
      <c r="AC21" s="3">
        <v>2365661</v>
      </c>
      <c r="AD21" s="3">
        <v>0</v>
      </c>
      <c r="AE21" s="3">
        <v>0</v>
      </c>
      <c r="AF21" s="20">
        <v>7</v>
      </c>
      <c r="AG21" s="24">
        <v>370783</v>
      </c>
    </row>
    <row r="22" spans="1:33" x14ac:dyDescent="0.25">
      <c r="A22" s="2" t="s">
        <v>57</v>
      </c>
      <c r="B22" s="11" t="str">
        <f>VLOOKUP(A22,Mapping!$A$2:$B$111,2,FALSE)</f>
        <v>Indiana</v>
      </c>
      <c r="C22" s="2">
        <v>151351</v>
      </c>
      <c r="D22" s="2">
        <v>2017</v>
      </c>
      <c r="E22" s="2" t="s">
        <v>29</v>
      </c>
      <c r="F22" s="2" t="s">
        <v>58</v>
      </c>
      <c r="G22" s="3">
        <v>106131819</v>
      </c>
      <c r="H22" s="3">
        <v>0</v>
      </c>
      <c r="I22" s="3">
        <v>10738470</v>
      </c>
      <c r="J22" s="3">
        <v>1731179</v>
      </c>
      <c r="K22" s="3">
        <v>4286983</v>
      </c>
      <c r="L22" s="3">
        <v>1780015</v>
      </c>
      <c r="M22" s="3">
        <v>10757512</v>
      </c>
      <c r="N22" s="3">
        <v>20276950</v>
      </c>
      <c r="O22" s="3">
        <v>18695723</v>
      </c>
      <c r="P22" s="3">
        <v>21998606</v>
      </c>
      <c r="Q22" s="3">
        <v>15866381</v>
      </c>
      <c r="R22" s="3">
        <v>106139192</v>
      </c>
      <c r="S22" s="3">
        <v>8153740</v>
      </c>
      <c r="T22" s="3">
        <v>10594357</v>
      </c>
      <c r="U22" s="3">
        <v>23103658</v>
      </c>
      <c r="V22" s="3">
        <v>927534</v>
      </c>
      <c r="W22" s="3">
        <v>42701549</v>
      </c>
      <c r="X22" s="3">
        <v>18089310</v>
      </c>
      <c r="Y22" s="3">
        <v>2569044</v>
      </c>
      <c r="Z22" s="3">
        <v>0</v>
      </c>
      <c r="AA22" s="3">
        <v>1231669547</v>
      </c>
      <c r="AB22" s="3">
        <v>26003418</v>
      </c>
      <c r="AC22" s="3">
        <v>6618842</v>
      </c>
      <c r="AD22" s="3">
        <v>118230000</v>
      </c>
      <c r="AE22" s="3">
        <v>6863227</v>
      </c>
      <c r="AF22" s="20">
        <v>5</v>
      </c>
      <c r="AG22" s="24">
        <v>7373</v>
      </c>
    </row>
    <row r="23" spans="1:33" x14ac:dyDescent="0.25">
      <c r="A23" s="2" t="s">
        <v>59</v>
      </c>
      <c r="B23" s="11" t="str">
        <f>VLOOKUP(A23,Mapping!$A$2:$B$111,2,FALSE)</f>
        <v>Iowa State</v>
      </c>
      <c r="C23" s="2">
        <v>153603</v>
      </c>
      <c r="D23" s="2">
        <v>2017</v>
      </c>
      <c r="E23" s="2" t="s">
        <v>29</v>
      </c>
      <c r="F23" s="2" t="s">
        <v>60</v>
      </c>
      <c r="G23" s="3">
        <v>82565176</v>
      </c>
      <c r="H23" s="3">
        <v>0</v>
      </c>
      <c r="I23" s="3">
        <v>11656728</v>
      </c>
      <c r="J23" s="3">
        <v>738255</v>
      </c>
      <c r="K23" s="3">
        <v>1884782</v>
      </c>
      <c r="L23" s="3">
        <v>1836643</v>
      </c>
      <c r="M23" s="3">
        <v>7638612</v>
      </c>
      <c r="N23" s="3">
        <v>23819392</v>
      </c>
      <c r="O23" s="3">
        <v>13472170</v>
      </c>
      <c r="P23" s="3">
        <v>12649649</v>
      </c>
      <c r="Q23" s="3">
        <v>8868945</v>
      </c>
      <c r="R23" s="3">
        <v>82659447</v>
      </c>
      <c r="S23" s="3">
        <v>5792770</v>
      </c>
      <c r="T23" s="3">
        <v>2320161</v>
      </c>
      <c r="U23" s="3">
        <v>17551225</v>
      </c>
      <c r="V23" s="3">
        <v>187249</v>
      </c>
      <c r="W23" s="3">
        <v>40414631</v>
      </c>
      <c r="X23" s="3">
        <v>14260192</v>
      </c>
      <c r="Y23" s="3">
        <v>0</v>
      </c>
      <c r="Z23" s="3">
        <v>2133219</v>
      </c>
      <c r="AA23" s="3">
        <v>974019240</v>
      </c>
      <c r="AB23" s="3">
        <v>20352821</v>
      </c>
      <c r="AC23" s="3">
        <v>5591140</v>
      </c>
      <c r="AD23" s="3">
        <v>87571532</v>
      </c>
      <c r="AE23" s="3">
        <v>10066085</v>
      </c>
      <c r="AF23" s="20">
        <v>8</v>
      </c>
      <c r="AG23" s="24">
        <v>94271</v>
      </c>
    </row>
    <row r="24" spans="1:33" x14ac:dyDescent="0.25">
      <c r="A24" s="2" t="s">
        <v>61</v>
      </c>
      <c r="B24" s="11" t="str">
        <f>VLOOKUP(A24,Mapping!$A$2:$B$111,2,FALSE)</f>
        <v>Kansas State</v>
      </c>
      <c r="C24" s="2">
        <v>155399</v>
      </c>
      <c r="D24" s="2">
        <v>2017</v>
      </c>
      <c r="E24" s="2" t="s">
        <v>29</v>
      </c>
      <c r="F24" s="2" t="s">
        <v>60</v>
      </c>
      <c r="G24" s="3">
        <v>73970354</v>
      </c>
      <c r="H24" s="3">
        <v>0</v>
      </c>
      <c r="I24" s="3">
        <v>10363471</v>
      </c>
      <c r="J24" s="3">
        <v>1033033</v>
      </c>
      <c r="K24" s="3">
        <v>2124406</v>
      </c>
      <c r="L24" s="3">
        <v>1356416</v>
      </c>
      <c r="M24" s="3">
        <v>10037971</v>
      </c>
      <c r="N24" s="3">
        <v>12121411</v>
      </c>
      <c r="O24" s="3">
        <v>15480003</v>
      </c>
      <c r="P24" s="3">
        <v>12829000</v>
      </c>
      <c r="Q24" s="3">
        <v>8624643</v>
      </c>
      <c r="R24" s="3">
        <v>86081528</v>
      </c>
      <c r="S24" s="3">
        <v>4729485</v>
      </c>
      <c r="T24" s="3">
        <v>2318512</v>
      </c>
      <c r="U24" s="3">
        <v>22154333</v>
      </c>
      <c r="V24" s="3">
        <v>26477</v>
      </c>
      <c r="W24" s="3">
        <v>41128657</v>
      </c>
      <c r="X24" s="3">
        <v>15274064</v>
      </c>
      <c r="Y24" s="3">
        <v>0</v>
      </c>
      <c r="Z24" s="3">
        <v>450000</v>
      </c>
      <c r="AA24" s="3">
        <v>684160400</v>
      </c>
      <c r="AB24" s="3">
        <v>19920373</v>
      </c>
      <c r="AC24" s="3">
        <v>7260004</v>
      </c>
      <c r="AD24" s="3">
        <v>72186979</v>
      </c>
      <c r="AE24" s="3">
        <v>5795504</v>
      </c>
      <c r="AF24" s="20">
        <v>8</v>
      </c>
      <c r="AG24" s="24">
        <v>12111174</v>
      </c>
    </row>
    <row r="25" spans="1:33" x14ac:dyDescent="0.25">
      <c r="A25" s="2" t="s">
        <v>62</v>
      </c>
      <c r="B25" s="11" t="str">
        <f>VLOOKUP(A25,Mapping!$A$2:$B$111,2,FALSE)</f>
        <v>Kent State</v>
      </c>
      <c r="C25" s="2">
        <v>203517</v>
      </c>
      <c r="D25" s="2">
        <v>2017</v>
      </c>
      <c r="E25" s="2" t="s">
        <v>29</v>
      </c>
      <c r="F25" s="2" t="s">
        <v>37</v>
      </c>
      <c r="G25" s="3">
        <v>29504048</v>
      </c>
      <c r="H25" s="3">
        <v>0</v>
      </c>
      <c r="I25" s="3">
        <v>3364888</v>
      </c>
      <c r="J25" s="3">
        <v>274362</v>
      </c>
      <c r="K25" s="3">
        <v>944785</v>
      </c>
      <c r="L25" s="3">
        <v>471844</v>
      </c>
      <c r="M25" s="3">
        <v>3633485</v>
      </c>
      <c r="N25" s="3">
        <v>2854650</v>
      </c>
      <c r="O25" s="3">
        <v>6240237</v>
      </c>
      <c r="P25" s="3">
        <v>4897363</v>
      </c>
      <c r="Q25" s="3">
        <v>6822434</v>
      </c>
      <c r="R25" s="3">
        <v>28837710</v>
      </c>
      <c r="S25" s="3">
        <v>1181712</v>
      </c>
      <c r="T25" s="3">
        <v>721697</v>
      </c>
      <c r="U25" s="3">
        <v>1389618</v>
      </c>
      <c r="V25" s="3">
        <v>2300818</v>
      </c>
      <c r="W25" s="3">
        <v>3670825</v>
      </c>
      <c r="X25" s="3">
        <v>915201</v>
      </c>
      <c r="Y25" s="3">
        <v>3989665</v>
      </c>
      <c r="Z25" s="3">
        <v>14668174</v>
      </c>
      <c r="AA25" s="3">
        <v>506194910</v>
      </c>
      <c r="AB25" s="3">
        <v>6309368</v>
      </c>
      <c r="AC25" s="3">
        <v>1600748</v>
      </c>
      <c r="AD25" s="3">
        <v>0</v>
      </c>
      <c r="AE25" s="3">
        <v>0</v>
      </c>
      <c r="AF25" s="20">
        <v>2</v>
      </c>
      <c r="AG25" s="24">
        <v>-666338</v>
      </c>
    </row>
    <row r="26" spans="1:33" x14ac:dyDescent="0.25">
      <c r="A26" s="2" t="s">
        <v>63</v>
      </c>
      <c r="B26" s="11" t="str">
        <f>VLOOKUP(A26,Mapping!$A$2:$B$111,2,FALSE)</f>
        <v>LSU</v>
      </c>
      <c r="C26" s="2">
        <v>159391</v>
      </c>
      <c r="D26" s="2">
        <v>2017</v>
      </c>
      <c r="E26" s="2" t="s">
        <v>29</v>
      </c>
      <c r="F26" s="2" t="s">
        <v>35</v>
      </c>
      <c r="G26" s="3">
        <v>139139017</v>
      </c>
      <c r="H26" s="3">
        <v>7421596</v>
      </c>
      <c r="I26" s="3">
        <v>21370126</v>
      </c>
      <c r="J26" s="3">
        <v>962268</v>
      </c>
      <c r="K26" s="3">
        <v>3782794</v>
      </c>
      <c r="L26" s="3">
        <v>1875822</v>
      </c>
      <c r="M26" s="3">
        <v>14615725</v>
      </c>
      <c r="N26" s="3">
        <v>28813867</v>
      </c>
      <c r="O26" s="3">
        <v>25370481</v>
      </c>
      <c r="P26" s="3">
        <v>19261253</v>
      </c>
      <c r="Q26" s="3">
        <v>15665085</v>
      </c>
      <c r="R26" s="3">
        <v>147744233</v>
      </c>
      <c r="S26" s="3">
        <v>9870943</v>
      </c>
      <c r="T26" s="3">
        <v>3299132</v>
      </c>
      <c r="U26" s="3">
        <v>36973785</v>
      </c>
      <c r="V26" s="3">
        <v>2264500</v>
      </c>
      <c r="W26" s="3">
        <v>53480837</v>
      </c>
      <c r="X26" s="3">
        <v>41855036</v>
      </c>
      <c r="Y26" s="3">
        <v>0</v>
      </c>
      <c r="Z26" s="3">
        <v>0</v>
      </c>
      <c r="AA26" s="3">
        <v>931720932</v>
      </c>
      <c r="AB26" s="3">
        <v>30086567</v>
      </c>
      <c r="AC26" s="3">
        <v>11842483</v>
      </c>
      <c r="AD26" s="3">
        <v>255413311</v>
      </c>
      <c r="AE26" s="3">
        <v>15329531</v>
      </c>
      <c r="AF26" s="20">
        <v>9</v>
      </c>
      <c r="AG26" s="24">
        <v>16026812</v>
      </c>
    </row>
    <row r="27" spans="1:33" x14ac:dyDescent="0.25">
      <c r="A27" s="2" t="s">
        <v>64</v>
      </c>
      <c r="B27" s="11" t="str">
        <f>VLOOKUP(A27,Mapping!$A$2:$B$111,2,FALSE)</f>
        <v>Louisiana Tech</v>
      </c>
      <c r="C27" s="2">
        <v>159647</v>
      </c>
      <c r="D27" s="2">
        <v>2017</v>
      </c>
      <c r="E27" s="2" t="s">
        <v>29</v>
      </c>
      <c r="F27" s="2" t="s">
        <v>51</v>
      </c>
      <c r="G27" s="3">
        <v>23828481</v>
      </c>
      <c r="H27" s="3">
        <v>0</v>
      </c>
      <c r="I27" s="3">
        <v>1426589</v>
      </c>
      <c r="J27" s="3">
        <v>385289</v>
      </c>
      <c r="K27" s="3">
        <v>1082583</v>
      </c>
      <c r="L27" s="3">
        <v>335854</v>
      </c>
      <c r="M27" s="3">
        <v>2987286</v>
      </c>
      <c r="N27" s="3">
        <v>4108385</v>
      </c>
      <c r="O27" s="3">
        <v>4675036</v>
      </c>
      <c r="P27" s="3">
        <v>2163860</v>
      </c>
      <c r="Q27" s="3">
        <v>6663599</v>
      </c>
      <c r="R27" s="3">
        <v>24722695</v>
      </c>
      <c r="S27" s="3">
        <v>231033</v>
      </c>
      <c r="T27" s="3">
        <v>223841</v>
      </c>
      <c r="U27" s="3">
        <v>5992599</v>
      </c>
      <c r="V27" s="3">
        <v>1949500</v>
      </c>
      <c r="W27" s="3">
        <v>3976892</v>
      </c>
      <c r="X27" s="3">
        <v>1661800</v>
      </c>
      <c r="Y27" s="3">
        <v>10687030</v>
      </c>
      <c r="Z27" s="3">
        <v>0</v>
      </c>
      <c r="AA27" s="3">
        <v>131349413</v>
      </c>
      <c r="AB27" s="3">
        <v>8075697</v>
      </c>
      <c r="AC27" s="3">
        <v>2016625</v>
      </c>
      <c r="AD27" s="3">
        <v>8360000</v>
      </c>
      <c r="AE27" s="3">
        <v>604384</v>
      </c>
      <c r="AF27" s="20">
        <v>7</v>
      </c>
      <c r="AG27" s="24">
        <v>894214</v>
      </c>
    </row>
    <row r="28" spans="1:33" x14ac:dyDescent="0.25">
      <c r="A28" s="2" t="s">
        <v>65</v>
      </c>
      <c r="B28" s="11" t="str">
        <f>VLOOKUP(A28,Mapping!$A$2:$B$111,2,FALSE)</f>
        <v>Marshall</v>
      </c>
      <c r="C28" s="2">
        <v>237525</v>
      </c>
      <c r="D28" s="2">
        <v>2017</v>
      </c>
      <c r="E28" s="2" t="s">
        <v>29</v>
      </c>
      <c r="F28" s="2" t="s">
        <v>51</v>
      </c>
      <c r="G28" s="3">
        <v>30342248</v>
      </c>
      <c r="H28" s="3">
        <v>0</v>
      </c>
      <c r="I28" s="3">
        <v>2951294</v>
      </c>
      <c r="J28" s="3">
        <v>910401</v>
      </c>
      <c r="K28" s="3">
        <v>979420</v>
      </c>
      <c r="L28" s="3">
        <v>509452</v>
      </c>
      <c r="M28" s="3">
        <v>4135769</v>
      </c>
      <c r="N28" s="3">
        <v>4298848</v>
      </c>
      <c r="O28" s="3">
        <v>4918623</v>
      </c>
      <c r="P28" s="3">
        <v>4285075</v>
      </c>
      <c r="Q28" s="3">
        <v>7353366</v>
      </c>
      <c r="R28" s="3">
        <v>29287471</v>
      </c>
      <c r="S28" s="3">
        <v>1968668</v>
      </c>
      <c r="T28" s="3">
        <v>303428</v>
      </c>
      <c r="U28" s="3">
        <v>3652264</v>
      </c>
      <c r="V28" s="3">
        <v>663657</v>
      </c>
      <c r="W28" s="3">
        <v>4466100</v>
      </c>
      <c r="X28" s="3">
        <v>3887680</v>
      </c>
      <c r="Y28" s="3">
        <v>8078014</v>
      </c>
      <c r="Z28" s="3">
        <v>6267660</v>
      </c>
      <c r="AA28" s="3">
        <v>242739085</v>
      </c>
      <c r="AB28" s="3">
        <v>8912287</v>
      </c>
      <c r="AC28" s="3">
        <v>2333060</v>
      </c>
      <c r="AD28" s="3">
        <v>11748669</v>
      </c>
      <c r="AE28" s="3">
        <v>1173149</v>
      </c>
      <c r="AF28" s="20">
        <v>8</v>
      </c>
      <c r="AG28" s="24">
        <v>-1054777</v>
      </c>
    </row>
    <row r="29" spans="1:33" x14ac:dyDescent="0.25">
      <c r="A29" s="2" t="s">
        <v>66</v>
      </c>
      <c r="B29" s="11" t="str">
        <f>VLOOKUP(A29,Mapping!$A$2:$B$111,2,FALSE)</f>
        <v>Miami (OH)</v>
      </c>
      <c r="C29" s="2">
        <v>204024</v>
      </c>
      <c r="D29" s="2">
        <v>2017</v>
      </c>
      <c r="E29" s="2" t="s">
        <v>29</v>
      </c>
      <c r="F29" s="2" t="s">
        <v>37</v>
      </c>
      <c r="G29" s="3">
        <v>36097843</v>
      </c>
      <c r="H29" s="3">
        <v>0</v>
      </c>
      <c r="I29" s="3">
        <v>3823275</v>
      </c>
      <c r="J29" s="3">
        <v>558769</v>
      </c>
      <c r="K29" s="3">
        <v>809113</v>
      </c>
      <c r="L29" s="3">
        <v>596144</v>
      </c>
      <c r="M29" s="3">
        <v>3559494</v>
      </c>
      <c r="N29" s="3">
        <v>3689320</v>
      </c>
      <c r="O29" s="3">
        <v>6542331</v>
      </c>
      <c r="P29" s="3">
        <v>5219943</v>
      </c>
      <c r="Q29" s="3">
        <v>11299454</v>
      </c>
      <c r="R29" s="3">
        <v>37766348</v>
      </c>
      <c r="S29" s="3">
        <v>2301344</v>
      </c>
      <c r="T29" s="3">
        <v>1008208</v>
      </c>
      <c r="U29" s="3">
        <v>2594400</v>
      </c>
      <c r="V29" s="3">
        <v>1169000</v>
      </c>
      <c r="W29" s="3">
        <v>4856034</v>
      </c>
      <c r="X29" s="3">
        <v>1143399</v>
      </c>
      <c r="Y29" s="3">
        <v>7323163</v>
      </c>
      <c r="Z29" s="3">
        <v>17370800</v>
      </c>
      <c r="AA29" s="3">
        <v>424647164</v>
      </c>
      <c r="AB29" s="3">
        <v>9348845</v>
      </c>
      <c r="AC29" s="3">
        <v>2183413</v>
      </c>
      <c r="AD29" s="3">
        <v>15797026</v>
      </c>
      <c r="AE29" s="3">
        <v>2135752</v>
      </c>
      <c r="AF29" s="20">
        <v>5</v>
      </c>
      <c r="AG29" s="24">
        <v>1668505</v>
      </c>
    </row>
    <row r="30" spans="1:33" x14ac:dyDescent="0.25">
      <c r="A30" s="2" t="s">
        <v>67</v>
      </c>
      <c r="B30" s="11" t="str">
        <f>VLOOKUP(A30,Mapping!$A$2:$B$111,2,FALSE)</f>
        <v>Michigan State</v>
      </c>
      <c r="C30" s="2">
        <v>171100</v>
      </c>
      <c r="D30" s="2">
        <v>2017</v>
      </c>
      <c r="E30" s="2" t="s">
        <v>29</v>
      </c>
      <c r="F30" s="2" t="s">
        <v>58</v>
      </c>
      <c r="G30" s="3">
        <v>117506272</v>
      </c>
      <c r="H30" s="3">
        <v>0</v>
      </c>
      <c r="I30" s="3">
        <v>12479180</v>
      </c>
      <c r="J30" s="3">
        <v>1209973</v>
      </c>
      <c r="K30" s="3">
        <v>3568966</v>
      </c>
      <c r="L30" s="3">
        <v>1732418</v>
      </c>
      <c r="M30" s="3">
        <v>12549159</v>
      </c>
      <c r="N30" s="3">
        <v>31971789</v>
      </c>
      <c r="O30" s="3">
        <v>20930050</v>
      </c>
      <c r="P30" s="3">
        <v>17974387</v>
      </c>
      <c r="Q30" s="3">
        <v>15090350</v>
      </c>
      <c r="R30" s="3">
        <v>126021377</v>
      </c>
      <c r="S30" s="3">
        <v>10142014</v>
      </c>
      <c r="T30" s="3">
        <v>15853798</v>
      </c>
      <c r="U30" s="3">
        <v>32363526</v>
      </c>
      <c r="V30" s="3">
        <v>839536</v>
      </c>
      <c r="W30" s="3">
        <v>39118981</v>
      </c>
      <c r="X30" s="3">
        <v>26802465</v>
      </c>
      <c r="Y30" s="3">
        <v>901057</v>
      </c>
      <c r="Z30" s="3">
        <v>0</v>
      </c>
      <c r="AA30" s="3">
        <v>1821943003</v>
      </c>
      <c r="AB30" s="3">
        <v>29910359</v>
      </c>
      <c r="AC30" s="3">
        <v>8368300</v>
      </c>
      <c r="AD30" s="3">
        <v>90735854</v>
      </c>
      <c r="AE30" s="3">
        <v>14915000</v>
      </c>
      <c r="AF30" s="20">
        <v>10</v>
      </c>
      <c r="AG30" s="24">
        <v>8515105</v>
      </c>
    </row>
    <row r="31" spans="1:33" x14ac:dyDescent="0.25">
      <c r="A31" s="2" t="s">
        <v>68</v>
      </c>
      <c r="B31" s="11" t="str">
        <f>VLOOKUP(A31,Mapping!$A$2:$B$111,2,FALSE)</f>
        <v>Middle Tennessee State</v>
      </c>
      <c r="C31" s="2">
        <v>220978</v>
      </c>
      <c r="D31" s="2">
        <v>2017</v>
      </c>
      <c r="E31" s="2" t="s">
        <v>29</v>
      </c>
      <c r="F31" s="2" t="s">
        <v>51</v>
      </c>
      <c r="G31" s="3">
        <v>34040334</v>
      </c>
      <c r="H31" s="3">
        <v>0</v>
      </c>
      <c r="I31" s="3">
        <v>3721130</v>
      </c>
      <c r="J31" s="3">
        <v>451017</v>
      </c>
      <c r="K31" s="3">
        <v>244400</v>
      </c>
      <c r="L31" s="3">
        <v>525423</v>
      </c>
      <c r="M31" s="3">
        <v>4932978</v>
      </c>
      <c r="N31" s="3">
        <v>5229373</v>
      </c>
      <c r="O31" s="3">
        <v>5844226</v>
      </c>
      <c r="P31" s="3">
        <v>4171670</v>
      </c>
      <c r="Q31" s="3">
        <v>8920117</v>
      </c>
      <c r="R31" s="3">
        <v>34040334</v>
      </c>
      <c r="S31" s="3">
        <v>431035</v>
      </c>
      <c r="T31" s="3">
        <v>1948575</v>
      </c>
      <c r="U31" s="3">
        <v>2083814</v>
      </c>
      <c r="V31" s="3">
        <v>1353000</v>
      </c>
      <c r="W31" s="3">
        <v>4413016</v>
      </c>
      <c r="X31" s="3">
        <v>1434096</v>
      </c>
      <c r="Y31" s="3">
        <v>15677328</v>
      </c>
      <c r="Z31" s="3">
        <v>6699470</v>
      </c>
      <c r="AA31" s="3">
        <v>329771835</v>
      </c>
      <c r="AB31" s="3">
        <v>10923170</v>
      </c>
      <c r="AC31" s="3">
        <v>2316250</v>
      </c>
      <c r="AD31" s="3">
        <v>12708267</v>
      </c>
      <c r="AE31" s="3">
        <v>998594</v>
      </c>
      <c r="AF31" s="20">
        <v>7</v>
      </c>
      <c r="AG31" s="24">
        <v>0</v>
      </c>
    </row>
    <row r="32" spans="1:33" x14ac:dyDescent="0.25">
      <c r="A32" s="2" t="s">
        <v>69</v>
      </c>
      <c r="B32" s="11" t="str">
        <f>VLOOKUP(A32,Mapping!$A$2:$B$111,2,FALSE)</f>
        <v>Mississippi State</v>
      </c>
      <c r="C32" s="2">
        <v>176080</v>
      </c>
      <c r="D32" s="2">
        <v>2017</v>
      </c>
      <c r="E32" s="2" t="s">
        <v>29</v>
      </c>
      <c r="F32" s="2" t="s">
        <v>35</v>
      </c>
      <c r="G32" s="3">
        <v>88138943</v>
      </c>
      <c r="H32" s="3">
        <v>1787511</v>
      </c>
      <c r="I32" s="3">
        <v>8959982</v>
      </c>
      <c r="J32" s="3">
        <v>968329</v>
      </c>
      <c r="K32" s="3">
        <v>1277409</v>
      </c>
      <c r="L32" s="3">
        <v>1327821</v>
      </c>
      <c r="M32" s="3">
        <v>11575431</v>
      </c>
      <c r="N32" s="3">
        <v>23731429</v>
      </c>
      <c r="O32" s="3">
        <v>16974007</v>
      </c>
      <c r="P32" s="3">
        <v>11814294</v>
      </c>
      <c r="Q32" s="3">
        <v>9722730</v>
      </c>
      <c r="R32" s="3">
        <v>100062237</v>
      </c>
      <c r="S32" s="3">
        <v>4239189</v>
      </c>
      <c r="T32" s="3">
        <v>6782116</v>
      </c>
      <c r="U32" s="3">
        <v>25035952</v>
      </c>
      <c r="V32" s="3">
        <v>642500</v>
      </c>
      <c r="W32" s="3">
        <v>47580366</v>
      </c>
      <c r="X32" s="3">
        <v>15782114</v>
      </c>
      <c r="Y32" s="3">
        <v>0</v>
      </c>
      <c r="Z32" s="3">
        <v>0</v>
      </c>
      <c r="AA32" s="3">
        <v>621909960</v>
      </c>
      <c r="AB32" s="3">
        <v>23069815</v>
      </c>
      <c r="AC32" s="3">
        <v>8621818</v>
      </c>
      <c r="AD32" s="3">
        <v>114306972</v>
      </c>
      <c r="AE32" s="3">
        <v>7043238</v>
      </c>
      <c r="AF32" s="20">
        <v>9</v>
      </c>
      <c r="AG32" s="24">
        <v>13710805</v>
      </c>
    </row>
    <row r="33" spans="1:33" x14ac:dyDescent="0.25">
      <c r="A33" s="2" t="s">
        <v>70</v>
      </c>
      <c r="B33" s="11" t="str">
        <f>VLOOKUP(A33,Mapping!$A$2:$B$111,2,FALSE)</f>
        <v>New Mexico State</v>
      </c>
      <c r="C33" s="2">
        <v>188030</v>
      </c>
      <c r="D33" s="2">
        <v>2017</v>
      </c>
      <c r="E33" s="2" t="s">
        <v>29</v>
      </c>
      <c r="F33" s="2" t="s">
        <v>30</v>
      </c>
      <c r="G33" s="3">
        <v>23507513</v>
      </c>
      <c r="H33" s="3">
        <v>0</v>
      </c>
      <c r="I33" s="3">
        <v>1871270</v>
      </c>
      <c r="J33" s="3">
        <v>550403</v>
      </c>
      <c r="K33" s="3">
        <v>304040</v>
      </c>
      <c r="L33" s="3">
        <v>339715</v>
      </c>
      <c r="M33" s="3">
        <v>3578763</v>
      </c>
      <c r="N33" s="3">
        <v>2839569</v>
      </c>
      <c r="O33" s="3">
        <v>4286967</v>
      </c>
      <c r="P33" s="3">
        <v>2957880</v>
      </c>
      <c r="Q33" s="3">
        <v>6778906</v>
      </c>
      <c r="R33" s="3">
        <v>26114479</v>
      </c>
      <c r="S33" s="3">
        <v>875564</v>
      </c>
      <c r="T33" s="3">
        <v>1180927</v>
      </c>
      <c r="U33" s="3">
        <v>852696</v>
      </c>
      <c r="V33" s="3">
        <v>2968064</v>
      </c>
      <c r="W33" s="3">
        <v>2182420</v>
      </c>
      <c r="X33" s="3">
        <v>1221025</v>
      </c>
      <c r="Y33" s="3">
        <v>13380613</v>
      </c>
      <c r="Z33" s="3">
        <v>3453170</v>
      </c>
      <c r="AA33" s="3">
        <v>377824113</v>
      </c>
      <c r="AB33" s="3">
        <v>6284876</v>
      </c>
      <c r="AC33" s="3">
        <v>1480770</v>
      </c>
      <c r="AD33" s="3">
        <v>4957000</v>
      </c>
      <c r="AE33" s="3">
        <v>843000</v>
      </c>
      <c r="AF33" s="20">
        <v>7</v>
      </c>
      <c r="AG33" s="24">
        <v>2606966</v>
      </c>
    </row>
    <row r="34" spans="1:33" x14ac:dyDescent="0.25">
      <c r="A34" s="2" t="s">
        <v>71</v>
      </c>
      <c r="B34" s="11" t="str">
        <f>VLOOKUP(A34,Mapping!$A$2:$B$111,2,FALSE)</f>
        <v>North Carolina State</v>
      </c>
      <c r="C34" s="2">
        <v>199193</v>
      </c>
      <c r="D34" s="2">
        <v>2017</v>
      </c>
      <c r="E34" s="2" t="s">
        <v>29</v>
      </c>
      <c r="F34" s="2" t="s">
        <v>44</v>
      </c>
      <c r="G34" s="3">
        <v>86924779</v>
      </c>
      <c r="H34" s="3">
        <v>0</v>
      </c>
      <c r="I34" s="3">
        <v>10811157</v>
      </c>
      <c r="J34" s="3">
        <v>1229551</v>
      </c>
      <c r="K34" s="3">
        <v>2107167</v>
      </c>
      <c r="L34" s="3">
        <v>1971283</v>
      </c>
      <c r="M34" s="3">
        <v>10813718</v>
      </c>
      <c r="N34" s="3">
        <v>14534433</v>
      </c>
      <c r="O34" s="3">
        <v>17357592</v>
      </c>
      <c r="P34" s="3">
        <v>15813579</v>
      </c>
      <c r="Q34" s="3">
        <v>12286299</v>
      </c>
      <c r="R34" s="3">
        <v>83741572</v>
      </c>
      <c r="S34" s="3">
        <v>3978710</v>
      </c>
      <c r="T34" s="3">
        <v>4471440</v>
      </c>
      <c r="U34" s="3">
        <v>15078662</v>
      </c>
      <c r="V34" s="3">
        <v>200000</v>
      </c>
      <c r="W34" s="3">
        <v>32241511</v>
      </c>
      <c r="X34" s="3">
        <v>21219458</v>
      </c>
      <c r="Y34" s="3">
        <v>1384</v>
      </c>
      <c r="Z34" s="3">
        <v>6550407</v>
      </c>
      <c r="AA34" s="3">
        <v>1277140768</v>
      </c>
      <c r="AB34" s="3">
        <v>24249898</v>
      </c>
      <c r="AC34" s="3">
        <v>6018030</v>
      </c>
      <c r="AD34" s="3">
        <v>29404590</v>
      </c>
      <c r="AE34" s="3">
        <v>7262760</v>
      </c>
      <c r="AF34" s="20">
        <v>9</v>
      </c>
      <c r="AG34" s="24">
        <v>-3183207</v>
      </c>
    </row>
    <row r="35" spans="1:33" x14ac:dyDescent="0.25">
      <c r="A35" s="2" t="s">
        <v>72</v>
      </c>
      <c r="B35" s="11" t="str">
        <f>VLOOKUP(A35,Mapping!$A$2:$B$111,2,FALSE)</f>
        <v>Northern Illinois</v>
      </c>
      <c r="C35" s="2">
        <v>147703</v>
      </c>
      <c r="D35" s="2">
        <v>2017</v>
      </c>
      <c r="E35" s="2" t="s">
        <v>29</v>
      </c>
      <c r="F35" s="2" t="s">
        <v>37</v>
      </c>
      <c r="G35" s="3">
        <v>25661395</v>
      </c>
      <c r="H35" s="3">
        <v>0</v>
      </c>
      <c r="I35" s="3">
        <v>2245874</v>
      </c>
      <c r="J35" s="3">
        <v>385398</v>
      </c>
      <c r="K35" s="3">
        <v>785158</v>
      </c>
      <c r="L35" s="3">
        <v>330427</v>
      </c>
      <c r="M35" s="3">
        <v>3263597</v>
      </c>
      <c r="N35" s="3">
        <v>3699685</v>
      </c>
      <c r="O35" s="3">
        <v>4284615</v>
      </c>
      <c r="P35" s="3">
        <v>3020192</v>
      </c>
      <c r="Q35" s="3">
        <v>7646449</v>
      </c>
      <c r="R35" s="3">
        <v>25795597</v>
      </c>
      <c r="S35" s="3">
        <v>904907</v>
      </c>
      <c r="T35" s="3">
        <v>1086419</v>
      </c>
      <c r="U35" s="3">
        <v>1631882</v>
      </c>
      <c r="V35" s="3">
        <v>1396000</v>
      </c>
      <c r="W35" s="3">
        <v>3123337</v>
      </c>
      <c r="X35" s="3">
        <v>836853</v>
      </c>
      <c r="Y35" s="3">
        <v>7207703</v>
      </c>
      <c r="Z35" s="3">
        <v>9608496</v>
      </c>
      <c r="AA35" s="3">
        <v>463544809</v>
      </c>
      <c r="AB35" s="3">
        <v>8128727</v>
      </c>
      <c r="AC35" s="3">
        <v>1734379</v>
      </c>
      <c r="AD35" s="3">
        <v>7783000</v>
      </c>
      <c r="AE35" s="3">
        <v>21676</v>
      </c>
      <c r="AF35" s="20">
        <v>8</v>
      </c>
      <c r="AG35" s="24">
        <v>134202</v>
      </c>
    </row>
    <row r="36" spans="1:33" x14ac:dyDescent="0.25">
      <c r="A36" s="2" t="s">
        <v>73</v>
      </c>
      <c r="B36" s="11" t="str">
        <f>VLOOKUP(A36,Mapping!$A$2:$B$111,2,FALSE)</f>
        <v>Ohio</v>
      </c>
      <c r="C36" s="2">
        <v>204857</v>
      </c>
      <c r="D36" s="2">
        <v>2017</v>
      </c>
      <c r="E36" s="2" t="s">
        <v>29</v>
      </c>
      <c r="F36" s="2" t="s">
        <v>37</v>
      </c>
      <c r="G36" s="3">
        <v>32621410</v>
      </c>
      <c r="H36" s="3">
        <v>0</v>
      </c>
      <c r="I36" s="3">
        <v>2919671</v>
      </c>
      <c r="J36" s="3">
        <v>603844</v>
      </c>
      <c r="K36" s="3">
        <v>1050000</v>
      </c>
      <c r="L36" s="3">
        <v>616002</v>
      </c>
      <c r="M36" s="3">
        <v>3168057</v>
      </c>
      <c r="N36" s="3">
        <v>7528639</v>
      </c>
      <c r="O36" s="3">
        <v>5551278</v>
      </c>
      <c r="P36" s="3">
        <v>3196756</v>
      </c>
      <c r="Q36" s="3">
        <v>7987163</v>
      </c>
      <c r="R36" s="3">
        <v>32234688</v>
      </c>
      <c r="S36" s="3">
        <v>1399482</v>
      </c>
      <c r="T36" s="3">
        <v>1618408</v>
      </c>
      <c r="U36" s="3">
        <v>2084887</v>
      </c>
      <c r="V36" s="3">
        <v>1100000</v>
      </c>
      <c r="W36" s="3">
        <v>4760111</v>
      </c>
      <c r="X36" s="3">
        <v>1181793</v>
      </c>
      <c r="Y36" s="3">
        <v>2554390</v>
      </c>
      <c r="Z36" s="3">
        <v>17535617</v>
      </c>
      <c r="AA36" s="3">
        <v>639956506</v>
      </c>
      <c r="AB36" s="3">
        <v>10134886</v>
      </c>
      <c r="AC36" s="3">
        <v>1901100</v>
      </c>
      <c r="AD36" s="3">
        <v>9542752</v>
      </c>
      <c r="AE36" s="3">
        <v>1473627</v>
      </c>
      <c r="AF36" s="20">
        <v>9</v>
      </c>
      <c r="AG36" s="24">
        <v>-386722</v>
      </c>
    </row>
    <row r="37" spans="1:33" x14ac:dyDescent="0.25">
      <c r="A37" s="2" t="s">
        <v>74</v>
      </c>
      <c r="B37" s="11" t="str">
        <f>VLOOKUP(A37,Mapping!$A$2:$B$111,2,FALSE)</f>
        <v>Oklahoma State</v>
      </c>
      <c r="C37" s="2">
        <v>207388</v>
      </c>
      <c r="D37" s="2">
        <v>2017</v>
      </c>
      <c r="E37" s="2" t="s">
        <v>29</v>
      </c>
      <c r="F37" s="2" t="s">
        <v>60</v>
      </c>
      <c r="G37" s="3">
        <v>89833094</v>
      </c>
      <c r="H37" s="3">
        <v>0</v>
      </c>
      <c r="I37" s="3">
        <v>17596569</v>
      </c>
      <c r="J37" s="3">
        <v>1219200</v>
      </c>
      <c r="K37" s="3">
        <v>1535834</v>
      </c>
      <c r="L37" s="3">
        <v>1018635</v>
      </c>
      <c r="M37" s="3">
        <v>10853773</v>
      </c>
      <c r="N37" s="3">
        <v>18474736</v>
      </c>
      <c r="O37" s="3">
        <v>16285646</v>
      </c>
      <c r="P37" s="3">
        <v>15477192</v>
      </c>
      <c r="Q37" s="3">
        <v>7371509</v>
      </c>
      <c r="R37" s="3">
        <v>91644865</v>
      </c>
      <c r="S37" s="3">
        <v>6974952</v>
      </c>
      <c r="T37" s="3">
        <v>4691361</v>
      </c>
      <c r="U37" s="3">
        <v>15573414</v>
      </c>
      <c r="V37" s="3">
        <v>115256</v>
      </c>
      <c r="W37" s="3">
        <v>40937723</v>
      </c>
      <c r="X37" s="3">
        <v>19679074</v>
      </c>
      <c r="Y37" s="3">
        <v>0</v>
      </c>
      <c r="Z37" s="3">
        <v>3673085</v>
      </c>
      <c r="AA37" s="3">
        <v>603043930</v>
      </c>
      <c r="AB37" s="3">
        <v>19321071</v>
      </c>
      <c r="AC37" s="3">
        <v>7791143</v>
      </c>
      <c r="AD37" s="3">
        <v>75448000</v>
      </c>
      <c r="AE37" s="3">
        <v>7098000</v>
      </c>
      <c r="AF37" s="20">
        <v>10</v>
      </c>
      <c r="AG37" s="24">
        <v>1811771</v>
      </c>
    </row>
    <row r="38" spans="1:33" x14ac:dyDescent="0.25">
      <c r="A38" s="2" t="s">
        <v>75</v>
      </c>
      <c r="B38" s="11" t="str">
        <f>VLOOKUP(A38,Mapping!$A$2:$B$111,2,FALSE)</f>
        <v>Old Dominion</v>
      </c>
      <c r="C38" s="2">
        <v>232982</v>
      </c>
      <c r="D38" s="2">
        <v>2017</v>
      </c>
      <c r="E38" s="2" t="s">
        <v>29</v>
      </c>
      <c r="F38" s="2" t="s">
        <v>51</v>
      </c>
      <c r="G38" s="3">
        <v>46181753</v>
      </c>
      <c r="H38" s="3">
        <v>0</v>
      </c>
      <c r="I38" s="3">
        <v>3143949</v>
      </c>
      <c r="J38" s="3">
        <v>375093</v>
      </c>
      <c r="K38" s="3">
        <v>421117</v>
      </c>
      <c r="L38" s="3">
        <v>726739</v>
      </c>
      <c r="M38" s="3">
        <v>5030006</v>
      </c>
      <c r="N38" s="3">
        <v>13466124</v>
      </c>
      <c r="O38" s="3">
        <v>7109643</v>
      </c>
      <c r="P38" s="3">
        <v>6475149</v>
      </c>
      <c r="Q38" s="3">
        <v>9433933</v>
      </c>
      <c r="R38" s="3">
        <v>46203813</v>
      </c>
      <c r="S38" s="3">
        <v>825903</v>
      </c>
      <c r="T38" s="3">
        <v>1599957</v>
      </c>
      <c r="U38" s="3">
        <v>5693628</v>
      </c>
      <c r="V38" s="3">
        <v>929000</v>
      </c>
      <c r="W38" s="3">
        <v>4947369</v>
      </c>
      <c r="X38" s="3">
        <v>3526444</v>
      </c>
      <c r="Y38" s="3">
        <v>0</v>
      </c>
      <c r="Z38" s="3">
        <v>28681512</v>
      </c>
      <c r="AA38" s="3">
        <v>354180985</v>
      </c>
      <c r="AB38" s="3">
        <v>10391676</v>
      </c>
      <c r="AC38" s="3">
        <v>2249638</v>
      </c>
      <c r="AD38" s="3">
        <v>50980195</v>
      </c>
      <c r="AE38" s="3">
        <v>4379683</v>
      </c>
      <c r="AF38" s="20">
        <v>5</v>
      </c>
      <c r="AG38" s="24">
        <v>22060</v>
      </c>
    </row>
    <row r="39" spans="1:33" x14ac:dyDescent="0.25">
      <c r="A39" s="2" t="s">
        <v>76</v>
      </c>
      <c r="B39" s="11" t="str">
        <f>VLOOKUP(A39,Mapping!$A$2:$B$111,2,FALSE)</f>
        <v>Oregon State</v>
      </c>
      <c r="C39" s="2">
        <v>209542</v>
      </c>
      <c r="D39" s="2">
        <v>2017</v>
      </c>
      <c r="E39" s="2" t="s">
        <v>29</v>
      </c>
      <c r="F39" s="2" t="s">
        <v>32</v>
      </c>
      <c r="G39" s="3">
        <v>82730626</v>
      </c>
      <c r="H39" s="3">
        <v>0</v>
      </c>
      <c r="I39" s="3">
        <v>14212250</v>
      </c>
      <c r="J39" s="3">
        <v>695842</v>
      </c>
      <c r="K39" s="3">
        <v>1566084</v>
      </c>
      <c r="L39" s="3">
        <v>1535651</v>
      </c>
      <c r="M39" s="3">
        <v>7253478</v>
      </c>
      <c r="N39" s="3">
        <v>21277901</v>
      </c>
      <c r="O39" s="3">
        <v>15224305</v>
      </c>
      <c r="P39" s="3">
        <v>10762844</v>
      </c>
      <c r="Q39" s="3">
        <v>10202271</v>
      </c>
      <c r="R39" s="3">
        <v>78959875</v>
      </c>
      <c r="S39" s="3">
        <v>5561288</v>
      </c>
      <c r="T39" s="3">
        <v>8884197</v>
      </c>
      <c r="U39" s="3">
        <v>9785111</v>
      </c>
      <c r="V39" s="3">
        <v>470000</v>
      </c>
      <c r="W39" s="3">
        <v>33785541</v>
      </c>
      <c r="X39" s="3">
        <v>13346970</v>
      </c>
      <c r="Y39" s="3">
        <v>4453200</v>
      </c>
      <c r="Z39" s="3">
        <v>2673568</v>
      </c>
      <c r="AA39" s="3">
        <v>823312134</v>
      </c>
      <c r="AB39" s="3">
        <v>16354488</v>
      </c>
      <c r="AC39" s="3">
        <v>5978927</v>
      </c>
      <c r="AD39" s="3">
        <v>73309754</v>
      </c>
      <c r="AE39" s="3">
        <v>7535127</v>
      </c>
      <c r="AF39" s="20">
        <v>1</v>
      </c>
      <c r="AG39" s="24">
        <v>-3770751</v>
      </c>
    </row>
    <row r="40" spans="1:33" x14ac:dyDescent="0.25">
      <c r="A40" s="2" t="s">
        <v>77</v>
      </c>
      <c r="B40" s="11" t="str">
        <f>VLOOKUP(A40,Mapping!$A$2:$B$111,2,FALSE)</f>
        <v>Penn State</v>
      </c>
      <c r="C40" s="2">
        <v>214777</v>
      </c>
      <c r="D40" s="2">
        <v>2017</v>
      </c>
      <c r="E40" s="2" t="s">
        <v>29</v>
      </c>
      <c r="F40" s="2" t="s">
        <v>58</v>
      </c>
      <c r="G40" s="3">
        <v>138724055</v>
      </c>
      <c r="H40" s="3">
        <v>0</v>
      </c>
      <c r="I40" s="3">
        <v>13657695</v>
      </c>
      <c r="J40" s="3">
        <v>2150521</v>
      </c>
      <c r="K40" s="3">
        <v>2418276</v>
      </c>
      <c r="L40" s="3">
        <v>2464121</v>
      </c>
      <c r="M40" s="3">
        <v>17947008</v>
      </c>
      <c r="N40" s="3">
        <v>29108233</v>
      </c>
      <c r="O40" s="3">
        <v>25458059</v>
      </c>
      <c r="P40" s="3">
        <v>25435405</v>
      </c>
      <c r="Q40" s="3">
        <v>20084737</v>
      </c>
      <c r="R40" s="3">
        <v>144017055</v>
      </c>
      <c r="S40" s="3">
        <v>23306271</v>
      </c>
      <c r="T40" s="3">
        <v>13772177</v>
      </c>
      <c r="U40" s="3">
        <v>30779975</v>
      </c>
      <c r="V40" s="3">
        <v>300000</v>
      </c>
      <c r="W40" s="3">
        <v>40357928</v>
      </c>
      <c r="X40" s="3">
        <v>35500704</v>
      </c>
      <c r="Y40" s="3">
        <v>0</v>
      </c>
      <c r="Z40" s="3">
        <v>0</v>
      </c>
      <c r="AA40" s="3">
        <v>3164350000</v>
      </c>
      <c r="AB40" s="3">
        <v>39791466</v>
      </c>
      <c r="AC40" s="3">
        <v>11426104</v>
      </c>
      <c r="AD40" s="3">
        <v>60455231</v>
      </c>
      <c r="AE40" s="3">
        <v>3835917</v>
      </c>
      <c r="AF40" s="20">
        <v>11</v>
      </c>
      <c r="AG40" s="24">
        <v>5293000</v>
      </c>
    </row>
    <row r="41" spans="1:33" x14ac:dyDescent="0.25">
      <c r="A41" s="2" t="s">
        <v>78</v>
      </c>
      <c r="B41" s="11" t="str">
        <f>VLOOKUP(A41,Mapping!$A$2:$B$111,2,FALSE)</f>
        <v>Purdue</v>
      </c>
      <c r="C41" s="2">
        <v>243780</v>
      </c>
      <c r="D41" s="2">
        <v>2017</v>
      </c>
      <c r="E41" s="2" t="s">
        <v>29</v>
      </c>
      <c r="F41" s="2" t="s">
        <v>58</v>
      </c>
      <c r="G41" s="3">
        <v>87209495</v>
      </c>
      <c r="H41" s="3">
        <v>1500000</v>
      </c>
      <c r="I41" s="3">
        <v>9960623</v>
      </c>
      <c r="J41" s="3">
        <v>1109735</v>
      </c>
      <c r="K41" s="3">
        <v>2054817</v>
      </c>
      <c r="L41" s="3">
        <v>1544913</v>
      </c>
      <c r="M41" s="3">
        <v>8027403</v>
      </c>
      <c r="N41" s="3">
        <v>16390826</v>
      </c>
      <c r="O41" s="3">
        <v>16105191</v>
      </c>
      <c r="P41" s="3">
        <v>19292469</v>
      </c>
      <c r="Q41" s="3">
        <v>11223518</v>
      </c>
      <c r="R41" s="3">
        <v>84841133</v>
      </c>
      <c r="S41" s="3">
        <v>7141375</v>
      </c>
      <c r="T41" s="3">
        <v>6413658</v>
      </c>
      <c r="U41" s="3">
        <v>21679168</v>
      </c>
      <c r="V41" s="3">
        <v>125000</v>
      </c>
      <c r="W41" s="3">
        <v>40259741</v>
      </c>
      <c r="X41" s="3">
        <v>9222191</v>
      </c>
      <c r="Y41" s="3">
        <v>0</v>
      </c>
      <c r="Z41" s="3">
        <v>0</v>
      </c>
      <c r="AA41" s="3">
        <v>1579236429</v>
      </c>
      <c r="AB41" s="3">
        <v>26680356</v>
      </c>
      <c r="AC41" s="3">
        <v>6984009</v>
      </c>
      <c r="AD41" s="3">
        <v>208190000</v>
      </c>
      <c r="AE41" s="3">
        <v>5642697</v>
      </c>
      <c r="AF41" s="20">
        <v>7</v>
      </c>
      <c r="AG41" s="24">
        <v>-868362</v>
      </c>
    </row>
    <row r="42" spans="1:33" x14ac:dyDescent="0.25">
      <c r="A42" s="2" t="s">
        <v>79</v>
      </c>
      <c r="B42" s="11" t="str">
        <f>VLOOKUP(A42,Mapping!$A$2:$B$111,2,FALSE)</f>
        <v>Rutgers</v>
      </c>
      <c r="C42" s="2">
        <v>186380</v>
      </c>
      <c r="D42" s="2">
        <v>2017</v>
      </c>
      <c r="E42" s="2" t="s">
        <v>29</v>
      </c>
      <c r="F42" s="2" t="s">
        <v>58</v>
      </c>
      <c r="G42" s="3">
        <v>99193280</v>
      </c>
      <c r="H42" s="3">
        <v>0</v>
      </c>
      <c r="I42" s="3">
        <v>7708879</v>
      </c>
      <c r="J42" s="3">
        <v>1895558</v>
      </c>
      <c r="K42" s="3">
        <v>1941500</v>
      </c>
      <c r="L42" s="3">
        <v>1694126</v>
      </c>
      <c r="M42" s="3">
        <v>10835103</v>
      </c>
      <c r="N42" s="3">
        <v>21502002</v>
      </c>
      <c r="O42" s="3">
        <v>16663015</v>
      </c>
      <c r="P42" s="3">
        <v>22946479</v>
      </c>
      <c r="Q42" s="3">
        <v>14006618</v>
      </c>
      <c r="R42" s="3">
        <v>96883027</v>
      </c>
      <c r="S42" s="3">
        <v>19106168</v>
      </c>
      <c r="T42" s="3">
        <v>5664841</v>
      </c>
      <c r="U42" s="3">
        <v>8125201</v>
      </c>
      <c r="V42" s="3">
        <v>422500</v>
      </c>
      <c r="W42" s="3">
        <v>17652638</v>
      </c>
      <c r="X42" s="3">
        <v>12824201</v>
      </c>
      <c r="Y42" s="3">
        <v>21320750</v>
      </c>
      <c r="Z42" s="3">
        <v>11766728</v>
      </c>
      <c r="AA42" s="3">
        <v>2275655000</v>
      </c>
      <c r="AB42" s="3">
        <v>27702376</v>
      </c>
      <c r="AC42" s="3">
        <v>6096416</v>
      </c>
      <c r="AD42" s="3">
        <v>82870000</v>
      </c>
      <c r="AE42" s="3">
        <v>5665000</v>
      </c>
      <c r="AF42" s="20">
        <v>4</v>
      </c>
      <c r="AG42" s="24">
        <v>-2310253</v>
      </c>
    </row>
    <row r="43" spans="1:33" x14ac:dyDescent="0.25">
      <c r="A43" s="2" t="s">
        <v>80</v>
      </c>
      <c r="B43" s="11" t="str">
        <f>VLOOKUP(A43,Mapping!$A$2:$B$111,2,FALSE)</f>
        <v>San Diego State</v>
      </c>
      <c r="C43" s="2">
        <v>122409</v>
      </c>
      <c r="D43" s="2">
        <v>2017</v>
      </c>
      <c r="E43" s="2" t="s">
        <v>29</v>
      </c>
      <c r="F43" s="2" t="s">
        <v>39</v>
      </c>
      <c r="G43" s="3">
        <v>51569852</v>
      </c>
      <c r="H43" s="3">
        <v>0</v>
      </c>
      <c r="I43" s="3">
        <v>7068736</v>
      </c>
      <c r="J43" s="3">
        <v>819877</v>
      </c>
      <c r="K43" s="3">
        <v>886076</v>
      </c>
      <c r="L43" s="3">
        <v>596713</v>
      </c>
      <c r="M43" s="3">
        <v>5611579</v>
      </c>
      <c r="N43" s="3">
        <v>7707772</v>
      </c>
      <c r="O43" s="3">
        <v>10600147</v>
      </c>
      <c r="P43" s="3">
        <v>9704639</v>
      </c>
      <c r="Q43" s="3">
        <v>8574313</v>
      </c>
      <c r="R43" s="3">
        <v>52454787</v>
      </c>
      <c r="S43" s="3">
        <v>1710334</v>
      </c>
      <c r="T43" s="3">
        <v>5422091</v>
      </c>
      <c r="U43" s="3">
        <v>8826053</v>
      </c>
      <c r="V43" s="3">
        <v>651500</v>
      </c>
      <c r="W43" s="3">
        <v>5712785</v>
      </c>
      <c r="X43" s="3">
        <v>5809058</v>
      </c>
      <c r="Y43" s="3">
        <v>13238377</v>
      </c>
      <c r="Z43" s="3">
        <v>11084589</v>
      </c>
      <c r="AA43" s="3">
        <v>461883945</v>
      </c>
      <c r="AB43" s="3">
        <v>14635173</v>
      </c>
      <c r="AC43" s="3">
        <v>3784000</v>
      </c>
      <c r="AD43" s="3">
        <v>514025</v>
      </c>
      <c r="AE43" s="3">
        <v>113525</v>
      </c>
      <c r="AF43" s="20">
        <v>10</v>
      </c>
      <c r="AG43" s="24">
        <v>884935</v>
      </c>
    </row>
    <row r="44" spans="1:33" x14ac:dyDescent="0.25">
      <c r="A44" s="2" t="s">
        <v>81</v>
      </c>
      <c r="B44" s="11" t="str">
        <f>VLOOKUP(A44,Mapping!$A$2:$B$111,2,FALSE)</f>
        <v>San Jose State</v>
      </c>
      <c r="C44" s="2">
        <v>122755</v>
      </c>
      <c r="D44" s="2">
        <v>2017</v>
      </c>
      <c r="E44" s="2" t="s">
        <v>29</v>
      </c>
      <c r="F44" s="2" t="s">
        <v>39</v>
      </c>
      <c r="G44" s="3">
        <v>30676330</v>
      </c>
      <c r="H44" s="3">
        <v>0</v>
      </c>
      <c r="I44" s="3">
        <v>2373368</v>
      </c>
      <c r="J44" s="3">
        <v>646232</v>
      </c>
      <c r="K44" s="3">
        <v>732050</v>
      </c>
      <c r="L44" s="3">
        <v>338175</v>
      </c>
      <c r="M44" s="3">
        <v>4023881</v>
      </c>
      <c r="N44" s="3">
        <v>2044019</v>
      </c>
      <c r="O44" s="3">
        <v>7411201</v>
      </c>
      <c r="P44" s="3">
        <v>5502858</v>
      </c>
      <c r="Q44" s="3">
        <v>7604546</v>
      </c>
      <c r="R44" s="3">
        <v>31252553</v>
      </c>
      <c r="S44" s="3">
        <v>978389</v>
      </c>
      <c r="T44" s="3">
        <v>564239</v>
      </c>
      <c r="U44" s="3">
        <v>2423340</v>
      </c>
      <c r="V44" s="3">
        <v>1286750</v>
      </c>
      <c r="W44" s="3">
        <v>4142420</v>
      </c>
      <c r="X44" s="3">
        <v>846364</v>
      </c>
      <c r="Y44" s="3">
        <v>12611961</v>
      </c>
      <c r="Z44" s="3">
        <v>8399090</v>
      </c>
      <c r="AA44" s="3">
        <v>423728185</v>
      </c>
      <c r="AB44" s="3">
        <v>8228106</v>
      </c>
      <c r="AC44" s="3">
        <v>2613494</v>
      </c>
      <c r="AD44" s="3">
        <v>0</v>
      </c>
      <c r="AE44" s="3">
        <v>0</v>
      </c>
      <c r="AF44" s="20">
        <v>2</v>
      </c>
      <c r="AG44" s="24">
        <v>576223</v>
      </c>
    </row>
    <row r="45" spans="1:33" x14ac:dyDescent="0.25">
      <c r="A45" s="2" t="s">
        <v>82</v>
      </c>
      <c r="B45" s="11" t="str">
        <f>VLOOKUP(A45,Mapping!$A$2:$B$111,2,FALSE)</f>
        <v>Texas A&amp;M</v>
      </c>
      <c r="C45" s="2">
        <v>228723</v>
      </c>
      <c r="D45" s="2">
        <v>2017</v>
      </c>
      <c r="E45" s="2" t="s">
        <v>29</v>
      </c>
      <c r="F45" s="2" t="s">
        <v>35</v>
      </c>
      <c r="G45" s="3">
        <v>146546229</v>
      </c>
      <c r="H45" s="3">
        <v>0</v>
      </c>
      <c r="I45" s="3">
        <v>19741879</v>
      </c>
      <c r="J45" s="3">
        <v>844023</v>
      </c>
      <c r="K45" s="3">
        <v>4000617</v>
      </c>
      <c r="L45" s="3">
        <v>2665281</v>
      </c>
      <c r="M45" s="3">
        <v>15021427</v>
      </c>
      <c r="N45" s="3">
        <v>48368784</v>
      </c>
      <c r="O45" s="3">
        <v>24691747</v>
      </c>
      <c r="P45" s="3">
        <v>20306078</v>
      </c>
      <c r="Q45" s="3">
        <v>10906393</v>
      </c>
      <c r="R45" s="3">
        <v>211960034</v>
      </c>
      <c r="S45" s="3">
        <v>8370291</v>
      </c>
      <c r="T45" s="3">
        <v>19035380</v>
      </c>
      <c r="U45" s="3">
        <v>93134590</v>
      </c>
      <c r="V45" s="3">
        <v>584204</v>
      </c>
      <c r="W45" s="3">
        <v>43377031</v>
      </c>
      <c r="X45" s="3">
        <v>47458538</v>
      </c>
      <c r="Y45" s="3">
        <v>0</v>
      </c>
      <c r="Z45" s="3">
        <v>0</v>
      </c>
      <c r="AA45" s="3">
        <v>2565020842</v>
      </c>
      <c r="AB45" s="3">
        <v>31078111</v>
      </c>
      <c r="AC45" s="3">
        <v>10870661</v>
      </c>
      <c r="AD45" s="3">
        <v>307576015</v>
      </c>
      <c r="AE45" s="3">
        <v>23930371</v>
      </c>
      <c r="AF45" s="20">
        <v>7</v>
      </c>
      <c r="AG45" s="24">
        <v>65413805</v>
      </c>
    </row>
    <row r="46" spans="1:33" x14ac:dyDescent="0.25">
      <c r="A46" s="2" t="s">
        <v>83</v>
      </c>
      <c r="B46" s="11" t="str">
        <f>VLOOKUP(A46,Mapping!$A$2:$B$111,2,FALSE)</f>
        <v>Texas State</v>
      </c>
      <c r="C46" s="2">
        <v>228459</v>
      </c>
      <c r="D46" s="2">
        <v>2017</v>
      </c>
      <c r="E46" s="2" t="s">
        <v>29</v>
      </c>
      <c r="F46" s="2" t="s">
        <v>30</v>
      </c>
      <c r="G46" s="3">
        <v>35915260</v>
      </c>
      <c r="H46" s="3">
        <v>0</v>
      </c>
      <c r="I46" s="3">
        <v>4557026</v>
      </c>
      <c r="J46" s="3">
        <v>325348</v>
      </c>
      <c r="K46" s="3">
        <v>227240</v>
      </c>
      <c r="L46" s="3">
        <v>432276</v>
      </c>
      <c r="M46" s="3">
        <v>3242791</v>
      </c>
      <c r="N46" s="3">
        <v>12639539</v>
      </c>
      <c r="O46" s="3">
        <v>8964524</v>
      </c>
      <c r="P46" s="3">
        <v>83596</v>
      </c>
      <c r="Q46" s="3">
        <v>5442920</v>
      </c>
      <c r="R46" s="3">
        <v>38445832</v>
      </c>
      <c r="S46" s="3">
        <v>1464634</v>
      </c>
      <c r="T46" s="3">
        <v>1191498</v>
      </c>
      <c r="U46" s="3">
        <v>2760011</v>
      </c>
      <c r="V46" s="3">
        <v>1637000</v>
      </c>
      <c r="W46" s="3">
        <v>2462246</v>
      </c>
      <c r="X46" s="3">
        <v>1143290</v>
      </c>
      <c r="Y46" s="3">
        <v>9606394</v>
      </c>
      <c r="Z46" s="3">
        <v>18180759</v>
      </c>
      <c r="AA46" s="3">
        <v>510239128</v>
      </c>
      <c r="AB46" s="3">
        <v>7456765</v>
      </c>
      <c r="AC46" s="3">
        <v>2673820</v>
      </c>
      <c r="AD46" s="3">
        <v>65797629</v>
      </c>
      <c r="AE46" s="3">
        <v>5812150</v>
      </c>
      <c r="AF46" s="20">
        <v>2</v>
      </c>
      <c r="AG46" s="24">
        <v>2530572</v>
      </c>
    </row>
    <row r="47" spans="1:33" x14ac:dyDescent="0.25">
      <c r="A47" s="2" t="s">
        <v>84</v>
      </c>
      <c r="B47" s="11" t="str">
        <f>VLOOKUP(A47,Mapping!$A$2:$B$111,2,FALSE)</f>
        <v>Texas Tech</v>
      </c>
      <c r="C47" s="2">
        <v>229115</v>
      </c>
      <c r="D47" s="2">
        <v>2017</v>
      </c>
      <c r="E47" s="2" t="s">
        <v>29</v>
      </c>
      <c r="F47" s="2" t="s">
        <v>60</v>
      </c>
      <c r="G47" s="3">
        <v>86984083</v>
      </c>
      <c r="H47" s="3">
        <v>0</v>
      </c>
      <c r="I47" s="3">
        <v>7668046</v>
      </c>
      <c r="J47" s="3">
        <v>1274014</v>
      </c>
      <c r="K47" s="3">
        <v>2297557</v>
      </c>
      <c r="L47" s="3">
        <v>1822691</v>
      </c>
      <c r="M47" s="3">
        <v>9097572</v>
      </c>
      <c r="N47" s="3">
        <v>26372340</v>
      </c>
      <c r="O47" s="3">
        <v>14942451</v>
      </c>
      <c r="P47" s="3">
        <v>16197713</v>
      </c>
      <c r="Q47" s="3">
        <v>7311699</v>
      </c>
      <c r="R47" s="3">
        <v>88804476</v>
      </c>
      <c r="S47" s="3">
        <v>3251449</v>
      </c>
      <c r="T47" s="3">
        <v>11602038</v>
      </c>
      <c r="U47" s="3">
        <v>25692336</v>
      </c>
      <c r="V47" s="3">
        <v>407500</v>
      </c>
      <c r="W47" s="3">
        <v>30080836</v>
      </c>
      <c r="X47" s="3">
        <v>11970439</v>
      </c>
      <c r="Y47" s="3">
        <v>2528505</v>
      </c>
      <c r="Z47" s="3">
        <v>3271373</v>
      </c>
      <c r="AA47" s="3">
        <v>702641522</v>
      </c>
      <c r="AB47" s="3">
        <v>29439461</v>
      </c>
      <c r="AC47" s="3">
        <v>6903385</v>
      </c>
      <c r="AD47" s="3">
        <v>113396530</v>
      </c>
      <c r="AE47" s="3">
        <v>11427389</v>
      </c>
      <c r="AF47" s="20">
        <v>6</v>
      </c>
      <c r="AG47" s="24">
        <v>1820393</v>
      </c>
    </row>
    <row r="48" spans="1:33" x14ac:dyDescent="0.25">
      <c r="A48" s="2" t="s">
        <v>85</v>
      </c>
      <c r="B48" s="11" t="str">
        <f>VLOOKUP(A48,Mapping!$A$2:$B$111,2,FALSE)</f>
        <v>Ohio State</v>
      </c>
      <c r="C48" s="2">
        <v>204796</v>
      </c>
      <c r="D48" s="2">
        <v>2017</v>
      </c>
      <c r="E48" s="2" t="s">
        <v>29</v>
      </c>
      <c r="F48" s="2" t="s">
        <v>58</v>
      </c>
      <c r="G48" s="3">
        <v>175743681</v>
      </c>
      <c r="H48" s="3">
        <v>2236246</v>
      </c>
      <c r="I48" s="3">
        <v>15720859</v>
      </c>
      <c r="J48" s="3">
        <v>1478316</v>
      </c>
      <c r="K48" s="3">
        <v>2965483</v>
      </c>
      <c r="L48" s="3">
        <v>2196532</v>
      </c>
      <c r="M48" s="3">
        <v>20149442</v>
      </c>
      <c r="N48" s="3">
        <v>46274671</v>
      </c>
      <c r="O48" s="3">
        <v>31837126</v>
      </c>
      <c r="P48" s="3">
        <v>32813630</v>
      </c>
      <c r="Q48" s="3">
        <v>20071376</v>
      </c>
      <c r="R48" s="3">
        <v>185409602</v>
      </c>
      <c r="S48" s="3">
        <v>22941249</v>
      </c>
      <c r="T48" s="3">
        <v>19961108</v>
      </c>
      <c r="U48" s="3">
        <v>37612937</v>
      </c>
      <c r="V48" s="3">
        <v>625000</v>
      </c>
      <c r="W48" s="3">
        <v>42708957</v>
      </c>
      <c r="X48" s="3">
        <v>61560351</v>
      </c>
      <c r="Y48" s="3">
        <v>0</v>
      </c>
      <c r="Z48" s="3">
        <v>0</v>
      </c>
      <c r="AA48" s="3">
        <v>2616432442</v>
      </c>
      <c r="AB48" s="3">
        <v>38520914</v>
      </c>
      <c r="AC48" s="3">
        <v>13507199</v>
      </c>
      <c r="AD48" s="3">
        <v>177771859</v>
      </c>
      <c r="AE48" s="3">
        <v>13264294</v>
      </c>
      <c r="AF48" s="20">
        <v>12</v>
      </c>
      <c r="AG48" s="24">
        <v>11902167</v>
      </c>
    </row>
    <row r="49" spans="1:33" x14ac:dyDescent="0.25">
      <c r="A49" s="2" t="s">
        <v>86</v>
      </c>
      <c r="B49" s="11" t="str">
        <f>VLOOKUP(A49,Mapping!$A$2:$B$111,2,FALSE)</f>
        <v>Alabama</v>
      </c>
      <c r="C49" s="2">
        <v>100751</v>
      </c>
      <c r="D49" s="2">
        <v>2017</v>
      </c>
      <c r="E49" s="2" t="s">
        <v>29</v>
      </c>
      <c r="F49" s="2" t="s">
        <v>35</v>
      </c>
      <c r="G49" s="3">
        <v>158646962</v>
      </c>
      <c r="H49" s="3">
        <v>0</v>
      </c>
      <c r="I49" s="3">
        <v>17991240</v>
      </c>
      <c r="J49" s="3">
        <v>2977571</v>
      </c>
      <c r="K49" s="3">
        <v>4044067</v>
      </c>
      <c r="L49" s="3">
        <v>2669781</v>
      </c>
      <c r="M49" s="3">
        <v>21896184</v>
      </c>
      <c r="N49" s="3">
        <v>32854906</v>
      </c>
      <c r="O49" s="3">
        <v>30643832</v>
      </c>
      <c r="P49" s="3">
        <v>28264915</v>
      </c>
      <c r="Q49" s="3">
        <v>17304466</v>
      </c>
      <c r="R49" s="3">
        <v>174307419</v>
      </c>
      <c r="S49" s="3">
        <v>20450825</v>
      </c>
      <c r="T49" s="3">
        <v>12005546</v>
      </c>
      <c r="U49" s="3">
        <v>33011723</v>
      </c>
      <c r="V49" s="3">
        <v>6539500</v>
      </c>
      <c r="W49" s="3">
        <v>61718210</v>
      </c>
      <c r="X49" s="3">
        <v>37642667</v>
      </c>
      <c r="Y49" s="3">
        <v>2938948</v>
      </c>
      <c r="Z49" s="3">
        <v>0</v>
      </c>
      <c r="AA49" s="3">
        <v>830338864</v>
      </c>
      <c r="AB49" s="3">
        <v>62252391</v>
      </c>
      <c r="AC49" s="3">
        <v>18943029</v>
      </c>
      <c r="AD49" s="3">
        <v>212688989</v>
      </c>
      <c r="AE49" s="3">
        <v>14954536</v>
      </c>
      <c r="AF49" s="20">
        <v>13</v>
      </c>
      <c r="AG49" s="24">
        <v>15660457</v>
      </c>
    </row>
    <row r="50" spans="1:33" x14ac:dyDescent="0.25">
      <c r="A50" s="2" t="s">
        <v>87</v>
      </c>
      <c r="B50" s="11" t="str">
        <f>VLOOKUP(A50,Mapping!$A$2:$B$111,2,FALSE)</f>
        <v>Tennessee</v>
      </c>
      <c r="C50" s="2">
        <v>221759</v>
      </c>
      <c r="D50" s="2">
        <v>2017</v>
      </c>
      <c r="E50" s="2" t="s">
        <v>29</v>
      </c>
      <c r="F50" s="2" t="s">
        <v>35</v>
      </c>
      <c r="G50" s="3">
        <v>134880229</v>
      </c>
      <c r="H50" s="3">
        <v>0</v>
      </c>
      <c r="I50" s="3">
        <v>17001631</v>
      </c>
      <c r="J50" s="3">
        <v>1505355</v>
      </c>
      <c r="K50" s="3">
        <v>3277894</v>
      </c>
      <c r="L50" s="3">
        <v>2756295</v>
      </c>
      <c r="M50" s="3">
        <v>13357277</v>
      </c>
      <c r="N50" s="3">
        <v>38108707</v>
      </c>
      <c r="O50" s="3">
        <v>20832053</v>
      </c>
      <c r="P50" s="3">
        <v>24084657</v>
      </c>
      <c r="Q50" s="3">
        <v>13956360</v>
      </c>
      <c r="R50" s="3">
        <v>145653191</v>
      </c>
      <c r="S50" s="3">
        <v>8627845</v>
      </c>
      <c r="T50" s="3">
        <v>14902218</v>
      </c>
      <c r="U50" s="3">
        <v>35428068</v>
      </c>
      <c r="V50" s="3">
        <v>4350000</v>
      </c>
      <c r="W50" s="3">
        <v>45563336</v>
      </c>
      <c r="X50" s="3">
        <v>36781724</v>
      </c>
      <c r="Y50" s="3">
        <v>0</v>
      </c>
      <c r="Z50" s="3">
        <v>0</v>
      </c>
      <c r="AA50" s="3">
        <v>1050981570</v>
      </c>
      <c r="AB50" s="3">
        <v>51295405</v>
      </c>
      <c r="AC50" s="3">
        <v>9992513</v>
      </c>
      <c r="AD50" s="3">
        <v>137665022</v>
      </c>
      <c r="AE50" s="3">
        <v>19851117</v>
      </c>
      <c r="AF50" s="20">
        <v>4</v>
      </c>
      <c r="AG50" s="24">
        <v>10772962</v>
      </c>
    </row>
    <row r="51" spans="1:33" x14ac:dyDescent="0.25">
      <c r="A51" s="2" t="s">
        <v>88</v>
      </c>
      <c r="B51" s="11" t="str">
        <f>VLOOKUP(A51,Mapping!$A$2:$B$111,2,FALSE)</f>
        <v>Texas</v>
      </c>
      <c r="C51" s="2">
        <v>228778</v>
      </c>
      <c r="D51" s="2">
        <v>2017</v>
      </c>
      <c r="E51" s="2" t="s">
        <v>29</v>
      </c>
      <c r="F51" s="2" t="s">
        <v>60</v>
      </c>
      <c r="G51" s="3">
        <v>217363094</v>
      </c>
      <c r="H51" s="3">
        <v>10340771</v>
      </c>
      <c r="I51" s="3">
        <v>30727917</v>
      </c>
      <c r="J51" s="3">
        <v>1764738</v>
      </c>
      <c r="K51" s="3">
        <v>2249042</v>
      </c>
      <c r="L51" s="3">
        <v>2285024</v>
      </c>
      <c r="M51" s="3">
        <v>37156578</v>
      </c>
      <c r="N51" s="3">
        <v>46443506</v>
      </c>
      <c r="O51" s="3">
        <v>24632746</v>
      </c>
      <c r="P51" s="3">
        <v>48995281</v>
      </c>
      <c r="Q51" s="3">
        <v>12767491</v>
      </c>
      <c r="R51" s="3">
        <v>214830647</v>
      </c>
      <c r="S51" s="3">
        <v>17525923</v>
      </c>
      <c r="T51" s="3">
        <v>45919839</v>
      </c>
      <c r="U51" s="3">
        <v>46019194</v>
      </c>
      <c r="V51" s="3">
        <v>817000</v>
      </c>
      <c r="W51" s="3">
        <v>32091475</v>
      </c>
      <c r="X51" s="3">
        <v>72457216</v>
      </c>
      <c r="Y51" s="3">
        <v>0</v>
      </c>
      <c r="Z51" s="3">
        <v>0</v>
      </c>
      <c r="AA51" s="3">
        <v>2309574020</v>
      </c>
      <c r="AB51" s="3">
        <v>41173727</v>
      </c>
      <c r="AC51" s="3">
        <v>11075865</v>
      </c>
      <c r="AD51" s="3">
        <v>200154000</v>
      </c>
      <c r="AE51" s="3">
        <v>18329365</v>
      </c>
      <c r="AF51" s="20">
        <v>7</v>
      </c>
      <c r="AG51" s="24">
        <v>7808324</v>
      </c>
    </row>
    <row r="52" spans="1:33" x14ac:dyDescent="0.25">
      <c r="A52" s="2" t="s">
        <v>89</v>
      </c>
      <c r="B52" s="11" t="str">
        <f>VLOOKUP(A52,Mapping!$A$2:$B$111,2,FALSE)</f>
        <v>UTEP</v>
      </c>
      <c r="C52" s="2">
        <v>228796</v>
      </c>
      <c r="D52" s="2">
        <v>2017</v>
      </c>
      <c r="E52" s="2" t="s">
        <v>29</v>
      </c>
      <c r="F52" s="2" t="s">
        <v>51</v>
      </c>
      <c r="G52" s="3">
        <v>32039189</v>
      </c>
      <c r="H52" s="3">
        <v>0</v>
      </c>
      <c r="I52" s="3">
        <v>2972039</v>
      </c>
      <c r="J52" s="3">
        <v>983543</v>
      </c>
      <c r="K52" s="3">
        <v>953605</v>
      </c>
      <c r="L52" s="3">
        <v>630694</v>
      </c>
      <c r="M52" s="3">
        <v>4222709</v>
      </c>
      <c r="N52" s="3">
        <v>4721661</v>
      </c>
      <c r="O52" s="3">
        <v>5809119</v>
      </c>
      <c r="P52" s="3">
        <v>3873025</v>
      </c>
      <c r="Q52" s="3">
        <v>7872794</v>
      </c>
      <c r="R52" s="3">
        <v>31781343</v>
      </c>
      <c r="S52" s="3">
        <v>1092905</v>
      </c>
      <c r="T52" s="3">
        <v>2276125</v>
      </c>
      <c r="U52" s="3">
        <v>4060347</v>
      </c>
      <c r="V52" s="3">
        <v>1012000</v>
      </c>
      <c r="W52" s="3">
        <v>2760987</v>
      </c>
      <c r="X52" s="3">
        <v>2092975</v>
      </c>
      <c r="Y52" s="3">
        <v>11060015</v>
      </c>
      <c r="Z52" s="3">
        <v>7425989</v>
      </c>
      <c r="AA52" s="3">
        <v>377963598</v>
      </c>
      <c r="AB52" s="3">
        <v>10825557</v>
      </c>
      <c r="AC52" s="3">
        <v>2199927</v>
      </c>
      <c r="AD52" s="3">
        <v>13015000</v>
      </c>
      <c r="AE52" s="3">
        <v>1556580</v>
      </c>
      <c r="AF52" s="20">
        <v>0</v>
      </c>
      <c r="AG52" s="24">
        <v>-257846</v>
      </c>
    </row>
    <row r="53" spans="1:33" x14ac:dyDescent="0.25">
      <c r="A53" s="2" t="s">
        <v>90</v>
      </c>
      <c r="B53" s="11" t="str">
        <f>VLOOKUP(A53,Mapping!$A$2:$B$111,2,FALSE)</f>
        <v>Texas-San Antonio</v>
      </c>
      <c r="C53" s="2">
        <v>229027</v>
      </c>
      <c r="D53" s="2">
        <v>2017</v>
      </c>
      <c r="E53" s="2" t="s">
        <v>29</v>
      </c>
      <c r="F53" s="2" t="s">
        <v>51</v>
      </c>
      <c r="G53" s="3">
        <v>30104385</v>
      </c>
      <c r="H53" s="3">
        <v>0</v>
      </c>
      <c r="I53" s="3">
        <v>2243262</v>
      </c>
      <c r="J53" s="3">
        <v>457903</v>
      </c>
      <c r="K53" s="3">
        <v>845159</v>
      </c>
      <c r="L53" s="3">
        <v>656261</v>
      </c>
      <c r="M53" s="3">
        <v>5267826</v>
      </c>
      <c r="N53" s="3">
        <v>4915202</v>
      </c>
      <c r="O53" s="3">
        <v>5583500</v>
      </c>
      <c r="P53" s="3">
        <v>4296522</v>
      </c>
      <c r="Q53" s="3">
        <v>5838750</v>
      </c>
      <c r="R53" s="3">
        <v>28772631</v>
      </c>
      <c r="S53" s="3">
        <v>985357</v>
      </c>
      <c r="T53" s="3">
        <v>2095938</v>
      </c>
      <c r="U53" s="3">
        <v>1765092</v>
      </c>
      <c r="V53" s="3">
        <v>1077100</v>
      </c>
      <c r="W53" s="3">
        <v>3464428</v>
      </c>
      <c r="X53" s="3">
        <v>1998788</v>
      </c>
      <c r="Y53" s="3">
        <v>5162130</v>
      </c>
      <c r="Z53" s="3">
        <v>12223798</v>
      </c>
      <c r="AA53" s="3">
        <v>460147019</v>
      </c>
      <c r="AB53" s="3">
        <v>10699660</v>
      </c>
      <c r="AC53" s="3">
        <v>2355093</v>
      </c>
      <c r="AD53" s="3">
        <v>2092257</v>
      </c>
      <c r="AE53" s="3">
        <v>278417</v>
      </c>
      <c r="AF53" s="20">
        <v>6</v>
      </c>
      <c r="AG53" s="24">
        <v>-1331754</v>
      </c>
    </row>
    <row r="54" spans="1:33" x14ac:dyDescent="0.25">
      <c r="A54" s="2" t="s">
        <v>91</v>
      </c>
      <c r="B54" s="11" t="str">
        <f>VLOOKUP(A54,Mapping!$A$2:$B$111,2,FALSE)</f>
        <v>Troy</v>
      </c>
      <c r="C54" s="2">
        <v>102368</v>
      </c>
      <c r="D54" s="2">
        <v>2017</v>
      </c>
      <c r="E54" s="2" t="s">
        <v>29</v>
      </c>
      <c r="F54" s="2" t="s">
        <v>30</v>
      </c>
      <c r="G54" s="3">
        <v>29962107</v>
      </c>
      <c r="H54" s="3">
        <v>0</v>
      </c>
      <c r="I54" s="3">
        <v>2847159</v>
      </c>
      <c r="J54" s="3">
        <v>253905</v>
      </c>
      <c r="K54" s="3">
        <v>600000</v>
      </c>
      <c r="L54" s="3">
        <v>310548</v>
      </c>
      <c r="M54" s="3">
        <v>2154300</v>
      </c>
      <c r="N54" s="3">
        <v>10127381</v>
      </c>
      <c r="O54" s="3">
        <v>5592806</v>
      </c>
      <c r="P54" s="3">
        <v>2295641</v>
      </c>
      <c r="Q54" s="3">
        <v>5780367</v>
      </c>
      <c r="R54" s="3">
        <v>29962107</v>
      </c>
      <c r="S54" s="3">
        <v>143594</v>
      </c>
      <c r="T54" s="3">
        <v>341610</v>
      </c>
      <c r="U54" s="3">
        <v>2568378</v>
      </c>
      <c r="V54" s="3">
        <v>1839000</v>
      </c>
      <c r="W54" s="3">
        <v>2299080</v>
      </c>
      <c r="X54" s="3">
        <v>1058810</v>
      </c>
      <c r="Y54" s="3">
        <v>20568725</v>
      </c>
      <c r="Z54" s="3">
        <v>1142910</v>
      </c>
      <c r="AA54" s="3">
        <v>244633654</v>
      </c>
      <c r="AB54" s="3">
        <v>8267751</v>
      </c>
      <c r="AC54" s="3">
        <v>2895638</v>
      </c>
      <c r="AD54" s="3">
        <v>0</v>
      </c>
      <c r="AE54" s="3">
        <v>0</v>
      </c>
      <c r="AF54" s="20">
        <v>11</v>
      </c>
      <c r="AG54" s="24">
        <v>0</v>
      </c>
    </row>
    <row r="55" spans="1:33" x14ac:dyDescent="0.25">
      <c r="A55" s="2" t="s">
        <v>92</v>
      </c>
      <c r="B55" s="11" t="str">
        <f>VLOOKUP(A55,Mapping!$A$2:$B$111,2,FALSE)</f>
        <v>Air Force</v>
      </c>
      <c r="C55" s="2">
        <v>128328</v>
      </c>
      <c r="D55" s="2">
        <v>2017</v>
      </c>
      <c r="E55" s="2" t="s">
        <v>29</v>
      </c>
      <c r="F55" s="2" t="s">
        <v>39</v>
      </c>
      <c r="G55" s="3">
        <v>50112617</v>
      </c>
      <c r="H55" s="3">
        <v>0</v>
      </c>
      <c r="I55" s="3">
        <v>5089442</v>
      </c>
      <c r="J55" s="3">
        <v>330682</v>
      </c>
      <c r="K55" s="3">
        <v>935717</v>
      </c>
      <c r="L55" s="3">
        <v>1486438</v>
      </c>
      <c r="M55" s="3">
        <v>7151569</v>
      </c>
      <c r="N55" s="3">
        <v>6684056</v>
      </c>
      <c r="O55" s="3">
        <v>11394482</v>
      </c>
      <c r="P55" s="3">
        <v>17040231</v>
      </c>
      <c r="Q55" s="3">
        <v>0</v>
      </c>
      <c r="R55" s="3">
        <v>59577780</v>
      </c>
      <c r="S55" s="3">
        <v>5953973</v>
      </c>
      <c r="T55" s="3">
        <v>3196981</v>
      </c>
      <c r="U55" s="3">
        <v>8705370</v>
      </c>
      <c r="V55" s="3">
        <v>63000</v>
      </c>
      <c r="W55" s="3">
        <v>4776486</v>
      </c>
      <c r="X55" s="3">
        <v>3542723</v>
      </c>
      <c r="Y55" s="3">
        <v>32952522</v>
      </c>
      <c r="Z55" s="3">
        <v>386725</v>
      </c>
      <c r="AA55" s="3">
        <v>477510012</v>
      </c>
      <c r="AB55" s="3">
        <v>10350723</v>
      </c>
      <c r="AC55" s="3">
        <v>4360689</v>
      </c>
      <c r="AD55" s="3">
        <v>37540</v>
      </c>
      <c r="AE55" s="3">
        <v>0</v>
      </c>
      <c r="AF55" s="20">
        <v>5</v>
      </c>
      <c r="AG55" s="24">
        <v>9465163</v>
      </c>
    </row>
    <row r="56" spans="1:33" x14ac:dyDescent="0.25">
      <c r="A56" s="2" t="s">
        <v>93</v>
      </c>
      <c r="B56" s="11" t="str">
        <f>VLOOKUP(A56,Mapping!$A$2:$B$111,2,FALSE)</f>
        <v>Army</v>
      </c>
      <c r="C56" s="2">
        <v>197036</v>
      </c>
      <c r="D56" s="2">
        <v>2017</v>
      </c>
      <c r="E56" s="2" t="s">
        <v>29</v>
      </c>
      <c r="F56" s="2" t="s">
        <v>94</v>
      </c>
      <c r="G56" s="2"/>
      <c r="H56" s="2"/>
      <c r="I56" s="2"/>
      <c r="J56" s="2"/>
      <c r="K56" s="2"/>
      <c r="L56" s="2"/>
      <c r="M56" s="2"/>
      <c r="N56" s="2"/>
      <c r="O56" s="2"/>
      <c r="P56" s="2"/>
      <c r="Q56" s="2"/>
      <c r="R56" s="2"/>
      <c r="S56" s="2"/>
      <c r="T56" s="2"/>
      <c r="U56" s="2"/>
      <c r="V56" s="2"/>
      <c r="W56" s="2"/>
      <c r="X56" s="2"/>
      <c r="Y56" s="2"/>
      <c r="Z56" s="2"/>
      <c r="AA56" s="3">
        <v>367518848</v>
      </c>
      <c r="AB56" s="2"/>
      <c r="AC56" s="2"/>
      <c r="AD56" s="2"/>
      <c r="AE56" s="2"/>
      <c r="AF56" s="20">
        <v>10</v>
      </c>
      <c r="AG56" s="24">
        <v>0</v>
      </c>
    </row>
    <row r="57" spans="1:33" x14ac:dyDescent="0.25">
      <c r="A57" s="2" t="s">
        <v>95</v>
      </c>
      <c r="B57" s="11" t="str">
        <f>VLOOKUP(A57,Mapping!$A$2:$B$111,2,FALSE)</f>
        <v>Buffalo</v>
      </c>
      <c r="C57" s="2">
        <v>196088</v>
      </c>
      <c r="D57" s="2">
        <v>2017</v>
      </c>
      <c r="E57" s="2" t="s">
        <v>29</v>
      </c>
      <c r="F57" s="2" t="s">
        <v>37</v>
      </c>
      <c r="G57" s="3">
        <v>35883884</v>
      </c>
      <c r="H57" s="3">
        <v>0</v>
      </c>
      <c r="I57" s="3">
        <v>5014136</v>
      </c>
      <c r="J57" s="3">
        <v>382918</v>
      </c>
      <c r="K57" s="3">
        <v>631504</v>
      </c>
      <c r="L57" s="3">
        <v>606328</v>
      </c>
      <c r="M57" s="3">
        <v>3733093</v>
      </c>
      <c r="N57" s="3">
        <v>5983294</v>
      </c>
      <c r="O57" s="3">
        <v>4565816</v>
      </c>
      <c r="P57" s="3">
        <v>5548182</v>
      </c>
      <c r="Q57" s="3">
        <v>9418613</v>
      </c>
      <c r="R57" s="3">
        <v>35892221</v>
      </c>
      <c r="S57" s="3">
        <v>923909</v>
      </c>
      <c r="T57" s="3">
        <v>925352</v>
      </c>
      <c r="U57" s="3">
        <v>1953470</v>
      </c>
      <c r="V57" s="3">
        <v>1242500</v>
      </c>
      <c r="W57" s="3">
        <v>4152785</v>
      </c>
      <c r="X57" s="3">
        <v>1065783</v>
      </c>
      <c r="Y57" s="3">
        <v>16646496</v>
      </c>
      <c r="Z57" s="3">
        <v>8981926</v>
      </c>
      <c r="AA57" s="3">
        <v>1031957420</v>
      </c>
      <c r="AB57" s="3">
        <v>7796405</v>
      </c>
      <c r="AC57" s="3">
        <v>1486099</v>
      </c>
      <c r="AD57" s="3">
        <v>0</v>
      </c>
      <c r="AE57" s="3">
        <v>0</v>
      </c>
      <c r="AF57" s="20">
        <v>6</v>
      </c>
      <c r="AG57" s="24">
        <v>8337</v>
      </c>
    </row>
    <row r="58" spans="1:33" x14ac:dyDescent="0.25">
      <c r="A58" s="2" t="s">
        <v>96</v>
      </c>
      <c r="B58" s="11" t="str">
        <f>VLOOKUP(A58,Mapping!$A$2:$B$111,2,FALSE)</f>
        <v>Akron</v>
      </c>
      <c r="C58" s="2">
        <v>200800</v>
      </c>
      <c r="D58" s="2">
        <v>2017</v>
      </c>
      <c r="E58" s="2" t="s">
        <v>29</v>
      </c>
      <c r="F58" s="2" t="s">
        <v>37</v>
      </c>
      <c r="G58" s="3">
        <v>33895809</v>
      </c>
      <c r="H58" s="3">
        <v>0</v>
      </c>
      <c r="I58" s="3">
        <v>3171855</v>
      </c>
      <c r="J58" s="3">
        <v>393302</v>
      </c>
      <c r="K58" s="3">
        <v>777000</v>
      </c>
      <c r="L58" s="3">
        <v>507238</v>
      </c>
      <c r="M58" s="3">
        <v>3113059</v>
      </c>
      <c r="N58" s="3">
        <v>8117030</v>
      </c>
      <c r="O58" s="3">
        <v>6137271</v>
      </c>
      <c r="P58" s="3">
        <v>4428403</v>
      </c>
      <c r="Q58" s="3">
        <v>7250651</v>
      </c>
      <c r="R58" s="3">
        <v>35331217</v>
      </c>
      <c r="S58" s="3">
        <v>1385122</v>
      </c>
      <c r="T58" s="3">
        <v>922752</v>
      </c>
      <c r="U58" s="3">
        <v>2094500</v>
      </c>
      <c r="V58" s="3">
        <v>1441000</v>
      </c>
      <c r="W58" s="3">
        <v>3878597</v>
      </c>
      <c r="X58" s="3">
        <v>968083</v>
      </c>
      <c r="Y58" s="3">
        <v>24641163</v>
      </c>
      <c r="Z58" s="3">
        <v>0</v>
      </c>
      <c r="AA58" s="3">
        <v>381770054</v>
      </c>
      <c r="AB58" s="3">
        <v>11267918</v>
      </c>
      <c r="AC58" s="3">
        <v>2028433</v>
      </c>
      <c r="AD58" s="3">
        <v>64552814</v>
      </c>
      <c r="AE58" s="3">
        <v>4979123</v>
      </c>
      <c r="AF58" s="20">
        <v>7</v>
      </c>
      <c r="AG58" s="24">
        <v>1435408</v>
      </c>
    </row>
    <row r="59" spans="1:33" x14ac:dyDescent="0.25">
      <c r="A59" s="2" t="s">
        <v>97</v>
      </c>
      <c r="B59" s="11" t="str">
        <f>VLOOKUP(A59,Mapping!$A$2:$B$111,2,FALSE)</f>
        <v>UAB</v>
      </c>
      <c r="C59" s="2">
        <v>100663</v>
      </c>
      <c r="D59" s="2">
        <v>2017</v>
      </c>
      <c r="E59" s="2" t="s">
        <v>29</v>
      </c>
      <c r="F59" s="2" t="s">
        <v>51</v>
      </c>
      <c r="G59" s="3">
        <v>23803547</v>
      </c>
      <c r="H59" s="3">
        <v>0</v>
      </c>
      <c r="I59" s="3">
        <v>3099654</v>
      </c>
      <c r="J59" s="3">
        <v>362826</v>
      </c>
      <c r="K59" s="3">
        <v>926005</v>
      </c>
      <c r="L59" s="3">
        <v>578933</v>
      </c>
      <c r="M59" s="3">
        <v>2244627</v>
      </c>
      <c r="N59" s="3">
        <v>2923110</v>
      </c>
      <c r="O59" s="3">
        <v>4616135</v>
      </c>
      <c r="P59" s="3">
        <v>4065139</v>
      </c>
      <c r="Q59" s="3">
        <v>4987118</v>
      </c>
      <c r="R59" s="3">
        <v>24795218</v>
      </c>
      <c r="S59" s="3">
        <v>534630</v>
      </c>
      <c r="T59" s="3">
        <v>381621</v>
      </c>
      <c r="U59" s="3">
        <v>5552809</v>
      </c>
      <c r="V59" s="3">
        <v>113000</v>
      </c>
      <c r="W59" s="3">
        <v>1493246</v>
      </c>
      <c r="X59" s="3">
        <v>1239484</v>
      </c>
      <c r="Y59" s="3">
        <v>11081728</v>
      </c>
      <c r="Z59" s="3">
        <v>4398700</v>
      </c>
      <c r="AA59" s="3">
        <v>1187059435</v>
      </c>
      <c r="AB59" s="3">
        <v>5751169</v>
      </c>
      <c r="AC59" s="3">
        <v>1729369</v>
      </c>
      <c r="AD59" s="3">
        <v>14985000</v>
      </c>
      <c r="AE59" s="3">
        <v>493402</v>
      </c>
      <c r="AF59" s="20">
        <v>8</v>
      </c>
      <c r="AG59" s="24">
        <v>991671</v>
      </c>
    </row>
    <row r="60" spans="1:33" x14ac:dyDescent="0.25">
      <c r="A60" s="2" t="s">
        <v>98</v>
      </c>
      <c r="B60" s="11" t="str">
        <f>VLOOKUP(A60,Mapping!$A$2:$B$111,2,FALSE)</f>
        <v>Arizona</v>
      </c>
      <c r="C60" s="2">
        <v>104179</v>
      </c>
      <c r="D60" s="2">
        <v>2017</v>
      </c>
      <c r="E60" s="2" t="s">
        <v>29</v>
      </c>
      <c r="F60" s="2" t="s">
        <v>32</v>
      </c>
      <c r="G60" s="3">
        <v>91756963</v>
      </c>
      <c r="H60" s="3">
        <v>0</v>
      </c>
      <c r="I60" s="3">
        <v>10010923</v>
      </c>
      <c r="J60" s="3">
        <v>1183064</v>
      </c>
      <c r="K60" s="3">
        <v>1843561</v>
      </c>
      <c r="L60" s="3">
        <v>1507724</v>
      </c>
      <c r="M60" s="3">
        <v>10343294</v>
      </c>
      <c r="N60" s="3">
        <v>17977000</v>
      </c>
      <c r="O60" s="3">
        <v>18766337</v>
      </c>
      <c r="P60" s="3">
        <v>15906055</v>
      </c>
      <c r="Q60" s="3">
        <v>14219005</v>
      </c>
      <c r="R60" s="3">
        <v>90976758</v>
      </c>
      <c r="S60" s="3">
        <v>5119496</v>
      </c>
      <c r="T60" s="3">
        <v>9900132</v>
      </c>
      <c r="U60" s="3">
        <v>18169527</v>
      </c>
      <c r="V60" s="3">
        <v>1051403</v>
      </c>
      <c r="W60" s="3">
        <v>31176133</v>
      </c>
      <c r="X60" s="3">
        <v>15490786</v>
      </c>
      <c r="Y60" s="3">
        <v>10069281</v>
      </c>
      <c r="Z60" s="3">
        <v>0</v>
      </c>
      <c r="AA60" s="3">
        <v>1682146000</v>
      </c>
      <c r="AB60" s="3">
        <v>21734876</v>
      </c>
      <c r="AC60" s="3">
        <v>8068637</v>
      </c>
      <c r="AD60" s="3">
        <v>90750000</v>
      </c>
      <c r="AE60" s="3">
        <v>7286310</v>
      </c>
      <c r="AF60" s="20">
        <v>7</v>
      </c>
      <c r="AG60" s="24">
        <v>-780205</v>
      </c>
    </row>
    <row r="61" spans="1:33" x14ac:dyDescent="0.25">
      <c r="A61" s="2" t="s">
        <v>99</v>
      </c>
      <c r="B61" s="11" t="str">
        <f>VLOOKUP(A61,Mapping!$A$2:$B$111,2,FALSE)</f>
        <v>Arkansas</v>
      </c>
      <c r="C61" s="2">
        <v>106397</v>
      </c>
      <c r="D61" s="2">
        <v>2017</v>
      </c>
      <c r="E61" s="2" t="s">
        <v>29</v>
      </c>
      <c r="F61" s="2" t="s">
        <v>35</v>
      </c>
      <c r="G61" s="3">
        <v>112902474</v>
      </c>
      <c r="H61" s="3">
        <v>0</v>
      </c>
      <c r="I61" s="3">
        <v>15540676</v>
      </c>
      <c r="J61" s="3">
        <v>1556536</v>
      </c>
      <c r="K61" s="3">
        <v>3636251</v>
      </c>
      <c r="L61" s="3">
        <v>2140085</v>
      </c>
      <c r="M61" s="3">
        <v>14634812</v>
      </c>
      <c r="N61" s="3">
        <v>22817835</v>
      </c>
      <c r="O61" s="3">
        <v>20497274</v>
      </c>
      <c r="P61" s="3">
        <v>20251523</v>
      </c>
      <c r="Q61" s="3">
        <v>11827482</v>
      </c>
      <c r="R61" s="3">
        <v>129680808</v>
      </c>
      <c r="S61" s="3">
        <v>3327398</v>
      </c>
      <c r="T61" s="3">
        <v>14025665</v>
      </c>
      <c r="U61" s="3">
        <v>24907874</v>
      </c>
      <c r="V61" s="3">
        <v>375000</v>
      </c>
      <c r="W61" s="3">
        <v>46278362</v>
      </c>
      <c r="X61" s="3">
        <v>40766509</v>
      </c>
      <c r="Y61" s="3">
        <v>0</v>
      </c>
      <c r="Z61" s="3">
        <v>0</v>
      </c>
      <c r="AA61" s="3">
        <v>679567721</v>
      </c>
      <c r="AB61" s="3">
        <v>37326361</v>
      </c>
      <c r="AC61" s="3">
        <v>9502144</v>
      </c>
      <c r="AD61" s="3">
        <v>163865876</v>
      </c>
      <c r="AE61" s="3">
        <v>11370046</v>
      </c>
      <c r="AF61" s="20">
        <v>4</v>
      </c>
      <c r="AG61" s="24">
        <v>16778334</v>
      </c>
    </row>
    <row r="62" spans="1:33" x14ac:dyDescent="0.25">
      <c r="A62" s="2" t="s">
        <v>100</v>
      </c>
      <c r="B62" s="11" t="str">
        <f>VLOOKUP(A62,Mapping!$A$2:$B$111,2,FALSE)</f>
        <v>California</v>
      </c>
      <c r="C62" s="2">
        <v>110635</v>
      </c>
      <c r="D62" s="2">
        <v>2017</v>
      </c>
      <c r="E62" s="2" t="s">
        <v>29</v>
      </c>
      <c r="F62" s="2" t="s">
        <v>32</v>
      </c>
      <c r="G62" s="3">
        <v>106959739</v>
      </c>
      <c r="H62" s="3">
        <v>0</v>
      </c>
      <c r="I62" s="3">
        <v>9240012</v>
      </c>
      <c r="J62" s="3">
        <v>2476098</v>
      </c>
      <c r="K62" s="3">
        <v>1698775</v>
      </c>
      <c r="L62" s="3">
        <v>1167416</v>
      </c>
      <c r="M62" s="3">
        <v>11027161</v>
      </c>
      <c r="N62" s="3">
        <v>27587681</v>
      </c>
      <c r="O62" s="3">
        <v>19610776</v>
      </c>
      <c r="P62" s="3">
        <v>21523026</v>
      </c>
      <c r="Q62" s="3">
        <v>12628794</v>
      </c>
      <c r="R62" s="3">
        <v>90976576</v>
      </c>
      <c r="S62" s="3">
        <v>11011288</v>
      </c>
      <c r="T62" s="3">
        <v>12847555</v>
      </c>
      <c r="U62" s="3">
        <v>20539482</v>
      </c>
      <c r="V62" s="3">
        <v>2168848</v>
      </c>
      <c r="W62" s="3">
        <v>30925407</v>
      </c>
      <c r="X62" s="3">
        <v>13483996</v>
      </c>
      <c r="Y62" s="3">
        <v>0</v>
      </c>
      <c r="Z62" s="3">
        <v>0</v>
      </c>
      <c r="AA62" s="3">
        <v>2449668099</v>
      </c>
      <c r="AB62" s="3">
        <v>37182528</v>
      </c>
      <c r="AC62" s="3">
        <v>6302615</v>
      </c>
      <c r="AD62" s="3">
        <v>438161849</v>
      </c>
      <c r="AE62" s="3">
        <v>18881198</v>
      </c>
      <c r="AF62" s="20">
        <v>5</v>
      </c>
      <c r="AG62" s="24">
        <v>-15983163</v>
      </c>
    </row>
    <row r="63" spans="1:33" x14ac:dyDescent="0.25">
      <c r="A63" s="2" t="s">
        <v>101</v>
      </c>
      <c r="B63" s="11" t="str">
        <f>VLOOKUP(A63,Mapping!$A$2:$B$111,2,FALSE)</f>
        <v>UCLA</v>
      </c>
      <c r="C63" s="2">
        <v>110662</v>
      </c>
      <c r="D63" s="2">
        <v>2017</v>
      </c>
      <c r="E63" s="2" t="s">
        <v>29</v>
      </c>
      <c r="F63" s="2" t="s">
        <v>32</v>
      </c>
      <c r="G63" s="3">
        <v>104106646</v>
      </c>
      <c r="H63" s="3">
        <v>0</v>
      </c>
      <c r="I63" s="3">
        <v>15251492</v>
      </c>
      <c r="J63" s="3">
        <v>974959</v>
      </c>
      <c r="K63" s="3">
        <v>1006000</v>
      </c>
      <c r="L63" s="3">
        <v>1428613</v>
      </c>
      <c r="M63" s="3">
        <v>14943522</v>
      </c>
      <c r="N63" s="3">
        <v>15080782</v>
      </c>
      <c r="O63" s="3">
        <v>22773369</v>
      </c>
      <c r="P63" s="3">
        <v>18808102</v>
      </c>
      <c r="Q63" s="3">
        <v>13839807</v>
      </c>
      <c r="R63" s="3">
        <v>104106646</v>
      </c>
      <c r="S63" s="3">
        <v>7163567</v>
      </c>
      <c r="T63" s="3">
        <v>15974109</v>
      </c>
      <c r="U63" s="3">
        <v>18680427</v>
      </c>
      <c r="V63" s="3">
        <v>1311441</v>
      </c>
      <c r="W63" s="3">
        <v>36524730</v>
      </c>
      <c r="X63" s="3">
        <v>21744254</v>
      </c>
      <c r="Y63" s="3">
        <v>60000</v>
      </c>
      <c r="Z63" s="3">
        <v>2648118</v>
      </c>
      <c r="AA63" s="3">
        <v>4674451955</v>
      </c>
      <c r="AB63" s="3">
        <v>27320772</v>
      </c>
      <c r="AC63" s="3">
        <v>9056837</v>
      </c>
      <c r="AD63" s="3">
        <v>97659767</v>
      </c>
      <c r="AE63" s="3">
        <v>3069257</v>
      </c>
      <c r="AF63" s="20">
        <v>6</v>
      </c>
      <c r="AG63" s="24">
        <v>0</v>
      </c>
    </row>
    <row r="64" spans="1:33" x14ac:dyDescent="0.25">
      <c r="A64" s="2" t="s">
        <v>102</v>
      </c>
      <c r="B64" s="11" t="str">
        <f>VLOOKUP(A64,Mapping!$A$2:$B$111,2,FALSE)</f>
        <v>UCF</v>
      </c>
      <c r="C64" s="2">
        <v>132903</v>
      </c>
      <c r="D64" s="2">
        <v>2017</v>
      </c>
      <c r="E64" s="2" t="s">
        <v>29</v>
      </c>
      <c r="F64" s="2" t="s">
        <v>48</v>
      </c>
      <c r="G64" s="3">
        <v>56327225</v>
      </c>
      <c r="H64" s="3">
        <v>0</v>
      </c>
      <c r="I64" s="3">
        <v>4927603</v>
      </c>
      <c r="J64" s="3">
        <v>595013</v>
      </c>
      <c r="K64" s="3">
        <v>977413</v>
      </c>
      <c r="L64" s="3">
        <v>791119</v>
      </c>
      <c r="M64" s="3">
        <v>5847283</v>
      </c>
      <c r="N64" s="3">
        <v>13818824</v>
      </c>
      <c r="O64" s="3">
        <v>10764048</v>
      </c>
      <c r="P64" s="3">
        <v>9014315</v>
      </c>
      <c r="Q64" s="3">
        <v>9591607</v>
      </c>
      <c r="R64" s="3">
        <v>56327225</v>
      </c>
      <c r="S64" s="3">
        <v>1323674</v>
      </c>
      <c r="T64" s="3">
        <v>4906880</v>
      </c>
      <c r="U64" s="3">
        <v>10303140</v>
      </c>
      <c r="V64" s="3">
        <v>1703000</v>
      </c>
      <c r="W64" s="3">
        <v>5970350</v>
      </c>
      <c r="X64" s="3">
        <v>4458254</v>
      </c>
      <c r="Y64" s="3">
        <v>5051721</v>
      </c>
      <c r="Z64" s="3">
        <v>22610206</v>
      </c>
      <c r="AA64" s="3">
        <v>903815913</v>
      </c>
      <c r="AB64" s="3">
        <v>18075681</v>
      </c>
      <c r="AC64" s="3">
        <v>4770081</v>
      </c>
      <c r="AD64" s="3">
        <v>60951281</v>
      </c>
      <c r="AE64" s="3">
        <v>7115376</v>
      </c>
      <c r="AF64" s="20">
        <v>13</v>
      </c>
      <c r="AG64" s="24">
        <v>0</v>
      </c>
    </row>
    <row r="65" spans="1:33" x14ac:dyDescent="0.25">
      <c r="A65" s="2" t="s">
        <v>103</v>
      </c>
      <c r="B65" s="11" t="str">
        <f>VLOOKUP(A65,Mapping!$A$2:$B$111,2,FALSE)</f>
        <v>Cincinnati</v>
      </c>
      <c r="C65" s="2">
        <v>201885</v>
      </c>
      <c r="D65" s="2">
        <v>2017</v>
      </c>
      <c r="E65" s="2" t="s">
        <v>29</v>
      </c>
      <c r="F65" s="2" t="s">
        <v>48</v>
      </c>
      <c r="G65" s="3">
        <v>62804292</v>
      </c>
      <c r="H65" s="3">
        <v>0</v>
      </c>
      <c r="I65" s="3">
        <v>8585178</v>
      </c>
      <c r="J65" s="3">
        <v>513432</v>
      </c>
      <c r="K65" s="3">
        <v>1425910</v>
      </c>
      <c r="L65" s="3">
        <v>906024</v>
      </c>
      <c r="M65" s="3">
        <v>6424694</v>
      </c>
      <c r="N65" s="3">
        <v>13051450</v>
      </c>
      <c r="O65" s="3">
        <v>12191506</v>
      </c>
      <c r="P65" s="3">
        <v>10393545</v>
      </c>
      <c r="Q65" s="3">
        <v>9312553</v>
      </c>
      <c r="R65" s="3">
        <v>60458195</v>
      </c>
      <c r="S65" s="3">
        <v>5911184</v>
      </c>
      <c r="T65" s="3">
        <v>6706715</v>
      </c>
      <c r="U65" s="3">
        <v>4019074</v>
      </c>
      <c r="V65" s="3">
        <v>357600</v>
      </c>
      <c r="W65" s="3">
        <v>9297295</v>
      </c>
      <c r="X65" s="3">
        <v>7420821</v>
      </c>
      <c r="Y65" s="3">
        <v>26745506</v>
      </c>
      <c r="Z65" s="3">
        <v>0</v>
      </c>
      <c r="AA65" s="3">
        <v>1075123116</v>
      </c>
      <c r="AB65" s="3">
        <v>15961717</v>
      </c>
      <c r="AC65" s="3">
        <v>5252137</v>
      </c>
      <c r="AD65" s="3">
        <v>176895923</v>
      </c>
      <c r="AE65" s="3">
        <v>9915000</v>
      </c>
      <c r="AF65" s="20">
        <v>4</v>
      </c>
      <c r="AG65" s="24">
        <v>-2346097</v>
      </c>
    </row>
    <row r="66" spans="1:33" x14ac:dyDescent="0.25">
      <c r="A66" s="2" t="s">
        <v>104</v>
      </c>
      <c r="B66" s="11" t="str">
        <f>VLOOKUP(A66,Mapping!$A$2:$B$111,2,FALSE)</f>
        <v>Colorado</v>
      </c>
      <c r="C66" s="2">
        <v>126614</v>
      </c>
      <c r="D66" s="2">
        <v>2017</v>
      </c>
      <c r="E66" s="2" t="s">
        <v>29</v>
      </c>
      <c r="F66" s="2" t="s">
        <v>32</v>
      </c>
      <c r="G66" s="3">
        <v>90640627</v>
      </c>
      <c r="H66" s="3">
        <v>0</v>
      </c>
      <c r="I66" s="3">
        <v>11417732</v>
      </c>
      <c r="J66" s="3">
        <v>1109796</v>
      </c>
      <c r="K66" s="3">
        <v>919148</v>
      </c>
      <c r="L66" s="3">
        <v>986715</v>
      </c>
      <c r="M66" s="3">
        <v>9807941</v>
      </c>
      <c r="N66" s="3">
        <v>26883929</v>
      </c>
      <c r="O66" s="3">
        <v>14283608</v>
      </c>
      <c r="P66" s="3">
        <v>14341877</v>
      </c>
      <c r="Q66" s="3">
        <v>10889881</v>
      </c>
      <c r="R66" s="3">
        <v>94226111</v>
      </c>
      <c r="S66" s="3">
        <v>10493237</v>
      </c>
      <c r="T66" s="3">
        <v>6416499</v>
      </c>
      <c r="U66" s="3">
        <v>15973080</v>
      </c>
      <c r="V66" s="3">
        <v>1450000</v>
      </c>
      <c r="W66" s="3">
        <v>33500329</v>
      </c>
      <c r="X66" s="3">
        <v>13815396</v>
      </c>
      <c r="Y66" s="3">
        <v>10922848</v>
      </c>
      <c r="Z66" s="3">
        <v>1654722</v>
      </c>
      <c r="AA66" s="3">
        <v>1274063682</v>
      </c>
      <c r="AB66" s="3">
        <v>22126316</v>
      </c>
      <c r="AC66" s="3">
        <v>7544159</v>
      </c>
      <c r="AD66" s="3">
        <v>179437983</v>
      </c>
      <c r="AE66" s="3">
        <v>7806222</v>
      </c>
      <c r="AF66" s="20">
        <v>5</v>
      </c>
      <c r="AG66" s="24">
        <v>3585484</v>
      </c>
    </row>
    <row r="67" spans="1:33" x14ac:dyDescent="0.25">
      <c r="A67" s="2" t="s">
        <v>105</v>
      </c>
      <c r="B67" s="11" t="str">
        <f>VLOOKUP(A67,Mapping!$A$2:$B$111,2,FALSE)</f>
        <v>Connecticut</v>
      </c>
      <c r="C67" s="2">
        <v>129020</v>
      </c>
      <c r="D67" s="2">
        <v>2017</v>
      </c>
      <c r="E67" s="2" t="s">
        <v>29</v>
      </c>
      <c r="F67" s="2" t="s">
        <v>48</v>
      </c>
      <c r="G67" s="3">
        <v>83121820</v>
      </c>
      <c r="H67" s="3">
        <v>0</v>
      </c>
      <c r="I67" s="3">
        <v>7705153</v>
      </c>
      <c r="J67" s="3">
        <v>873463</v>
      </c>
      <c r="K67" s="3">
        <v>1392565</v>
      </c>
      <c r="L67" s="3">
        <v>1401867</v>
      </c>
      <c r="M67" s="3">
        <v>13186479</v>
      </c>
      <c r="N67" s="3">
        <v>5073286</v>
      </c>
      <c r="O67" s="3">
        <v>17071654</v>
      </c>
      <c r="P67" s="3">
        <v>20010947</v>
      </c>
      <c r="Q67" s="3">
        <v>16406406</v>
      </c>
      <c r="R67" s="3">
        <v>83374223</v>
      </c>
      <c r="S67" s="3">
        <v>745477</v>
      </c>
      <c r="T67" s="3">
        <v>13902160</v>
      </c>
      <c r="U67" s="3">
        <v>5666522</v>
      </c>
      <c r="V67" s="3">
        <v>489667</v>
      </c>
      <c r="W67" s="3">
        <v>10499170</v>
      </c>
      <c r="X67" s="3">
        <v>9843615</v>
      </c>
      <c r="Y67" s="3">
        <v>33947001</v>
      </c>
      <c r="Z67" s="3">
        <v>8280611</v>
      </c>
      <c r="AA67" s="3">
        <v>1182404471</v>
      </c>
      <c r="AB67" s="3">
        <v>20480489</v>
      </c>
      <c r="AC67" s="3">
        <v>2858143</v>
      </c>
      <c r="AD67" s="3">
        <v>720000</v>
      </c>
      <c r="AE67" s="3">
        <v>484911</v>
      </c>
      <c r="AF67" s="20">
        <v>3</v>
      </c>
      <c r="AG67" s="24">
        <v>252403</v>
      </c>
    </row>
    <row r="68" spans="1:33" x14ac:dyDescent="0.25">
      <c r="A68" s="2" t="s">
        <v>106</v>
      </c>
      <c r="B68" s="11" t="str">
        <f>VLOOKUP(A68,Mapping!$A$2:$B$111,2,FALSE)</f>
        <v>Florida</v>
      </c>
      <c r="C68" s="2">
        <v>134130</v>
      </c>
      <c r="D68" s="2">
        <v>2017</v>
      </c>
      <c r="E68" s="2" t="s">
        <v>29</v>
      </c>
      <c r="F68" s="2" t="s">
        <v>35</v>
      </c>
      <c r="G68" s="3">
        <v>141864472</v>
      </c>
      <c r="H68" s="3">
        <v>10074973</v>
      </c>
      <c r="I68" s="3">
        <v>9075669</v>
      </c>
      <c r="J68" s="3">
        <v>2403646</v>
      </c>
      <c r="K68" s="3">
        <v>3293398</v>
      </c>
      <c r="L68" s="3">
        <v>2156211</v>
      </c>
      <c r="M68" s="3">
        <v>17015551</v>
      </c>
      <c r="N68" s="3">
        <v>28520774</v>
      </c>
      <c r="O68" s="3">
        <v>23976641</v>
      </c>
      <c r="P68" s="3">
        <v>31902533</v>
      </c>
      <c r="Q68" s="3">
        <v>13445076</v>
      </c>
      <c r="R68" s="3">
        <v>149165475</v>
      </c>
      <c r="S68" s="3">
        <v>12566911</v>
      </c>
      <c r="T68" s="3">
        <v>8690511</v>
      </c>
      <c r="U68" s="3">
        <v>45134633</v>
      </c>
      <c r="V68" s="3">
        <v>1182700</v>
      </c>
      <c r="W68" s="3">
        <v>55516389</v>
      </c>
      <c r="X68" s="3">
        <v>24506525</v>
      </c>
      <c r="Y68" s="3">
        <v>1567806</v>
      </c>
      <c r="Z68" s="3">
        <v>0</v>
      </c>
      <c r="AA68" s="3">
        <v>2714455000</v>
      </c>
      <c r="AB68" s="3">
        <v>33892163</v>
      </c>
      <c r="AC68" s="3">
        <v>10476658</v>
      </c>
      <c r="AD68" s="3">
        <v>86415000</v>
      </c>
      <c r="AE68" s="3">
        <v>6973180</v>
      </c>
      <c r="AF68" s="20">
        <v>4</v>
      </c>
      <c r="AG68" s="24">
        <v>17375976</v>
      </c>
    </row>
    <row r="69" spans="1:33" x14ac:dyDescent="0.25">
      <c r="A69" s="2" t="s">
        <v>107</v>
      </c>
      <c r="B69" s="11" t="str">
        <f>VLOOKUP(A69,Mapping!$A$2:$B$111,2,FALSE)</f>
        <v>Georgia</v>
      </c>
      <c r="C69" s="2">
        <v>139959</v>
      </c>
      <c r="D69" s="2">
        <v>2017</v>
      </c>
      <c r="E69" s="2" t="s">
        <v>29</v>
      </c>
      <c r="F69" s="2" t="s">
        <v>35</v>
      </c>
      <c r="G69" s="3">
        <v>120445486</v>
      </c>
      <c r="H69" s="3">
        <v>1226578</v>
      </c>
      <c r="I69" s="3">
        <v>13313771</v>
      </c>
      <c r="J69" s="3">
        <v>3209276</v>
      </c>
      <c r="K69" s="3">
        <v>2678850</v>
      </c>
      <c r="L69" s="3">
        <v>3440309</v>
      </c>
      <c r="M69" s="3">
        <v>14963722</v>
      </c>
      <c r="N69" s="3">
        <v>25966062</v>
      </c>
      <c r="O69" s="3">
        <v>20199138</v>
      </c>
      <c r="P69" s="3">
        <v>22260562</v>
      </c>
      <c r="Q69" s="3">
        <v>13187218</v>
      </c>
      <c r="R69" s="3">
        <v>157852479</v>
      </c>
      <c r="S69" s="3">
        <v>9725288</v>
      </c>
      <c r="T69" s="3">
        <v>13307731</v>
      </c>
      <c r="U69" s="3">
        <v>54804606</v>
      </c>
      <c r="V69" s="3">
        <v>0</v>
      </c>
      <c r="W69" s="3">
        <v>48012941</v>
      </c>
      <c r="X69" s="3">
        <v>28728491</v>
      </c>
      <c r="Y69" s="3">
        <v>0</v>
      </c>
      <c r="Z69" s="3">
        <v>3273422</v>
      </c>
      <c r="AA69" s="3">
        <v>1316766483</v>
      </c>
      <c r="AB69" s="3">
        <v>36387975</v>
      </c>
      <c r="AC69" s="3">
        <v>9188411</v>
      </c>
      <c r="AD69" s="3">
        <v>104268529</v>
      </c>
      <c r="AE69" s="3">
        <v>9134450</v>
      </c>
      <c r="AF69" s="20">
        <v>13</v>
      </c>
      <c r="AG69" s="24">
        <v>38633571</v>
      </c>
    </row>
    <row r="70" spans="1:33" x14ac:dyDescent="0.25">
      <c r="A70" s="2" t="s">
        <v>108</v>
      </c>
      <c r="B70" s="11" t="str">
        <f>VLOOKUP(A70,Mapping!$A$2:$B$111,2,FALSE)</f>
        <v>Hawaii</v>
      </c>
      <c r="C70" s="2">
        <v>141574</v>
      </c>
      <c r="D70" s="2">
        <v>2017</v>
      </c>
      <c r="E70" s="2" t="s">
        <v>29</v>
      </c>
      <c r="F70" s="2" t="s">
        <v>39</v>
      </c>
      <c r="G70" s="3">
        <v>48984980</v>
      </c>
      <c r="H70" s="3">
        <v>0</v>
      </c>
      <c r="I70" s="3">
        <v>6061783</v>
      </c>
      <c r="J70" s="3">
        <v>755252</v>
      </c>
      <c r="K70" s="3">
        <v>2881261</v>
      </c>
      <c r="L70" s="3">
        <v>785005</v>
      </c>
      <c r="M70" s="3">
        <v>5869068</v>
      </c>
      <c r="N70" s="3">
        <v>5004624</v>
      </c>
      <c r="O70" s="3">
        <v>7222443</v>
      </c>
      <c r="P70" s="3">
        <v>9416186</v>
      </c>
      <c r="Q70" s="3">
        <v>10989358</v>
      </c>
      <c r="R70" s="3">
        <v>47780885</v>
      </c>
      <c r="S70" s="3">
        <v>4219018</v>
      </c>
      <c r="T70" s="3">
        <v>3963470</v>
      </c>
      <c r="U70" s="3">
        <v>4204892</v>
      </c>
      <c r="V70" s="3">
        <v>2290425</v>
      </c>
      <c r="W70" s="3">
        <v>6797843</v>
      </c>
      <c r="X70" s="3">
        <v>5818333</v>
      </c>
      <c r="Y70" s="3">
        <v>19006665</v>
      </c>
      <c r="Z70" s="3">
        <v>1480239</v>
      </c>
      <c r="AA70" s="3">
        <v>833755827</v>
      </c>
      <c r="AB70" s="3">
        <v>12048935</v>
      </c>
      <c r="AC70" s="3">
        <v>2793248</v>
      </c>
      <c r="AD70" s="3">
        <v>2619132</v>
      </c>
      <c r="AE70" s="3">
        <v>205000</v>
      </c>
      <c r="AF70" s="20">
        <v>3</v>
      </c>
      <c r="AG70" s="24">
        <v>-1204095</v>
      </c>
    </row>
    <row r="71" spans="1:33" x14ac:dyDescent="0.25">
      <c r="A71" s="2" t="s">
        <v>109</v>
      </c>
      <c r="B71" s="11" t="str">
        <f>VLOOKUP(A71,Mapping!$A$2:$B$111,2,FALSE)</f>
        <v>Houston</v>
      </c>
      <c r="C71" s="2">
        <v>225511</v>
      </c>
      <c r="D71" s="2">
        <v>2017</v>
      </c>
      <c r="E71" s="2" t="s">
        <v>29</v>
      </c>
      <c r="F71" s="2" t="s">
        <v>48</v>
      </c>
      <c r="G71" s="3">
        <v>55277308</v>
      </c>
      <c r="H71" s="3">
        <v>0</v>
      </c>
      <c r="I71" s="3">
        <v>7380436</v>
      </c>
      <c r="J71" s="3">
        <v>997207</v>
      </c>
      <c r="K71" s="3">
        <v>1316110</v>
      </c>
      <c r="L71" s="3">
        <v>842087</v>
      </c>
      <c r="M71" s="3">
        <v>6946400</v>
      </c>
      <c r="N71" s="3">
        <v>11183941</v>
      </c>
      <c r="O71" s="3">
        <v>10394102</v>
      </c>
      <c r="P71" s="3">
        <v>9032200</v>
      </c>
      <c r="Q71" s="3">
        <v>7184825</v>
      </c>
      <c r="R71" s="3">
        <v>57174900</v>
      </c>
      <c r="S71" s="3">
        <v>4503344</v>
      </c>
      <c r="T71" s="3">
        <v>4024396</v>
      </c>
      <c r="U71" s="3">
        <v>9923994</v>
      </c>
      <c r="V71" s="3">
        <v>838000</v>
      </c>
      <c r="W71" s="3">
        <v>5630124</v>
      </c>
      <c r="X71" s="3">
        <v>6551591</v>
      </c>
      <c r="Y71" s="3">
        <v>17609027</v>
      </c>
      <c r="Z71" s="3">
        <v>8094424</v>
      </c>
      <c r="AA71" s="3">
        <v>899273051</v>
      </c>
      <c r="AB71" s="3">
        <v>14982717</v>
      </c>
      <c r="AC71" s="3">
        <v>4724406</v>
      </c>
      <c r="AD71" s="3">
        <v>114175000</v>
      </c>
      <c r="AE71" s="3">
        <v>5298603</v>
      </c>
      <c r="AF71" s="20">
        <v>7</v>
      </c>
      <c r="AG71" s="24">
        <v>1897592</v>
      </c>
    </row>
    <row r="72" spans="1:33" x14ac:dyDescent="0.25">
      <c r="A72" s="2" t="s">
        <v>110</v>
      </c>
      <c r="B72" s="11" t="str">
        <f>VLOOKUP(A72,Mapping!$A$2:$B$111,2,FALSE)</f>
        <v>Idaho</v>
      </c>
      <c r="C72" s="2">
        <v>142285</v>
      </c>
      <c r="D72" s="2">
        <v>2017</v>
      </c>
      <c r="E72" s="2" t="s">
        <v>29</v>
      </c>
      <c r="F72" s="2" t="s">
        <v>30</v>
      </c>
      <c r="G72" s="3">
        <v>22817285</v>
      </c>
      <c r="H72" s="3">
        <v>0</v>
      </c>
      <c r="I72" s="3">
        <v>2150320</v>
      </c>
      <c r="J72" s="3">
        <v>278747</v>
      </c>
      <c r="K72" s="3">
        <v>380559</v>
      </c>
      <c r="L72" s="3">
        <v>426875</v>
      </c>
      <c r="M72" s="3">
        <v>3800265</v>
      </c>
      <c r="N72" s="3">
        <v>2596712</v>
      </c>
      <c r="O72" s="3">
        <v>3851212</v>
      </c>
      <c r="P72" s="3">
        <v>2988821</v>
      </c>
      <c r="Q72" s="3">
        <v>6343774</v>
      </c>
      <c r="R72" s="3">
        <v>23825002</v>
      </c>
      <c r="S72" s="3">
        <v>1594614</v>
      </c>
      <c r="T72" s="3">
        <v>500522</v>
      </c>
      <c r="U72" s="3">
        <v>2565568</v>
      </c>
      <c r="V72" s="3">
        <v>1705000</v>
      </c>
      <c r="W72" s="3">
        <v>3569491</v>
      </c>
      <c r="X72" s="3">
        <v>550768</v>
      </c>
      <c r="Y72" s="3">
        <v>11322785</v>
      </c>
      <c r="Z72" s="3">
        <v>2016254</v>
      </c>
      <c r="AA72" s="3">
        <v>334978244</v>
      </c>
      <c r="AB72" s="3">
        <v>7325233</v>
      </c>
      <c r="AC72" s="3">
        <v>1719159</v>
      </c>
      <c r="AD72" s="3">
        <v>23295000</v>
      </c>
      <c r="AE72" s="3">
        <v>1069726</v>
      </c>
      <c r="AF72" s="20">
        <v>4</v>
      </c>
      <c r="AG72" s="24">
        <v>1007717</v>
      </c>
    </row>
    <row r="73" spans="1:33" x14ac:dyDescent="0.25">
      <c r="A73" s="2" t="s">
        <v>111</v>
      </c>
      <c r="B73" s="11" t="str">
        <f>VLOOKUP(A73,Mapping!$A$2:$B$111,2,FALSE)</f>
        <v>Illinois</v>
      </c>
      <c r="C73" s="2">
        <v>145637</v>
      </c>
      <c r="D73" s="2">
        <v>2017</v>
      </c>
      <c r="E73" s="2" t="s">
        <v>29</v>
      </c>
      <c r="F73" s="2" t="s">
        <v>58</v>
      </c>
      <c r="G73" s="3">
        <v>100739817</v>
      </c>
      <c r="H73" s="3">
        <v>0</v>
      </c>
      <c r="I73" s="3">
        <v>14836375</v>
      </c>
      <c r="J73" s="3">
        <v>757820</v>
      </c>
      <c r="K73" s="3">
        <v>2733498</v>
      </c>
      <c r="L73" s="3">
        <v>1877353</v>
      </c>
      <c r="M73" s="3">
        <v>7615108</v>
      </c>
      <c r="N73" s="3">
        <v>27760966</v>
      </c>
      <c r="O73" s="3">
        <v>15125182</v>
      </c>
      <c r="P73" s="3">
        <v>17500792</v>
      </c>
      <c r="Q73" s="3">
        <v>12532723</v>
      </c>
      <c r="R73" s="3">
        <v>97447731</v>
      </c>
      <c r="S73" s="3">
        <v>6938470</v>
      </c>
      <c r="T73" s="3">
        <v>6193635</v>
      </c>
      <c r="U73" s="3">
        <v>24521958</v>
      </c>
      <c r="V73" s="3">
        <v>192700</v>
      </c>
      <c r="W73" s="3">
        <v>43494005</v>
      </c>
      <c r="X73" s="3">
        <v>12825263</v>
      </c>
      <c r="Y73" s="3">
        <v>41546</v>
      </c>
      <c r="Z73" s="3">
        <v>3240154</v>
      </c>
      <c r="AA73" s="3">
        <v>2433824914</v>
      </c>
      <c r="AB73" s="3">
        <v>22332464</v>
      </c>
      <c r="AC73" s="3">
        <v>7323109</v>
      </c>
      <c r="AD73" s="3">
        <v>245441944</v>
      </c>
      <c r="AE73" s="3">
        <v>20085545</v>
      </c>
      <c r="AF73" s="20">
        <v>2</v>
      </c>
      <c r="AG73" s="24">
        <v>-3292086</v>
      </c>
    </row>
    <row r="74" spans="1:33" x14ac:dyDescent="0.25">
      <c r="A74" s="2" t="s">
        <v>112</v>
      </c>
      <c r="B74" s="11" t="str">
        <f>VLOOKUP(A74,Mapping!$A$2:$B$111,2,FALSE)</f>
        <v>Iowa</v>
      </c>
      <c r="C74" s="2">
        <v>153658</v>
      </c>
      <c r="D74" s="2">
        <v>2017</v>
      </c>
      <c r="E74" s="2" t="s">
        <v>29</v>
      </c>
      <c r="F74" s="2" t="s">
        <v>58</v>
      </c>
      <c r="G74" s="3">
        <v>130219211</v>
      </c>
      <c r="H74" s="3">
        <v>1350000</v>
      </c>
      <c r="I74" s="3">
        <v>19170202</v>
      </c>
      <c r="J74" s="3">
        <v>1818425</v>
      </c>
      <c r="K74" s="3">
        <v>2405462</v>
      </c>
      <c r="L74" s="3">
        <v>1587447</v>
      </c>
      <c r="M74" s="3">
        <v>13265044</v>
      </c>
      <c r="N74" s="3">
        <v>32235341</v>
      </c>
      <c r="O74" s="3">
        <v>21919960</v>
      </c>
      <c r="P74" s="3">
        <v>23843619</v>
      </c>
      <c r="Q74" s="3">
        <v>12623711</v>
      </c>
      <c r="R74" s="3">
        <v>130681467</v>
      </c>
      <c r="S74" s="3">
        <v>16875272</v>
      </c>
      <c r="T74" s="3">
        <v>11239745</v>
      </c>
      <c r="U74" s="3">
        <v>31999038</v>
      </c>
      <c r="V74" s="3">
        <v>162729</v>
      </c>
      <c r="W74" s="3">
        <v>41501450</v>
      </c>
      <c r="X74" s="3">
        <v>28253233</v>
      </c>
      <c r="Y74" s="3">
        <v>0</v>
      </c>
      <c r="Z74" s="3">
        <v>650000</v>
      </c>
      <c r="AA74" s="3">
        <v>1260984000</v>
      </c>
      <c r="AB74" s="3">
        <v>31950592</v>
      </c>
      <c r="AC74" s="3">
        <v>11202666</v>
      </c>
      <c r="AD74" s="3">
        <v>155603709</v>
      </c>
      <c r="AE74" s="3">
        <v>10152464</v>
      </c>
      <c r="AF74" s="20">
        <v>8</v>
      </c>
      <c r="AG74" s="24">
        <v>1812256</v>
      </c>
    </row>
    <row r="75" spans="1:33" x14ac:dyDescent="0.25">
      <c r="A75" s="2" t="s">
        <v>113</v>
      </c>
      <c r="B75" s="11" t="str">
        <f>VLOOKUP(A75,Mapping!$A$2:$B$111,2,FALSE)</f>
        <v>Kansas</v>
      </c>
      <c r="C75" s="2">
        <v>155317</v>
      </c>
      <c r="D75" s="2">
        <v>2017</v>
      </c>
      <c r="E75" s="2" t="s">
        <v>29</v>
      </c>
      <c r="F75" s="2" t="s">
        <v>60</v>
      </c>
      <c r="G75" s="3">
        <v>94709233</v>
      </c>
      <c r="H75" s="3">
        <v>0</v>
      </c>
      <c r="I75" s="3">
        <v>12182916</v>
      </c>
      <c r="J75" s="3">
        <v>794566</v>
      </c>
      <c r="K75" s="3">
        <v>1526124</v>
      </c>
      <c r="L75" s="3">
        <v>2032037</v>
      </c>
      <c r="M75" s="3">
        <v>9985125</v>
      </c>
      <c r="N75" s="3">
        <v>20607567</v>
      </c>
      <c r="O75" s="3">
        <v>15267864</v>
      </c>
      <c r="P75" s="3">
        <v>21111030</v>
      </c>
      <c r="Q75" s="3">
        <v>11202004</v>
      </c>
      <c r="R75" s="3">
        <v>95251461</v>
      </c>
      <c r="S75" s="3">
        <v>6004002</v>
      </c>
      <c r="T75" s="3">
        <v>5749672</v>
      </c>
      <c r="U75" s="3">
        <v>23042524</v>
      </c>
      <c r="V75" s="3">
        <v>580232</v>
      </c>
      <c r="W75" s="3">
        <v>38996876</v>
      </c>
      <c r="X75" s="3">
        <v>18957247</v>
      </c>
      <c r="Y75" s="3">
        <v>1616107</v>
      </c>
      <c r="Z75" s="3">
        <v>304801</v>
      </c>
      <c r="AA75" s="3">
        <v>1019418824</v>
      </c>
      <c r="AB75" s="3">
        <v>17061938</v>
      </c>
      <c r="AC75" s="3">
        <v>4370595</v>
      </c>
      <c r="AD75" s="3">
        <v>35284196</v>
      </c>
      <c r="AE75" s="3">
        <v>4210479</v>
      </c>
      <c r="AF75" s="20">
        <v>1</v>
      </c>
      <c r="AG75" s="24">
        <v>542228</v>
      </c>
    </row>
    <row r="76" spans="1:33" x14ac:dyDescent="0.25">
      <c r="A76" s="2" t="s">
        <v>114</v>
      </c>
      <c r="B76" s="11" t="str">
        <f>VLOOKUP(A76,Mapping!$A$2:$B$111,2,FALSE)</f>
        <v>Kentucky</v>
      </c>
      <c r="C76" s="2">
        <v>157085</v>
      </c>
      <c r="D76" s="2">
        <v>2017</v>
      </c>
      <c r="E76" s="2" t="s">
        <v>29</v>
      </c>
      <c r="F76" s="2" t="s">
        <v>35</v>
      </c>
      <c r="G76" s="3">
        <v>128829711</v>
      </c>
      <c r="H76" s="3">
        <v>3495845</v>
      </c>
      <c r="I76" s="3">
        <v>11320799</v>
      </c>
      <c r="J76" s="3">
        <v>888038</v>
      </c>
      <c r="K76" s="3">
        <v>2844880</v>
      </c>
      <c r="L76" s="3">
        <v>2464316</v>
      </c>
      <c r="M76" s="3">
        <v>18623619</v>
      </c>
      <c r="N76" s="3">
        <v>27399140</v>
      </c>
      <c r="O76" s="3">
        <v>26527071</v>
      </c>
      <c r="P76" s="3">
        <v>21015183</v>
      </c>
      <c r="Q76" s="3">
        <v>14250820</v>
      </c>
      <c r="R76" s="3">
        <v>130706744</v>
      </c>
      <c r="S76" s="3">
        <v>6777072</v>
      </c>
      <c r="T76" s="3">
        <v>12752300</v>
      </c>
      <c r="U76" s="3">
        <v>18716315</v>
      </c>
      <c r="V76" s="3">
        <v>1753398</v>
      </c>
      <c r="W76" s="3">
        <v>58110550</v>
      </c>
      <c r="X76" s="3">
        <v>32597109</v>
      </c>
      <c r="Y76" s="3">
        <v>0</v>
      </c>
      <c r="Z76" s="3">
        <v>0</v>
      </c>
      <c r="AA76" s="3">
        <v>1497498981</v>
      </c>
      <c r="AB76" s="3">
        <v>24450343</v>
      </c>
      <c r="AC76" s="3">
        <v>8146231</v>
      </c>
      <c r="AD76" s="3">
        <v>107560307</v>
      </c>
      <c r="AE76" s="3">
        <v>9051450</v>
      </c>
      <c r="AF76" s="20">
        <v>7</v>
      </c>
      <c r="AG76" s="24">
        <v>5372878</v>
      </c>
    </row>
    <row r="77" spans="1:33" x14ac:dyDescent="0.25">
      <c r="A77" s="2" t="s">
        <v>115</v>
      </c>
      <c r="B77" s="11" t="str">
        <f>VLOOKUP(A77,Mapping!$A$2:$B$111,2,FALSE)</f>
        <v>Louisiana-Lafayette</v>
      </c>
      <c r="C77" s="2">
        <v>160658</v>
      </c>
      <c r="D77" s="2">
        <v>2017</v>
      </c>
      <c r="E77" s="2" t="s">
        <v>29</v>
      </c>
      <c r="F77" s="2" t="s">
        <v>30</v>
      </c>
      <c r="G77" s="3">
        <v>27408419</v>
      </c>
      <c r="H77" s="3">
        <v>0</v>
      </c>
      <c r="I77" s="3">
        <v>2005732</v>
      </c>
      <c r="J77" s="3">
        <v>952036</v>
      </c>
      <c r="K77" s="3">
        <v>431661</v>
      </c>
      <c r="L77" s="3">
        <v>405368</v>
      </c>
      <c r="M77" s="3">
        <v>3765180</v>
      </c>
      <c r="N77" s="3">
        <v>3959422</v>
      </c>
      <c r="O77" s="3">
        <v>6157115</v>
      </c>
      <c r="P77" s="3">
        <v>3462248</v>
      </c>
      <c r="Q77" s="3">
        <v>6269657</v>
      </c>
      <c r="R77" s="3">
        <v>28326919</v>
      </c>
      <c r="S77" s="3">
        <v>577525</v>
      </c>
      <c r="T77" s="3">
        <v>944757</v>
      </c>
      <c r="U77" s="3">
        <v>6472889</v>
      </c>
      <c r="V77" s="3">
        <v>1581131</v>
      </c>
      <c r="W77" s="3">
        <v>3315496</v>
      </c>
      <c r="X77" s="3">
        <v>2634747</v>
      </c>
      <c r="Y77" s="3">
        <v>12346233</v>
      </c>
      <c r="Z77" s="3">
        <v>454141</v>
      </c>
      <c r="AA77" s="3">
        <v>268083540</v>
      </c>
      <c r="AB77" s="3">
        <v>8690556</v>
      </c>
      <c r="AC77" s="3">
        <v>3064229</v>
      </c>
      <c r="AD77" s="3">
        <v>32028646</v>
      </c>
      <c r="AE77" s="3">
        <v>1484556</v>
      </c>
      <c r="AF77" s="20">
        <v>5</v>
      </c>
      <c r="AG77" s="24">
        <v>918500</v>
      </c>
    </row>
    <row r="78" spans="1:33" x14ac:dyDescent="0.25">
      <c r="A78" s="2" t="s">
        <v>116</v>
      </c>
      <c r="B78" s="11" t="str">
        <f>VLOOKUP(A78,Mapping!$A$2:$B$111,2,FALSE)</f>
        <v>Louisiana-Monroe</v>
      </c>
      <c r="C78" s="2">
        <v>159993</v>
      </c>
      <c r="D78" s="2">
        <v>2017</v>
      </c>
      <c r="E78" s="2" t="s">
        <v>29</v>
      </c>
      <c r="F78" s="2" t="s">
        <v>30</v>
      </c>
      <c r="G78" s="3">
        <v>15481778</v>
      </c>
      <c r="H78" s="3">
        <v>0</v>
      </c>
      <c r="I78" s="3">
        <v>677955</v>
      </c>
      <c r="J78" s="3">
        <v>387663</v>
      </c>
      <c r="K78" s="3">
        <v>320000</v>
      </c>
      <c r="L78" s="3">
        <v>193774</v>
      </c>
      <c r="M78" s="3">
        <v>2746060</v>
      </c>
      <c r="N78" s="3">
        <v>1261045</v>
      </c>
      <c r="O78" s="3">
        <v>3810083</v>
      </c>
      <c r="P78" s="3">
        <v>1940275</v>
      </c>
      <c r="Q78" s="3">
        <v>4144923</v>
      </c>
      <c r="R78" s="3">
        <v>16132421</v>
      </c>
      <c r="S78" s="3">
        <v>263444</v>
      </c>
      <c r="T78" s="3">
        <v>594499</v>
      </c>
      <c r="U78" s="3">
        <v>1104554</v>
      </c>
      <c r="V78" s="3">
        <v>2972469</v>
      </c>
      <c r="W78" s="3">
        <v>3200719</v>
      </c>
      <c r="X78" s="3">
        <v>783221</v>
      </c>
      <c r="Y78" s="3">
        <v>6895820</v>
      </c>
      <c r="Z78" s="3">
        <v>317695</v>
      </c>
      <c r="AA78" s="3">
        <v>108147069</v>
      </c>
      <c r="AB78" s="3">
        <v>5727046</v>
      </c>
      <c r="AC78" s="3">
        <v>1782906</v>
      </c>
      <c r="AD78" s="3">
        <v>5212004</v>
      </c>
      <c r="AE78" s="3">
        <v>213374</v>
      </c>
      <c r="AF78" s="20">
        <v>4</v>
      </c>
      <c r="AG78" s="24">
        <v>650643</v>
      </c>
    </row>
    <row r="79" spans="1:33" x14ac:dyDescent="0.25">
      <c r="A79" s="2" t="s">
        <v>117</v>
      </c>
      <c r="B79" s="11" t="str">
        <f>VLOOKUP(A79,Mapping!$A$2:$B$111,2,FALSE)</f>
        <v>Louisville</v>
      </c>
      <c r="C79" s="2">
        <v>157289</v>
      </c>
      <c r="D79" s="2">
        <v>2017</v>
      </c>
      <c r="E79" s="2" t="s">
        <v>29</v>
      </c>
      <c r="F79" s="2" t="s">
        <v>44</v>
      </c>
      <c r="G79" s="3">
        <v>118383769</v>
      </c>
      <c r="H79" s="3">
        <v>0</v>
      </c>
      <c r="I79" s="3">
        <v>14588631</v>
      </c>
      <c r="J79" s="3">
        <v>1064841</v>
      </c>
      <c r="K79" s="3">
        <v>1672500</v>
      </c>
      <c r="L79" s="3">
        <v>1857716</v>
      </c>
      <c r="M79" s="3">
        <v>13250468</v>
      </c>
      <c r="N79" s="3">
        <v>25648606</v>
      </c>
      <c r="O79" s="3">
        <v>24410614</v>
      </c>
      <c r="P79" s="3">
        <v>20913770</v>
      </c>
      <c r="Q79" s="3">
        <v>14976623</v>
      </c>
      <c r="R79" s="3">
        <v>120445303</v>
      </c>
      <c r="S79" s="3">
        <v>5585913</v>
      </c>
      <c r="T79" s="3">
        <v>11873298</v>
      </c>
      <c r="U79" s="3">
        <v>39268342</v>
      </c>
      <c r="V79" s="3">
        <v>1164048</v>
      </c>
      <c r="W79" s="3">
        <v>27692242</v>
      </c>
      <c r="X79" s="3">
        <v>29477742</v>
      </c>
      <c r="Y79" s="3">
        <v>3397542</v>
      </c>
      <c r="Z79" s="3">
        <v>1986176</v>
      </c>
      <c r="AA79" s="3">
        <v>946360000</v>
      </c>
      <c r="AB79" s="3">
        <v>25194610</v>
      </c>
      <c r="AC79" s="3">
        <v>8931032</v>
      </c>
      <c r="AD79" s="3">
        <v>102898000</v>
      </c>
      <c r="AE79" s="3">
        <v>21077564</v>
      </c>
      <c r="AF79" s="20">
        <v>8</v>
      </c>
      <c r="AG79" s="24">
        <v>2061534</v>
      </c>
    </row>
    <row r="80" spans="1:33" x14ac:dyDescent="0.25">
      <c r="A80" s="2" t="s">
        <v>118</v>
      </c>
      <c r="B80" s="11" t="str">
        <f>VLOOKUP(A80,Mapping!$A$2:$B$111,2,FALSE)</f>
        <v>Maryland</v>
      </c>
      <c r="C80" s="2">
        <v>163286</v>
      </c>
      <c r="D80" s="2">
        <v>2017</v>
      </c>
      <c r="E80" s="2" t="s">
        <v>29</v>
      </c>
      <c r="F80" s="2" t="s">
        <v>58</v>
      </c>
      <c r="G80" s="3">
        <v>94796897</v>
      </c>
      <c r="H80" s="3">
        <v>0</v>
      </c>
      <c r="I80" s="3">
        <v>11841085</v>
      </c>
      <c r="J80" s="3">
        <v>1301061</v>
      </c>
      <c r="K80" s="3">
        <v>1031677</v>
      </c>
      <c r="L80" s="3">
        <v>1353319</v>
      </c>
      <c r="M80" s="3">
        <v>9776065</v>
      </c>
      <c r="N80" s="3">
        <v>19403927</v>
      </c>
      <c r="O80" s="3">
        <v>17345547</v>
      </c>
      <c r="P80" s="3">
        <v>16474623</v>
      </c>
      <c r="Q80" s="3">
        <v>16269593</v>
      </c>
      <c r="R80" s="3">
        <v>94881357</v>
      </c>
      <c r="S80" s="3">
        <v>4411361</v>
      </c>
      <c r="T80" s="3">
        <v>7313106</v>
      </c>
      <c r="U80" s="3">
        <v>12281532</v>
      </c>
      <c r="V80" s="3">
        <v>723500</v>
      </c>
      <c r="W80" s="3">
        <v>40386509</v>
      </c>
      <c r="X80" s="3">
        <v>15291690</v>
      </c>
      <c r="Y80" s="3">
        <v>2437156</v>
      </c>
      <c r="Z80" s="3">
        <v>12036503</v>
      </c>
      <c r="AA80" s="3">
        <v>1494560202</v>
      </c>
      <c r="AB80" s="3">
        <v>18908923</v>
      </c>
      <c r="AC80" s="3">
        <v>6215141</v>
      </c>
      <c r="AD80" s="3">
        <v>33212899</v>
      </c>
      <c r="AE80" s="3">
        <v>5667374</v>
      </c>
      <c r="AF80" s="20">
        <v>4</v>
      </c>
      <c r="AG80" s="24">
        <v>84460</v>
      </c>
    </row>
    <row r="81" spans="1:33" x14ac:dyDescent="0.25">
      <c r="A81" s="2" t="s">
        <v>119</v>
      </c>
      <c r="B81" s="11" t="str">
        <f>VLOOKUP(A81,Mapping!$A$2:$B$111,2,FALSE)</f>
        <v>Massachusetts</v>
      </c>
      <c r="C81" s="2">
        <v>166629</v>
      </c>
      <c r="D81" s="2">
        <v>2017</v>
      </c>
      <c r="E81" s="2" t="s">
        <v>29</v>
      </c>
      <c r="F81" s="2" t="s">
        <v>94</v>
      </c>
      <c r="G81" s="3">
        <v>47535791</v>
      </c>
      <c r="H81" s="3">
        <v>0</v>
      </c>
      <c r="I81" s="3">
        <v>2692087</v>
      </c>
      <c r="J81" s="3">
        <v>397670</v>
      </c>
      <c r="K81" s="3">
        <v>1533000</v>
      </c>
      <c r="L81" s="3">
        <v>1038221</v>
      </c>
      <c r="M81" s="3">
        <v>5293589</v>
      </c>
      <c r="N81" s="3">
        <v>11273508</v>
      </c>
      <c r="O81" s="3">
        <v>6712548</v>
      </c>
      <c r="P81" s="3">
        <v>6738122</v>
      </c>
      <c r="Q81" s="3">
        <v>11857046</v>
      </c>
      <c r="R81" s="3">
        <v>48054005</v>
      </c>
      <c r="S81" s="3">
        <v>1350276</v>
      </c>
      <c r="T81" s="3">
        <v>145452</v>
      </c>
      <c r="U81" s="3">
        <v>2281046</v>
      </c>
      <c r="V81" s="3">
        <v>3007000</v>
      </c>
      <c r="W81" s="3">
        <v>2650584</v>
      </c>
      <c r="X81" s="3">
        <v>1369717</v>
      </c>
      <c r="Y81" s="3">
        <v>28078336</v>
      </c>
      <c r="Z81" s="3">
        <v>9171594</v>
      </c>
      <c r="AA81" s="3">
        <v>911383192</v>
      </c>
      <c r="AB81" s="3">
        <v>10457450</v>
      </c>
      <c r="AC81" s="3">
        <v>1418247</v>
      </c>
      <c r="AD81" s="3">
        <v>60896775</v>
      </c>
      <c r="AE81" s="3">
        <v>4551118</v>
      </c>
      <c r="AF81" s="20">
        <v>4</v>
      </c>
      <c r="AG81" s="24">
        <v>518214</v>
      </c>
    </row>
    <row r="82" spans="1:33" x14ac:dyDescent="0.25">
      <c r="A82" s="2" t="s">
        <v>120</v>
      </c>
      <c r="B82" s="11" t="str">
        <f>VLOOKUP(A82,Mapping!$A$2:$B$111,2,FALSE)</f>
        <v>Memphis</v>
      </c>
      <c r="C82" s="2">
        <v>220862</v>
      </c>
      <c r="D82" s="2">
        <v>2017</v>
      </c>
      <c r="E82" s="2" t="s">
        <v>29</v>
      </c>
      <c r="F82" s="2" t="s">
        <v>48</v>
      </c>
      <c r="G82" s="3">
        <v>48443158</v>
      </c>
      <c r="H82" s="3">
        <v>0</v>
      </c>
      <c r="I82" s="3">
        <v>5142156</v>
      </c>
      <c r="J82" s="3">
        <v>809577</v>
      </c>
      <c r="K82" s="3">
        <v>1155000</v>
      </c>
      <c r="L82" s="3">
        <v>761136</v>
      </c>
      <c r="M82" s="3">
        <v>6855334</v>
      </c>
      <c r="N82" s="3">
        <v>6792887</v>
      </c>
      <c r="O82" s="3">
        <v>12899580</v>
      </c>
      <c r="P82" s="3">
        <v>5599746</v>
      </c>
      <c r="Q82" s="3">
        <v>8427742</v>
      </c>
      <c r="R82" s="3">
        <v>48716830</v>
      </c>
      <c r="S82" s="3">
        <v>1858833</v>
      </c>
      <c r="T82" s="3">
        <v>3111894</v>
      </c>
      <c r="U82" s="3">
        <v>9279348</v>
      </c>
      <c r="V82" s="3">
        <v>207000</v>
      </c>
      <c r="W82" s="3">
        <v>7197987</v>
      </c>
      <c r="X82" s="3">
        <v>8804547</v>
      </c>
      <c r="Y82" s="3">
        <v>10768374</v>
      </c>
      <c r="Z82" s="3">
        <v>7488847</v>
      </c>
      <c r="AA82" s="3">
        <v>388410833</v>
      </c>
      <c r="AB82" s="3">
        <v>14713437</v>
      </c>
      <c r="AC82" s="3">
        <v>6034596</v>
      </c>
      <c r="AD82" s="3">
        <v>3139372</v>
      </c>
      <c r="AE82" s="3">
        <v>0</v>
      </c>
      <c r="AF82" s="20">
        <v>10</v>
      </c>
      <c r="AG82" s="24">
        <v>273672</v>
      </c>
    </row>
    <row r="83" spans="1:33" x14ac:dyDescent="0.25">
      <c r="A83" s="2" t="s">
        <v>121</v>
      </c>
      <c r="B83" s="11" t="str">
        <f>VLOOKUP(A83,Mapping!$A$2:$B$111,2,FALSE)</f>
        <v>Michigan</v>
      </c>
      <c r="C83" s="2">
        <v>170976</v>
      </c>
      <c r="D83" s="2">
        <v>2017</v>
      </c>
      <c r="E83" s="2" t="s">
        <v>29</v>
      </c>
      <c r="F83" s="2" t="s">
        <v>58</v>
      </c>
      <c r="G83" s="3">
        <v>179459864</v>
      </c>
      <c r="H83" s="3">
        <v>4034472</v>
      </c>
      <c r="I83" s="3">
        <v>14470624</v>
      </c>
      <c r="J83" s="3">
        <v>1055570</v>
      </c>
      <c r="K83" s="3">
        <v>6901500</v>
      </c>
      <c r="L83" s="3">
        <v>3116236</v>
      </c>
      <c r="M83" s="3">
        <v>20874117</v>
      </c>
      <c r="N83" s="3">
        <v>42319043</v>
      </c>
      <c r="O83" s="3">
        <v>28816516</v>
      </c>
      <c r="P83" s="3">
        <v>32748509</v>
      </c>
      <c r="Q83" s="3">
        <v>25123277</v>
      </c>
      <c r="R83" s="3">
        <v>185173187</v>
      </c>
      <c r="S83" s="3">
        <v>18197503</v>
      </c>
      <c r="T83" s="3">
        <v>30375321</v>
      </c>
      <c r="U83" s="3">
        <v>38879908</v>
      </c>
      <c r="V83" s="3">
        <v>408200</v>
      </c>
      <c r="W83" s="3">
        <v>41703792</v>
      </c>
      <c r="X83" s="3">
        <v>55327816</v>
      </c>
      <c r="Y83" s="3">
        <v>280647</v>
      </c>
      <c r="Z83" s="3">
        <v>0</v>
      </c>
      <c r="AA83" s="3">
        <v>3164285000</v>
      </c>
      <c r="AB83" s="3">
        <v>46249633</v>
      </c>
      <c r="AC83" s="3">
        <v>12471000</v>
      </c>
      <c r="AD83" s="3">
        <v>288966000</v>
      </c>
      <c r="AE83" s="3">
        <v>15218131</v>
      </c>
      <c r="AF83" s="20">
        <v>8</v>
      </c>
      <c r="AG83" s="24">
        <v>9747795</v>
      </c>
    </row>
    <row r="84" spans="1:33" x14ac:dyDescent="0.25">
      <c r="A84" s="2" t="s">
        <v>122</v>
      </c>
      <c r="B84" s="11" t="str">
        <f>VLOOKUP(A84,Mapping!$A$2:$B$111,2,FALSE)</f>
        <v>Minnesota</v>
      </c>
      <c r="C84" s="2">
        <v>174066</v>
      </c>
      <c r="D84" s="2">
        <v>2017</v>
      </c>
      <c r="E84" s="2" t="s">
        <v>29</v>
      </c>
      <c r="F84" s="2" t="s">
        <v>58</v>
      </c>
      <c r="G84" s="3">
        <v>114201678</v>
      </c>
      <c r="H84" s="3">
        <v>0</v>
      </c>
      <c r="I84" s="3">
        <v>9135015</v>
      </c>
      <c r="J84" s="3">
        <v>997604</v>
      </c>
      <c r="K84" s="3">
        <v>2190885</v>
      </c>
      <c r="L84" s="3">
        <v>1625155</v>
      </c>
      <c r="M84" s="3">
        <v>13993442</v>
      </c>
      <c r="N84" s="3">
        <v>31187727</v>
      </c>
      <c r="O84" s="3">
        <v>20826744</v>
      </c>
      <c r="P84" s="3">
        <v>22090466</v>
      </c>
      <c r="Q84" s="3">
        <v>12154640</v>
      </c>
      <c r="R84" s="3">
        <v>116376862</v>
      </c>
      <c r="S84" s="3">
        <v>10091173</v>
      </c>
      <c r="T84" s="3">
        <v>12934985</v>
      </c>
      <c r="U84" s="3">
        <v>14018855</v>
      </c>
      <c r="V84" s="3">
        <v>125000</v>
      </c>
      <c r="W84" s="3">
        <v>43889332</v>
      </c>
      <c r="X84" s="3">
        <v>20500383</v>
      </c>
      <c r="Y84" s="3">
        <v>14817134</v>
      </c>
      <c r="Z84" s="3">
        <v>0</v>
      </c>
      <c r="AA84" s="3">
        <v>2807842249</v>
      </c>
      <c r="AB84" s="3">
        <v>33307446</v>
      </c>
      <c r="AC84" s="3">
        <v>8443059</v>
      </c>
      <c r="AD84" s="3">
        <v>157326979</v>
      </c>
      <c r="AE84" s="3">
        <v>16254676</v>
      </c>
      <c r="AF84" s="20">
        <v>5</v>
      </c>
      <c r="AG84" s="24">
        <v>2175184</v>
      </c>
    </row>
    <row r="85" spans="1:33" x14ac:dyDescent="0.25">
      <c r="A85" s="2" t="s">
        <v>123</v>
      </c>
      <c r="B85" s="11" t="str">
        <f>VLOOKUP(A85,Mapping!$A$2:$B$111,2,FALSE)</f>
        <v>Mississippi</v>
      </c>
      <c r="C85" s="2">
        <v>176017</v>
      </c>
      <c r="D85" s="2">
        <v>2017</v>
      </c>
      <c r="E85" s="2" t="s">
        <v>29</v>
      </c>
      <c r="F85" s="2" t="s">
        <v>35</v>
      </c>
      <c r="G85" s="3">
        <v>108885512</v>
      </c>
      <c r="H85" s="3">
        <v>0</v>
      </c>
      <c r="I85" s="3">
        <v>8800119</v>
      </c>
      <c r="J85" s="3">
        <v>1059185</v>
      </c>
      <c r="K85" s="3">
        <v>2199781</v>
      </c>
      <c r="L85" s="3">
        <v>1461037</v>
      </c>
      <c r="M85" s="3">
        <v>12144215</v>
      </c>
      <c r="N85" s="3">
        <v>35634094</v>
      </c>
      <c r="O85" s="3">
        <v>19226862</v>
      </c>
      <c r="P85" s="3">
        <v>17758107</v>
      </c>
      <c r="Q85" s="3">
        <v>10602112</v>
      </c>
      <c r="R85" s="3">
        <v>117834511</v>
      </c>
      <c r="S85" s="3">
        <v>5661167</v>
      </c>
      <c r="T85" s="3">
        <v>5023290</v>
      </c>
      <c r="U85" s="3">
        <v>32355158</v>
      </c>
      <c r="V85" s="3">
        <v>2835000</v>
      </c>
      <c r="W85" s="3">
        <v>45436707</v>
      </c>
      <c r="X85" s="3">
        <v>23738310</v>
      </c>
      <c r="Y85" s="3">
        <v>873101</v>
      </c>
      <c r="Z85" s="3">
        <v>1911778</v>
      </c>
      <c r="AA85" s="3">
        <v>792527142</v>
      </c>
      <c r="AB85" s="3">
        <v>35317989</v>
      </c>
      <c r="AC85" s="3">
        <v>10130103</v>
      </c>
      <c r="AD85" s="3">
        <v>112585085</v>
      </c>
      <c r="AE85" s="3">
        <v>9460754</v>
      </c>
      <c r="AF85" s="20">
        <v>6</v>
      </c>
      <c r="AG85" s="24">
        <v>8948999</v>
      </c>
    </row>
    <row r="86" spans="1:33" x14ac:dyDescent="0.25">
      <c r="A86" s="2" t="s">
        <v>124</v>
      </c>
      <c r="B86" s="11" t="str">
        <f>VLOOKUP(A86,Mapping!$A$2:$B$111,2,FALSE)</f>
        <v>Missouri</v>
      </c>
      <c r="C86" s="2">
        <v>178396</v>
      </c>
      <c r="D86" s="2">
        <v>2017</v>
      </c>
      <c r="E86" s="2" t="s">
        <v>29</v>
      </c>
      <c r="F86" s="2" t="s">
        <v>35</v>
      </c>
      <c r="G86" s="3">
        <v>102409131</v>
      </c>
      <c r="H86" s="3">
        <v>0</v>
      </c>
      <c r="I86" s="3">
        <v>9899155</v>
      </c>
      <c r="J86" s="3">
        <v>1310935</v>
      </c>
      <c r="K86" s="3">
        <v>3777358</v>
      </c>
      <c r="L86" s="3">
        <v>1500946</v>
      </c>
      <c r="M86" s="3">
        <v>10219543</v>
      </c>
      <c r="N86" s="3">
        <v>22512101</v>
      </c>
      <c r="O86" s="3">
        <v>21107952</v>
      </c>
      <c r="P86" s="3">
        <v>21249530</v>
      </c>
      <c r="Q86" s="3">
        <v>10831611</v>
      </c>
      <c r="R86" s="3">
        <v>97848195</v>
      </c>
      <c r="S86" s="3">
        <v>7054763</v>
      </c>
      <c r="T86" s="3">
        <v>1460957</v>
      </c>
      <c r="U86" s="3">
        <v>23581545</v>
      </c>
      <c r="V86" s="3">
        <v>250000</v>
      </c>
      <c r="W86" s="3">
        <v>46492068</v>
      </c>
      <c r="X86" s="3">
        <v>17993862</v>
      </c>
      <c r="Y86" s="3">
        <v>1015000</v>
      </c>
      <c r="Z86" s="3">
        <v>0</v>
      </c>
      <c r="AA86" s="3">
        <v>882648694</v>
      </c>
      <c r="AB86" s="3">
        <v>21093796</v>
      </c>
      <c r="AC86" s="3">
        <v>8325883</v>
      </c>
      <c r="AD86" s="3">
        <v>88766012</v>
      </c>
      <c r="AE86" s="3">
        <v>5459049</v>
      </c>
      <c r="AF86" s="20">
        <v>7</v>
      </c>
      <c r="AG86" s="24">
        <v>-4560936</v>
      </c>
    </row>
    <row r="87" spans="1:33" x14ac:dyDescent="0.25">
      <c r="A87" s="2" t="s">
        <v>125</v>
      </c>
      <c r="B87" s="11" t="str">
        <f>VLOOKUP(A87,Mapping!$A$2:$B$111,2,FALSE)</f>
        <v>Nebraska</v>
      </c>
      <c r="C87" s="2">
        <v>181464</v>
      </c>
      <c r="D87" s="2">
        <v>2017</v>
      </c>
      <c r="E87" s="2" t="s">
        <v>29</v>
      </c>
      <c r="F87" s="2" t="s">
        <v>58</v>
      </c>
      <c r="G87" s="3">
        <v>117979144</v>
      </c>
      <c r="H87" s="3">
        <v>5407512</v>
      </c>
      <c r="I87" s="3">
        <v>9376762</v>
      </c>
      <c r="J87" s="3">
        <v>1044039</v>
      </c>
      <c r="K87" s="3">
        <v>3869072</v>
      </c>
      <c r="L87" s="3">
        <v>2376594</v>
      </c>
      <c r="M87" s="3">
        <v>13845750</v>
      </c>
      <c r="N87" s="3">
        <v>26249658</v>
      </c>
      <c r="O87" s="3">
        <v>17953170</v>
      </c>
      <c r="P87" s="3">
        <v>26019971</v>
      </c>
      <c r="Q87" s="3">
        <v>11836616</v>
      </c>
      <c r="R87" s="3">
        <v>120205090</v>
      </c>
      <c r="S87" s="3">
        <v>8647392</v>
      </c>
      <c r="T87" s="3">
        <v>19896347</v>
      </c>
      <c r="U87" s="3">
        <v>26599584</v>
      </c>
      <c r="V87" s="3">
        <v>33293</v>
      </c>
      <c r="W87" s="3">
        <v>27769779</v>
      </c>
      <c r="X87" s="3">
        <v>37258695</v>
      </c>
      <c r="Y87" s="3">
        <v>0</v>
      </c>
      <c r="Z87" s="3">
        <v>0</v>
      </c>
      <c r="AA87" s="3">
        <v>761842383</v>
      </c>
      <c r="AB87" s="3">
        <v>37325512</v>
      </c>
      <c r="AC87" s="3">
        <v>7502680</v>
      </c>
      <c r="AD87" s="3">
        <v>0</v>
      </c>
      <c r="AE87" s="3">
        <v>0</v>
      </c>
      <c r="AF87" s="20">
        <v>4</v>
      </c>
      <c r="AG87" s="24">
        <v>7633458</v>
      </c>
    </row>
    <row r="88" spans="1:33" x14ac:dyDescent="0.25">
      <c r="A88" s="2" t="s">
        <v>126</v>
      </c>
      <c r="B88" s="11" t="str">
        <f>VLOOKUP(A88,Mapping!$A$2:$B$111,2,FALSE)</f>
        <v>UNLV</v>
      </c>
      <c r="C88" s="2">
        <v>182281</v>
      </c>
      <c r="D88" s="2">
        <v>2017</v>
      </c>
      <c r="E88" s="2" t="s">
        <v>29</v>
      </c>
      <c r="F88" s="2" t="s">
        <v>39</v>
      </c>
      <c r="G88" s="3">
        <v>47476606</v>
      </c>
      <c r="H88" s="3">
        <v>0</v>
      </c>
      <c r="I88" s="3">
        <v>5051765</v>
      </c>
      <c r="J88" s="3">
        <v>744334</v>
      </c>
      <c r="K88" s="3">
        <v>1409880</v>
      </c>
      <c r="L88" s="3">
        <v>1077821</v>
      </c>
      <c r="M88" s="3">
        <v>4073030</v>
      </c>
      <c r="N88" s="3">
        <v>13698855</v>
      </c>
      <c r="O88" s="3">
        <v>6664560</v>
      </c>
      <c r="P88" s="3">
        <v>6620746</v>
      </c>
      <c r="Q88" s="3">
        <v>8135615</v>
      </c>
      <c r="R88" s="3">
        <v>47327478</v>
      </c>
      <c r="S88" s="3">
        <v>3348751</v>
      </c>
      <c r="T88" s="3">
        <v>3418752</v>
      </c>
      <c r="U88" s="3">
        <v>7661855</v>
      </c>
      <c r="V88" s="3">
        <v>843000</v>
      </c>
      <c r="W88" s="3">
        <v>5566991</v>
      </c>
      <c r="X88" s="3">
        <v>4865689</v>
      </c>
      <c r="Y88" s="3">
        <v>18634658</v>
      </c>
      <c r="Z88" s="3">
        <v>2987782</v>
      </c>
      <c r="AA88" s="3">
        <v>571749000</v>
      </c>
      <c r="AB88" s="3">
        <v>9806497</v>
      </c>
      <c r="AC88" s="3">
        <v>2296359</v>
      </c>
      <c r="AD88" s="3">
        <v>23584102</v>
      </c>
      <c r="AE88" s="3">
        <v>2212981</v>
      </c>
      <c r="AF88" s="20">
        <v>5</v>
      </c>
      <c r="AG88" s="24">
        <v>-149128</v>
      </c>
    </row>
    <row r="89" spans="1:33" x14ac:dyDescent="0.25">
      <c r="A89" s="2" t="s">
        <v>127</v>
      </c>
      <c r="B89" s="11" t="str">
        <f>VLOOKUP(A89,Mapping!$A$2:$B$111,2,FALSE)</f>
        <v>Nevada</v>
      </c>
      <c r="C89" s="2">
        <v>182290</v>
      </c>
      <c r="D89" s="2">
        <v>2017</v>
      </c>
      <c r="E89" s="2" t="s">
        <v>29</v>
      </c>
      <c r="F89" s="2" t="s">
        <v>39</v>
      </c>
      <c r="G89" s="3">
        <v>38982774</v>
      </c>
      <c r="H89" s="3">
        <v>0</v>
      </c>
      <c r="I89" s="3">
        <v>4485252</v>
      </c>
      <c r="J89" s="3">
        <v>431481</v>
      </c>
      <c r="K89" s="3">
        <v>732446</v>
      </c>
      <c r="L89" s="3">
        <v>949234</v>
      </c>
      <c r="M89" s="3">
        <v>4044613</v>
      </c>
      <c r="N89" s="3">
        <v>8982976</v>
      </c>
      <c r="O89" s="3">
        <v>5311613</v>
      </c>
      <c r="P89" s="3">
        <v>6449315</v>
      </c>
      <c r="Q89" s="3">
        <v>7595844</v>
      </c>
      <c r="R89" s="3">
        <v>36955558</v>
      </c>
      <c r="S89" s="3">
        <v>2764386</v>
      </c>
      <c r="T89" s="3">
        <v>1094793</v>
      </c>
      <c r="U89" s="3">
        <v>9405099</v>
      </c>
      <c r="V89" s="3">
        <v>1848000</v>
      </c>
      <c r="W89" s="3">
        <v>5533510</v>
      </c>
      <c r="X89" s="3">
        <v>3831815</v>
      </c>
      <c r="Y89" s="3">
        <v>9693688</v>
      </c>
      <c r="Z89" s="3">
        <v>2784267</v>
      </c>
      <c r="AA89" s="3">
        <v>605321320</v>
      </c>
      <c r="AB89" s="3">
        <v>9201802</v>
      </c>
      <c r="AC89" s="3">
        <v>679149</v>
      </c>
      <c r="AD89" s="3">
        <v>14141000</v>
      </c>
      <c r="AE89" s="3">
        <v>2852410</v>
      </c>
      <c r="AF89" s="20">
        <v>3</v>
      </c>
      <c r="AG89" s="24">
        <v>-2027216</v>
      </c>
    </row>
    <row r="90" spans="1:33" x14ac:dyDescent="0.25">
      <c r="A90" s="2" t="s">
        <v>128</v>
      </c>
      <c r="B90" s="11" t="str">
        <f>VLOOKUP(A90,Mapping!$A$2:$B$111,2,FALSE)</f>
        <v>New Mexico</v>
      </c>
      <c r="C90" s="2">
        <v>187985</v>
      </c>
      <c r="D90" s="2">
        <v>2017</v>
      </c>
      <c r="E90" s="2" t="s">
        <v>29</v>
      </c>
      <c r="F90" s="2" t="s">
        <v>39</v>
      </c>
      <c r="G90" s="3">
        <v>44356217</v>
      </c>
      <c r="H90" s="3">
        <v>0</v>
      </c>
      <c r="I90" s="3">
        <v>6567627</v>
      </c>
      <c r="J90" s="3">
        <v>555721</v>
      </c>
      <c r="K90" s="3">
        <v>1234850</v>
      </c>
      <c r="L90" s="3">
        <v>679382</v>
      </c>
      <c r="M90" s="3">
        <v>5371219</v>
      </c>
      <c r="N90" s="3">
        <v>6438874</v>
      </c>
      <c r="O90" s="3">
        <v>7993659</v>
      </c>
      <c r="P90" s="3">
        <v>6953725</v>
      </c>
      <c r="Q90" s="3">
        <v>8561160</v>
      </c>
      <c r="R90" s="3">
        <v>44421019</v>
      </c>
      <c r="S90" s="3">
        <v>5045121</v>
      </c>
      <c r="T90" s="3">
        <v>5810499</v>
      </c>
      <c r="U90" s="3">
        <v>9878231</v>
      </c>
      <c r="V90" s="3">
        <v>918500</v>
      </c>
      <c r="W90" s="3">
        <v>5270875</v>
      </c>
      <c r="X90" s="3">
        <v>5802815</v>
      </c>
      <c r="Y90" s="3">
        <v>7726284</v>
      </c>
      <c r="Z90" s="3">
        <v>3968694</v>
      </c>
      <c r="AA90" s="3">
        <v>1138210721</v>
      </c>
      <c r="AB90" s="3">
        <v>11478522</v>
      </c>
      <c r="AC90" s="3">
        <v>2768857</v>
      </c>
      <c r="AD90" s="3">
        <v>27826661</v>
      </c>
      <c r="AE90" s="3">
        <v>2305719</v>
      </c>
      <c r="AF90" s="20">
        <v>3</v>
      </c>
      <c r="AG90" s="24">
        <v>64802</v>
      </c>
    </row>
    <row r="91" spans="1:33" x14ac:dyDescent="0.25">
      <c r="A91" s="2" t="s">
        <v>129</v>
      </c>
      <c r="B91" s="11" t="str">
        <f>VLOOKUP(A91,Mapping!$A$2:$B$111,2,FALSE)</f>
        <v>North Carolina</v>
      </c>
      <c r="C91" s="2">
        <v>199120</v>
      </c>
      <c r="D91" s="2">
        <v>2017</v>
      </c>
      <c r="E91" s="2" t="s">
        <v>29</v>
      </c>
      <c r="F91" s="2" t="s">
        <v>44</v>
      </c>
      <c r="G91" s="3">
        <v>96540823</v>
      </c>
      <c r="H91" s="3">
        <v>0</v>
      </c>
      <c r="I91" s="3">
        <v>11423196</v>
      </c>
      <c r="J91" s="3">
        <v>2526913</v>
      </c>
      <c r="K91" s="3">
        <v>1572672</v>
      </c>
      <c r="L91" s="3">
        <v>1583586</v>
      </c>
      <c r="M91" s="3">
        <v>12372753</v>
      </c>
      <c r="N91" s="3">
        <v>17652599</v>
      </c>
      <c r="O91" s="3">
        <v>17478769</v>
      </c>
      <c r="P91" s="3">
        <v>16270383</v>
      </c>
      <c r="Q91" s="3">
        <v>15659952</v>
      </c>
      <c r="R91" s="3">
        <v>96551626</v>
      </c>
      <c r="S91" s="3">
        <v>4230614</v>
      </c>
      <c r="T91" s="3">
        <v>3012900</v>
      </c>
      <c r="U91" s="3">
        <v>21388432</v>
      </c>
      <c r="V91" s="3">
        <v>2085700</v>
      </c>
      <c r="W91" s="3">
        <v>33242072</v>
      </c>
      <c r="X91" s="3">
        <v>23806771</v>
      </c>
      <c r="Y91" s="3">
        <v>1814715</v>
      </c>
      <c r="Z91" s="3">
        <v>6970422</v>
      </c>
      <c r="AA91" s="3">
        <v>2187831439</v>
      </c>
      <c r="AB91" s="3">
        <v>23134951</v>
      </c>
      <c r="AC91" s="3">
        <v>5967780</v>
      </c>
      <c r="AD91" s="3">
        <v>61719291</v>
      </c>
      <c r="AE91" s="3">
        <v>4525467</v>
      </c>
      <c r="AF91" s="20">
        <v>3</v>
      </c>
      <c r="AG91" s="24">
        <v>10803</v>
      </c>
    </row>
    <row r="92" spans="1:33" x14ac:dyDescent="0.25">
      <c r="A92" s="2" t="s">
        <v>130</v>
      </c>
      <c r="B92" s="11" t="str">
        <f>VLOOKUP(A92,Mapping!$A$2:$B$111,2,FALSE)</f>
        <v>Charlotte</v>
      </c>
      <c r="C92" s="2">
        <v>199139</v>
      </c>
      <c r="D92" s="2">
        <v>2017</v>
      </c>
      <c r="E92" s="2" t="s">
        <v>29</v>
      </c>
      <c r="F92" s="2" t="s">
        <v>51</v>
      </c>
      <c r="G92" s="3">
        <v>33246728</v>
      </c>
      <c r="H92" s="3">
        <v>0</v>
      </c>
      <c r="I92" s="3">
        <v>2247383</v>
      </c>
      <c r="J92" s="3">
        <v>364501</v>
      </c>
      <c r="K92" s="3">
        <v>487205</v>
      </c>
      <c r="L92" s="3">
        <v>688626</v>
      </c>
      <c r="M92" s="3">
        <v>3958198</v>
      </c>
      <c r="N92" s="3">
        <v>8141330</v>
      </c>
      <c r="O92" s="3">
        <v>5959220</v>
      </c>
      <c r="P92" s="3">
        <v>4446583</v>
      </c>
      <c r="Q92" s="3">
        <v>6953682</v>
      </c>
      <c r="R92" s="3">
        <v>37931802</v>
      </c>
      <c r="S92" s="3">
        <v>649225</v>
      </c>
      <c r="T92" s="3">
        <v>776135</v>
      </c>
      <c r="U92" s="3">
        <v>5045106</v>
      </c>
      <c r="V92" s="3">
        <v>887523</v>
      </c>
      <c r="W92" s="3">
        <v>3408411</v>
      </c>
      <c r="X92" s="3">
        <v>1455506</v>
      </c>
      <c r="Y92" s="3">
        <v>5047099</v>
      </c>
      <c r="Z92" s="3">
        <v>20662797</v>
      </c>
      <c r="AA92" s="3">
        <v>454272684</v>
      </c>
      <c r="AB92" s="3">
        <v>10708676</v>
      </c>
      <c r="AC92" s="3">
        <v>2217812</v>
      </c>
      <c r="AD92" s="3">
        <v>25090000</v>
      </c>
      <c r="AE92" s="3">
        <v>2378700</v>
      </c>
      <c r="AF92" s="20">
        <v>1</v>
      </c>
      <c r="AG92" s="24">
        <v>4685074</v>
      </c>
    </row>
    <row r="93" spans="1:33" x14ac:dyDescent="0.25">
      <c r="A93" s="2" t="s">
        <v>131</v>
      </c>
      <c r="B93" s="11" t="str">
        <f>VLOOKUP(A93,Mapping!$A$2:$B$111,2,FALSE)</f>
        <v>North Texas</v>
      </c>
      <c r="C93" s="2">
        <v>227216</v>
      </c>
      <c r="D93" s="2">
        <v>2017</v>
      </c>
      <c r="E93" s="2" t="s">
        <v>29</v>
      </c>
      <c r="F93" s="2" t="s">
        <v>51</v>
      </c>
      <c r="G93" s="3">
        <v>36363381</v>
      </c>
      <c r="H93" s="3">
        <v>0</v>
      </c>
      <c r="I93" s="3">
        <v>1844183</v>
      </c>
      <c r="J93" s="3">
        <v>486646</v>
      </c>
      <c r="K93" s="3">
        <v>846576</v>
      </c>
      <c r="L93" s="3">
        <v>462264</v>
      </c>
      <c r="M93" s="3">
        <v>4063033</v>
      </c>
      <c r="N93" s="3">
        <v>9934753</v>
      </c>
      <c r="O93" s="3">
        <v>5850155</v>
      </c>
      <c r="P93" s="3">
        <v>7437446</v>
      </c>
      <c r="Q93" s="3">
        <v>5438325</v>
      </c>
      <c r="R93" s="3">
        <v>32150203</v>
      </c>
      <c r="S93" s="3">
        <v>2304493</v>
      </c>
      <c r="T93" s="3">
        <v>1657993</v>
      </c>
      <c r="U93" s="3">
        <v>1020052</v>
      </c>
      <c r="V93" s="3">
        <v>1352200</v>
      </c>
      <c r="W93" s="3">
        <v>3259412</v>
      </c>
      <c r="X93" s="3">
        <v>1157592</v>
      </c>
      <c r="Y93" s="3">
        <v>10829976</v>
      </c>
      <c r="Z93" s="3">
        <v>10568485</v>
      </c>
      <c r="AA93" s="3">
        <v>483609169</v>
      </c>
      <c r="AB93" s="3">
        <v>14650237</v>
      </c>
      <c r="AC93" s="3">
        <v>2751856</v>
      </c>
      <c r="AD93" s="3">
        <v>63193347</v>
      </c>
      <c r="AE93" s="3">
        <v>4196371</v>
      </c>
      <c r="AF93" s="20">
        <v>9</v>
      </c>
      <c r="AG93" s="24">
        <v>-4213178</v>
      </c>
    </row>
    <row r="94" spans="1:33" x14ac:dyDescent="0.25">
      <c r="A94" s="2" t="s">
        <v>132</v>
      </c>
      <c r="B94" s="11" t="str">
        <f>VLOOKUP(A94,Mapping!$A$2:$B$111,2,FALSE)</f>
        <v>Oklahoma</v>
      </c>
      <c r="C94" s="2">
        <v>207500</v>
      </c>
      <c r="D94" s="2">
        <v>2017</v>
      </c>
      <c r="E94" s="2" t="s">
        <v>29</v>
      </c>
      <c r="F94" s="2" t="s">
        <v>60</v>
      </c>
      <c r="G94" s="3">
        <v>138456780</v>
      </c>
      <c r="H94" s="3">
        <v>5546000</v>
      </c>
      <c r="I94" s="3">
        <v>16522727</v>
      </c>
      <c r="J94" s="3">
        <v>1819751</v>
      </c>
      <c r="K94" s="3">
        <v>2213816</v>
      </c>
      <c r="L94" s="3">
        <v>2306031</v>
      </c>
      <c r="M94" s="3">
        <v>20939477</v>
      </c>
      <c r="N94" s="3">
        <v>29485106</v>
      </c>
      <c r="O94" s="3">
        <v>26747190</v>
      </c>
      <c r="P94" s="3">
        <v>18861460</v>
      </c>
      <c r="Q94" s="3">
        <v>14015222</v>
      </c>
      <c r="R94" s="3">
        <v>155238481</v>
      </c>
      <c r="S94" s="3">
        <v>10809645</v>
      </c>
      <c r="T94" s="3">
        <v>14106074</v>
      </c>
      <c r="U94" s="3">
        <v>45504839</v>
      </c>
      <c r="V94" s="3">
        <v>1925500</v>
      </c>
      <c r="W94" s="3">
        <v>40749612</v>
      </c>
      <c r="X94" s="3">
        <v>42142811</v>
      </c>
      <c r="Y94" s="3">
        <v>0</v>
      </c>
      <c r="Z94" s="3">
        <v>0</v>
      </c>
      <c r="AA94" s="3">
        <v>747235000</v>
      </c>
      <c r="AB94" s="3">
        <v>37795695</v>
      </c>
      <c r="AC94" s="3">
        <v>13489644</v>
      </c>
      <c r="AD94" s="3">
        <v>210710000</v>
      </c>
      <c r="AE94" s="3">
        <v>6672000</v>
      </c>
      <c r="AF94" s="20">
        <v>12</v>
      </c>
      <c r="AG94" s="24">
        <v>22327701</v>
      </c>
    </row>
    <row r="95" spans="1:33" x14ac:dyDescent="0.25">
      <c r="A95" s="2" t="s">
        <v>133</v>
      </c>
      <c r="B95" s="11" t="str">
        <f>VLOOKUP(A95,Mapping!$A$2:$B$111,2,FALSE)</f>
        <v>Oregon</v>
      </c>
      <c r="C95" s="2">
        <v>209551</v>
      </c>
      <c r="D95" s="2">
        <v>2017</v>
      </c>
      <c r="E95" s="2" t="s">
        <v>29</v>
      </c>
      <c r="F95" s="2" t="s">
        <v>32</v>
      </c>
      <c r="G95" s="3">
        <v>119945650</v>
      </c>
      <c r="H95" s="3">
        <v>0</v>
      </c>
      <c r="I95" s="3">
        <v>8037920</v>
      </c>
      <c r="J95" s="3">
        <v>1574883</v>
      </c>
      <c r="K95" s="3">
        <v>1659643</v>
      </c>
      <c r="L95" s="3">
        <v>1732153</v>
      </c>
      <c r="M95" s="3">
        <v>9599971</v>
      </c>
      <c r="N95" s="3">
        <v>37313899</v>
      </c>
      <c r="O95" s="3">
        <v>19363704</v>
      </c>
      <c r="P95" s="3">
        <v>28539574</v>
      </c>
      <c r="Q95" s="3">
        <v>12123903</v>
      </c>
      <c r="R95" s="3">
        <v>145417315</v>
      </c>
      <c r="S95" s="3">
        <v>13799142</v>
      </c>
      <c r="T95" s="3">
        <v>14964035</v>
      </c>
      <c r="U95" s="3">
        <v>55713539</v>
      </c>
      <c r="V95" s="3">
        <v>1010100</v>
      </c>
      <c r="W95" s="3">
        <v>33166944</v>
      </c>
      <c r="X95" s="3">
        <v>26492333</v>
      </c>
      <c r="Y95" s="3">
        <v>271222</v>
      </c>
      <c r="Z95" s="3">
        <v>0</v>
      </c>
      <c r="AA95" s="3">
        <v>699322917</v>
      </c>
      <c r="AB95" s="3">
        <v>28912047</v>
      </c>
      <c r="AC95" s="3">
        <v>7663944</v>
      </c>
      <c r="AD95" s="3">
        <v>213966484</v>
      </c>
      <c r="AE95" s="3">
        <v>19288682</v>
      </c>
      <c r="AF95" s="20">
        <v>7</v>
      </c>
      <c r="AG95" s="24">
        <v>25471665</v>
      </c>
    </row>
    <row r="96" spans="1:33" x14ac:dyDescent="0.25">
      <c r="A96" s="2" t="s">
        <v>134</v>
      </c>
      <c r="B96" s="11" t="str">
        <f>VLOOKUP(A96,Mapping!$A$2:$B$111,2,FALSE)</f>
        <v>South Alabama</v>
      </c>
      <c r="C96" s="2">
        <v>102094</v>
      </c>
      <c r="D96" s="2">
        <v>2017</v>
      </c>
      <c r="E96" s="2" t="s">
        <v>29</v>
      </c>
      <c r="F96" s="2" t="s">
        <v>30</v>
      </c>
      <c r="G96" s="3">
        <v>27949252</v>
      </c>
      <c r="H96" s="3">
        <v>0</v>
      </c>
      <c r="I96" s="3">
        <v>2836517</v>
      </c>
      <c r="J96" s="3">
        <v>395661</v>
      </c>
      <c r="K96" s="3">
        <v>1335763</v>
      </c>
      <c r="L96" s="3">
        <v>325728</v>
      </c>
      <c r="M96" s="3">
        <v>3648514</v>
      </c>
      <c r="N96" s="3">
        <v>3063141</v>
      </c>
      <c r="O96" s="3">
        <v>5072733</v>
      </c>
      <c r="P96" s="3">
        <v>4621713</v>
      </c>
      <c r="Q96" s="3">
        <v>6649482</v>
      </c>
      <c r="R96" s="3">
        <v>30693877</v>
      </c>
      <c r="S96" s="3">
        <v>1282700</v>
      </c>
      <c r="T96" s="3">
        <v>776739</v>
      </c>
      <c r="U96" s="3">
        <v>1275019</v>
      </c>
      <c r="V96" s="3">
        <v>2644000</v>
      </c>
      <c r="W96" s="3">
        <v>3235777</v>
      </c>
      <c r="X96" s="3">
        <v>814686</v>
      </c>
      <c r="Y96" s="3">
        <v>11445993</v>
      </c>
      <c r="Z96" s="3">
        <v>9218963</v>
      </c>
      <c r="AA96" s="3">
        <v>308170000</v>
      </c>
      <c r="AB96" s="3">
        <v>10586471</v>
      </c>
      <c r="AC96" s="3">
        <v>2102512</v>
      </c>
      <c r="AD96" s="3">
        <v>17990580</v>
      </c>
      <c r="AE96" s="3">
        <v>1392805</v>
      </c>
      <c r="AF96" s="20">
        <v>4</v>
      </c>
      <c r="AG96" s="24">
        <v>2744625</v>
      </c>
    </row>
    <row r="97" spans="1:33" x14ac:dyDescent="0.25">
      <c r="A97" s="2" t="s">
        <v>135</v>
      </c>
      <c r="B97" s="11" t="str">
        <f>VLOOKUP(A97,Mapping!$A$2:$B$111,2,FALSE)</f>
        <v>South Carolina</v>
      </c>
      <c r="C97" s="2">
        <v>218663</v>
      </c>
      <c r="D97" s="2">
        <v>2017</v>
      </c>
      <c r="E97" s="2" t="s">
        <v>29</v>
      </c>
      <c r="F97" s="2" t="s">
        <v>35</v>
      </c>
      <c r="G97" s="3">
        <v>129317382</v>
      </c>
      <c r="H97" s="3">
        <v>0</v>
      </c>
      <c r="I97" s="3">
        <v>10072651</v>
      </c>
      <c r="J97" s="3">
        <v>1456789</v>
      </c>
      <c r="K97" s="3">
        <v>3370318</v>
      </c>
      <c r="L97" s="3">
        <v>1950364</v>
      </c>
      <c r="M97" s="3">
        <v>17386783</v>
      </c>
      <c r="N97" s="3">
        <v>34966070</v>
      </c>
      <c r="O97" s="3">
        <v>19689343</v>
      </c>
      <c r="P97" s="3">
        <v>24311754</v>
      </c>
      <c r="Q97" s="3">
        <v>16113310</v>
      </c>
      <c r="R97" s="3">
        <v>136032845</v>
      </c>
      <c r="S97" s="3">
        <v>16020824</v>
      </c>
      <c r="T97" s="3">
        <v>9522931</v>
      </c>
      <c r="U97" s="3">
        <v>38810243</v>
      </c>
      <c r="V97" s="3">
        <v>1000</v>
      </c>
      <c r="W97" s="3">
        <v>43659607</v>
      </c>
      <c r="X97" s="3">
        <v>28018240</v>
      </c>
      <c r="Y97" s="3">
        <v>0</v>
      </c>
      <c r="Z97" s="3">
        <v>0</v>
      </c>
      <c r="AA97" s="3">
        <v>900500211</v>
      </c>
      <c r="AB97" s="3">
        <v>34794858</v>
      </c>
      <c r="AC97" s="3">
        <v>7761186</v>
      </c>
      <c r="AD97" s="3">
        <v>186280000</v>
      </c>
      <c r="AE97" s="3">
        <v>10381840</v>
      </c>
      <c r="AF97" s="20">
        <v>9</v>
      </c>
      <c r="AG97" s="24">
        <v>6715463</v>
      </c>
    </row>
    <row r="98" spans="1:33" x14ac:dyDescent="0.25">
      <c r="A98" s="2" t="s">
        <v>136</v>
      </c>
      <c r="B98" s="11" t="str">
        <f>VLOOKUP(A98,Mapping!$A$2:$B$111,2,FALSE)</f>
        <v>South Florida</v>
      </c>
      <c r="C98" s="2">
        <v>137351</v>
      </c>
      <c r="D98" s="2">
        <v>2017</v>
      </c>
      <c r="E98" s="2" t="s">
        <v>29</v>
      </c>
      <c r="F98" s="2" t="s">
        <v>48</v>
      </c>
      <c r="G98" s="3">
        <v>48227500</v>
      </c>
      <c r="H98" s="3">
        <v>0</v>
      </c>
      <c r="I98" s="3">
        <v>5746828</v>
      </c>
      <c r="J98" s="3">
        <v>1289459</v>
      </c>
      <c r="K98" s="3">
        <v>912941</v>
      </c>
      <c r="L98" s="3">
        <v>969562</v>
      </c>
      <c r="M98" s="3">
        <v>5757824</v>
      </c>
      <c r="N98" s="3">
        <v>8152339</v>
      </c>
      <c r="O98" s="3">
        <v>9158488</v>
      </c>
      <c r="P98" s="3">
        <v>10261664</v>
      </c>
      <c r="Q98" s="3">
        <v>5978395</v>
      </c>
      <c r="R98" s="3">
        <v>49960338</v>
      </c>
      <c r="S98" s="3">
        <v>2468971</v>
      </c>
      <c r="T98" s="3">
        <v>5521142</v>
      </c>
      <c r="U98" s="3">
        <v>2566098</v>
      </c>
      <c r="V98" s="3">
        <v>502000</v>
      </c>
      <c r="W98" s="3">
        <v>11326523</v>
      </c>
      <c r="X98" s="3">
        <v>6071874</v>
      </c>
      <c r="Y98" s="3">
        <v>4424495</v>
      </c>
      <c r="Z98" s="3">
        <v>17079235</v>
      </c>
      <c r="AA98" s="3">
        <v>1013481280</v>
      </c>
      <c r="AB98" s="3">
        <v>12657035</v>
      </c>
      <c r="AC98" s="3">
        <v>3719171</v>
      </c>
      <c r="AD98" s="3">
        <v>24663740</v>
      </c>
      <c r="AE98" s="3">
        <v>2729245</v>
      </c>
      <c r="AF98" s="20">
        <v>10</v>
      </c>
      <c r="AG98" s="24">
        <v>1732838</v>
      </c>
    </row>
    <row r="99" spans="1:33" x14ac:dyDescent="0.25">
      <c r="A99" s="2" t="s">
        <v>137</v>
      </c>
      <c r="B99" s="11" t="str">
        <f>VLOOKUP(A99,Mapping!$A$2:$B$111,2,FALSE)</f>
        <v>Southern Miss</v>
      </c>
      <c r="C99" s="2">
        <v>176372</v>
      </c>
      <c r="D99" s="2">
        <v>2017</v>
      </c>
      <c r="E99" s="2" t="s">
        <v>29</v>
      </c>
      <c r="F99" s="2" t="s">
        <v>51</v>
      </c>
      <c r="G99" s="3">
        <v>25251618</v>
      </c>
      <c r="H99" s="3">
        <v>0</v>
      </c>
      <c r="I99" s="3">
        <v>3040972</v>
      </c>
      <c r="J99" s="3">
        <v>275847</v>
      </c>
      <c r="K99" s="3">
        <v>516587</v>
      </c>
      <c r="L99" s="3">
        <v>635963</v>
      </c>
      <c r="M99" s="3">
        <v>3985453</v>
      </c>
      <c r="N99" s="3">
        <v>3709377</v>
      </c>
      <c r="O99" s="3">
        <v>4340947</v>
      </c>
      <c r="P99" s="3">
        <v>2853275</v>
      </c>
      <c r="Q99" s="3">
        <v>5893197</v>
      </c>
      <c r="R99" s="3">
        <v>23984639</v>
      </c>
      <c r="S99" s="3">
        <v>719678</v>
      </c>
      <c r="T99" s="3">
        <v>1880685</v>
      </c>
      <c r="U99" s="3">
        <v>3936169</v>
      </c>
      <c r="V99" s="3">
        <v>1378803</v>
      </c>
      <c r="W99" s="3">
        <v>4191719</v>
      </c>
      <c r="X99" s="3">
        <v>3044981</v>
      </c>
      <c r="Y99" s="3">
        <v>2758066</v>
      </c>
      <c r="Z99" s="3">
        <v>6074538</v>
      </c>
      <c r="AA99" s="3">
        <v>298395998</v>
      </c>
      <c r="AB99" s="3">
        <v>7427746</v>
      </c>
      <c r="AC99" s="3">
        <v>1733603</v>
      </c>
      <c r="AD99" s="3">
        <v>23104475</v>
      </c>
      <c r="AE99" s="3">
        <v>2217462</v>
      </c>
      <c r="AF99" s="20">
        <v>8</v>
      </c>
      <c r="AG99" s="24">
        <v>-1266979</v>
      </c>
    </row>
    <row r="100" spans="1:33" x14ac:dyDescent="0.25">
      <c r="A100" s="2" t="s">
        <v>138</v>
      </c>
      <c r="B100" s="11" t="str">
        <f>VLOOKUP(A100,Mapping!$A$2:$B$111,2,FALSE)</f>
        <v>Toledo</v>
      </c>
      <c r="C100" s="2">
        <v>206084</v>
      </c>
      <c r="D100" s="2">
        <v>2017</v>
      </c>
      <c r="E100" s="2" t="s">
        <v>29</v>
      </c>
      <c r="F100" s="2" t="s">
        <v>37</v>
      </c>
      <c r="G100" s="3">
        <v>32925921</v>
      </c>
      <c r="H100" s="3">
        <v>0</v>
      </c>
      <c r="I100" s="3">
        <v>3236185</v>
      </c>
      <c r="J100" s="3">
        <v>452733</v>
      </c>
      <c r="K100" s="3">
        <v>665735</v>
      </c>
      <c r="L100" s="3">
        <v>767197</v>
      </c>
      <c r="M100" s="3">
        <v>3886426</v>
      </c>
      <c r="N100" s="3">
        <v>5590452</v>
      </c>
      <c r="O100" s="3">
        <v>5562945</v>
      </c>
      <c r="P100" s="3">
        <v>3967559</v>
      </c>
      <c r="Q100" s="3">
        <v>8796689</v>
      </c>
      <c r="R100" s="3">
        <v>32925921</v>
      </c>
      <c r="S100" s="3">
        <v>1757623</v>
      </c>
      <c r="T100" s="3">
        <v>679625</v>
      </c>
      <c r="U100" s="3">
        <v>2723005</v>
      </c>
      <c r="V100" s="3">
        <v>536500</v>
      </c>
      <c r="W100" s="3">
        <v>4181759</v>
      </c>
      <c r="X100" s="3">
        <v>1973602</v>
      </c>
      <c r="Y100" s="3">
        <v>10573386</v>
      </c>
      <c r="Z100" s="3">
        <v>10500421</v>
      </c>
      <c r="AA100" s="3">
        <v>505522777</v>
      </c>
      <c r="AB100" s="3">
        <v>10045855</v>
      </c>
      <c r="AC100" s="3">
        <v>2330045</v>
      </c>
      <c r="AD100" s="3">
        <v>38885336</v>
      </c>
      <c r="AE100" s="3">
        <v>1805193</v>
      </c>
      <c r="AF100" s="20">
        <v>11</v>
      </c>
      <c r="AG100" s="24">
        <v>0</v>
      </c>
    </row>
    <row r="101" spans="1:33" x14ac:dyDescent="0.25">
      <c r="A101" s="2" t="s">
        <v>139</v>
      </c>
      <c r="B101" s="11" t="str">
        <f>VLOOKUP(A101,Mapping!$A$2:$B$111,2,FALSE)</f>
        <v>Utah</v>
      </c>
      <c r="C101" s="2">
        <v>230764</v>
      </c>
      <c r="D101" s="2">
        <v>2017</v>
      </c>
      <c r="E101" s="2" t="s">
        <v>29</v>
      </c>
      <c r="F101" s="2" t="s">
        <v>32</v>
      </c>
      <c r="G101" s="3">
        <v>81620307</v>
      </c>
      <c r="H101" s="3">
        <v>0</v>
      </c>
      <c r="I101" s="3">
        <v>13146275</v>
      </c>
      <c r="J101" s="3">
        <v>1205884</v>
      </c>
      <c r="K101" s="3">
        <v>1376128</v>
      </c>
      <c r="L101" s="3">
        <v>1878142</v>
      </c>
      <c r="M101" s="3">
        <v>9825811</v>
      </c>
      <c r="N101" s="3">
        <v>12495897</v>
      </c>
      <c r="O101" s="3">
        <v>17286516</v>
      </c>
      <c r="P101" s="3">
        <v>13717436</v>
      </c>
      <c r="Q101" s="3">
        <v>10688218</v>
      </c>
      <c r="R101" s="3">
        <v>83672639</v>
      </c>
      <c r="S101" s="3">
        <v>4197819</v>
      </c>
      <c r="T101" s="3">
        <v>5544140</v>
      </c>
      <c r="U101" s="3">
        <v>9031413</v>
      </c>
      <c r="V101" s="3">
        <v>369046</v>
      </c>
      <c r="W101" s="3">
        <v>35011216</v>
      </c>
      <c r="X101" s="3">
        <v>17097290</v>
      </c>
      <c r="Y101" s="3">
        <v>6364677</v>
      </c>
      <c r="Z101" s="3">
        <v>6057038</v>
      </c>
      <c r="AA101" s="3">
        <v>1864887000</v>
      </c>
      <c r="AB101" s="3">
        <v>26761391</v>
      </c>
      <c r="AC101" s="3">
        <v>7565305</v>
      </c>
      <c r="AD101" s="3">
        <v>75022912</v>
      </c>
      <c r="AE101" s="3">
        <v>4177853</v>
      </c>
      <c r="AF101" s="20">
        <v>7</v>
      </c>
      <c r="AG101" s="24">
        <v>2052332</v>
      </c>
    </row>
    <row r="102" spans="1:33" x14ac:dyDescent="0.25">
      <c r="A102" s="2" t="s">
        <v>140</v>
      </c>
      <c r="B102" s="11" t="str">
        <f>VLOOKUP(A102,Mapping!$A$2:$B$111,2,FALSE)</f>
        <v>Virginia</v>
      </c>
      <c r="C102" s="2">
        <v>234076</v>
      </c>
      <c r="D102" s="2">
        <v>2017</v>
      </c>
      <c r="E102" s="2" t="s">
        <v>29</v>
      </c>
      <c r="F102" s="2" t="s">
        <v>44</v>
      </c>
      <c r="G102" s="3">
        <v>100324517</v>
      </c>
      <c r="H102" s="3">
        <v>0</v>
      </c>
      <c r="I102" s="3">
        <v>6464820</v>
      </c>
      <c r="J102" s="3">
        <v>1405448</v>
      </c>
      <c r="K102" s="3">
        <v>1773000</v>
      </c>
      <c r="L102" s="3">
        <v>1588067</v>
      </c>
      <c r="M102" s="3">
        <v>10189463</v>
      </c>
      <c r="N102" s="3">
        <v>21134305</v>
      </c>
      <c r="O102" s="3">
        <v>21464522</v>
      </c>
      <c r="P102" s="3">
        <v>18449553</v>
      </c>
      <c r="Q102" s="3">
        <v>17855339</v>
      </c>
      <c r="R102" s="3">
        <v>92865175</v>
      </c>
      <c r="S102" s="3">
        <v>5146366</v>
      </c>
      <c r="T102" s="3">
        <v>8475542</v>
      </c>
      <c r="U102" s="3">
        <v>26127871</v>
      </c>
      <c r="V102" s="3">
        <v>644432</v>
      </c>
      <c r="W102" s="3">
        <v>26189197</v>
      </c>
      <c r="X102" s="3">
        <v>12339296</v>
      </c>
      <c r="Y102" s="3">
        <v>0</v>
      </c>
      <c r="Z102" s="3">
        <v>13942471</v>
      </c>
      <c r="AA102" s="3">
        <v>1451724305</v>
      </c>
      <c r="AB102" s="3">
        <v>22283693</v>
      </c>
      <c r="AC102" s="3">
        <v>7891104</v>
      </c>
      <c r="AD102" s="3">
        <v>62478876</v>
      </c>
      <c r="AE102" s="3">
        <v>8781217</v>
      </c>
      <c r="AF102" s="20">
        <v>6</v>
      </c>
      <c r="AG102" s="24">
        <v>-7459342</v>
      </c>
    </row>
    <row r="103" spans="1:33" x14ac:dyDescent="0.25">
      <c r="A103" s="2" t="s">
        <v>141</v>
      </c>
      <c r="B103" s="11" t="str">
        <f>VLOOKUP(A103,Mapping!$A$2:$B$111,2,FALSE)</f>
        <v>Washington</v>
      </c>
      <c r="C103" s="2">
        <v>236948</v>
      </c>
      <c r="D103" s="2">
        <v>2017</v>
      </c>
      <c r="E103" s="2" t="s">
        <v>29</v>
      </c>
      <c r="F103" s="2" t="s">
        <v>32</v>
      </c>
      <c r="G103" s="3">
        <v>123503513</v>
      </c>
      <c r="H103" s="3">
        <v>0</v>
      </c>
      <c r="I103" s="3">
        <v>18642130</v>
      </c>
      <c r="J103" s="3">
        <v>1147359</v>
      </c>
      <c r="K103" s="3">
        <v>2522500</v>
      </c>
      <c r="L103" s="3">
        <v>1457560</v>
      </c>
      <c r="M103" s="3">
        <v>17687212</v>
      </c>
      <c r="N103" s="3">
        <v>26597446</v>
      </c>
      <c r="O103" s="3">
        <v>21020478</v>
      </c>
      <c r="P103" s="3">
        <v>21217089</v>
      </c>
      <c r="Q103" s="3">
        <v>13211739</v>
      </c>
      <c r="R103" s="3">
        <v>128745183</v>
      </c>
      <c r="S103" s="3">
        <v>10945905</v>
      </c>
      <c r="T103" s="3">
        <v>16221036</v>
      </c>
      <c r="U103" s="3">
        <v>35367278</v>
      </c>
      <c r="V103" s="3">
        <v>7500</v>
      </c>
      <c r="W103" s="3">
        <v>35980254</v>
      </c>
      <c r="X103" s="3">
        <v>26480596</v>
      </c>
      <c r="Y103" s="3">
        <v>3742614</v>
      </c>
      <c r="Z103" s="3">
        <v>0</v>
      </c>
      <c r="AA103" s="3">
        <v>3309190363</v>
      </c>
      <c r="AB103" s="3">
        <v>37660773</v>
      </c>
      <c r="AC103" s="3">
        <v>10122107</v>
      </c>
      <c r="AD103" s="3">
        <v>254179791</v>
      </c>
      <c r="AE103" s="3">
        <v>14625850</v>
      </c>
      <c r="AF103" s="20">
        <v>10</v>
      </c>
      <c r="AG103" s="24">
        <v>5241670</v>
      </c>
    </row>
    <row r="104" spans="1:33" x14ac:dyDescent="0.25">
      <c r="A104" s="2" t="s">
        <v>142</v>
      </c>
      <c r="B104" s="11" t="str">
        <f>VLOOKUP(A104,Mapping!$A$2:$B$111,2,FALSE)</f>
        <v>Wisconsin</v>
      </c>
      <c r="C104" s="2">
        <v>240444</v>
      </c>
      <c r="D104" s="2">
        <v>2017</v>
      </c>
      <c r="E104" s="2" t="s">
        <v>29</v>
      </c>
      <c r="F104" s="2" t="s">
        <v>58</v>
      </c>
      <c r="G104" s="3">
        <v>142930591</v>
      </c>
      <c r="H104" s="3">
        <v>0</v>
      </c>
      <c r="I104" s="3">
        <v>14936457</v>
      </c>
      <c r="J104" s="3">
        <v>2789687</v>
      </c>
      <c r="K104" s="3">
        <v>3107332</v>
      </c>
      <c r="L104" s="3">
        <v>1076283</v>
      </c>
      <c r="M104" s="3">
        <v>16760592</v>
      </c>
      <c r="N104" s="3">
        <v>37656988</v>
      </c>
      <c r="O104" s="3">
        <v>18437364</v>
      </c>
      <c r="P104" s="3">
        <v>31841268</v>
      </c>
      <c r="Q104" s="3">
        <v>16324620</v>
      </c>
      <c r="R104" s="3">
        <v>143420668</v>
      </c>
      <c r="S104" s="3">
        <v>16992199</v>
      </c>
      <c r="T104" s="3">
        <v>13763465</v>
      </c>
      <c r="U104" s="3">
        <v>24110895</v>
      </c>
      <c r="V104" s="3">
        <v>3071165</v>
      </c>
      <c r="W104" s="3">
        <v>53866756</v>
      </c>
      <c r="X104" s="3">
        <v>28773188</v>
      </c>
      <c r="Y104" s="3">
        <v>2843000</v>
      </c>
      <c r="Z104" s="3">
        <v>0</v>
      </c>
      <c r="AA104" s="3">
        <v>2255599548</v>
      </c>
      <c r="AB104" s="3">
        <v>33147288</v>
      </c>
      <c r="AC104" s="3">
        <v>6778138</v>
      </c>
      <c r="AD104" s="3">
        <v>97177966</v>
      </c>
      <c r="AE104" s="3">
        <v>11840554</v>
      </c>
      <c r="AF104" s="20">
        <v>13</v>
      </c>
      <c r="AG104" s="24">
        <v>490077</v>
      </c>
    </row>
    <row r="105" spans="1:33" x14ac:dyDescent="0.25">
      <c r="A105" s="2" t="s">
        <v>143</v>
      </c>
      <c r="B105" s="11" t="str">
        <f>VLOOKUP(A105,Mapping!$A$2:$B$111,2,FALSE)</f>
        <v>Wyoming</v>
      </c>
      <c r="C105" s="2">
        <v>240727</v>
      </c>
      <c r="D105" s="2">
        <v>2017</v>
      </c>
      <c r="E105" s="2" t="s">
        <v>29</v>
      </c>
      <c r="F105" s="2" t="s">
        <v>39</v>
      </c>
      <c r="G105" s="3">
        <v>38669544</v>
      </c>
      <c r="H105" s="3">
        <v>0</v>
      </c>
      <c r="I105" s="3">
        <v>5306060</v>
      </c>
      <c r="J105" s="3">
        <v>853455</v>
      </c>
      <c r="K105" s="3">
        <v>1494500</v>
      </c>
      <c r="L105" s="3">
        <v>833477</v>
      </c>
      <c r="M105" s="3">
        <v>3994455</v>
      </c>
      <c r="N105" s="3">
        <v>2471347</v>
      </c>
      <c r="O105" s="3">
        <v>8824845</v>
      </c>
      <c r="P105" s="3">
        <v>7720291</v>
      </c>
      <c r="Q105" s="3">
        <v>7171114</v>
      </c>
      <c r="R105" s="3">
        <v>40372222</v>
      </c>
      <c r="S105" s="3">
        <v>1800519</v>
      </c>
      <c r="T105" s="3">
        <v>1757820</v>
      </c>
      <c r="U105" s="3">
        <v>7577090</v>
      </c>
      <c r="V105" s="3">
        <v>615000</v>
      </c>
      <c r="W105" s="3">
        <v>5733948</v>
      </c>
      <c r="X105" s="3">
        <v>4435800</v>
      </c>
      <c r="Y105" s="3">
        <v>16388063</v>
      </c>
      <c r="Z105" s="3">
        <v>2063982</v>
      </c>
      <c r="AA105" s="3">
        <v>422990438</v>
      </c>
      <c r="AB105" s="3">
        <v>10498692</v>
      </c>
      <c r="AC105" s="3">
        <v>3985856</v>
      </c>
      <c r="AD105" s="3">
        <v>3240000</v>
      </c>
      <c r="AE105" s="3">
        <v>450000</v>
      </c>
      <c r="AF105" s="20">
        <v>8</v>
      </c>
      <c r="AG105" s="24">
        <v>1702678</v>
      </c>
    </row>
    <row r="106" spans="1:33" x14ac:dyDescent="0.25">
      <c r="A106" s="2" t="s">
        <v>144</v>
      </c>
      <c r="B106" s="11" t="str">
        <f>VLOOKUP(A106,Mapping!$A$2:$B$111,2,FALSE)</f>
        <v>Utah State</v>
      </c>
      <c r="C106" s="2">
        <v>230728</v>
      </c>
      <c r="D106" s="2">
        <v>2017</v>
      </c>
      <c r="E106" s="2" t="s">
        <v>29</v>
      </c>
      <c r="F106" s="2" t="s">
        <v>39</v>
      </c>
      <c r="G106" s="3">
        <v>34213406</v>
      </c>
      <c r="H106" s="3">
        <v>0</v>
      </c>
      <c r="I106" s="3">
        <v>3926252</v>
      </c>
      <c r="J106" s="3">
        <v>489638</v>
      </c>
      <c r="K106" s="3">
        <v>829469</v>
      </c>
      <c r="L106" s="3">
        <v>562031</v>
      </c>
      <c r="M106" s="3">
        <v>3808708</v>
      </c>
      <c r="N106" s="3">
        <v>7450919</v>
      </c>
      <c r="O106" s="3">
        <v>6757698</v>
      </c>
      <c r="P106" s="3">
        <v>4643918</v>
      </c>
      <c r="Q106" s="3">
        <v>5744773</v>
      </c>
      <c r="R106" s="3">
        <v>34398296</v>
      </c>
      <c r="S106" s="3">
        <v>1237544</v>
      </c>
      <c r="T106" s="3">
        <v>989578</v>
      </c>
      <c r="U106" s="3">
        <v>4671853</v>
      </c>
      <c r="V106" s="3">
        <v>1235000</v>
      </c>
      <c r="W106" s="3">
        <v>5347782</v>
      </c>
      <c r="X106" s="3">
        <v>2005422</v>
      </c>
      <c r="Y106" s="3">
        <v>13807575</v>
      </c>
      <c r="Z106" s="3">
        <v>5103542</v>
      </c>
      <c r="AA106" s="3">
        <v>619164736</v>
      </c>
      <c r="AB106" s="3">
        <v>10619930</v>
      </c>
      <c r="AC106" s="3">
        <v>3321904</v>
      </c>
      <c r="AD106" s="3">
        <v>53580658</v>
      </c>
      <c r="AE106" s="3">
        <v>3173820</v>
      </c>
      <c r="AF106" s="20">
        <v>6</v>
      </c>
      <c r="AG106" s="24">
        <v>184890</v>
      </c>
    </row>
    <row r="107" spans="1:33" x14ac:dyDescent="0.25">
      <c r="A107" s="2" t="s">
        <v>145</v>
      </c>
      <c r="B107" s="11" t="str">
        <f>VLOOKUP(A107,Mapping!$A$2:$B$111,2,FALSE)</f>
        <v>Virginia Tech</v>
      </c>
      <c r="C107" s="2">
        <v>233921</v>
      </c>
      <c r="D107" s="2">
        <v>2017</v>
      </c>
      <c r="E107" s="2" t="s">
        <v>29</v>
      </c>
      <c r="F107" s="2" t="s">
        <v>44</v>
      </c>
      <c r="G107" s="3">
        <v>90716423</v>
      </c>
      <c r="H107" s="3">
        <v>0</v>
      </c>
      <c r="I107" s="3">
        <v>8174293</v>
      </c>
      <c r="J107" s="3">
        <v>1211027</v>
      </c>
      <c r="K107" s="3">
        <v>1406850</v>
      </c>
      <c r="L107" s="3">
        <v>1406186</v>
      </c>
      <c r="M107" s="3">
        <v>10142274</v>
      </c>
      <c r="N107" s="3">
        <v>21892669</v>
      </c>
      <c r="O107" s="3">
        <v>19291570</v>
      </c>
      <c r="P107" s="3">
        <v>13763579</v>
      </c>
      <c r="Q107" s="3">
        <v>13427975</v>
      </c>
      <c r="R107" s="3">
        <v>87427526</v>
      </c>
      <c r="S107" s="3">
        <v>5119337</v>
      </c>
      <c r="T107" s="3">
        <v>2572294</v>
      </c>
      <c r="U107" s="3">
        <v>15766272</v>
      </c>
      <c r="V107" s="3">
        <v>4309500</v>
      </c>
      <c r="W107" s="3">
        <v>33459519</v>
      </c>
      <c r="X107" s="3">
        <v>17312067</v>
      </c>
      <c r="Y107" s="3">
        <v>2663</v>
      </c>
      <c r="Z107" s="3">
        <v>8885874</v>
      </c>
      <c r="AA107" s="3">
        <v>1132344760</v>
      </c>
      <c r="AB107" s="3">
        <v>30878285</v>
      </c>
      <c r="AC107" s="3">
        <v>8826626</v>
      </c>
      <c r="AD107" s="3">
        <v>74926000</v>
      </c>
      <c r="AE107" s="3">
        <v>5574436</v>
      </c>
      <c r="AF107" s="20">
        <v>9</v>
      </c>
      <c r="AG107" s="24">
        <v>-3288897</v>
      </c>
    </row>
    <row r="108" spans="1:33" x14ac:dyDescent="0.25">
      <c r="A108" s="2" t="s">
        <v>146</v>
      </c>
      <c r="B108" s="11" t="str">
        <f>VLOOKUP(A108,Mapping!$A$2:$B$111,2,FALSE)</f>
        <v>Washington State</v>
      </c>
      <c r="C108" s="2">
        <v>236939</v>
      </c>
      <c r="D108" s="2">
        <v>2017</v>
      </c>
      <c r="E108" s="2" t="s">
        <v>29</v>
      </c>
      <c r="F108" s="2" t="s">
        <v>32</v>
      </c>
      <c r="G108" s="3">
        <v>71801820</v>
      </c>
      <c r="H108" s="3">
        <v>0</v>
      </c>
      <c r="I108" s="3">
        <v>10248993</v>
      </c>
      <c r="J108" s="3">
        <v>810478</v>
      </c>
      <c r="K108" s="3">
        <v>1606040</v>
      </c>
      <c r="L108" s="3">
        <v>1248699</v>
      </c>
      <c r="M108" s="3">
        <v>7787619</v>
      </c>
      <c r="N108" s="3">
        <v>14037430</v>
      </c>
      <c r="O108" s="3">
        <v>11772953</v>
      </c>
      <c r="P108" s="3">
        <v>13560781</v>
      </c>
      <c r="Q108" s="3">
        <v>10728827</v>
      </c>
      <c r="R108" s="3">
        <v>64294520</v>
      </c>
      <c r="S108" s="3">
        <v>3291034</v>
      </c>
      <c r="T108" s="3">
        <v>4398743</v>
      </c>
      <c r="U108" s="3">
        <v>8212785</v>
      </c>
      <c r="V108" s="3">
        <v>315800</v>
      </c>
      <c r="W108" s="3">
        <v>35156737</v>
      </c>
      <c r="X108" s="3">
        <v>7656362</v>
      </c>
      <c r="Y108" s="3">
        <v>3691231</v>
      </c>
      <c r="Z108" s="3">
        <v>1571828</v>
      </c>
      <c r="AA108" s="3">
        <v>937690937</v>
      </c>
      <c r="AB108" s="3">
        <v>19053746</v>
      </c>
      <c r="AC108" s="3">
        <v>5981036</v>
      </c>
      <c r="AD108" s="3">
        <v>135566832</v>
      </c>
      <c r="AE108" s="3">
        <v>9250560</v>
      </c>
      <c r="AF108" s="20">
        <v>9</v>
      </c>
      <c r="AG108" s="24">
        <v>-7507300</v>
      </c>
    </row>
    <row r="109" spans="1:33" x14ac:dyDescent="0.25">
      <c r="A109" s="2" t="s">
        <v>147</v>
      </c>
      <c r="B109" s="11" t="str">
        <f>VLOOKUP(A109,Mapping!$A$2:$B$111,2,FALSE)</f>
        <v>West Virginia</v>
      </c>
      <c r="C109" s="2">
        <v>238032</v>
      </c>
      <c r="D109" s="2">
        <v>2017</v>
      </c>
      <c r="E109" s="2" t="s">
        <v>29</v>
      </c>
      <c r="F109" s="2" t="s">
        <v>60</v>
      </c>
      <c r="G109" s="3">
        <v>89196193</v>
      </c>
      <c r="H109" s="3">
        <v>0</v>
      </c>
      <c r="I109" s="3">
        <v>13624065</v>
      </c>
      <c r="J109" s="3">
        <v>811534</v>
      </c>
      <c r="K109" s="3">
        <v>1665550</v>
      </c>
      <c r="L109" s="3">
        <v>1579643</v>
      </c>
      <c r="M109" s="3">
        <v>13301709</v>
      </c>
      <c r="N109" s="3">
        <v>16013931</v>
      </c>
      <c r="O109" s="3">
        <v>15168754</v>
      </c>
      <c r="P109" s="3">
        <v>16006085</v>
      </c>
      <c r="Q109" s="3">
        <v>11024922</v>
      </c>
      <c r="R109" s="3">
        <v>110565870</v>
      </c>
      <c r="S109" s="3">
        <v>10031665</v>
      </c>
      <c r="T109" s="3">
        <v>7129742</v>
      </c>
      <c r="U109" s="3">
        <v>34599908</v>
      </c>
      <c r="V109" s="3">
        <v>2200891</v>
      </c>
      <c r="W109" s="3">
        <v>32213942</v>
      </c>
      <c r="X109" s="3">
        <v>20222242</v>
      </c>
      <c r="Y109" s="3">
        <v>0</v>
      </c>
      <c r="Z109" s="3">
        <v>4167480</v>
      </c>
      <c r="AA109" s="3">
        <v>771913794</v>
      </c>
      <c r="AB109" s="3">
        <v>19505650</v>
      </c>
      <c r="AC109" s="3">
        <v>6647028</v>
      </c>
      <c r="AD109" s="3">
        <v>109905832</v>
      </c>
      <c r="AE109" s="3">
        <v>9381712</v>
      </c>
      <c r="AF109" s="20">
        <v>7</v>
      </c>
      <c r="AG109" s="24">
        <v>21369677</v>
      </c>
    </row>
    <row r="110" spans="1:33" x14ac:dyDescent="0.25">
      <c r="A110" s="2" t="s">
        <v>148</v>
      </c>
      <c r="B110" s="11" t="str">
        <f>VLOOKUP(A110,Mapping!$A$2:$B$111,2,FALSE)</f>
        <v>Western Kentucky</v>
      </c>
      <c r="C110" s="2">
        <v>157951</v>
      </c>
      <c r="D110" s="2">
        <v>2017</v>
      </c>
      <c r="E110" s="2" t="s">
        <v>29</v>
      </c>
      <c r="F110" s="2" t="s">
        <v>51</v>
      </c>
      <c r="G110" s="3">
        <v>30439067</v>
      </c>
      <c r="H110" s="3">
        <v>0</v>
      </c>
      <c r="I110" s="3">
        <v>3511524</v>
      </c>
      <c r="J110" s="3">
        <v>795108</v>
      </c>
      <c r="K110" s="3">
        <v>529493</v>
      </c>
      <c r="L110" s="3">
        <v>582524</v>
      </c>
      <c r="M110" s="3">
        <v>4186026</v>
      </c>
      <c r="N110" s="3">
        <v>4336512</v>
      </c>
      <c r="O110" s="3">
        <v>5756040</v>
      </c>
      <c r="P110" s="3">
        <v>4333803</v>
      </c>
      <c r="Q110" s="3">
        <v>6408037</v>
      </c>
      <c r="R110" s="3">
        <v>30439066</v>
      </c>
      <c r="S110" s="3">
        <v>2510721</v>
      </c>
      <c r="T110" s="3">
        <v>1065595</v>
      </c>
      <c r="U110" s="3">
        <v>2519114</v>
      </c>
      <c r="V110" s="3">
        <v>1548000</v>
      </c>
      <c r="W110" s="3">
        <v>3641131</v>
      </c>
      <c r="X110" s="3">
        <v>2300588</v>
      </c>
      <c r="Y110" s="3">
        <v>12838869</v>
      </c>
      <c r="Z110" s="3">
        <v>4015048</v>
      </c>
      <c r="AA110" s="3">
        <v>339862591</v>
      </c>
      <c r="AB110" s="3">
        <v>9747484</v>
      </c>
      <c r="AC110" s="3">
        <v>2502544</v>
      </c>
      <c r="AD110" s="3">
        <v>41533558</v>
      </c>
      <c r="AE110" s="3">
        <v>4824481</v>
      </c>
      <c r="AF110" s="20">
        <v>6</v>
      </c>
      <c r="AG110" s="24">
        <v>-1</v>
      </c>
    </row>
    <row r="111" spans="1:33" x14ac:dyDescent="0.25">
      <c r="A111" s="2" t="s">
        <v>149</v>
      </c>
      <c r="B111" s="11" t="str">
        <f>VLOOKUP(A111,Mapping!$A$2:$B$111,2,FALSE)</f>
        <v>Western Michigan</v>
      </c>
      <c r="C111" s="2">
        <v>172699</v>
      </c>
      <c r="D111" s="2">
        <v>2017</v>
      </c>
      <c r="E111" s="2" t="s">
        <v>29</v>
      </c>
      <c r="F111" s="2" t="s">
        <v>37</v>
      </c>
      <c r="G111" s="3">
        <v>38271134</v>
      </c>
      <c r="H111" s="3">
        <v>0</v>
      </c>
      <c r="I111" s="3">
        <v>2702719</v>
      </c>
      <c r="J111" s="3">
        <v>1648940</v>
      </c>
      <c r="K111" s="3">
        <v>799487</v>
      </c>
      <c r="L111" s="3">
        <v>543753</v>
      </c>
      <c r="M111" s="3">
        <v>4655533</v>
      </c>
      <c r="N111" s="3">
        <v>8451126</v>
      </c>
      <c r="O111" s="3">
        <v>6959798</v>
      </c>
      <c r="P111" s="3">
        <v>3896596</v>
      </c>
      <c r="Q111" s="3">
        <v>8613182</v>
      </c>
      <c r="R111" s="3">
        <v>38516531</v>
      </c>
      <c r="S111" s="3">
        <v>1223535</v>
      </c>
      <c r="T111" s="3">
        <v>2060754</v>
      </c>
      <c r="U111" s="3">
        <v>1988203</v>
      </c>
      <c r="V111" s="3">
        <v>2052500</v>
      </c>
      <c r="W111" s="3">
        <v>4307948</v>
      </c>
      <c r="X111" s="3">
        <v>2533889</v>
      </c>
      <c r="Y111" s="3">
        <v>24349702</v>
      </c>
      <c r="Z111" s="3">
        <v>0</v>
      </c>
      <c r="AA111" s="3">
        <v>426362978</v>
      </c>
      <c r="AB111" s="3">
        <v>10302374</v>
      </c>
      <c r="AC111" s="3">
        <v>2972669</v>
      </c>
      <c r="AD111" s="3">
        <v>25967211</v>
      </c>
      <c r="AE111" s="3">
        <v>3363913</v>
      </c>
      <c r="AF111" s="20">
        <v>6</v>
      </c>
      <c r="AG111" s="24">
        <v>245397</v>
      </c>
    </row>
    <row r="112" spans="1:33" x14ac:dyDescent="0.25">
      <c r="A112" s="7" t="s">
        <v>28</v>
      </c>
      <c r="B112" s="11" t="str">
        <f>VLOOKUP(A112,Mapping!$A$2:$B$111,2,FALSE)</f>
        <v>Appalachian State</v>
      </c>
      <c r="C112" s="7">
        <v>197869</v>
      </c>
      <c r="D112" s="7">
        <v>2016</v>
      </c>
      <c r="E112" s="7" t="s">
        <v>29</v>
      </c>
      <c r="F112" s="7" t="s">
        <v>30</v>
      </c>
      <c r="G112" s="8">
        <v>31523281</v>
      </c>
      <c r="H112" s="8">
        <v>0</v>
      </c>
      <c r="I112" s="8">
        <v>2123792</v>
      </c>
      <c r="J112" s="8">
        <v>129963</v>
      </c>
      <c r="K112" s="8">
        <v>215283</v>
      </c>
      <c r="L112" s="8">
        <v>496723</v>
      </c>
      <c r="M112" s="8">
        <v>3945972</v>
      </c>
      <c r="N112" s="8">
        <v>10386002</v>
      </c>
      <c r="O112" s="8">
        <v>4768157</v>
      </c>
      <c r="P112" s="8">
        <v>4030672</v>
      </c>
      <c r="Q112" s="8">
        <v>5426717</v>
      </c>
      <c r="R112" s="8">
        <v>31712155</v>
      </c>
      <c r="S112" s="8">
        <v>939503</v>
      </c>
      <c r="T112" s="8">
        <v>1021924</v>
      </c>
      <c r="U112" s="8">
        <v>3861260</v>
      </c>
      <c r="V112" s="8">
        <v>1188700</v>
      </c>
      <c r="W112" s="8">
        <v>2825893</v>
      </c>
      <c r="X112" s="8">
        <v>1573482</v>
      </c>
      <c r="Y112" s="8">
        <v>9068079</v>
      </c>
      <c r="Z112" s="8">
        <v>11233314</v>
      </c>
      <c r="AA112" s="8">
        <v>254424158</v>
      </c>
      <c r="AB112" s="8">
        <v>7466848</v>
      </c>
      <c r="AC112" s="8">
        <v>1917795</v>
      </c>
      <c r="AD112" s="8">
        <v>44169105</v>
      </c>
      <c r="AE112" s="8">
        <v>3654811</v>
      </c>
      <c r="AF112" s="21">
        <v>10</v>
      </c>
      <c r="AG112" s="24">
        <v>188874</v>
      </c>
    </row>
    <row r="113" spans="1:33" x14ac:dyDescent="0.25">
      <c r="A113" s="7" t="s">
        <v>31</v>
      </c>
      <c r="B113" s="11" t="str">
        <f>VLOOKUP(A113,Mapping!$A$2:$B$111,2,FALSE)</f>
        <v>Arizona State</v>
      </c>
      <c r="C113" s="7">
        <v>104151</v>
      </c>
      <c r="D113" s="7">
        <v>2016</v>
      </c>
      <c r="E113" s="7" t="s">
        <v>29</v>
      </c>
      <c r="F113" s="7" t="s">
        <v>32</v>
      </c>
      <c r="G113" s="8">
        <v>89086777</v>
      </c>
      <c r="H113" s="8">
        <v>0</v>
      </c>
      <c r="I113" s="8">
        <v>9935902</v>
      </c>
      <c r="J113" s="8">
        <v>1504430</v>
      </c>
      <c r="K113" s="8">
        <v>1174254</v>
      </c>
      <c r="L113" s="8">
        <v>1201961</v>
      </c>
      <c r="M113" s="8">
        <v>9058326</v>
      </c>
      <c r="N113" s="8">
        <v>19728335</v>
      </c>
      <c r="O113" s="8">
        <v>17067549</v>
      </c>
      <c r="P113" s="8">
        <v>15502393</v>
      </c>
      <c r="Q113" s="8">
        <v>13913627</v>
      </c>
      <c r="R113" s="8">
        <v>94662743</v>
      </c>
      <c r="S113" s="8">
        <v>4071076</v>
      </c>
      <c r="T113" s="8">
        <v>13656265</v>
      </c>
      <c r="U113" s="8">
        <v>16660713</v>
      </c>
      <c r="V113" s="8">
        <v>2344292</v>
      </c>
      <c r="W113" s="8">
        <v>28454126</v>
      </c>
      <c r="X113" s="8">
        <v>11899256</v>
      </c>
      <c r="Y113" s="8">
        <v>7000319</v>
      </c>
      <c r="Z113" s="8">
        <v>10576696</v>
      </c>
      <c r="AA113" s="8">
        <v>1368371640</v>
      </c>
      <c r="AB113" s="8">
        <v>27084029</v>
      </c>
      <c r="AC113" s="8">
        <v>7513685</v>
      </c>
      <c r="AD113" s="8">
        <v>150359000</v>
      </c>
      <c r="AE113" s="8">
        <v>9726000</v>
      </c>
      <c r="AF113" s="21">
        <v>5</v>
      </c>
      <c r="AG113" s="24">
        <v>5575966</v>
      </c>
    </row>
    <row r="114" spans="1:33" x14ac:dyDescent="0.25">
      <c r="A114" s="7" t="s">
        <v>33</v>
      </c>
      <c r="B114" s="11" t="str">
        <f>VLOOKUP(A114,Mapping!$A$2:$B$111,2,FALSE)</f>
        <v>Arkansas State</v>
      </c>
      <c r="C114" s="7">
        <v>106458</v>
      </c>
      <c r="D114" s="7">
        <v>2016</v>
      </c>
      <c r="E114" s="7" t="s">
        <v>29</v>
      </c>
      <c r="F114" s="7" t="s">
        <v>30</v>
      </c>
      <c r="G114" s="8">
        <v>43102044</v>
      </c>
      <c r="H114" s="8">
        <v>0</v>
      </c>
      <c r="I114" s="8">
        <v>21259384</v>
      </c>
      <c r="J114" s="8">
        <v>293925</v>
      </c>
      <c r="K114" s="8">
        <v>504500</v>
      </c>
      <c r="L114" s="8">
        <v>467315</v>
      </c>
      <c r="M114" s="8">
        <v>3418411</v>
      </c>
      <c r="N114" s="8">
        <v>3201101</v>
      </c>
      <c r="O114" s="8">
        <v>4271784</v>
      </c>
      <c r="P114" s="8">
        <v>2930204</v>
      </c>
      <c r="Q114" s="8">
        <v>6755420</v>
      </c>
      <c r="R114" s="8">
        <v>43102044</v>
      </c>
      <c r="S114" s="8">
        <v>20171663</v>
      </c>
      <c r="T114" s="8">
        <v>1619354</v>
      </c>
      <c r="U114" s="8">
        <v>2220434</v>
      </c>
      <c r="V114" s="8">
        <v>1773000</v>
      </c>
      <c r="W114" s="8">
        <v>2552203</v>
      </c>
      <c r="X114" s="8">
        <v>1666852</v>
      </c>
      <c r="Y114" s="8">
        <v>8071017</v>
      </c>
      <c r="Z114" s="8">
        <v>5027521</v>
      </c>
      <c r="AA114" s="8">
        <v>157288077</v>
      </c>
      <c r="AB114" s="8">
        <v>13020362</v>
      </c>
      <c r="AC114" s="8">
        <v>2295196</v>
      </c>
      <c r="AD114" s="8">
        <v>0</v>
      </c>
      <c r="AE114" s="8">
        <v>0</v>
      </c>
      <c r="AF114" s="21">
        <v>8</v>
      </c>
      <c r="AG114" s="24">
        <v>0</v>
      </c>
    </row>
    <row r="115" spans="1:33" x14ac:dyDescent="0.25">
      <c r="A115" s="7" t="s">
        <v>34</v>
      </c>
      <c r="B115" s="11" t="str">
        <f>VLOOKUP(A115,Mapping!$A$2:$B$111,2,FALSE)</f>
        <v>Auburn</v>
      </c>
      <c r="C115" s="7">
        <v>100858</v>
      </c>
      <c r="D115" s="7">
        <v>2016</v>
      </c>
      <c r="E115" s="7" t="s">
        <v>29</v>
      </c>
      <c r="F115" s="7" t="s">
        <v>35</v>
      </c>
      <c r="G115" s="8">
        <v>124864399</v>
      </c>
      <c r="H115" s="8">
        <v>0</v>
      </c>
      <c r="I115" s="8">
        <v>16896743</v>
      </c>
      <c r="J115" s="8">
        <v>995101</v>
      </c>
      <c r="K115" s="8">
        <v>3647170</v>
      </c>
      <c r="L115" s="8">
        <v>2257968</v>
      </c>
      <c r="M115" s="8">
        <v>9595853</v>
      </c>
      <c r="N115" s="8">
        <v>26955002</v>
      </c>
      <c r="O115" s="8">
        <v>22553348</v>
      </c>
      <c r="P115" s="8">
        <v>26403833</v>
      </c>
      <c r="Q115" s="8">
        <v>15559381</v>
      </c>
      <c r="R115" s="8">
        <v>140070593</v>
      </c>
      <c r="S115" s="8">
        <v>9898413</v>
      </c>
      <c r="T115" s="8">
        <v>6196360</v>
      </c>
      <c r="U115" s="8">
        <v>35720710</v>
      </c>
      <c r="V115" s="8">
        <v>3240000</v>
      </c>
      <c r="W115" s="8">
        <v>47411352</v>
      </c>
      <c r="X115" s="8">
        <v>32165386</v>
      </c>
      <c r="Y115" s="8">
        <v>438321</v>
      </c>
      <c r="Z115" s="8">
        <v>5000051</v>
      </c>
      <c r="AA115" s="8">
        <v>644384774</v>
      </c>
      <c r="AB115" s="8">
        <v>41896340</v>
      </c>
      <c r="AC115" s="8">
        <v>11843789</v>
      </c>
      <c r="AD115" s="8">
        <v>95854212</v>
      </c>
      <c r="AE115" s="8">
        <v>11166113</v>
      </c>
      <c r="AF115" s="21">
        <v>8</v>
      </c>
      <c r="AG115" s="24">
        <v>15206194</v>
      </c>
    </row>
    <row r="116" spans="1:33" x14ac:dyDescent="0.25">
      <c r="A116" s="7" t="s">
        <v>36</v>
      </c>
      <c r="B116" s="11" t="str">
        <f>VLOOKUP(A116,Mapping!$A$2:$B$111,2,FALSE)</f>
        <v>Ball State</v>
      </c>
      <c r="C116" s="7">
        <v>150136</v>
      </c>
      <c r="D116" s="7">
        <v>2016</v>
      </c>
      <c r="E116" s="7" t="s">
        <v>29</v>
      </c>
      <c r="F116" s="7" t="s">
        <v>37</v>
      </c>
      <c r="G116" s="8">
        <v>27226309</v>
      </c>
      <c r="H116" s="8">
        <v>0</v>
      </c>
      <c r="I116" s="8">
        <v>1651265</v>
      </c>
      <c r="J116" s="8">
        <v>778796</v>
      </c>
      <c r="K116" s="8">
        <v>723000</v>
      </c>
      <c r="L116" s="8">
        <v>410694</v>
      </c>
      <c r="M116" s="8">
        <v>2821501</v>
      </c>
      <c r="N116" s="8">
        <v>3468458</v>
      </c>
      <c r="O116" s="8">
        <v>5445289</v>
      </c>
      <c r="P116" s="8">
        <v>4000542</v>
      </c>
      <c r="Q116" s="8">
        <v>7926764</v>
      </c>
      <c r="R116" s="8">
        <v>25542539</v>
      </c>
      <c r="S116" s="8">
        <v>1326814</v>
      </c>
      <c r="T116" s="8">
        <v>275746</v>
      </c>
      <c r="U116" s="8">
        <v>310062</v>
      </c>
      <c r="V116" s="8">
        <v>1833000</v>
      </c>
      <c r="W116" s="8">
        <v>2405155</v>
      </c>
      <c r="X116" s="8">
        <v>1064726</v>
      </c>
      <c r="Y116" s="8">
        <v>5466536</v>
      </c>
      <c r="Z116" s="8">
        <v>12860500</v>
      </c>
      <c r="AA116" s="8">
        <v>400196773</v>
      </c>
      <c r="AB116" s="8">
        <v>7288847</v>
      </c>
      <c r="AC116" s="8">
        <v>1931680</v>
      </c>
      <c r="AD116" s="8">
        <v>0</v>
      </c>
      <c r="AE116" s="8">
        <v>0</v>
      </c>
      <c r="AF116" s="21">
        <v>4</v>
      </c>
      <c r="AG116" s="24">
        <v>-1683770</v>
      </c>
    </row>
    <row r="117" spans="1:33" x14ac:dyDescent="0.25">
      <c r="A117" s="7" t="s">
        <v>38</v>
      </c>
      <c r="B117" s="11" t="str">
        <f>VLOOKUP(A117,Mapping!$A$2:$B$111,2,FALSE)</f>
        <v>Boise State</v>
      </c>
      <c r="C117" s="7">
        <v>142115</v>
      </c>
      <c r="D117" s="7">
        <v>2016</v>
      </c>
      <c r="E117" s="7" t="s">
        <v>29</v>
      </c>
      <c r="F117" s="7" t="s">
        <v>39</v>
      </c>
      <c r="G117" s="8">
        <v>46741012</v>
      </c>
      <c r="H117" s="8">
        <v>0</v>
      </c>
      <c r="I117" s="8">
        <v>4166743</v>
      </c>
      <c r="J117" s="8">
        <v>697249</v>
      </c>
      <c r="K117" s="8">
        <v>978691</v>
      </c>
      <c r="L117" s="8">
        <v>719556</v>
      </c>
      <c r="M117" s="8">
        <v>4778831</v>
      </c>
      <c r="N117" s="8">
        <v>12473223</v>
      </c>
      <c r="O117" s="8">
        <v>8058551</v>
      </c>
      <c r="P117" s="8">
        <v>6871175</v>
      </c>
      <c r="Q117" s="8">
        <v>7996993</v>
      </c>
      <c r="R117" s="8">
        <v>46611768</v>
      </c>
      <c r="S117" s="8">
        <v>3617505</v>
      </c>
      <c r="T117" s="8">
        <v>5558766</v>
      </c>
      <c r="U117" s="8">
        <v>10311076</v>
      </c>
      <c r="V117" s="8">
        <v>532000</v>
      </c>
      <c r="W117" s="8">
        <v>6080814</v>
      </c>
      <c r="X117" s="8">
        <v>7853132</v>
      </c>
      <c r="Y117" s="8">
        <v>9316804</v>
      </c>
      <c r="Z117" s="8">
        <v>3341671</v>
      </c>
      <c r="AA117" s="8">
        <v>285346269</v>
      </c>
      <c r="AB117" s="8">
        <v>17307082</v>
      </c>
      <c r="AC117" s="8">
        <v>3699647</v>
      </c>
      <c r="AD117" s="8">
        <v>37301712</v>
      </c>
      <c r="AE117" s="8">
        <v>5602088</v>
      </c>
      <c r="AF117" s="21">
        <v>10</v>
      </c>
      <c r="AG117" s="24">
        <v>-129244</v>
      </c>
    </row>
    <row r="118" spans="1:33" x14ac:dyDescent="0.25">
      <c r="A118" s="7" t="s">
        <v>40</v>
      </c>
      <c r="B118" s="11" t="str">
        <f>VLOOKUP(A118,Mapping!$A$2:$B$111,2,FALSE)</f>
        <v>Bowling Green</v>
      </c>
      <c r="C118" s="7">
        <v>201441</v>
      </c>
      <c r="D118" s="7">
        <v>2016</v>
      </c>
      <c r="E118" s="7" t="s">
        <v>29</v>
      </c>
      <c r="F118" s="7" t="s">
        <v>37</v>
      </c>
      <c r="G118" s="8">
        <v>23719835</v>
      </c>
      <c r="H118" s="8">
        <v>0</v>
      </c>
      <c r="I118" s="8">
        <v>745333</v>
      </c>
      <c r="J118" s="8">
        <v>341762</v>
      </c>
      <c r="K118" s="8">
        <v>420500</v>
      </c>
      <c r="L118" s="8">
        <v>520197</v>
      </c>
      <c r="M118" s="8">
        <v>2985194</v>
      </c>
      <c r="N118" s="8">
        <v>3324721</v>
      </c>
      <c r="O118" s="8">
        <v>5603271</v>
      </c>
      <c r="P118" s="8">
        <v>3256060</v>
      </c>
      <c r="Q118" s="8">
        <v>6522797</v>
      </c>
      <c r="R118" s="8">
        <v>22836309</v>
      </c>
      <c r="S118" s="8">
        <v>776665</v>
      </c>
      <c r="T118" s="8">
        <v>429384</v>
      </c>
      <c r="U118" s="8">
        <v>2068269</v>
      </c>
      <c r="V118" s="8">
        <v>2164920</v>
      </c>
      <c r="W118" s="8">
        <v>2868376</v>
      </c>
      <c r="X118" s="8">
        <v>2000333</v>
      </c>
      <c r="Y118" s="8">
        <v>0</v>
      </c>
      <c r="Z118" s="8">
        <v>12528362</v>
      </c>
      <c r="AA118" s="8">
        <v>255655116</v>
      </c>
      <c r="AB118" s="8">
        <v>6687220</v>
      </c>
      <c r="AC118" s="8">
        <v>1977323</v>
      </c>
      <c r="AD118" s="8">
        <v>0</v>
      </c>
      <c r="AE118" s="8">
        <v>0</v>
      </c>
      <c r="AF118" s="21">
        <v>4</v>
      </c>
      <c r="AG118" s="24">
        <v>-883526</v>
      </c>
    </row>
    <row r="119" spans="1:33" x14ac:dyDescent="0.25">
      <c r="A119" s="7" t="s">
        <v>41</v>
      </c>
      <c r="B119" s="11" t="str">
        <f>VLOOKUP(A119,Mapping!$A$2:$B$111,2,FALSE)</f>
        <v>Fresno State</v>
      </c>
      <c r="C119" s="7">
        <v>110556</v>
      </c>
      <c r="D119" s="7">
        <v>2016</v>
      </c>
      <c r="E119" s="7" t="s">
        <v>29</v>
      </c>
      <c r="F119" s="7" t="s">
        <v>39</v>
      </c>
      <c r="G119" s="8">
        <v>44055912</v>
      </c>
      <c r="H119" s="8">
        <v>0</v>
      </c>
      <c r="I119" s="8">
        <v>5658296</v>
      </c>
      <c r="J119" s="8">
        <v>1597786</v>
      </c>
      <c r="K119" s="8">
        <v>903390</v>
      </c>
      <c r="L119" s="8">
        <v>622555</v>
      </c>
      <c r="M119" s="8">
        <v>6059192</v>
      </c>
      <c r="N119" s="8">
        <v>6405566</v>
      </c>
      <c r="O119" s="8">
        <v>9487858</v>
      </c>
      <c r="P119" s="8">
        <v>6743060</v>
      </c>
      <c r="Q119" s="8">
        <v>6578209</v>
      </c>
      <c r="R119" s="8">
        <v>44804147</v>
      </c>
      <c r="S119" s="8">
        <v>1103034</v>
      </c>
      <c r="T119" s="8">
        <v>3113190</v>
      </c>
      <c r="U119" s="8">
        <v>9155151</v>
      </c>
      <c r="V119" s="8">
        <v>1004676</v>
      </c>
      <c r="W119" s="8">
        <v>5189687</v>
      </c>
      <c r="X119" s="8">
        <v>5368827</v>
      </c>
      <c r="Y119" s="8">
        <v>15396665</v>
      </c>
      <c r="Z119" s="8">
        <v>4472917</v>
      </c>
      <c r="AA119" s="8">
        <v>349135874</v>
      </c>
      <c r="AB119" s="8">
        <v>11581458</v>
      </c>
      <c r="AC119" s="8">
        <v>4042509</v>
      </c>
      <c r="AD119" s="8">
        <v>52064036</v>
      </c>
      <c r="AE119" s="8">
        <v>9562297</v>
      </c>
      <c r="AF119" s="21">
        <v>1</v>
      </c>
      <c r="AG119" s="24">
        <v>748235</v>
      </c>
    </row>
    <row r="120" spans="1:33" x14ac:dyDescent="0.25">
      <c r="A120" s="7" t="s">
        <v>42</v>
      </c>
      <c r="B120" s="11" t="str">
        <f>VLOOKUP(A120,Mapping!$A$2:$B$111,2,FALSE)</f>
        <v>Central Michigan</v>
      </c>
      <c r="C120" s="7">
        <v>169248</v>
      </c>
      <c r="D120" s="7">
        <v>2016</v>
      </c>
      <c r="E120" s="7" t="s">
        <v>29</v>
      </c>
      <c r="F120" s="7" t="s">
        <v>37</v>
      </c>
      <c r="G120" s="8">
        <v>29618926</v>
      </c>
      <c r="H120" s="8">
        <v>0</v>
      </c>
      <c r="I120" s="8">
        <v>3003381</v>
      </c>
      <c r="J120" s="8">
        <v>363255</v>
      </c>
      <c r="K120" s="8">
        <v>857879</v>
      </c>
      <c r="L120" s="8">
        <v>639925</v>
      </c>
      <c r="M120" s="8">
        <v>3228738</v>
      </c>
      <c r="N120" s="8">
        <v>5313928</v>
      </c>
      <c r="O120" s="8">
        <v>6082390</v>
      </c>
      <c r="P120" s="8">
        <v>4594142</v>
      </c>
      <c r="Q120" s="8">
        <v>5535288</v>
      </c>
      <c r="R120" s="8">
        <v>31151419</v>
      </c>
      <c r="S120" s="8">
        <v>2127283</v>
      </c>
      <c r="T120" s="8">
        <v>543455</v>
      </c>
      <c r="U120" s="8">
        <v>1774258</v>
      </c>
      <c r="V120" s="8">
        <v>1192000</v>
      </c>
      <c r="W120" s="8">
        <v>3063771</v>
      </c>
      <c r="X120" s="8">
        <v>724471</v>
      </c>
      <c r="Y120" s="8">
        <v>21726181</v>
      </c>
      <c r="Z120" s="8">
        <v>0</v>
      </c>
      <c r="AA120" s="8">
        <v>352970947</v>
      </c>
      <c r="AB120" s="8">
        <v>7102372</v>
      </c>
      <c r="AC120" s="8">
        <v>2019007</v>
      </c>
      <c r="AD120" s="8">
        <v>15941838</v>
      </c>
      <c r="AE120" s="8">
        <v>1841343</v>
      </c>
      <c r="AF120" s="21">
        <v>6</v>
      </c>
      <c r="AG120" s="24">
        <v>1532493</v>
      </c>
    </row>
    <row r="121" spans="1:33" x14ac:dyDescent="0.25">
      <c r="A121" s="7" t="s">
        <v>43</v>
      </c>
      <c r="B121" s="11" t="str">
        <f>VLOOKUP(A121,Mapping!$A$2:$B$111,2,FALSE)</f>
        <v>Clemson</v>
      </c>
      <c r="C121" s="7">
        <v>217882</v>
      </c>
      <c r="D121" s="7">
        <v>2016</v>
      </c>
      <c r="E121" s="7" t="s">
        <v>29</v>
      </c>
      <c r="F121" s="7" t="s">
        <v>44</v>
      </c>
      <c r="G121" s="8">
        <v>103059980</v>
      </c>
      <c r="H121" s="8">
        <v>0</v>
      </c>
      <c r="I121" s="8">
        <v>15394704</v>
      </c>
      <c r="J121" s="8">
        <v>529483</v>
      </c>
      <c r="K121" s="8">
        <v>1799361</v>
      </c>
      <c r="L121" s="8">
        <v>1867325</v>
      </c>
      <c r="M121" s="8">
        <v>17045488</v>
      </c>
      <c r="N121" s="8">
        <v>16711660</v>
      </c>
      <c r="O121" s="8">
        <v>17691803</v>
      </c>
      <c r="P121" s="8">
        <v>16655618</v>
      </c>
      <c r="Q121" s="8">
        <v>15364538</v>
      </c>
      <c r="R121" s="8">
        <v>104823057</v>
      </c>
      <c r="S121" s="8">
        <v>3956355</v>
      </c>
      <c r="T121" s="8">
        <v>9529399</v>
      </c>
      <c r="U121" s="8">
        <v>35639063</v>
      </c>
      <c r="V121" s="8">
        <v>0</v>
      </c>
      <c r="W121" s="8">
        <v>27526618</v>
      </c>
      <c r="X121" s="8">
        <v>23537134</v>
      </c>
      <c r="Y121" s="8">
        <v>4634488</v>
      </c>
      <c r="Z121" s="8">
        <v>0</v>
      </c>
      <c r="AA121" s="8">
        <v>700134628</v>
      </c>
      <c r="AB121" s="8">
        <v>40877050</v>
      </c>
      <c r="AC121" s="8">
        <v>9992683</v>
      </c>
      <c r="AD121" s="8">
        <v>134450000</v>
      </c>
      <c r="AE121" s="8">
        <v>8891702</v>
      </c>
      <c r="AF121" s="21">
        <v>14</v>
      </c>
      <c r="AG121" s="24">
        <v>1763077</v>
      </c>
    </row>
    <row r="122" spans="1:33" x14ac:dyDescent="0.25">
      <c r="A122" s="7" t="s">
        <v>46</v>
      </c>
      <c r="B122" s="11" t="str">
        <f>VLOOKUP(A122,Mapping!$A$2:$B$111,2,FALSE)</f>
        <v>Colorado State</v>
      </c>
      <c r="C122" s="7">
        <v>126818</v>
      </c>
      <c r="D122" s="7">
        <v>2016</v>
      </c>
      <c r="E122" s="7" t="s">
        <v>29</v>
      </c>
      <c r="F122" s="7" t="s">
        <v>39</v>
      </c>
      <c r="G122" s="8">
        <v>40699254</v>
      </c>
      <c r="H122" s="8">
        <v>0</v>
      </c>
      <c r="I122" s="8">
        <v>5133374</v>
      </c>
      <c r="J122" s="8">
        <v>756817</v>
      </c>
      <c r="K122" s="8">
        <v>958383</v>
      </c>
      <c r="L122" s="8">
        <v>927212</v>
      </c>
      <c r="M122" s="8">
        <v>5074957</v>
      </c>
      <c r="N122" s="8">
        <v>3973667</v>
      </c>
      <c r="O122" s="8">
        <v>8901558</v>
      </c>
      <c r="P122" s="8">
        <v>6010481</v>
      </c>
      <c r="Q122" s="8">
        <v>8962805</v>
      </c>
      <c r="R122" s="8">
        <v>39767363</v>
      </c>
      <c r="S122" s="8">
        <v>2228925</v>
      </c>
      <c r="T122" s="8">
        <v>3360319</v>
      </c>
      <c r="U122" s="8">
        <v>3307918</v>
      </c>
      <c r="V122" s="8">
        <v>16284</v>
      </c>
      <c r="W122" s="8">
        <v>4449385</v>
      </c>
      <c r="X122" s="8">
        <v>4155558</v>
      </c>
      <c r="Y122" s="8">
        <v>16501293</v>
      </c>
      <c r="Z122" s="8">
        <v>5747681</v>
      </c>
      <c r="AA122" s="8">
        <v>732475147</v>
      </c>
      <c r="AB122" s="8">
        <v>14170946</v>
      </c>
      <c r="AC122" s="8">
        <v>4217917</v>
      </c>
      <c r="AD122" s="8">
        <v>235219548</v>
      </c>
      <c r="AE122" s="8">
        <v>6596495</v>
      </c>
      <c r="AF122" s="21">
        <v>7</v>
      </c>
      <c r="AG122" s="24">
        <v>-931891</v>
      </c>
    </row>
    <row r="123" spans="1:33" x14ac:dyDescent="0.25">
      <c r="A123" s="7" t="s">
        <v>47</v>
      </c>
      <c r="B123" s="11" t="str">
        <f>VLOOKUP(A123,Mapping!$A$2:$B$111,2,FALSE)</f>
        <v>East Carolina</v>
      </c>
      <c r="C123" s="7">
        <v>198464</v>
      </c>
      <c r="D123" s="7">
        <v>2016</v>
      </c>
      <c r="E123" s="7" t="s">
        <v>29</v>
      </c>
      <c r="F123" s="7" t="s">
        <v>48</v>
      </c>
      <c r="G123" s="8">
        <v>45814967</v>
      </c>
      <c r="H123" s="8">
        <v>0</v>
      </c>
      <c r="I123" s="8">
        <v>3274807</v>
      </c>
      <c r="J123" s="8">
        <v>476647</v>
      </c>
      <c r="K123" s="8">
        <v>1038292</v>
      </c>
      <c r="L123" s="8">
        <v>797913</v>
      </c>
      <c r="M123" s="8">
        <v>5391377</v>
      </c>
      <c r="N123" s="8">
        <v>9597863</v>
      </c>
      <c r="O123" s="8">
        <v>8692312</v>
      </c>
      <c r="P123" s="8">
        <v>8152775</v>
      </c>
      <c r="Q123" s="8">
        <v>8392981</v>
      </c>
      <c r="R123" s="8">
        <v>44613084</v>
      </c>
      <c r="S123" s="8">
        <v>1080587</v>
      </c>
      <c r="T123" s="8">
        <v>2341492</v>
      </c>
      <c r="U123" s="8">
        <v>9097450</v>
      </c>
      <c r="V123" s="8">
        <v>1592000</v>
      </c>
      <c r="W123" s="8">
        <v>4686485</v>
      </c>
      <c r="X123" s="8">
        <v>6918040</v>
      </c>
      <c r="Y123" s="8">
        <v>4647262</v>
      </c>
      <c r="Z123" s="8">
        <v>14249768</v>
      </c>
      <c r="AA123" s="8">
        <v>512858142</v>
      </c>
      <c r="AB123" s="8">
        <v>11970385</v>
      </c>
      <c r="AC123" s="8">
        <v>4196580</v>
      </c>
      <c r="AD123" s="8">
        <v>39072062</v>
      </c>
      <c r="AE123" s="8">
        <v>4524139</v>
      </c>
      <c r="AF123" s="21">
        <v>3</v>
      </c>
      <c r="AG123" s="24">
        <v>-1201883</v>
      </c>
    </row>
    <row r="124" spans="1:33" x14ac:dyDescent="0.25">
      <c r="A124" s="7" t="s">
        <v>49</v>
      </c>
      <c r="B124" s="11" t="str">
        <f>VLOOKUP(A124,Mapping!$A$2:$B$111,2,FALSE)</f>
        <v>Eastern Michigan</v>
      </c>
      <c r="C124" s="7">
        <v>169798</v>
      </c>
      <c r="D124" s="7">
        <v>2016</v>
      </c>
      <c r="E124" s="7" t="s">
        <v>29</v>
      </c>
      <c r="F124" s="7" t="s">
        <v>37</v>
      </c>
      <c r="G124" s="8">
        <v>30212703</v>
      </c>
      <c r="H124" s="8">
        <v>0</v>
      </c>
      <c r="I124" s="8">
        <v>2096209</v>
      </c>
      <c r="J124" s="8">
        <v>774049</v>
      </c>
      <c r="K124" s="8">
        <v>460000</v>
      </c>
      <c r="L124" s="8">
        <v>605815</v>
      </c>
      <c r="M124" s="8">
        <v>2804555</v>
      </c>
      <c r="N124" s="8">
        <v>4840997</v>
      </c>
      <c r="O124" s="8">
        <v>6192838</v>
      </c>
      <c r="P124" s="8">
        <v>3356169</v>
      </c>
      <c r="Q124" s="8">
        <v>9082071</v>
      </c>
      <c r="R124" s="8">
        <v>30212703</v>
      </c>
      <c r="S124" s="8">
        <v>631808</v>
      </c>
      <c r="T124" s="8">
        <v>30398</v>
      </c>
      <c r="U124" s="8">
        <v>607580</v>
      </c>
      <c r="V124" s="8">
        <v>1423327</v>
      </c>
      <c r="W124" s="8">
        <v>2980232</v>
      </c>
      <c r="X124" s="8">
        <v>231725</v>
      </c>
      <c r="Y124" s="8">
        <v>24307633</v>
      </c>
      <c r="Z124" s="8">
        <v>0</v>
      </c>
      <c r="AA124" s="8">
        <v>305821445</v>
      </c>
      <c r="AB124" s="8">
        <v>7599297</v>
      </c>
      <c r="AC124" s="8">
        <v>1982373</v>
      </c>
      <c r="AD124" s="8">
        <v>30451389</v>
      </c>
      <c r="AE124" s="8">
        <v>1682827</v>
      </c>
      <c r="AF124" s="21">
        <v>7</v>
      </c>
      <c r="AG124" s="24">
        <v>0</v>
      </c>
    </row>
    <row r="125" spans="1:33" x14ac:dyDescent="0.25">
      <c r="A125" s="7" t="s">
        <v>50</v>
      </c>
      <c r="B125" s="11" t="str">
        <f>VLOOKUP(A125,Mapping!$A$2:$B$111,2,FALSE)</f>
        <v>Florida Atlantic</v>
      </c>
      <c r="C125" s="7">
        <v>133669</v>
      </c>
      <c r="D125" s="7">
        <v>2016</v>
      </c>
      <c r="E125" s="7" t="s">
        <v>29</v>
      </c>
      <c r="F125" s="7" t="s">
        <v>51</v>
      </c>
      <c r="G125" s="8">
        <v>29182295</v>
      </c>
      <c r="H125" s="8">
        <v>0</v>
      </c>
      <c r="I125" s="8">
        <v>3205784</v>
      </c>
      <c r="J125" s="8">
        <v>563854</v>
      </c>
      <c r="K125" s="8">
        <v>85750</v>
      </c>
      <c r="L125" s="8">
        <v>289959</v>
      </c>
      <c r="M125" s="8">
        <v>4368767</v>
      </c>
      <c r="N125" s="8">
        <v>8693143</v>
      </c>
      <c r="O125" s="8">
        <v>4537437</v>
      </c>
      <c r="P125" s="8">
        <v>3051284</v>
      </c>
      <c r="Q125" s="8">
        <v>4386317</v>
      </c>
      <c r="R125" s="8">
        <v>32141210</v>
      </c>
      <c r="S125" s="8">
        <v>3200860</v>
      </c>
      <c r="T125" s="8">
        <v>440790</v>
      </c>
      <c r="U125" s="8">
        <v>1892024</v>
      </c>
      <c r="V125" s="8">
        <v>1930000</v>
      </c>
      <c r="W125" s="8">
        <v>5036511</v>
      </c>
      <c r="X125" s="8">
        <v>1615037</v>
      </c>
      <c r="Y125" s="8">
        <v>5787708</v>
      </c>
      <c r="Z125" s="8">
        <v>12238280</v>
      </c>
      <c r="AA125" s="8">
        <v>398854787</v>
      </c>
      <c r="AB125" s="8">
        <v>6471651</v>
      </c>
      <c r="AC125" s="8">
        <v>1747003</v>
      </c>
      <c r="AD125" s="8">
        <v>76737571</v>
      </c>
      <c r="AE125" s="8">
        <v>3462963</v>
      </c>
      <c r="AF125" s="21">
        <v>3</v>
      </c>
      <c r="AG125" s="24">
        <v>2958915</v>
      </c>
    </row>
    <row r="126" spans="1:33" x14ac:dyDescent="0.25">
      <c r="A126" s="7" t="s">
        <v>52</v>
      </c>
      <c r="B126" s="11" t="str">
        <f>VLOOKUP(A126,Mapping!$A$2:$B$111,2,FALSE)</f>
        <v>Florida International</v>
      </c>
      <c r="C126" s="7">
        <v>133951</v>
      </c>
      <c r="D126" s="7">
        <v>2016</v>
      </c>
      <c r="E126" s="7" t="s">
        <v>29</v>
      </c>
      <c r="F126" s="7" t="s">
        <v>51</v>
      </c>
      <c r="G126" s="8">
        <v>27760735</v>
      </c>
      <c r="H126" s="8">
        <v>0</v>
      </c>
      <c r="I126" s="8">
        <v>2716065</v>
      </c>
      <c r="J126" s="8">
        <v>272427</v>
      </c>
      <c r="K126" s="8">
        <v>356581</v>
      </c>
      <c r="L126" s="8">
        <v>447031</v>
      </c>
      <c r="M126" s="8">
        <v>3192805</v>
      </c>
      <c r="N126" s="8">
        <v>4212922</v>
      </c>
      <c r="O126" s="8">
        <v>4403173</v>
      </c>
      <c r="P126" s="8">
        <v>5322824</v>
      </c>
      <c r="Q126" s="8">
        <v>6836907</v>
      </c>
      <c r="R126" s="8">
        <v>29370443</v>
      </c>
      <c r="S126" s="8">
        <v>215283</v>
      </c>
      <c r="T126" s="8">
        <v>505895</v>
      </c>
      <c r="U126" s="8">
        <v>157292</v>
      </c>
      <c r="V126" s="8">
        <v>1401000</v>
      </c>
      <c r="W126" s="8">
        <v>3293525</v>
      </c>
      <c r="X126" s="8">
        <v>678453</v>
      </c>
      <c r="Y126" s="8">
        <v>2918210</v>
      </c>
      <c r="Z126" s="8">
        <v>20200785</v>
      </c>
      <c r="AA126" s="8">
        <v>847172327</v>
      </c>
      <c r="AB126" s="8">
        <v>8153840</v>
      </c>
      <c r="AC126" s="8">
        <v>1927267</v>
      </c>
      <c r="AD126" s="8">
        <v>30718607</v>
      </c>
      <c r="AE126" s="8">
        <v>2225845</v>
      </c>
      <c r="AF126" s="21">
        <v>4</v>
      </c>
      <c r="AG126" s="24">
        <v>1609708</v>
      </c>
    </row>
    <row r="127" spans="1:33" x14ac:dyDescent="0.25">
      <c r="A127" s="7" t="s">
        <v>53</v>
      </c>
      <c r="B127" s="11" t="str">
        <f>VLOOKUP(A127,Mapping!$A$2:$B$111,2,FALSE)</f>
        <v>Florida State</v>
      </c>
      <c r="C127" s="7">
        <v>134097</v>
      </c>
      <c r="D127" s="7">
        <v>2016</v>
      </c>
      <c r="E127" s="7" t="s">
        <v>29</v>
      </c>
      <c r="F127" s="7" t="s">
        <v>44</v>
      </c>
      <c r="G127" s="8">
        <v>115631800</v>
      </c>
      <c r="H127" s="8">
        <v>0</v>
      </c>
      <c r="I127" s="8">
        <v>23157559</v>
      </c>
      <c r="J127" s="8">
        <v>1791368</v>
      </c>
      <c r="K127" s="8">
        <v>2464629</v>
      </c>
      <c r="L127" s="8">
        <v>1617955</v>
      </c>
      <c r="M127" s="8">
        <v>14216268</v>
      </c>
      <c r="N127" s="8">
        <v>20713039</v>
      </c>
      <c r="O127" s="8">
        <v>23824010</v>
      </c>
      <c r="P127" s="8">
        <v>17701730</v>
      </c>
      <c r="Q127" s="8">
        <v>10145242</v>
      </c>
      <c r="R127" s="8">
        <v>113754314</v>
      </c>
      <c r="S127" s="8">
        <v>11676737</v>
      </c>
      <c r="T127" s="8">
        <v>9526969</v>
      </c>
      <c r="U127" s="8">
        <v>32382845</v>
      </c>
      <c r="V127" s="8">
        <v>587600</v>
      </c>
      <c r="W127" s="8">
        <v>32009496</v>
      </c>
      <c r="X127" s="8">
        <v>20206022</v>
      </c>
      <c r="Y127" s="8">
        <v>0</v>
      </c>
      <c r="Z127" s="8">
        <v>7364645</v>
      </c>
      <c r="AA127" s="8">
        <v>918760000</v>
      </c>
      <c r="AB127" s="8">
        <v>42457101</v>
      </c>
      <c r="AC127" s="8">
        <v>12766660</v>
      </c>
      <c r="AD127" s="8">
        <v>162038230</v>
      </c>
      <c r="AE127" s="8">
        <v>9551486</v>
      </c>
      <c r="AF127" s="21">
        <v>10</v>
      </c>
      <c r="AG127" s="24">
        <v>-1877486</v>
      </c>
    </row>
    <row r="128" spans="1:33" x14ac:dyDescent="0.25">
      <c r="A128" s="7" t="s">
        <v>54</v>
      </c>
      <c r="B128" s="11" t="str">
        <f>VLOOKUP(A128,Mapping!$A$2:$B$111,2,FALSE)</f>
        <v>Georgia Tech</v>
      </c>
      <c r="C128" s="7">
        <v>139755</v>
      </c>
      <c r="D128" s="7">
        <v>2016</v>
      </c>
      <c r="E128" s="7" t="s">
        <v>29</v>
      </c>
      <c r="F128" s="7" t="s">
        <v>44</v>
      </c>
      <c r="G128" s="8">
        <v>76301805</v>
      </c>
      <c r="H128" s="8">
        <v>0</v>
      </c>
      <c r="I128" s="8">
        <v>3427901</v>
      </c>
      <c r="J128" s="8">
        <v>1300057</v>
      </c>
      <c r="K128" s="8">
        <v>1619557</v>
      </c>
      <c r="L128" s="8">
        <v>1364242</v>
      </c>
      <c r="M128" s="8">
        <v>7761516</v>
      </c>
      <c r="N128" s="8">
        <v>26607963</v>
      </c>
      <c r="O128" s="8">
        <v>12659117</v>
      </c>
      <c r="P128" s="8">
        <v>11666852</v>
      </c>
      <c r="Q128" s="8">
        <v>9894600</v>
      </c>
      <c r="R128" s="8">
        <v>76409293</v>
      </c>
      <c r="S128" s="8">
        <v>14749302</v>
      </c>
      <c r="T128" s="8">
        <v>5097819</v>
      </c>
      <c r="U128" s="8">
        <v>11022030</v>
      </c>
      <c r="V128" s="8">
        <v>73650</v>
      </c>
      <c r="W128" s="8">
        <v>24922864</v>
      </c>
      <c r="X128" s="8">
        <v>13101709</v>
      </c>
      <c r="Y128" s="8">
        <v>2171535</v>
      </c>
      <c r="Z128" s="8">
        <v>5270384</v>
      </c>
      <c r="AA128" s="8">
        <v>1345770988</v>
      </c>
      <c r="AB128" s="8">
        <v>17592435</v>
      </c>
      <c r="AC128" s="8">
        <v>6430650</v>
      </c>
      <c r="AD128" s="8">
        <v>226289124</v>
      </c>
      <c r="AE128" s="8">
        <v>13361358</v>
      </c>
      <c r="AF128" s="21">
        <v>9</v>
      </c>
      <c r="AG128" s="24">
        <v>107488</v>
      </c>
    </row>
    <row r="129" spans="1:33" x14ac:dyDescent="0.25">
      <c r="A129" s="7" t="s">
        <v>55</v>
      </c>
      <c r="B129" s="11" t="str">
        <f>VLOOKUP(A129,Mapping!$A$2:$B$111,2,FALSE)</f>
        <v>Georgia Southern</v>
      </c>
      <c r="C129" s="7">
        <v>139931</v>
      </c>
      <c r="D129" s="7">
        <v>2016</v>
      </c>
      <c r="E129" s="7" t="s">
        <v>29</v>
      </c>
      <c r="F129" s="7" t="s">
        <v>30</v>
      </c>
      <c r="G129" s="8">
        <v>29080388</v>
      </c>
      <c r="H129" s="8">
        <v>0</v>
      </c>
      <c r="I129" s="8">
        <v>2481846</v>
      </c>
      <c r="J129" s="8">
        <v>379485</v>
      </c>
      <c r="K129" s="8">
        <v>475000</v>
      </c>
      <c r="L129" s="8">
        <v>352403</v>
      </c>
      <c r="M129" s="8">
        <v>2981722</v>
      </c>
      <c r="N129" s="8">
        <v>8395920</v>
      </c>
      <c r="O129" s="8">
        <v>4433152</v>
      </c>
      <c r="P129" s="8">
        <v>3611590</v>
      </c>
      <c r="Q129" s="8">
        <v>5969270</v>
      </c>
      <c r="R129" s="8">
        <v>30281201</v>
      </c>
      <c r="S129" s="8">
        <v>425889</v>
      </c>
      <c r="T129" s="8">
        <v>952299</v>
      </c>
      <c r="U129" s="8">
        <v>3914724</v>
      </c>
      <c r="V129" s="8">
        <v>2095700</v>
      </c>
      <c r="W129" s="8">
        <v>2764216</v>
      </c>
      <c r="X129" s="8">
        <v>1637401</v>
      </c>
      <c r="Y129" s="8">
        <v>8983643</v>
      </c>
      <c r="Z129" s="8">
        <v>9507329</v>
      </c>
      <c r="AA129" s="8">
        <v>256102902</v>
      </c>
      <c r="AB129" s="8">
        <v>7211422</v>
      </c>
      <c r="AC129" s="8">
        <v>2056464</v>
      </c>
      <c r="AD129" s="8">
        <v>24195160</v>
      </c>
      <c r="AE129" s="8">
        <v>1729634</v>
      </c>
      <c r="AF129" s="21">
        <v>5</v>
      </c>
      <c r="AG129" s="24">
        <v>1200813</v>
      </c>
    </row>
    <row r="130" spans="1:33" x14ac:dyDescent="0.25">
      <c r="A130" s="7" t="s">
        <v>56</v>
      </c>
      <c r="B130" s="11" t="str">
        <f>VLOOKUP(A130,Mapping!$A$2:$B$111,2,FALSE)</f>
        <v>Georgia State</v>
      </c>
      <c r="C130" s="7">
        <v>139940</v>
      </c>
      <c r="D130" s="7">
        <v>2016</v>
      </c>
      <c r="E130" s="7" t="s">
        <v>29</v>
      </c>
      <c r="F130" s="7" t="s">
        <v>30</v>
      </c>
      <c r="G130" s="8">
        <v>28077647</v>
      </c>
      <c r="H130" s="8">
        <v>0</v>
      </c>
      <c r="I130" s="8">
        <v>3398267</v>
      </c>
      <c r="J130" s="8">
        <v>289986</v>
      </c>
      <c r="K130" s="8">
        <v>177472</v>
      </c>
      <c r="L130" s="8">
        <v>384399</v>
      </c>
      <c r="M130" s="8">
        <v>3449787</v>
      </c>
      <c r="N130" s="8">
        <v>3362614</v>
      </c>
      <c r="O130" s="8">
        <v>5958615</v>
      </c>
      <c r="P130" s="8">
        <v>3743100</v>
      </c>
      <c r="Q130" s="8">
        <v>7313407</v>
      </c>
      <c r="R130" s="8">
        <v>28094321</v>
      </c>
      <c r="S130" s="8">
        <v>370255</v>
      </c>
      <c r="T130" s="8">
        <v>528271</v>
      </c>
      <c r="U130" s="8">
        <v>948424</v>
      </c>
      <c r="V130" s="8">
        <v>1238500</v>
      </c>
      <c r="W130" s="8">
        <v>2836324</v>
      </c>
      <c r="X130" s="8">
        <v>331035</v>
      </c>
      <c r="Y130" s="8">
        <v>3255566</v>
      </c>
      <c r="Z130" s="8">
        <v>18585946</v>
      </c>
      <c r="AA130" s="8">
        <v>632345558</v>
      </c>
      <c r="AB130" s="8">
        <v>7308599</v>
      </c>
      <c r="AC130" s="8">
        <v>2319723</v>
      </c>
      <c r="AD130" s="8">
        <v>0</v>
      </c>
      <c r="AE130" s="8">
        <v>0</v>
      </c>
      <c r="AF130" s="21">
        <v>3</v>
      </c>
      <c r="AG130" s="24">
        <v>16674</v>
      </c>
    </row>
    <row r="131" spans="1:33" x14ac:dyDescent="0.25">
      <c r="A131" s="7" t="s">
        <v>57</v>
      </c>
      <c r="B131" s="11" t="str">
        <f>VLOOKUP(A131,Mapping!$A$2:$B$111,2,FALSE)</f>
        <v>Indiana</v>
      </c>
      <c r="C131" s="7">
        <v>151351</v>
      </c>
      <c r="D131" s="7">
        <v>2016</v>
      </c>
      <c r="E131" s="7" t="s">
        <v>29</v>
      </c>
      <c r="F131" s="7" t="s">
        <v>58</v>
      </c>
      <c r="G131" s="8">
        <v>94190256</v>
      </c>
      <c r="H131" s="8">
        <v>0</v>
      </c>
      <c r="I131" s="8">
        <v>8816919</v>
      </c>
      <c r="J131" s="8">
        <v>1617616</v>
      </c>
      <c r="K131" s="8">
        <v>4899388</v>
      </c>
      <c r="L131" s="8">
        <v>1502405</v>
      </c>
      <c r="M131" s="8">
        <v>11005427</v>
      </c>
      <c r="N131" s="8">
        <v>16333946</v>
      </c>
      <c r="O131" s="8">
        <v>17351668</v>
      </c>
      <c r="P131" s="8">
        <v>17750863</v>
      </c>
      <c r="Q131" s="8">
        <v>14912024</v>
      </c>
      <c r="R131" s="8">
        <v>95216762</v>
      </c>
      <c r="S131" s="8">
        <v>5859732</v>
      </c>
      <c r="T131" s="8">
        <v>9427071</v>
      </c>
      <c r="U131" s="8">
        <v>20467570</v>
      </c>
      <c r="V131" s="8">
        <v>470854</v>
      </c>
      <c r="W131" s="8">
        <v>39435308</v>
      </c>
      <c r="X131" s="8">
        <v>17388154</v>
      </c>
      <c r="Y131" s="8">
        <v>2168073</v>
      </c>
      <c r="Z131" s="8">
        <v>0</v>
      </c>
      <c r="AA131" s="8">
        <v>1198434617</v>
      </c>
      <c r="AB131" s="8">
        <v>24430110</v>
      </c>
      <c r="AC131" s="8">
        <v>6133347</v>
      </c>
      <c r="AD131" s="8">
        <v>73736822</v>
      </c>
      <c r="AE131" s="8">
        <v>6007186</v>
      </c>
      <c r="AF131" s="21">
        <v>6</v>
      </c>
      <c r="AG131" s="24">
        <v>1026506</v>
      </c>
    </row>
    <row r="132" spans="1:33" x14ac:dyDescent="0.25">
      <c r="A132" s="7" t="s">
        <v>59</v>
      </c>
      <c r="B132" s="11" t="str">
        <f>VLOOKUP(A132,Mapping!$A$2:$B$111,2,FALSE)</f>
        <v>Iowa State</v>
      </c>
      <c r="C132" s="7">
        <v>153603</v>
      </c>
      <c r="D132" s="7">
        <v>2016</v>
      </c>
      <c r="E132" s="7" t="s">
        <v>29</v>
      </c>
      <c r="F132" s="7" t="s">
        <v>60</v>
      </c>
      <c r="G132" s="8">
        <v>78279309</v>
      </c>
      <c r="H132" s="8">
        <v>0</v>
      </c>
      <c r="I132" s="8">
        <v>11139712</v>
      </c>
      <c r="J132" s="8">
        <v>618258</v>
      </c>
      <c r="K132" s="8">
        <v>1040669</v>
      </c>
      <c r="L132" s="8">
        <v>1887121</v>
      </c>
      <c r="M132" s="8">
        <v>7634217</v>
      </c>
      <c r="N132" s="8">
        <v>18696288</v>
      </c>
      <c r="O132" s="8">
        <v>11735493</v>
      </c>
      <c r="P132" s="8">
        <v>17454389</v>
      </c>
      <c r="Q132" s="8">
        <v>8073162</v>
      </c>
      <c r="R132" s="8">
        <v>78355500</v>
      </c>
      <c r="S132" s="8">
        <v>6364849</v>
      </c>
      <c r="T132" s="8">
        <v>1649371</v>
      </c>
      <c r="U132" s="8">
        <v>14837823</v>
      </c>
      <c r="V132" s="8">
        <v>304672</v>
      </c>
      <c r="W132" s="8">
        <v>37461527</v>
      </c>
      <c r="X132" s="8">
        <v>15626121</v>
      </c>
      <c r="Y132" s="8">
        <v>0</v>
      </c>
      <c r="Z132" s="8">
        <v>2111137</v>
      </c>
      <c r="AA132" s="8">
        <v>952083292</v>
      </c>
      <c r="AB132" s="8">
        <v>22764523</v>
      </c>
      <c r="AC132" s="8">
        <v>4249135</v>
      </c>
      <c r="AD132" s="8">
        <v>94374357</v>
      </c>
      <c r="AE132" s="8">
        <v>7896705</v>
      </c>
      <c r="AF132" s="21">
        <v>3</v>
      </c>
      <c r="AG132" s="24">
        <v>76191</v>
      </c>
    </row>
    <row r="133" spans="1:33" x14ac:dyDescent="0.25">
      <c r="A133" s="7" t="s">
        <v>61</v>
      </c>
      <c r="B133" s="11" t="str">
        <f>VLOOKUP(A133,Mapping!$A$2:$B$111,2,FALSE)</f>
        <v>Kansas State</v>
      </c>
      <c r="C133" s="7">
        <v>155399</v>
      </c>
      <c r="D133" s="7">
        <v>2016</v>
      </c>
      <c r="E133" s="7" t="s">
        <v>29</v>
      </c>
      <c r="F133" s="7" t="s">
        <v>60</v>
      </c>
      <c r="G133" s="8">
        <v>70884496</v>
      </c>
      <c r="H133" s="8">
        <v>0</v>
      </c>
      <c r="I133" s="8">
        <v>9638919</v>
      </c>
      <c r="J133" s="8">
        <v>934314</v>
      </c>
      <c r="K133" s="8">
        <v>1921935</v>
      </c>
      <c r="L133" s="8">
        <v>1365144</v>
      </c>
      <c r="M133" s="8">
        <v>8586387</v>
      </c>
      <c r="N133" s="8">
        <v>12689686</v>
      </c>
      <c r="O133" s="8">
        <v>13198220</v>
      </c>
      <c r="P133" s="8">
        <v>14152231</v>
      </c>
      <c r="Q133" s="8">
        <v>8397660</v>
      </c>
      <c r="R133" s="8">
        <v>77936664</v>
      </c>
      <c r="S133" s="8">
        <v>3293573</v>
      </c>
      <c r="T133" s="8">
        <v>2814438</v>
      </c>
      <c r="U133" s="8">
        <v>18087939</v>
      </c>
      <c r="V133" s="8">
        <v>318520</v>
      </c>
      <c r="W133" s="8">
        <v>37428094</v>
      </c>
      <c r="X133" s="8">
        <v>15493405</v>
      </c>
      <c r="Y133" s="8">
        <v>0</v>
      </c>
      <c r="Z133" s="8">
        <v>500695</v>
      </c>
      <c r="AA133" s="8">
        <v>670558457</v>
      </c>
      <c r="AB133" s="8">
        <v>17796347</v>
      </c>
      <c r="AC133" s="8">
        <v>6569364</v>
      </c>
      <c r="AD133" s="8">
        <v>75822515</v>
      </c>
      <c r="AE133" s="8">
        <v>5910674</v>
      </c>
      <c r="AF133" s="21">
        <v>9</v>
      </c>
      <c r="AG133" s="24">
        <v>7052168</v>
      </c>
    </row>
    <row r="134" spans="1:33" x14ac:dyDescent="0.25">
      <c r="A134" s="7" t="s">
        <v>62</v>
      </c>
      <c r="B134" s="11" t="str">
        <f>VLOOKUP(A134,Mapping!$A$2:$B$111,2,FALSE)</f>
        <v>Kent State</v>
      </c>
      <c r="C134" s="7">
        <v>203517</v>
      </c>
      <c r="D134" s="7">
        <v>2016</v>
      </c>
      <c r="E134" s="7" t="s">
        <v>29</v>
      </c>
      <c r="F134" s="7" t="s">
        <v>37</v>
      </c>
      <c r="G134" s="8">
        <v>28029169</v>
      </c>
      <c r="H134" s="8">
        <v>0</v>
      </c>
      <c r="I134" s="8">
        <v>3850261</v>
      </c>
      <c r="J134" s="8">
        <v>213335</v>
      </c>
      <c r="K134" s="8">
        <v>770450</v>
      </c>
      <c r="L134" s="8">
        <v>443302</v>
      </c>
      <c r="M134" s="8">
        <v>3586306</v>
      </c>
      <c r="N134" s="8">
        <v>2840782</v>
      </c>
      <c r="O134" s="8">
        <v>5935633</v>
      </c>
      <c r="P134" s="8">
        <v>4318747</v>
      </c>
      <c r="Q134" s="8">
        <v>6070353</v>
      </c>
      <c r="R134" s="8">
        <v>26018611</v>
      </c>
      <c r="S134" s="8">
        <v>1004673</v>
      </c>
      <c r="T134" s="8">
        <v>561597</v>
      </c>
      <c r="U134" s="8">
        <v>921287</v>
      </c>
      <c r="V134" s="8">
        <v>1494850</v>
      </c>
      <c r="W134" s="8">
        <v>2238248</v>
      </c>
      <c r="X134" s="8">
        <v>509730</v>
      </c>
      <c r="Y134" s="8">
        <v>4706690</v>
      </c>
      <c r="Z134" s="8">
        <v>14581536</v>
      </c>
      <c r="AA134" s="8">
        <v>465739020</v>
      </c>
      <c r="AB134" s="8">
        <v>5708716</v>
      </c>
      <c r="AC134" s="8">
        <v>1588970</v>
      </c>
      <c r="AD134" s="8">
        <v>0</v>
      </c>
      <c r="AE134" s="8">
        <v>0</v>
      </c>
      <c r="AF134" s="21">
        <v>3</v>
      </c>
      <c r="AG134" s="24">
        <v>-2010558</v>
      </c>
    </row>
    <row r="135" spans="1:33" x14ac:dyDescent="0.25">
      <c r="A135" s="7" t="s">
        <v>63</v>
      </c>
      <c r="B135" s="11" t="str">
        <f>VLOOKUP(A135,Mapping!$A$2:$B$111,2,FALSE)</f>
        <v>LSU</v>
      </c>
      <c r="C135" s="7">
        <v>159391</v>
      </c>
      <c r="D135" s="7">
        <v>2016</v>
      </c>
      <c r="E135" s="7" t="s">
        <v>29</v>
      </c>
      <c r="F135" s="7" t="s">
        <v>35</v>
      </c>
      <c r="G135" s="8">
        <v>123952910</v>
      </c>
      <c r="H135" s="8">
        <v>0</v>
      </c>
      <c r="I135" s="8">
        <v>15660924</v>
      </c>
      <c r="J135" s="8">
        <v>809955</v>
      </c>
      <c r="K135" s="8">
        <v>5092807</v>
      </c>
      <c r="L135" s="8">
        <v>1948299</v>
      </c>
      <c r="M135" s="8">
        <v>17064636</v>
      </c>
      <c r="N135" s="8">
        <v>26486771</v>
      </c>
      <c r="O135" s="8">
        <v>22701535</v>
      </c>
      <c r="P135" s="8">
        <v>18869133</v>
      </c>
      <c r="Q135" s="8">
        <v>15318850</v>
      </c>
      <c r="R135" s="8">
        <v>141651460</v>
      </c>
      <c r="S135" s="8">
        <v>11089151</v>
      </c>
      <c r="T135" s="8">
        <v>3306735</v>
      </c>
      <c r="U135" s="8">
        <v>33539802</v>
      </c>
      <c r="V135" s="8">
        <v>552000</v>
      </c>
      <c r="W135" s="8">
        <v>47941004</v>
      </c>
      <c r="X135" s="8">
        <v>45222768</v>
      </c>
      <c r="Y135" s="8">
        <v>0</v>
      </c>
      <c r="Z135" s="8">
        <v>0</v>
      </c>
      <c r="AA135" s="8">
        <v>914952316</v>
      </c>
      <c r="AB135" s="8">
        <v>30530660</v>
      </c>
      <c r="AC135" s="8">
        <v>11591459</v>
      </c>
      <c r="AD135" s="8">
        <v>270310626</v>
      </c>
      <c r="AE135" s="8">
        <v>15388079</v>
      </c>
      <c r="AF135" s="21">
        <v>8</v>
      </c>
      <c r="AG135" s="24">
        <v>17698550</v>
      </c>
    </row>
    <row r="136" spans="1:33" x14ac:dyDescent="0.25">
      <c r="A136" s="7" t="s">
        <v>64</v>
      </c>
      <c r="B136" s="11" t="str">
        <f>VLOOKUP(A136,Mapping!$A$2:$B$111,2,FALSE)</f>
        <v>Louisiana Tech</v>
      </c>
      <c r="C136" s="7">
        <v>159647</v>
      </c>
      <c r="D136" s="7">
        <v>2016</v>
      </c>
      <c r="E136" s="7" t="s">
        <v>29</v>
      </c>
      <c r="F136" s="7" t="s">
        <v>51</v>
      </c>
      <c r="G136" s="8">
        <v>23102396</v>
      </c>
      <c r="H136" s="8">
        <v>0</v>
      </c>
      <c r="I136" s="8">
        <v>1606063</v>
      </c>
      <c r="J136" s="8">
        <v>293524</v>
      </c>
      <c r="K136" s="8">
        <v>750546</v>
      </c>
      <c r="L136" s="8">
        <v>359540</v>
      </c>
      <c r="M136" s="8">
        <v>2933089</v>
      </c>
      <c r="N136" s="8">
        <v>4449342</v>
      </c>
      <c r="O136" s="8">
        <v>4414299</v>
      </c>
      <c r="P136" s="8">
        <v>2153215</v>
      </c>
      <c r="Q136" s="8">
        <v>6142778</v>
      </c>
      <c r="R136" s="8">
        <v>23388735</v>
      </c>
      <c r="S136" s="8">
        <v>199537</v>
      </c>
      <c r="T136" s="8">
        <v>316717</v>
      </c>
      <c r="U136" s="8">
        <v>5609402</v>
      </c>
      <c r="V136" s="8">
        <v>1464720</v>
      </c>
      <c r="W136" s="8">
        <v>3692857</v>
      </c>
      <c r="X136" s="8">
        <v>1954054</v>
      </c>
      <c r="Y136" s="8">
        <v>10151448</v>
      </c>
      <c r="Z136" s="8">
        <v>0</v>
      </c>
      <c r="AA136" s="8">
        <v>121310293</v>
      </c>
      <c r="AB136" s="8">
        <v>7217168</v>
      </c>
      <c r="AC136" s="8">
        <v>1884708</v>
      </c>
      <c r="AD136" s="8">
        <v>8580000</v>
      </c>
      <c r="AE136" s="8">
        <v>210000</v>
      </c>
      <c r="AF136" s="21">
        <v>9</v>
      </c>
      <c r="AG136" s="24">
        <v>286339</v>
      </c>
    </row>
    <row r="137" spans="1:33" x14ac:dyDescent="0.25">
      <c r="A137" s="7" t="s">
        <v>65</v>
      </c>
      <c r="B137" s="11" t="str">
        <f>VLOOKUP(A137,Mapping!$A$2:$B$111,2,FALSE)</f>
        <v>Marshall</v>
      </c>
      <c r="C137" s="7">
        <v>237525</v>
      </c>
      <c r="D137" s="7">
        <v>2016</v>
      </c>
      <c r="E137" s="7" t="s">
        <v>29</v>
      </c>
      <c r="F137" s="7" t="s">
        <v>51</v>
      </c>
      <c r="G137" s="8">
        <v>28910839</v>
      </c>
      <c r="H137" s="8">
        <v>0</v>
      </c>
      <c r="I137" s="8">
        <v>3053198</v>
      </c>
      <c r="J137" s="8">
        <v>861249</v>
      </c>
      <c r="K137" s="8">
        <v>791000</v>
      </c>
      <c r="L137" s="8">
        <v>455893</v>
      </c>
      <c r="M137" s="8">
        <v>4337234</v>
      </c>
      <c r="N137" s="8">
        <v>3581216</v>
      </c>
      <c r="O137" s="8">
        <v>5119233</v>
      </c>
      <c r="P137" s="8">
        <v>3944995</v>
      </c>
      <c r="Q137" s="8">
        <v>6766821</v>
      </c>
      <c r="R137" s="8">
        <v>30164189</v>
      </c>
      <c r="S137" s="8">
        <v>1885430</v>
      </c>
      <c r="T137" s="8">
        <v>279512</v>
      </c>
      <c r="U137" s="8">
        <v>4038955</v>
      </c>
      <c r="V137" s="8">
        <v>417980</v>
      </c>
      <c r="W137" s="8">
        <v>6280634</v>
      </c>
      <c r="X137" s="8">
        <v>3499254</v>
      </c>
      <c r="Y137" s="8">
        <v>8681538</v>
      </c>
      <c r="Z137" s="8">
        <v>5080886</v>
      </c>
      <c r="AA137" s="8">
        <v>236215092</v>
      </c>
      <c r="AB137" s="8">
        <v>8862422</v>
      </c>
      <c r="AC137" s="8">
        <v>2584218</v>
      </c>
      <c r="AD137" s="8">
        <v>13698950</v>
      </c>
      <c r="AE137" s="8">
        <v>1364164</v>
      </c>
      <c r="AF137" s="21">
        <v>3</v>
      </c>
      <c r="AG137" s="24">
        <v>1253350</v>
      </c>
    </row>
    <row r="138" spans="1:33" x14ac:dyDescent="0.25">
      <c r="A138" s="7" t="s">
        <v>66</v>
      </c>
      <c r="B138" s="11" t="str">
        <f>VLOOKUP(A138,Mapping!$A$2:$B$111,2,FALSE)</f>
        <v>Miami (OH)</v>
      </c>
      <c r="C138" s="7">
        <v>204024</v>
      </c>
      <c r="D138" s="7">
        <v>2016</v>
      </c>
      <c r="E138" s="7" t="s">
        <v>29</v>
      </c>
      <c r="F138" s="7" t="s">
        <v>37</v>
      </c>
      <c r="G138" s="8">
        <v>33285723</v>
      </c>
      <c r="H138" s="8">
        <v>0</v>
      </c>
      <c r="I138" s="8">
        <v>3445350</v>
      </c>
      <c r="J138" s="8">
        <v>532129</v>
      </c>
      <c r="K138" s="8">
        <v>667178</v>
      </c>
      <c r="L138" s="8">
        <v>431056</v>
      </c>
      <c r="M138" s="8">
        <v>4014815</v>
      </c>
      <c r="N138" s="8">
        <v>3531390</v>
      </c>
      <c r="O138" s="8">
        <v>6178822</v>
      </c>
      <c r="P138" s="8">
        <v>4965758</v>
      </c>
      <c r="Q138" s="8">
        <v>9519225</v>
      </c>
      <c r="R138" s="8">
        <v>33661856</v>
      </c>
      <c r="S138" s="8">
        <v>2294161</v>
      </c>
      <c r="T138" s="8">
        <v>866827</v>
      </c>
      <c r="U138" s="8">
        <v>1701631</v>
      </c>
      <c r="V138" s="8">
        <v>1375500</v>
      </c>
      <c r="W138" s="8">
        <v>2380559</v>
      </c>
      <c r="X138" s="8">
        <v>1271618</v>
      </c>
      <c r="Y138" s="8">
        <v>7031242</v>
      </c>
      <c r="Z138" s="8">
        <v>16740318</v>
      </c>
      <c r="AA138" s="8">
        <v>386131468</v>
      </c>
      <c r="AB138" s="8">
        <v>7613027</v>
      </c>
      <c r="AC138" s="8">
        <v>1949805</v>
      </c>
      <c r="AD138" s="8">
        <v>17597437</v>
      </c>
      <c r="AE138" s="8">
        <v>2137306</v>
      </c>
      <c r="AF138" s="21">
        <v>6</v>
      </c>
      <c r="AG138" s="24">
        <v>376133</v>
      </c>
    </row>
    <row r="139" spans="1:33" x14ac:dyDescent="0.25">
      <c r="A139" s="7" t="s">
        <v>67</v>
      </c>
      <c r="B139" s="11" t="str">
        <f>VLOOKUP(A139,Mapping!$A$2:$B$111,2,FALSE)</f>
        <v>Michigan State</v>
      </c>
      <c r="C139" s="7">
        <v>171100</v>
      </c>
      <c r="D139" s="7">
        <v>2016</v>
      </c>
      <c r="E139" s="7" t="s">
        <v>29</v>
      </c>
      <c r="F139" s="7" t="s">
        <v>58</v>
      </c>
      <c r="G139" s="8">
        <v>121892394</v>
      </c>
      <c r="H139" s="8">
        <v>0</v>
      </c>
      <c r="I139" s="8">
        <v>15038560</v>
      </c>
      <c r="J139" s="8">
        <v>1207657</v>
      </c>
      <c r="K139" s="8">
        <v>3494906</v>
      </c>
      <c r="L139" s="8">
        <v>1394414</v>
      </c>
      <c r="M139" s="8">
        <v>16898985</v>
      </c>
      <c r="N139" s="8">
        <v>31294042</v>
      </c>
      <c r="O139" s="8">
        <v>21163291</v>
      </c>
      <c r="P139" s="8">
        <v>16727889</v>
      </c>
      <c r="Q139" s="8">
        <v>14672650</v>
      </c>
      <c r="R139" s="8">
        <v>123034495</v>
      </c>
      <c r="S139" s="8">
        <v>9941680</v>
      </c>
      <c r="T139" s="8">
        <v>14325787</v>
      </c>
      <c r="U139" s="8">
        <v>30441924</v>
      </c>
      <c r="V139" s="8">
        <v>836727</v>
      </c>
      <c r="W139" s="8">
        <v>41791534</v>
      </c>
      <c r="X139" s="8">
        <v>24684212</v>
      </c>
      <c r="Y139" s="8">
        <v>1012631</v>
      </c>
      <c r="Z139" s="8">
        <v>0</v>
      </c>
      <c r="AA139" s="8">
        <v>1688617269</v>
      </c>
      <c r="AB139" s="8">
        <v>36896168</v>
      </c>
      <c r="AC139" s="8">
        <v>8989683</v>
      </c>
      <c r="AD139" s="8">
        <v>90742000</v>
      </c>
      <c r="AE139" s="8">
        <v>12002000</v>
      </c>
      <c r="AF139" s="21">
        <v>3</v>
      </c>
      <c r="AG139" s="24">
        <v>1142101</v>
      </c>
    </row>
    <row r="140" spans="1:33" x14ac:dyDescent="0.25">
      <c r="A140" s="7" t="s">
        <v>68</v>
      </c>
      <c r="B140" s="11" t="str">
        <f>VLOOKUP(A140,Mapping!$A$2:$B$111,2,FALSE)</f>
        <v>Middle Tennessee State</v>
      </c>
      <c r="C140" s="7">
        <v>220978</v>
      </c>
      <c r="D140" s="7">
        <v>2016</v>
      </c>
      <c r="E140" s="7" t="s">
        <v>29</v>
      </c>
      <c r="F140" s="7" t="s">
        <v>51</v>
      </c>
      <c r="G140" s="8">
        <v>32412731</v>
      </c>
      <c r="H140" s="8">
        <v>0</v>
      </c>
      <c r="I140" s="8">
        <v>3245227</v>
      </c>
      <c r="J140" s="8">
        <v>445337</v>
      </c>
      <c r="K140" s="8">
        <v>526265</v>
      </c>
      <c r="L140" s="8">
        <v>531346</v>
      </c>
      <c r="M140" s="8">
        <v>4305679</v>
      </c>
      <c r="N140" s="8">
        <v>4346521</v>
      </c>
      <c r="O140" s="8">
        <v>5796893</v>
      </c>
      <c r="P140" s="8">
        <v>4029929</v>
      </c>
      <c r="Q140" s="8">
        <v>9185534</v>
      </c>
      <c r="R140" s="8">
        <v>32412731</v>
      </c>
      <c r="S140" s="8">
        <v>168719</v>
      </c>
      <c r="T140" s="8">
        <v>1560244</v>
      </c>
      <c r="U140" s="8">
        <v>2513785</v>
      </c>
      <c r="V140" s="8">
        <v>2556000</v>
      </c>
      <c r="W140" s="8">
        <v>4558878</v>
      </c>
      <c r="X140" s="8">
        <v>1620498</v>
      </c>
      <c r="Y140" s="8">
        <v>12556909</v>
      </c>
      <c r="Z140" s="8">
        <v>6877698</v>
      </c>
      <c r="AA140" s="8">
        <v>316460540</v>
      </c>
      <c r="AB140" s="8">
        <v>10495327</v>
      </c>
      <c r="AC140" s="8">
        <v>2485221</v>
      </c>
      <c r="AD140" s="8">
        <v>13917890</v>
      </c>
      <c r="AE140" s="8">
        <v>1588180</v>
      </c>
      <c r="AF140" s="21">
        <v>8</v>
      </c>
      <c r="AG140" s="24">
        <v>0</v>
      </c>
    </row>
    <row r="141" spans="1:33" x14ac:dyDescent="0.25">
      <c r="A141" s="7" t="s">
        <v>69</v>
      </c>
      <c r="B141" s="11" t="str">
        <f>VLOOKUP(A141,Mapping!$A$2:$B$111,2,FALSE)</f>
        <v>Mississippi State</v>
      </c>
      <c r="C141" s="7">
        <v>176080</v>
      </c>
      <c r="D141" s="7">
        <v>2016</v>
      </c>
      <c r="E141" s="7" t="s">
        <v>29</v>
      </c>
      <c r="F141" s="7" t="s">
        <v>35</v>
      </c>
      <c r="G141" s="8">
        <v>87641937</v>
      </c>
      <c r="H141" s="8">
        <v>2909846</v>
      </c>
      <c r="I141" s="8">
        <v>8016440</v>
      </c>
      <c r="J141" s="8">
        <v>1002597</v>
      </c>
      <c r="K141" s="8">
        <v>2248870</v>
      </c>
      <c r="L141" s="8">
        <v>1269731</v>
      </c>
      <c r="M141" s="8">
        <v>9684921</v>
      </c>
      <c r="N141" s="8">
        <v>24546283</v>
      </c>
      <c r="O141" s="8">
        <v>18117062</v>
      </c>
      <c r="P141" s="8">
        <v>10921833</v>
      </c>
      <c r="Q141" s="8">
        <v>8924354</v>
      </c>
      <c r="R141" s="8">
        <v>94903405</v>
      </c>
      <c r="S141" s="8">
        <v>3772559</v>
      </c>
      <c r="T141" s="8">
        <v>6590453</v>
      </c>
      <c r="U141" s="8">
        <v>23136962</v>
      </c>
      <c r="V141" s="8">
        <v>297797</v>
      </c>
      <c r="W141" s="8">
        <v>45080958</v>
      </c>
      <c r="X141" s="8">
        <v>16024676</v>
      </c>
      <c r="Y141" s="8">
        <v>0</v>
      </c>
      <c r="Z141" s="8">
        <v>0</v>
      </c>
      <c r="AA141" s="8">
        <v>593129172</v>
      </c>
      <c r="AB141" s="8">
        <v>22311861</v>
      </c>
      <c r="AC141" s="8">
        <v>9912546</v>
      </c>
      <c r="AD141" s="8">
        <v>87027473</v>
      </c>
      <c r="AE141" s="8">
        <v>7107119</v>
      </c>
      <c r="AF141" s="21">
        <v>6</v>
      </c>
      <c r="AG141" s="24">
        <v>10171314</v>
      </c>
    </row>
    <row r="142" spans="1:33" x14ac:dyDescent="0.25">
      <c r="A142" s="7" t="s">
        <v>70</v>
      </c>
      <c r="B142" s="11" t="str">
        <f>VLOOKUP(A142,Mapping!$A$2:$B$111,2,FALSE)</f>
        <v>New Mexico State</v>
      </c>
      <c r="C142" s="7">
        <v>188030</v>
      </c>
      <c r="D142" s="7">
        <v>2016</v>
      </c>
      <c r="E142" s="7" t="s">
        <v>29</v>
      </c>
      <c r="F142" s="7" t="s">
        <v>30</v>
      </c>
      <c r="G142" s="8">
        <v>27077217</v>
      </c>
      <c r="H142" s="8">
        <v>0</v>
      </c>
      <c r="I142" s="8">
        <v>2777362</v>
      </c>
      <c r="J142" s="8">
        <v>686181</v>
      </c>
      <c r="K142" s="8">
        <v>995873</v>
      </c>
      <c r="L142" s="8">
        <v>366356</v>
      </c>
      <c r="M142" s="8">
        <v>3935346</v>
      </c>
      <c r="N142" s="8">
        <v>3049013</v>
      </c>
      <c r="O142" s="8">
        <v>4661797</v>
      </c>
      <c r="P142" s="8">
        <v>3555326</v>
      </c>
      <c r="Q142" s="8">
        <v>7049963</v>
      </c>
      <c r="R142" s="8">
        <v>26505116</v>
      </c>
      <c r="S142" s="8">
        <v>636716</v>
      </c>
      <c r="T142" s="8">
        <v>1052353</v>
      </c>
      <c r="U142" s="8">
        <v>1326708</v>
      </c>
      <c r="V142" s="8">
        <v>2083000</v>
      </c>
      <c r="W142" s="8">
        <v>1581577</v>
      </c>
      <c r="X142" s="8">
        <v>1452170</v>
      </c>
      <c r="Y142" s="8">
        <v>14887722</v>
      </c>
      <c r="Z142" s="8">
        <v>3484870</v>
      </c>
      <c r="AA142" s="8">
        <v>389521881</v>
      </c>
      <c r="AB142" s="8">
        <v>7165940</v>
      </c>
      <c r="AC142" s="8">
        <v>1488073</v>
      </c>
      <c r="AD142" s="8">
        <v>5631000</v>
      </c>
      <c r="AE142" s="8">
        <v>1254000</v>
      </c>
      <c r="AF142" s="21">
        <v>3</v>
      </c>
      <c r="AG142" s="24">
        <v>-572101</v>
      </c>
    </row>
    <row r="143" spans="1:33" x14ac:dyDescent="0.25">
      <c r="A143" s="7" t="s">
        <v>71</v>
      </c>
      <c r="B143" s="11" t="str">
        <f>VLOOKUP(A143,Mapping!$A$2:$B$111,2,FALSE)</f>
        <v>North Carolina State</v>
      </c>
      <c r="C143" s="7">
        <v>199193</v>
      </c>
      <c r="D143" s="7">
        <v>2016</v>
      </c>
      <c r="E143" s="7" t="s">
        <v>29</v>
      </c>
      <c r="F143" s="7" t="s">
        <v>44</v>
      </c>
      <c r="G143" s="8">
        <v>79905724</v>
      </c>
      <c r="H143" s="8">
        <v>0</v>
      </c>
      <c r="I143" s="8">
        <v>8748094</v>
      </c>
      <c r="J143" s="8">
        <v>866108</v>
      </c>
      <c r="K143" s="8">
        <v>1413236</v>
      </c>
      <c r="L143" s="8">
        <v>1756255</v>
      </c>
      <c r="M143" s="8">
        <v>10178961</v>
      </c>
      <c r="N143" s="8">
        <v>14350638</v>
      </c>
      <c r="O143" s="8">
        <v>16450982</v>
      </c>
      <c r="P143" s="8">
        <v>14455879</v>
      </c>
      <c r="Q143" s="8">
        <v>11685571</v>
      </c>
      <c r="R143" s="8">
        <v>80225029</v>
      </c>
      <c r="S143" s="8">
        <v>3877194</v>
      </c>
      <c r="T143" s="8">
        <v>2220349</v>
      </c>
      <c r="U143" s="8">
        <v>15119174</v>
      </c>
      <c r="V143" s="8">
        <v>200000</v>
      </c>
      <c r="W143" s="8">
        <v>33185781</v>
      </c>
      <c r="X143" s="8">
        <v>19017232</v>
      </c>
      <c r="Y143" s="8">
        <v>2024</v>
      </c>
      <c r="Z143" s="8">
        <v>6603275</v>
      </c>
      <c r="AA143" s="8">
        <v>1201468096</v>
      </c>
      <c r="AB143" s="8">
        <v>22610480</v>
      </c>
      <c r="AC143" s="8">
        <v>5972207</v>
      </c>
      <c r="AD143" s="8">
        <v>32861068</v>
      </c>
      <c r="AE143" s="8">
        <v>5161000</v>
      </c>
      <c r="AF143" s="21">
        <v>7</v>
      </c>
      <c r="AG143" s="24">
        <v>319305</v>
      </c>
    </row>
    <row r="144" spans="1:33" x14ac:dyDescent="0.25">
      <c r="A144" s="7" t="s">
        <v>72</v>
      </c>
      <c r="B144" s="11" t="str">
        <f>VLOOKUP(A144,Mapping!$A$2:$B$111,2,FALSE)</f>
        <v>Northern Illinois</v>
      </c>
      <c r="C144" s="7">
        <v>147703</v>
      </c>
      <c r="D144" s="7">
        <v>2016</v>
      </c>
      <c r="E144" s="7" t="s">
        <v>29</v>
      </c>
      <c r="F144" s="7" t="s">
        <v>37</v>
      </c>
      <c r="G144" s="8">
        <v>28746741</v>
      </c>
      <c r="H144" s="8">
        <v>0</v>
      </c>
      <c r="I144" s="8">
        <v>3490916</v>
      </c>
      <c r="J144" s="8">
        <v>516031</v>
      </c>
      <c r="K144" s="8">
        <v>778657</v>
      </c>
      <c r="L144" s="8">
        <v>307988</v>
      </c>
      <c r="M144" s="8">
        <v>4243931</v>
      </c>
      <c r="N144" s="8">
        <v>3767474</v>
      </c>
      <c r="O144" s="8">
        <v>4337202</v>
      </c>
      <c r="P144" s="8">
        <v>3133947</v>
      </c>
      <c r="Q144" s="8">
        <v>8170595</v>
      </c>
      <c r="R144" s="8">
        <v>28521887</v>
      </c>
      <c r="S144" s="8">
        <v>971859</v>
      </c>
      <c r="T144" s="8">
        <v>1281020</v>
      </c>
      <c r="U144" s="8">
        <v>2337593</v>
      </c>
      <c r="V144" s="8">
        <v>1452464</v>
      </c>
      <c r="W144" s="8">
        <v>3302471</v>
      </c>
      <c r="X144" s="8">
        <v>1512089</v>
      </c>
      <c r="Y144" s="8">
        <v>7462056</v>
      </c>
      <c r="Z144" s="8">
        <v>10202335</v>
      </c>
      <c r="AA144" s="8">
        <v>261454202</v>
      </c>
      <c r="AB144" s="8">
        <v>9577950</v>
      </c>
      <c r="AC144" s="8">
        <v>1827693</v>
      </c>
      <c r="AD144" s="8">
        <v>7805000</v>
      </c>
      <c r="AE144" s="8">
        <v>0</v>
      </c>
      <c r="AF144" s="21">
        <v>5</v>
      </c>
      <c r="AG144" s="24">
        <v>-224854</v>
      </c>
    </row>
    <row r="145" spans="1:33" x14ac:dyDescent="0.25">
      <c r="A145" s="7" t="s">
        <v>73</v>
      </c>
      <c r="B145" s="11" t="str">
        <f>VLOOKUP(A145,Mapping!$A$2:$B$111,2,FALSE)</f>
        <v>Ohio</v>
      </c>
      <c r="C145" s="7">
        <v>204857</v>
      </c>
      <c r="D145" s="7">
        <v>2016</v>
      </c>
      <c r="E145" s="7" t="s">
        <v>29</v>
      </c>
      <c r="F145" s="7" t="s">
        <v>37</v>
      </c>
      <c r="G145" s="8">
        <v>31168868</v>
      </c>
      <c r="H145" s="8">
        <v>0</v>
      </c>
      <c r="I145" s="8">
        <v>2608180</v>
      </c>
      <c r="J145" s="8">
        <v>581245</v>
      </c>
      <c r="K145" s="8">
        <v>838385</v>
      </c>
      <c r="L145" s="8">
        <v>494426</v>
      </c>
      <c r="M145" s="8">
        <v>3026759</v>
      </c>
      <c r="N145" s="8">
        <v>6819430</v>
      </c>
      <c r="O145" s="8">
        <v>5296218</v>
      </c>
      <c r="P145" s="8">
        <v>3089604</v>
      </c>
      <c r="Q145" s="8">
        <v>8414621</v>
      </c>
      <c r="R145" s="8">
        <v>31882732</v>
      </c>
      <c r="S145" s="8">
        <v>1239466</v>
      </c>
      <c r="T145" s="8">
        <v>1536599</v>
      </c>
      <c r="U145" s="8">
        <v>3331622</v>
      </c>
      <c r="V145" s="8">
        <v>925000</v>
      </c>
      <c r="W145" s="8">
        <v>3270207</v>
      </c>
      <c r="X145" s="8">
        <v>1316355</v>
      </c>
      <c r="Y145" s="8">
        <v>2504303</v>
      </c>
      <c r="Z145" s="8">
        <v>17759180</v>
      </c>
      <c r="AA145" s="8">
        <v>588914833</v>
      </c>
      <c r="AB145" s="8">
        <v>9037911</v>
      </c>
      <c r="AC145" s="8">
        <v>1866866</v>
      </c>
      <c r="AD145" s="8">
        <v>5497772</v>
      </c>
      <c r="AE145" s="8">
        <v>358627</v>
      </c>
      <c r="AF145" s="21">
        <v>8</v>
      </c>
      <c r="AG145" s="24">
        <v>713864</v>
      </c>
    </row>
    <row r="146" spans="1:33" x14ac:dyDescent="0.25">
      <c r="A146" s="7" t="s">
        <v>74</v>
      </c>
      <c r="B146" s="11" t="str">
        <f>VLOOKUP(A146,Mapping!$A$2:$B$111,2,FALSE)</f>
        <v>Oklahoma State</v>
      </c>
      <c r="C146" s="7">
        <v>207388</v>
      </c>
      <c r="D146" s="7">
        <v>2016</v>
      </c>
      <c r="E146" s="7" t="s">
        <v>29</v>
      </c>
      <c r="F146" s="7" t="s">
        <v>60</v>
      </c>
      <c r="G146" s="8">
        <v>92926534</v>
      </c>
      <c r="H146" s="8">
        <v>0</v>
      </c>
      <c r="I146" s="8">
        <v>13570904</v>
      </c>
      <c r="J146" s="8">
        <v>995294</v>
      </c>
      <c r="K146" s="8">
        <v>1674856</v>
      </c>
      <c r="L146" s="8">
        <v>891067</v>
      </c>
      <c r="M146" s="8">
        <v>10880829</v>
      </c>
      <c r="N146" s="8">
        <v>19829999</v>
      </c>
      <c r="O146" s="8">
        <v>16751348</v>
      </c>
      <c r="P146" s="8">
        <v>18136096</v>
      </c>
      <c r="Q146" s="8">
        <v>10196141</v>
      </c>
      <c r="R146" s="8">
        <v>93672676</v>
      </c>
      <c r="S146" s="8">
        <v>2965662</v>
      </c>
      <c r="T146" s="8">
        <v>3857283</v>
      </c>
      <c r="U146" s="8">
        <v>17931099</v>
      </c>
      <c r="V146" s="8">
        <v>503179</v>
      </c>
      <c r="W146" s="8">
        <v>37844327</v>
      </c>
      <c r="X146" s="8">
        <v>22019465</v>
      </c>
      <c r="Y146" s="8">
        <v>4844208</v>
      </c>
      <c r="Z146" s="8">
        <v>3707453</v>
      </c>
      <c r="AA146" s="8">
        <v>662710346</v>
      </c>
      <c r="AB146" s="8">
        <v>19445963</v>
      </c>
      <c r="AC146" s="8">
        <v>7016670</v>
      </c>
      <c r="AD146" s="8">
        <v>79218000</v>
      </c>
      <c r="AE146" s="8">
        <v>7730000</v>
      </c>
      <c r="AF146" s="21">
        <v>10</v>
      </c>
      <c r="AG146" s="24">
        <v>746142</v>
      </c>
    </row>
    <row r="147" spans="1:33" x14ac:dyDescent="0.25">
      <c r="A147" s="7" t="s">
        <v>75</v>
      </c>
      <c r="B147" s="11" t="str">
        <f>VLOOKUP(A147,Mapping!$A$2:$B$111,2,FALSE)</f>
        <v>Old Dominion</v>
      </c>
      <c r="C147" s="7">
        <v>232982</v>
      </c>
      <c r="D147" s="7">
        <v>2016</v>
      </c>
      <c r="E147" s="7" t="s">
        <v>29</v>
      </c>
      <c r="F147" s="7" t="s">
        <v>51</v>
      </c>
      <c r="G147" s="8">
        <v>43998223</v>
      </c>
      <c r="H147" s="8">
        <v>0</v>
      </c>
      <c r="I147" s="8">
        <v>3201502</v>
      </c>
      <c r="J147" s="8">
        <v>377680</v>
      </c>
      <c r="K147" s="8">
        <v>454180</v>
      </c>
      <c r="L147" s="8">
        <v>765414</v>
      </c>
      <c r="M147" s="8">
        <v>5119077</v>
      </c>
      <c r="N147" s="8">
        <v>11957422</v>
      </c>
      <c r="O147" s="8">
        <v>6934101</v>
      </c>
      <c r="P147" s="8">
        <v>6210621</v>
      </c>
      <c r="Q147" s="8">
        <v>8978226</v>
      </c>
      <c r="R147" s="8">
        <v>44681935</v>
      </c>
      <c r="S147" s="8">
        <v>898138</v>
      </c>
      <c r="T147" s="8">
        <v>1467666</v>
      </c>
      <c r="U147" s="8">
        <v>5851095</v>
      </c>
      <c r="V147" s="8">
        <v>32000</v>
      </c>
      <c r="W147" s="8">
        <v>3449672</v>
      </c>
      <c r="X147" s="8">
        <v>4237654</v>
      </c>
      <c r="Y147" s="8">
        <v>0</v>
      </c>
      <c r="Z147" s="8">
        <v>28745710</v>
      </c>
      <c r="AA147" s="8">
        <v>339515208</v>
      </c>
      <c r="AB147" s="8">
        <v>9844722</v>
      </c>
      <c r="AC147" s="8">
        <v>2142850</v>
      </c>
      <c r="AD147" s="8">
        <v>55875664</v>
      </c>
      <c r="AE147" s="8">
        <v>4243303</v>
      </c>
      <c r="AF147" s="21">
        <v>10</v>
      </c>
      <c r="AG147" s="24">
        <v>683712</v>
      </c>
    </row>
    <row r="148" spans="1:33" x14ac:dyDescent="0.25">
      <c r="A148" s="7" t="s">
        <v>76</v>
      </c>
      <c r="B148" s="11" t="str">
        <f>VLOOKUP(A148,Mapping!$A$2:$B$111,2,FALSE)</f>
        <v>Oregon State</v>
      </c>
      <c r="C148" s="7">
        <v>209542</v>
      </c>
      <c r="D148" s="7">
        <v>2016</v>
      </c>
      <c r="E148" s="7" t="s">
        <v>29</v>
      </c>
      <c r="F148" s="7" t="s">
        <v>32</v>
      </c>
      <c r="G148" s="8">
        <v>77667683</v>
      </c>
      <c r="H148" s="8">
        <v>0</v>
      </c>
      <c r="I148" s="8">
        <v>14545902</v>
      </c>
      <c r="J148" s="8">
        <v>557481</v>
      </c>
      <c r="K148" s="8">
        <v>1433214</v>
      </c>
      <c r="L148" s="8">
        <v>1528605</v>
      </c>
      <c r="M148" s="8">
        <v>6210912</v>
      </c>
      <c r="N148" s="8">
        <v>15831336</v>
      </c>
      <c r="O148" s="8">
        <v>13713772</v>
      </c>
      <c r="P148" s="8">
        <v>13499749</v>
      </c>
      <c r="Q148" s="8">
        <v>10346712</v>
      </c>
      <c r="R148" s="8">
        <v>72731247</v>
      </c>
      <c r="S148" s="8">
        <v>7177330</v>
      </c>
      <c r="T148" s="8">
        <v>7569802</v>
      </c>
      <c r="U148" s="8">
        <v>8805109</v>
      </c>
      <c r="V148" s="8">
        <v>1561614</v>
      </c>
      <c r="W148" s="8">
        <v>29900793</v>
      </c>
      <c r="X148" s="8">
        <v>10469199</v>
      </c>
      <c r="Y148" s="8">
        <v>4650200</v>
      </c>
      <c r="Z148" s="8">
        <v>2597200</v>
      </c>
      <c r="AA148" s="8">
        <v>862640177</v>
      </c>
      <c r="AB148" s="8">
        <v>15745810</v>
      </c>
      <c r="AC148" s="8">
        <v>5610563</v>
      </c>
      <c r="AD148" s="8">
        <v>77624656</v>
      </c>
      <c r="AE148" s="8">
        <v>9041300</v>
      </c>
      <c r="AF148" s="21">
        <v>4</v>
      </c>
      <c r="AG148" s="24">
        <v>-4936436</v>
      </c>
    </row>
    <row r="149" spans="1:33" x14ac:dyDescent="0.25">
      <c r="A149" s="7" t="s">
        <v>77</v>
      </c>
      <c r="B149" s="11" t="str">
        <f>VLOOKUP(A149,Mapping!$A$2:$B$111,2,FALSE)</f>
        <v>Penn State</v>
      </c>
      <c r="C149" s="7">
        <v>214777</v>
      </c>
      <c r="D149" s="7">
        <v>2016</v>
      </c>
      <c r="E149" s="7" t="s">
        <v>29</v>
      </c>
      <c r="F149" s="7" t="s">
        <v>58</v>
      </c>
      <c r="G149" s="8">
        <v>129349149</v>
      </c>
      <c r="H149" s="8">
        <v>0</v>
      </c>
      <c r="I149" s="8">
        <v>15460636</v>
      </c>
      <c r="J149" s="8">
        <v>2580157</v>
      </c>
      <c r="K149" s="8">
        <v>3827200</v>
      </c>
      <c r="L149" s="8">
        <v>2161721</v>
      </c>
      <c r="M149" s="8">
        <v>16076997</v>
      </c>
      <c r="N149" s="8">
        <v>22120516</v>
      </c>
      <c r="O149" s="8">
        <v>24724443</v>
      </c>
      <c r="P149" s="8">
        <v>23568592</v>
      </c>
      <c r="Q149" s="8">
        <v>18828887</v>
      </c>
      <c r="R149" s="8">
        <v>132248076</v>
      </c>
      <c r="S149" s="8">
        <v>21520734</v>
      </c>
      <c r="T149" s="8">
        <v>12754339</v>
      </c>
      <c r="U149" s="8">
        <v>26183278</v>
      </c>
      <c r="V149" s="8">
        <v>269801</v>
      </c>
      <c r="W149" s="8">
        <v>36331547</v>
      </c>
      <c r="X149" s="8">
        <v>35188377</v>
      </c>
      <c r="Y149" s="8">
        <v>0</v>
      </c>
      <c r="Z149" s="8">
        <v>0</v>
      </c>
      <c r="AA149" s="8">
        <v>2401838948</v>
      </c>
      <c r="AB149" s="8">
        <v>35647905</v>
      </c>
      <c r="AC149" s="8">
        <v>11327633</v>
      </c>
      <c r="AD149" s="8">
        <v>63032146</v>
      </c>
      <c r="AE149" s="8">
        <v>2917693</v>
      </c>
      <c r="AF149" s="21">
        <v>11</v>
      </c>
      <c r="AG149" s="24">
        <v>2898927</v>
      </c>
    </row>
    <row r="150" spans="1:33" x14ac:dyDescent="0.25">
      <c r="A150" s="7" t="s">
        <v>78</v>
      </c>
      <c r="B150" s="11" t="str">
        <f>VLOOKUP(A150,Mapping!$A$2:$B$111,2,FALSE)</f>
        <v>Purdue</v>
      </c>
      <c r="C150" s="7">
        <v>243780</v>
      </c>
      <c r="D150" s="7">
        <v>2016</v>
      </c>
      <c r="E150" s="7" t="s">
        <v>29</v>
      </c>
      <c r="F150" s="7" t="s">
        <v>58</v>
      </c>
      <c r="G150" s="8">
        <v>80376885</v>
      </c>
      <c r="H150" s="8">
        <v>1597932</v>
      </c>
      <c r="I150" s="8">
        <v>11218291</v>
      </c>
      <c r="J150" s="8">
        <v>1038872</v>
      </c>
      <c r="K150" s="8">
        <v>2132991</v>
      </c>
      <c r="L150" s="8">
        <v>1332529</v>
      </c>
      <c r="M150" s="8">
        <v>7332589</v>
      </c>
      <c r="N150" s="8">
        <v>15521911</v>
      </c>
      <c r="O150" s="8">
        <v>13759144</v>
      </c>
      <c r="P150" s="8">
        <v>15477823</v>
      </c>
      <c r="Q150" s="8">
        <v>10964803</v>
      </c>
      <c r="R150" s="8">
        <v>78699976</v>
      </c>
      <c r="S150" s="8">
        <v>5619844</v>
      </c>
      <c r="T150" s="8">
        <v>6864189</v>
      </c>
      <c r="U150" s="8">
        <v>19000750</v>
      </c>
      <c r="V150" s="8">
        <v>325000</v>
      </c>
      <c r="W150" s="8">
        <v>36917204</v>
      </c>
      <c r="X150" s="8">
        <v>9972989</v>
      </c>
      <c r="Y150" s="8">
        <v>0</v>
      </c>
      <c r="Z150" s="8">
        <v>0</v>
      </c>
      <c r="AA150" s="8">
        <v>1512474690</v>
      </c>
      <c r="AB150" s="8">
        <v>16951809</v>
      </c>
      <c r="AC150" s="8">
        <v>5426255</v>
      </c>
      <c r="AD150" s="8">
        <v>208995000</v>
      </c>
      <c r="AE150" s="8">
        <v>8973406</v>
      </c>
      <c r="AF150" s="21">
        <v>3</v>
      </c>
      <c r="AG150" s="24">
        <v>-78977</v>
      </c>
    </row>
    <row r="151" spans="1:33" x14ac:dyDescent="0.25">
      <c r="A151" s="7" t="s">
        <v>79</v>
      </c>
      <c r="B151" s="11" t="str">
        <f>VLOOKUP(A151,Mapping!$A$2:$B$111,2,FALSE)</f>
        <v>Rutgers</v>
      </c>
      <c r="C151" s="7">
        <v>186380</v>
      </c>
      <c r="D151" s="7">
        <v>2016</v>
      </c>
      <c r="E151" s="7" t="s">
        <v>29</v>
      </c>
      <c r="F151" s="7" t="s">
        <v>58</v>
      </c>
      <c r="G151" s="8">
        <v>83974159</v>
      </c>
      <c r="H151" s="8">
        <v>0</v>
      </c>
      <c r="I151" s="8">
        <v>13064553</v>
      </c>
      <c r="J151" s="8">
        <v>2628232</v>
      </c>
      <c r="K151" s="8">
        <v>1217000</v>
      </c>
      <c r="L151" s="8">
        <v>1268907</v>
      </c>
      <c r="M151" s="8">
        <v>10273634</v>
      </c>
      <c r="N151" s="8">
        <v>16180307</v>
      </c>
      <c r="O151" s="8">
        <v>13983250</v>
      </c>
      <c r="P151" s="8">
        <v>12459301</v>
      </c>
      <c r="Q151" s="8">
        <v>12898975</v>
      </c>
      <c r="R151" s="8">
        <v>83974159</v>
      </c>
      <c r="S151" s="8">
        <v>14643752</v>
      </c>
      <c r="T151" s="8">
        <v>6279407</v>
      </c>
      <c r="U151" s="8">
        <v>8980761</v>
      </c>
      <c r="V151" s="8">
        <v>218500</v>
      </c>
      <c r="W151" s="8">
        <v>11483214</v>
      </c>
      <c r="X151" s="8">
        <v>13757852</v>
      </c>
      <c r="Y151" s="8">
        <v>17188776</v>
      </c>
      <c r="Z151" s="8">
        <v>11421897</v>
      </c>
      <c r="AA151" s="8">
        <v>1956816000</v>
      </c>
      <c r="AB151" s="8">
        <v>25174838</v>
      </c>
      <c r="AC151" s="8">
        <v>5520939</v>
      </c>
      <c r="AD151" s="8">
        <v>85500000</v>
      </c>
      <c r="AE151" s="8">
        <v>4830940</v>
      </c>
      <c r="AF151" s="21">
        <v>2</v>
      </c>
      <c r="AG151" s="24">
        <v>0</v>
      </c>
    </row>
    <row r="152" spans="1:33" x14ac:dyDescent="0.25">
      <c r="A152" s="7" t="s">
        <v>80</v>
      </c>
      <c r="B152" s="11" t="str">
        <f>VLOOKUP(A152,Mapping!$A$2:$B$111,2,FALSE)</f>
        <v>San Diego State</v>
      </c>
      <c r="C152" s="7">
        <v>122409</v>
      </c>
      <c r="D152" s="7">
        <v>2016</v>
      </c>
      <c r="E152" s="7" t="s">
        <v>29</v>
      </c>
      <c r="F152" s="7" t="s">
        <v>39</v>
      </c>
      <c r="G152" s="8">
        <v>55285535</v>
      </c>
      <c r="H152" s="8">
        <v>0</v>
      </c>
      <c r="I152" s="8">
        <v>7716121</v>
      </c>
      <c r="J152" s="8">
        <v>844421</v>
      </c>
      <c r="K152" s="8">
        <v>987944</v>
      </c>
      <c r="L152" s="8">
        <v>579815</v>
      </c>
      <c r="M152" s="8">
        <v>6628660</v>
      </c>
      <c r="N152" s="8">
        <v>11277022</v>
      </c>
      <c r="O152" s="8">
        <v>9868942</v>
      </c>
      <c r="P152" s="8">
        <v>9254442</v>
      </c>
      <c r="Q152" s="8">
        <v>8128168</v>
      </c>
      <c r="R152" s="8">
        <v>56551028</v>
      </c>
      <c r="S152" s="8">
        <v>1741802</v>
      </c>
      <c r="T152" s="8">
        <v>4405285</v>
      </c>
      <c r="U152" s="8">
        <v>10388209</v>
      </c>
      <c r="V152" s="8">
        <v>1423000</v>
      </c>
      <c r="W152" s="8">
        <v>6459217</v>
      </c>
      <c r="X152" s="8">
        <v>5850716</v>
      </c>
      <c r="Y152" s="8">
        <v>15647711</v>
      </c>
      <c r="Z152" s="8">
        <v>10635088</v>
      </c>
      <c r="AA152" s="8">
        <v>517124013</v>
      </c>
      <c r="AB152" s="8">
        <v>14664034</v>
      </c>
      <c r="AC152" s="8">
        <v>3191483</v>
      </c>
      <c r="AD152" s="8">
        <v>606915</v>
      </c>
      <c r="AE152" s="8">
        <v>113525</v>
      </c>
      <c r="AF152" s="21">
        <v>11</v>
      </c>
      <c r="AG152" s="24">
        <v>1265493</v>
      </c>
    </row>
    <row r="153" spans="1:33" x14ac:dyDescent="0.25">
      <c r="A153" s="7" t="s">
        <v>81</v>
      </c>
      <c r="B153" s="11" t="str">
        <f>VLOOKUP(A153,Mapping!$A$2:$B$111,2,FALSE)</f>
        <v>San Jose State</v>
      </c>
      <c r="C153" s="7">
        <v>122755</v>
      </c>
      <c r="D153" s="7">
        <v>2016</v>
      </c>
      <c r="E153" s="7" t="s">
        <v>29</v>
      </c>
      <c r="F153" s="7" t="s">
        <v>39</v>
      </c>
      <c r="G153" s="8">
        <v>30563760</v>
      </c>
      <c r="H153" s="8">
        <v>0</v>
      </c>
      <c r="I153" s="8">
        <v>2850183</v>
      </c>
      <c r="J153" s="8">
        <v>572046</v>
      </c>
      <c r="K153" s="8">
        <v>687495</v>
      </c>
      <c r="L153" s="8">
        <v>322134</v>
      </c>
      <c r="M153" s="8">
        <v>4726216</v>
      </c>
      <c r="N153" s="8">
        <v>1535956</v>
      </c>
      <c r="O153" s="8">
        <v>6880069</v>
      </c>
      <c r="P153" s="8">
        <v>4926535</v>
      </c>
      <c r="Q153" s="8">
        <v>8063126</v>
      </c>
      <c r="R153" s="8">
        <v>30875052</v>
      </c>
      <c r="S153" s="8">
        <v>935533</v>
      </c>
      <c r="T153" s="8">
        <v>160250</v>
      </c>
      <c r="U153" s="8">
        <v>2178305</v>
      </c>
      <c r="V153" s="8">
        <v>2232635</v>
      </c>
      <c r="W153" s="8">
        <v>4492961</v>
      </c>
      <c r="X153" s="8">
        <v>1661048</v>
      </c>
      <c r="Y153" s="8">
        <v>10891768</v>
      </c>
      <c r="Z153" s="8">
        <v>8322552</v>
      </c>
      <c r="AA153" s="8">
        <v>414311870</v>
      </c>
      <c r="AB153" s="8">
        <v>8577078</v>
      </c>
      <c r="AC153" s="8">
        <v>2385616</v>
      </c>
      <c r="AD153" s="8">
        <v>0</v>
      </c>
      <c r="AE153" s="8">
        <v>0</v>
      </c>
      <c r="AF153" s="21">
        <v>4</v>
      </c>
      <c r="AG153" s="24">
        <v>311292</v>
      </c>
    </row>
    <row r="154" spans="1:33" x14ac:dyDescent="0.25">
      <c r="A154" s="7" t="s">
        <v>82</v>
      </c>
      <c r="B154" s="11" t="str">
        <f>VLOOKUP(A154,Mapping!$A$2:$B$111,2,FALSE)</f>
        <v>Texas A&amp;M</v>
      </c>
      <c r="C154" s="7">
        <v>228723</v>
      </c>
      <c r="D154" s="7">
        <v>2016</v>
      </c>
      <c r="E154" s="7" t="s">
        <v>29</v>
      </c>
      <c r="F154" s="7" t="s">
        <v>35</v>
      </c>
      <c r="G154" s="8">
        <v>137101774</v>
      </c>
      <c r="H154" s="8">
        <v>0</v>
      </c>
      <c r="I154" s="8">
        <v>20829808</v>
      </c>
      <c r="J154" s="8">
        <v>879693</v>
      </c>
      <c r="K154" s="8">
        <v>4427575</v>
      </c>
      <c r="L154" s="8">
        <v>2114802</v>
      </c>
      <c r="M154" s="8">
        <v>14786300</v>
      </c>
      <c r="N154" s="8">
        <v>42479958</v>
      </c>
      <c r="O154" s="8">
        <v>23054315</v>
      </c>
      <c r="P154" s="8">
        <v>18825049</v>
      </c>
      <c r="Q154" s="8">
        <v>9704274</v>
      </c>
      <c r="R154" s="8">
        <v>194388450</v>
      </c>
      <c r="S154" s="8">
        <v>8335845</v>
      </c>
      <c r="T154" s="8">
        <v>17413984</v>
      </c>
      <c r="U154" s="8">
        <v>75457474</v>
      </c>
      <c r="V154" s="8">
        <v>3742599</v>
      </c>
      <c r="W154" s="8">
        <v>41653875</v>
      </c>
      <c r="X154" s="8">
        <v>47784673</v>
      </c>
      <c r="Y154" s="8">
        <v>0</v>
      </c>
      <c r="Z154" s="8">
        <v>0</v>
      </c>
      <c r="AA154" s="8">
        <v>2476537798</v>
      </c>
      <c r="AB154" s="8">
        <v>29945769</v>
      </c>
      <c r="AC154" s="8">
        <v>10386819</v>
      </c>
      <c r="AD154" s="8">
        <v>292687515</v>
      </c>
      <c r="AE154" s="8">
        <v>24300616</v>
      </c>
      <c r="AF154" s="21">
        <v>8</v>
      </c>
      <c r="AG154" s="24">
        <v>57286676</v>
      </c>
    </row>
    <row r="155" spans="1:33" x14ac:dyDescent="0.25">
      <c r="A155" s="7" t="s">
        <v>83</v>
      </c>
      <c r="B155" s="11" t="str">
        <f>VLOOKUP(A155,Mapping!$A$2:$B$111,2,FALSE)</f>
        <v>Texas State</v>
      </c>
      <c r="C155" s="7">
        <v>228459</v>
      </c>
      <c r="D155" s="7">
        <v>2016</v>
      </c>
      <c r="E155" s="7" t="s">
        <v>29</v>
      </c>
      <c r="F155" s="7" t="s">
        <v>30</v>
      </c>
      <c r="G155" s="8">
        <v>31268882</v>
      </c>
      <c r="H155" s="8">
        <v>0</v>
      </c>
      <c r="I155" s="8">
        <v>4149142</v>
      </c>
      <c r="J155" s="8">
        <v>443920</v>
      </c>
      <c r="K155" s="8">
        <v>554340</v>
      </c>
      <c r="L155" s="8">
        <v>486250</v>
      </c>
      <c r="M155" s="8">
        <v>3289712</v>
      </c>
      <c r="N155" s="8">
        <v>7873353</v>
      </c>
      <c r="O155" s="8">
        <v>4363042</v>
      </c>
      <c r="P155" s="8">
        <v>4890826</v>
      </c>
      <c r="Q155" s="8">
        <v>5218297</v>
      </c>
      <c r="R155" s="8">
        <v>34698351</v>
      </c>
      <c r="S155" s="8">
        <v>1434265</v>
      </c>
      <c r="T155" s="8">
        <v>1049085</v>
      </c>
      <c r="U155" s="8">
        <v>2891908</v>
      </c>
      <c r="V155" s="8">
        <v>1219325</v>
      </c>
      <c r="W155" s="8">
        <v>2123753</v>
      </c>
      <c r="X155" s="8">
        <v>927872</v>
      </c>
      <c r="Y155" s="8">
        <v>7160629</v>
      </c>
      <c r="Z155" s="8">
        <v>17891514</v>
      </c>
      <c r="AA155" s="8">
        <v>496759103</v>
      </c>
      <c r="AB155" s="8">
        <v>8131826</v>
      </c>
      <c r="AC155" s="8">
        <v>1819556</v>
      </c>
      <c r="AD155" s="8">
        <v>67476359</v>
      </c>
      <c r="AE155" s="8">
        <v>4424844</v>
      </c>
      <c r="AF155" s="21">
        <v>2</v>
      </c>
      <c r="AG155" s="24">
        <v>3429469</v>
      </c>
    </row>
    <row r="156" spans="1:33" x14ac:dyDescent="0.25">
      <c r="A156" s="7" t="s">
        <v>84</v>
      </c>
      <c r="B156" s="11" t="str">
        <f>VLOOKUP(A156,Mapping!$A$2:$B$111,2,FALSE)</f>
        <v>Texas Tech</v>
      </c>
      <c r="C156" s="7">
        <v>229115</v>
      </c>
      <c r="D156" s="7">
        <v>2016</v>
      </c>
      <c r="E156" s="7" t="s">
        <v>29</v>
      </c>
      <c r="F156" s="7" t="s">
        <v>60</v>
      </c>
      <c r="G156" s="8">
        <v>78598577</v>
      </c>
      <c r="H156" s="8">
        <v>0</v>
      </c>
      <c r="I156" s="8">
        <v>4987756</v>
      </c>
      <c r="J156" s="8">
        <v>1090447</v>
      </c>
      <c r="K156" s="8">
        <v>1525585</v>
      </c>
      <c r="L156" s="8">
        <v>1551215</v>
      </c>
      <c r="M156" s="8">
        <v>9525824</v>
      </c>
      <c r="N156" s="8">
        <v>22794306</v>
      </c>
      <c r="O156" s="8">
        <v>14321251</v>
      </c>
      <c r="P156" s="8">
        <v>15694593</v>
      </c>
      <c r="Q156" s="8">
        <v>7107600</v>
      </c>
      <c r="R156" s="8">
        <v>82996321</v>
      </c>
      <c r="S156" s="8">
        <v>3184652</v>
      </c>
      <c r="T156" s="8">
        <v>9844811</v>
      </c>
      <c r="U156" s="8">
        <v>24147562</v>
      </c>
      <c r="V156" s="8">
        <v>327000</v>
      </c>
      <c r="W156" s="8">
        <v>28678217</v>
      </c>
      <c r="X156" s="8">
        <v>10999848</v>
      </c>
      <c r="Y156" s="8">
        <v>2531257</v>
      </c>
      <c r="Z156" s="8">
        <v>3282974</v>
      </c>
      <c r="AA156" s="8">
        <v>665986086</v>
      </c>
      <c r="AB156" s="8">
        <v>25352468</v>
      </c>
      <c r="AC156" s="8">
        <v>6183035</v>
      </c>
      <c r="AD156" s="8">
        <v>106910929</v>
      </c>
      <c r="AE156" s="8">
        <v>11314862</v>
      </c>
      <c r="AF156" s="21">
        <v>5</v>
      </c>
      <c r="AG156" s="24">
        <v>4397744</v>
      </c>
    </row>
    <row r="157" spans="1:33" x14ac:dyDescent="0.25">
      <c r="A157" s="7" t="s">
        <v>85</v>
      </c>
      <c r="B157" s="11" t="str">
        <f>VLOOKUP(A157,Mapping!$A$2:$B$111,2,FALSE)</f>
        <v>Ohio State</v>
      </c>
      <c r="C157" s="7">
        <v>204796</v>
      </c>
      <c r="D157" s="7">
        <v>2016</v>
      </c>
      <c r="E157" s="7" t="s">
        <v>29</v>
      </c>
      <c r="F157" s="7" t="s">
        <v>58</v>
      </c>
      <c r="G157" s="8">
        <v>169075013</v>
      </c>
      <c r="H157" s="8">
        <v>2263995</v>
      </c>
      <c r="I157" s="8">
        <v>13177658</v>
      </c>
      <c r="J157" s="8">
        <v>1567841</v>
      </c>
      <c r="K157" s="8">
        <v>4704034</v>
      </c>
      <c r="L157" s="8">
        <v>1921637</v>
      </c>
      <c r="M157" s="8">
        <v>18529990</v>
      </c>
      <c r="N157" s="8">
        <v>45933168</v>
      </c>
      <c r="O157" s="8">
        <v>30279939</v>
      </c>
      <c r="P157" s="8">
        <v>31480476</v>
      </c>
      <c r="Q157" s="8">
        <v>19216275</v>
      </c>
      <c r="R157" s="8">
        <v>170789765</v>
      </c>
      <c r="S157" s="8">
        <v>19330388</v>
      </c>
      <c r="T157" s="8">
        <v>17182510</v>
      </c>
      <c r="U157" s="8">
        <v>33138103</v>
      </c>
      <c r="V157" s="8">
        <v>575000</v>
      </c>
      <c r="W157" s="8">
        <v>39201444</v>
      </c>
      <c r="X157" s="8">
        <v>61362320</v>
      </c>
      <c r="Y157" s="8">
        <v>0</v>
      </c>
      <c r="Z157" s="8">
        <v>0</v>
      </c>
      <c r="AA157" s="8">
        <v>2467362084</v>
      </c>
      <c r="AB157" s="8">
        <v>37479825</v>
      </c>
      <c r="AC157" s="8">
        <v>13008759</v>
      </c>
      <c r="AD157" s="8">
        <v>178560800</v>
      </c>
      <c r="AE157" s="8">
        <v>14606674</v>
      </c>
      <c r="AF157" s="21">
        <v>11</v>
      </c>
      <c r="AG157" s="24">
        <v>3978747</v>
      </c>
    </row>
    <row r="158" spans="1:33" x14ac:dyDescent="0.25">
      <c r="A158" s="7" t="s">
        <v>86</v>
      </c>
      <c r="B158" s="11" t="str">
        <f>VLOOKUP(A158,Mapping!$A$2:$B$111,2,FALSE)</f>
        <v>Alabama</v>
      </c>
      <c r="C158" s="7">
        <v>100751</v>
      </c>
      <c r="D158" s="7">
        <v>2016</v>
      </c>
      <c r="E158" s="7" t="s">
        <v>29</v>
      </c>
      <c r="F158" s="7" t="s">
        <v>35</v>
      </c>
      <c r="G158" s="8">
        <v>145277366</v>
      </c>
      <c r="H158" s="8">
        <v>0</v>
      </c>
      <c r="I158" s="8">
        <v>18008202</v>
      </c>
      <c r="J158" s="8">
        <v>3167745</v>
      </c>
      <c r="K158" s="8">
        <v>4276168</v>
      </c>
      <c r="L158" s="8">
        <v>2748185</v>
      </c>
      <c r="M158" s="8">
        <v>20884325</v>
      </c>
      <c r="N158" s="8">
        <v>30285093</v>
      </c>
      <c r="O158" s="8">
        <v>24998474</v>
      </c>
      <c r="P158" s="8">
        <v>25362445</v>
      </c>
      <c r="Q158" s="8">
        <v>15546729</v>
      </c>
      <c r="R158" s="8">
        <v>164009745</v>
      </c>
      <c r="S158" s="8">
        <v>20220407</v>
      </c>
      <c r="T158" s="8">
        <v>11997146</v>
      </c>
      <c r="U158" s="8">
        <v>29651491</v>
      </c>
      <c r="V158" s="8">
        <v>44667</v>
      </c>
      <c r="W158" s="8">
        <v>59515443</v>
      </c>
      <c r="X158" s="8">
        <v>40118302</v>
      </c>
      <c r="Y158" s="8">
        <v>2462289</v>
      </c>
      <c r="Z158" s="8">
        <v>0</v>
      </c>
      <c r="AA158" s="8">
        <v>779807318</v>
      </c>
      <c r="AB158" s="8">
        <v>56214375</v>
      </c>
      <c r="AC158" s="8">
        <v>14019693</v>
      </c>
      <c r="AD158" s="8">
        <v>220214715</v>
      </c>
      <c r="AE158" s="8">
        <v>15578475</v>
      </c>
      <c r="AF158" s="21">
        <v>14</v>
      </c>
      <c r="AG158" s="24">
        <v>18732379</v>
      </c>
    </row>
    <row r="159" spans="1:33" x14ac:dyDescent="0.25">
      <c r="A159" s="7" t="s">
        <v>87</v>
      </c>
      <c r="B159" s="11" t="str">
        <f>VLOOKUP(A159,Mapping!$A$2:$B$111,2,FALSE)</f>
        <v>Tennessee</v>
      </c>
      <c r="C159" s="7">
        <v>221759</v>
      </c>
      <c r="D159" s="7">
        <v>2016</v>
      </c>
      <c r="E159" s="7" t="s">
        <v>29</v>
      </c>
      <c r="F159" s="7" t="s">
        <v>35</v>
      </c>
      <c r="G159" s="8">
        <v>128011504</v>
      </c>
      <c r="H159" s="8">
        <v>0</v>
      </c>
      <c r="I159" s="8">
        <v>16851003</v>
      </c>
      <c r="J159" s="8">
        <v>1179753</v>
      </c>
      <c r="K159" s="8">
        <v>2140359</v>
      </c>
      <c r="L159" s="8">
        <v>2526047</v>
      </c>
      <c r="M159" s="8">
        <v>14502088</v>
      </c>
      <c r="N159" s="8">
        <v>34984899</v>
      </c>
      <c r="O159" s="8">
        <v>19927317</v>
      </c>
      <c r="P159" s="8">
        <v>22204736</v>
      </c>
      <c r="Q159" s="8">
        <v>13695302</v>
      </c>
      <c r="R159" s="8">
        <v>140448955</v>
      </c>
      <c r="S159" s="8">
        <v>10131616</v>
      </c>
      <c r="T159" s="8">
        <v>14536065</v>
      </c>
      <c r="U159" s="8">
        <v>34082765</v>
      </c>
      <c r="V159" s="8">
        <v>1878003</v>
      </c>
      <c r="W159" s="8">
        <v>42976028</v>
      </c>
      <c r="X159" s="8">
        <v>36844478</v>
      </c>
      <c r="Y159" s="8">
        <v>0</v>
      </c>
      <c r="Z159" s="8">
        <v>0</v>
      </c>
      <c r="AA159" s="8">
        <v>1005122967</v>
      </c>
      <c r="AB159" s="8">
        <v>44106181</v>
      </c>
      <c r="AC159" s="8">
        <v>8667810</v>
      </c>
      <c r="AD159" s="8">
        <v>146265539</v>
      </c>
      <c r="AE159" s="8">
        <v>19145698</v>
      </c>
      <c r="AF159" s="21">
        <v>9</v>
      </c>
      <c r="AG159" s="24">
        <v>12437451</v>
      </c>
    </row>
    <row r="160" spans="1:33" x14ac:dyDescent="0.25">
      <c r="A160" s="7" t="s">
        <v>88</v>
      </c>
      <c r="B160" s="11" t="str">
        <f>VLOOKUP(A160,Mapping!$A$2:$B$111,2,FALSE)</f>
        <v>Texas</v>
      </c>
      <c r="C160" s="7">
        <v>228778</v>
      </c>
      <c r="D160" s="7">
        <v>2016</v>
      </c>
      <c r="E160" s="7" t="s">
        <v>29</v>
      </c>
      <c r="F160" s="7" t="s">
        <v>60</v>
      </c>
      <c r="G160" s="8">
        <v>181493246</v>
      </c>
      <c r="H160" s="8">
        <v>10098959</v>
      </c>
      <c r="I160" s="8">
        <v>26500461</v>
      </c>
      <c r="J160" s="8">
        <v>1322697</v>
      </c>
      <c r="K160" s="8">
        <v>1796575</v>
      </c>
      <c r="L160" s="8">
        <v>1590187</v>
      </c>
      <c r="M160" s="8">
        <v>31357442</v>
      </c>
      <c r="N160" s="8">
        <v>35003554</v>
      </c>
      <c r="O160" s="8">
        <v>24210316</v>
      </c>
      <c r="P160" s="8">
        <v>37865747</v>
      </c>
      <c r="Q160" s="8">
        <v>11747308</v>
      </c>
      <c r="R160" s="8">
        <v>187981158</v>
      </c>
      <c r="S160" s="8">
        <v>17089798</v>
      </c>
      <c r="T160" s="8">
        <v>36778341</v>
      </c>
      <c r="U160" s="8">
        <v>42159118</v>
      </c>
      <c r="V160" s="8">
        <v>731060</v>
      </c>
      <c r="W160" s="8">
        <v>30351948</v>
      </c>
      <c r="X160" s="8">
        <v>60870893</v>
      </c>
      <c r="Y160" s="8">
        <v>0</v>
      </c>
      <c r="Z160" s="8">
        <v>0</v>
      </c>
      <c r="AA160" s="8">
        <v>2216329404</v>
      </c>
      <c r="AB160" s="8">
        <v>28672761</v>
      </c>
      <c r="AC160" s="8">
        <v>10525109</v>
      </c>
      <c r="AD160" s="8">
        <v>209324000</v>
      </c>
      <c r="AE160" s="8">
        <v>18339853</v>
      </c>
      <c r="AF160" s="21">
        <v>5</v>
      </c>
      <c r="AG160" s="24">
        <v>16586871</v>
      </c>
    </row>
    <row r="161" spans="1:33" x14ac:dyDescent="0.25">
      <c r="A161" s="7" t="s">
        <v>89</v>
      </c>
      <c r="B161" s="11" t="str">
        <f>VLOOKUP(A161,Mapping!$A$2:$B$111,2,FALSE)</f>
        <v>UTEP</v>
      </c>
      <c r="C161" s="7">
        <v>228796</v>
      </c>
      <c r="D161" s="7">
        <v>2016</v>
      </c>
      <c r="E161" s="7" t="s">
        <v>29</v>
      </c>
      <c r="F161" s="7" t="s">
        <v>51</v>
      </c>
      <c r="G161" s="8">
        <v>32510383</v>
      </c>
      <c r="H161" s="8">
        <v>0</v>
      </c>
      <c r="I161" s="8">
        <v>2695390</v>
      </c>
      <c r="J161" s="8">
        <v>956073</v>
      </c>
      <c r="K161" s="8">
        <v>863776</v>
      </c>
      <c r="L161" s="8">
        <v>668056</v>
      </c>
      <c r="M161" s="8">
        <v>4333357</v>
      </c>
      <c r="N161" s="8">
        <v>5432277</v>
      </c>
      <c r="O161" s="8">
        <v>5881015</v>
      </c>
      <c r="P161" s="8">
        <v>3682881</v>
      </c>
      <c r="Q161" s="8">
        <v>7997558</v>
      </c>
      <c r="R161" s="8">
        <v>32709050</v>
      </c>
      <c r="S161" s="8">
        <v>1249475</v>
      </c>
      <c r="T161" s="8">
        <v>2287005</v>
      </c>
      <c r="U161" s="8">
        <v>3849332</v>
      </c>
      <c r="V161" s="8">
        <v>1061000</v>
      </c>
      <c r="W161" s="8">
        <v>4060031</v>
      </c>
      <c r="X161" s="8">
        <v>1988231</v>
      </c>
      <c r="Y161" s="8">
        <v>12033463</v>
      </c>
      <c r="Z161" s="8">
        <v>6180513</v>
      </c>
      <c r="AA161" s="8">
        <v>372996805</v>
      </c>
      <c r="AB161" s="8">
        <v>10738195</v>
      </c>
      <c r="AC161" s="8">
        <v>2253625</v>
      </c>
      <c r="AD161" s="8">
        <v>15251000</v>
      </c>
      <c r="AE161" s="8">
        <v>1590148</v>
      </c>
      <c r="AF161" s="21">
        <v>4</v>
      </c>
      <c r="AG161" s="24">
        <v>198667</v>
      </c>
    </row>
    <row r="162" spans="1:33" x14ac:dyDescent="0.25">
      <c r="A162" s="7" t="s">
        <v>90</v>
      </c>
      <c r="B162" s="11" t="str">
        <f>VLOOKUP(A162,Mapping!$A$2:$B$111,2,FALSE)</f>
        <v>Texas-San Antonio</v>
      </c>
      <c r="C162" s="7">
        <v>229027</v>
      </c>
      <c r="D162" s="7">
        <v>2016</v>
      </c>
      <c r="E162" s="7" t="s">
        <v>29</v>
      </c>
      <c r="F162" s="7" t="s">
        <v>51</v>
      </c>
      <c r="G162" s="8">
        <v>26443958</v>
      </c>
      <c r="H162" s="8">
        <v>0</v>
      </c>
      <c r="I162" s="8">
        <v>2351854</v>
      </c>
      <c r="J162" s="8">
        <v>359556</v>
      </c>
      <c r="K162" s="8">
        <v>381000</v>
      </c>
      <c r="L162" s="8">
        <v>554351</v>
      </c>
      <c r="M162" s="8">
        <v>4503430</v>
      </c>
      <c r="N162" s="8">
        <v>3379362</v>
      </c>
      <c r="O162" s="8">
        <v>4733295</v>
      </c>
      <c r="P162" s="8">
        <v>4938022</v>
      </c>
      <c r="Q162" s="8">
        <v>5243088</v>
      </c>
      <c r="R162" s="8">
        <v>27426009</v>
      </c>
      <c r="S162" s="8">
        <v>959288</v>
      </c>
      <c r="T162" s="8">
        <v>2052888</v>
      </c>
      <c r="U162" s="8">
        <v>2273665</v>
      </c>
      <c r="V162" s="8">
        <v>1505400</v>
      </c>
      <c r="W162" s="8">
        <v>3156658</v>
      </c>
      <c r="X162" s="8">
        <v>2121837</v>
      </c>
      <c r="Y162" s="8">
        <v>3196540</v>
      </c>
      <c r="Z162" s="8">
        <v>12159733</v>
      </c>
      <c r="AA162" s="8">
        <v>454768465</v>
      </c>
      <c r="AB162" s="8">
        <v>8452073</v>
      </c>
      <c r="AC162" s="8">
        <v>1912953</v>
      </c>
      <c r="AD162" s="8">
        <v>2337571</v>
      </c>
      <c r="AE162" s="8">
        <v>218851</v>
      </c>
      <c r="AF162" s="21">
        <v>6</v>
      </c>
      <c r="AG162" s="24">
        <v>982051</v>
      </c>
    </row>
    <row r="163" spans="1:33" x14ac:dyDescent="0.25">
      <c r="A163" s="7" t="s">
        <v>91</v>
      </c>
      <c r="B163" s="11" t="str">
        <f>VLOOKUP(A163,Mapping!$A$2:$B$111,2,FALSE)</f>
        <v>Troy</v>
      </c>
      <c r="C163" s="7">
        <v>102368</v>
      </c>
      <c r="D163" s="7">
        <v>2016</v>
      </c>
      <c r="E163" s="7" t="s">
        <v>29</v>
      </c>
      <c r="F163" s="7" t="s">
        <v>30</v>
      </c>
      <c r="G163" s="8">
        <v>27320624</v>
      </c>
      <c r="H163" s="8">
        <v>0</v>
      </c>
      <c r="I163" s="8">
        <v>2245393</v>
      </c>
      <c r="J163" s="8">
        <v>244496</v>
      </c>
      <c r="K163" s="8">
        <v>570000</v>
      </c>
      <c r="L163" s="8">
        <v>352281</v>
      </c>
      <c r="M163" s="8">
        <v>1980459</v>
      </c>
      <c r="N163" s="8">
        <v>8788875</v>
      </c>
      <c r="O163" s="8">
        <v>5114284</v>
      </c>
      <c r="P163" s="8">
        <v>2545142</v>
      </c>
      <c r="Q163" s="8">
        <v>5479694</v>
      </c>
      <c r="R163" s="8">
        <v>27320624</v>
      </c>
      <c r="S163" s="8">
        <v>121597</v>
      </c>
      <c r="T163" s="8">
        <v>474128</v>
      </c>
      <c r="U163" s="8">
        <v>2180053</v>
      </c>
      <c r="V163" s="8">
        <v>1895500</v>
      </c>
      <c r="W163" s="8">
        <v>1816392</v>
      </c>
      <c r="X163" s="8">
        <v>896635</v>
      </c>
      <c r="Y163" s="8">
        <v>18847710</v>
      </c>
      <c r="Z163" s="8">
        <v>1088609</v>
      </c>
      <c r="AA163" s="8">
        <v>240310164</v>
      </c>
      <c r="AB163" s="8">
        <v>7870053</v>
      </c>
      <c r="AC163" s="8">
        <v>2533669</v>
      </c>
      <c r="AD163" s="8">
        <v>75680762</v>
      </c>
      <c r="AE163" s="8">
        <v>3686914</v>
      </c>
      <c r="AF163" s="21">
        <v>10</v>
      </c>
      <c r="AG163" s="24">
        <v>0</v>
      </c>
    </row>
    <row r="164" spans="1:33" x14ac:dyDescent="0.25">
      <c r="A164" s="7" t="s">
        <v>92</v>
      </c>
      <c r="B164" s="11" t="str">
        <f>VLOOKUP(A164,Mapping!$A$2:$B$111,2,FALSE)</f>
        <v>Air Force</v>
      </c>
      <c r="C164" s="7">
        <v>128328</v>
      </c>
      <c r="D164" s="7">
        <v>2016</v>
      </c>
      <c r="E164" s="7" t="s">
        <v>29</v>
      </c>
      <c r="F164" s="7" t="s">
        <v>39</v>
      </c>
      <c r="G164" s="7"/>
      <c r="H164" s="7"/>
      <c r="I164" s="7"/>
      <c r="J164" s="7"/>
      <c r="K164" s="7"/>
      <c r="L164" s="7"/>
      <c r="M164" s="7"/>
      <c r="N164" s="7"/>
      <c r="O164" s="7"/>
      <c r="P164" s="7"/>
      <c r="Q164" s="7"/>
      <c r="R164" s="7"/>
      <c r="S164" s="7"/>
      <c r="T164" s="7"/>
      <c r="U164" s="7"/>
      <c r="V164" s="7"/>
      <c r="W164" s="7"/>
      <c r="X164" s="7"/>
      <c r="Y164" s="7"/>
      <c r="Z164" s="7"/>
      <c r="AA164" s="8">
        <v>496323945</v>
      </c>
      <c r="AB164" s="7"/>
      <c r="AC164" s="7"/>
      <c r="AD164" s="7"/>
      <c r="AE164" s="7"/>
      <c r="AF164" s="21">
        <v>10</v>
      </c>
      <c r="AG164" s="24">
        <v>0</v>
      </c>
    </row>
    <row r="165" spans="1:33" x14ac:dyDescent="0.25">
      <c r="A165" s="7" t="s">
        <v>93</v>
      </c>
      <c r="B165" s="11" t="str">
        <f>VLOOKUP(A165,Mapping!$A$2:$B$111,2,FALSE)</f>
        <v>Army</v>
      </c>
      <c r="C165" s="7">
        <v>197036</v>
      </c>
      <c r="D165" s="7">
        <v>2016</v>
      </c>
      <c r="E165" s="7" t="s">
        <v>29</v>
      </c>
      <c r="F165" s="7" t="s">
        <v>94</v>
      </c>
      <c r="G165" s="8">
        <v>38651909</v>
      </c>
      <c r="H165" s="8">
        <v>0</v>
      </c>
      <c r="I165" s="8">
        <v>5278190</v>
      </c>
      <c r="J165" s="8">
        <v>0</v>
      </c>
      <c r="K165" s="8">
        <v>1340450</v>
      </c>
      <c r="L165" s="8">
        <v>1840082</v>
      </c>
      <c r="M165" s="8">
        <v>6294485</v>
      </c>
      <c r="N165" s="8">
        <v>8037875</v>
      </c>
      <c r="O165" s="8">
        <v>9008445</v>
      </c>
      <c r="P165" s="8">
        <v>6852382</v>
      </c>
      <c r="Q165" s="8">
        <v>0</v>
      </c>
      <c r="R165" s="8">
        <v>44191038</v>
      </c>
      <c r="S165" s="8">
        <v>6406762</v>
      </c>
      <c r="T165" s="8">
        <v>4281489</v>
      </c>
      <c r="U165" s="8">
        <v>5327292</v>
      </c>
      <c r="V165" s="8">
        <v>4879000</v>
      </c>
      <c r="W165" s="8">
        <v>4068042</v>
      </c>
      <c r="X165" s="8">
        <v>5566875</v>
      </c>
      <c r="Y165" s="8">
        <v>13147558</v>
      </c>
      <c r="Z165" s="8">
        <v>514020</v>
      </c>
      <c r="AA165" s="8">
        <v>338062609</v>
      </c>
      <c r="AB165" s="8">
        <v>10068282</v>
      </c>
      <c r="AC165" s="8">
        <v>3495079</v>
      </c>
      <c r="AD165" s="8">
        <v>0</v>
      </c>
      <c r="AE165" s="8">
        <v>0</v>
      </c>
      <c r="AF165" s="21">
        <v>8</v>
      </c>
      <c r="AG165" s="24">
        <v>5539129</v>
      </c>
    </row>
    <row r="166" spans="1:33" x14ac:dyDescent="0.25">
      <c r="A166" s="7" t="s">
        <v>95</v>
      </c>
      <c r="B166" s="11" t="str">
        <f>VLOOKUP(A166,Mapping!$A$2:$B$111,2,FALSE)</f>
        <v>Buffalo</v>
      </c>
      <c r="C166" s="7">
        <v>196088</v>
      </c>
      <c r="D166" s="7">
        <v>2016</v>
      </c>
      <c r="E166" s="7" t="s">
        <v>29</v>
      </c>
      <c r="F166" s="7" t="s">
        <v>37</v>
      </c>
      <c r="G166" s="8">
        <v>34219719</v>
      </c>
      <c r="H166" s="8">
        <v>0</v>
      </c>
      <c r="I166" s="8">
        <v>4082550</v>
      </c>
      <c r="J166" s="8">
        <v>368765</v>
      </c>
      <c r="K166" s="8">
        <v>432500</v>
      </c>
      <c r="L166" s="8">
        <v>653466</v>
      </c>
      <c r="M166" s="8">
        <v>3607662</v>
      </c>
      <c r="N166" s="8">
        <v>5845402</v>
      </c>
      <c r="O166" s="8">
        <v>4633801</v>
      </c>
      <c r="P166" s="8">
        <v>5356032</v>
      </c>
      <c r="Q166" s="8">
        <v>9239541</v>
      </c>
      <c r="R166" s="8">
        <v>34267566</v>
      </c>
      <c r="S166" s="8">
        <v>864930</v>
      </c>
      <c r="T166" s="8">
        <v>1080737</v>
      </c>
      <c r="U166" s="8">
        <v>1913487</v>
      </c>
      <c r="V166" s="8">
        <v>1362000</v>
      </c>
      <c r="W166" s="8">
        <v>3128040</v>
      </c>
      <c r="X166" s="8">
        <v>1107153</v>
      </c>
      <c r="Y166" s="8">
        <v>16066399</v>
      </c>
      <c r="Z166" s="8">
        <v>8744820</v>
      </c>
      <c r="AA166" s="8">
        <v>1010125583</v>
      </c>
      <c r="AB166" s="8">
        <v>7539611</v>
      </c>
      <c r="AC166" s="8">
        <v>1573457</v>
      </c>
      <c r="AD166" s="8">
        <v>0</v>
      </c>
      <c r="AE166" s="8">
        <v>0</v>
      </c>
      <c r="AF166" s="21">
        <v>2</v>
      </c>
      <c r="AG166" s="24">
        <v>47847</v>
      </c>
    </row>
    <row r="167" spans="1:33" x14ac:dyDescent="0.25">
      <c r="A167" s="7" t="s">
        <v>96</v>
      </c>
      <c r="B167" s="11" t="str">
        <f>VLOOKUP(A167,Mapping!$A$2:$B$111,2,FALSE)</f>
        <v>Akron</v>
      </c>
      <c r="C167" s="7">
        <v>200800</v>
      </c>
      <c r="D167" s="7">
        <v>2016</v>
      </c>
      <c r="E167" s="7" t="s">
        <v>29</v>
      </c>
      <c r="F167" s="7" t="s">
        <v>37</v>
      </c>
      <c r="G167" s="8">
        <v>35378884</v>
      </c>
      <c r="H167" s="8">
        <v>0</v>
      </c>
      <c r="I167" s="8">
        <v>2844027</v>
      </c>
      <c r="J167" s="8">
        <v>459112</v>
      </c>
      <c r="K167" s="8">
        <v>818151</v>
      </c>
      <c r="L167" s="8">
        <v>464521</v>
      </c>
      <c r="M167" s="8">
        <v>4081137</v>
      </c>
      <c r="N167" s="8">
        <v>8978009</v>
      </c>
      <c r="O167" s="8">
        <v>6108320</v>
      </c>
      <c r="P167" s="8">
        <v>4377432</v>
      </c>
      <c r="Q167" s="8">
        <v>7248175</v>
      </c>
      <c r="R167" s="8">
        <v>34587155</v>
      </c>
      <c r="S167" s="8">
        <v>1663237</v>
      </c>
      <c r="T167" s="8">
        <v>905402</v>
      </c>
      <c r="U167" s="8">
        <v>1981146</v>
      </c>
      <c r="V167" s="8">
        <v>1287000</v>
      </c>
      <c r="W167" s="8">
        <v>3266288</v>
      </c>
      <c r="X167" s="8">
        <v>1670805</v>
      </c>
      <c r="Y167" s="8">
        <v>23813277</v>
      </c>
      <c r="Z167" s="8">
        <v>0</v>
      </c>
      <c r="AA167" s="8">
        <v>370978997</v>
      </c>
      <c r="AB167" s="8">
        <v>12202178</v>
      </c>
      <c r="AC167" s="8">
        <v>1903500</v>
      </c>
      <c r="AD167" s="8">
        <v>66371835</v>
      </c>
      <c r="AE167" s="8">
        <v>4965062</v>
      </c>
      <c r="AF167" s="21">
        <v>5</v>
      </c>
      <c r="AG167" s="24">
        <v>-791729</v>
      </c>
    </row>
    <row r="168" spans="1:33" x14ac:dyDescent="0.25">
      <c r="A168" s="7" t="s">
        <v>97</v>
      </c>
      <c r="B168" s="11" t="str">
        <f>VLOOKUP(A168,Mapping!$A$2:$B$111,2,FALSE)</f>
        <v>UAB</v>
      </c>
      <c r="C168" s="7">
        <v>100663</v>
      </c>
      <c r="D168" s="7">
        <v>2016</v>
      </c>
      <c r="E168" s="7" t="s">
        <v>29</v>
      </c>
      <c r="F168" s="7" t="s">
        <v>51</v>
      </c>
      <c r="G168" s="8">
        <v>30847992</v>
      </c>
      <c r="H168" s="8">
        <v>0</v>
      </c>
      <c r="I168" s="8">
        <v>3903466</v>
      </c>
      <c r="J168" s="8">
        <v>494935</v>
      </c>
      <c r="K168" s="8">
        <v>2087562</v>
      </c>
      <c r="L168" s="8">
        <v>741628</v>
      </c>
      <c r="M168" s="8">
        <v>2354027</v>
      </c>
      <c r="N168" s="8">
        <v>2668263</v>
      </c>
      <c r="O168" s="8">
        <v>6595161</v>
      </c>
      <c r="P168" s="8">
        <v>5178220</v>
      </c>
      <c r="Q168" s="8">
        <v>6824730</v>
      </c>
      <c r="R168" s="8">
        <v>32453663</v>
      </c>
      <c r="S168" s="8">
        <v>728243</v>
      </c>
      <c r="T168" s="8">
        <v>1019361</v>
      </c>
      <c r="U168" s="8">
        <v>5852142</v>
      </c>
      <c r="V168" s="8">
        <v>40000</v>
      </c>
      <c r="W168" s="8">
        <v>2543282</v>
      </c>
      <c r="X168" s="8">
        <v>1285781</v>
      </c>
      <c r="Y168" s="8">
        <v>14651654</v>
      </c>
      <c r="Z168" s="8">
        <v>6333200</v>
      </c>
      <c r="AA168" s="8">
        <v>1103350993</v>
      </c>
      <c r="AB168" s="8">
        <v>7097348</v>
      </c>
      <c r="AC168" s="8">
        <v>2133311</v>
      </c>
      <c r="AD168" s="8">
        <v>266801</v>
      </c>
      <c r="AE168" s="8">
        <v>251000</v>
      </c>
      <c r="AF168" s="21">
        <v>0</v>
      </c>
      <c r="AG168" s="24">
        <v>1605671</v>
      </c>
    </row>
    <row r="169" spans="1:33" x14ac:dyDescent="0.25">
      <c r="A169" s="7" t="s">
        <v>98</v>
      </c>
      <c r="B169" s="11" t="str">
        <f>VLOOKUP(A169,Mapping!$A$2:$B$111,2,FALSE)</f>
        <v>Arizona</v>
      </c>
      <c r="C169" s="7">
        <v>104179</v>
      </c>
      <c r="D169" s="7">
        <v>2016</v>
      </c>
      <c r="E169" s="7" t="s">
        <v>29</v>
      </c>
      <c r="F169" s="7" t="s">
        <v>32</v>
      </c>
      <c r="G169" s="8">
        <v>87254614</v>
      </c>
      <c r="H169" s="8">
        <v>0</v>
      </c>
      <c r="I169" s="8">
        <v>6363455</v>
      </c>
      <c r="J169" s="8">
        <v>1120380</v>
      </c>
      <c r="K169" s="8">
        <v>1967540</v>
      </c>
      <c r="L169" s="8">
        <v>1559661</v>
      </c>
      <c r="M169" s="8">
        <v>10793322</v>
      </c>
      <c r="N169" s="8">
        <v>18109465</v>
      </c>
      <c r="O169" s="8">
        <v>21025812</v>
      </c>
      <c r="P169" s="8">
        <v>13903360</v>
      </c>
      <c r="Q169" s="8">
        <v>12411619</v>
      </c>
      <c r="R169" s="8">
        <v>85356236</v>
      </c>
      <c r="S169" s="8">
        <v>4861433</v>
      </c>
      <c r="T169" s="8">
        <v>8660306</v>
      </c>
      <c r="U169" s="8">
        <v>18904155</v>
      </c>
      <c r="V169" s="8">
        <v>332375</v>
      </c>
      <c r="W169" s="8">
        <v>27626618</v>
      </c>
      <c r="X169" s="8">
        <v>15433644</v>
      </c>
      <c r="Y169" s="8">
        <v>9537705</v>
      </c>
      <c r="Z169" s="8">
        <v>0</v>
      </c>
      <c r="AA169" s="8">
        <v>1655290287</v>
      </c>
      <c r="AB169" s="8">
        <v>22208317</v>
      </c>
      <c r="AC169" s="8">
        <v>8405948</v>
      </c>
      <c r="AD169" s="8">
        <v>93545</v>
      </c>
      <c r="AE169" s="8">
        <v>8104920</v>
      </c>
      <c r="AF169" s="21">
        <v>3</v>
      </c>
      <c r="AG169" s="24">
        <v>-1898378</v>
      </c>
    </row>
    <row r="170" spans="1:33" x14ac:dyDescent="0.25">
      <c r="A170" s="7" t="s">
        <v>99</v>
      </c>
      <c r="B170" s="11" t="str">
        <f>VLOOKUP(A170,Mapping!$A$2:$B$111,2,FALSE)</f>
        <v>Arkansas</v>
      </c>
      <c r="C170" s="7">
        <v>106397</v>
      </c>
      <c r="D170" s="7">
        <v>2016</v>
      </c>
      <c r="E170" s="7" t="s">
        <v>29</v>
      </c>
      <c r="F170" s="7" t="s">
        <v>35</v>
      </c>
      <c r="G170" s="8">
        <v>105633576</v>
      </c>
      <c r="H170" s="8">
        <v>0</v>
      </c>
      <c r="I170" s="8">
        <v>15393559</v>
      </c>
      <c r="J170" s="8">
        <v>1586700</v>
      </c>
      <c r="K170" s="8">
        <v>3682303</v>
      </c>
      <c r="L170" s="8">
        <v>2152341</v>
      </c>
      <c r="M170" s="8">
        <v>13161050</v>
      </c>
      <c r="N170" s="8">
        <v>20645777</v>
      </c>
      <c r="O170" s="8">
        <v>19473074</v>
      </c>
      <c r="P170" s="8">
        <v>18767327</v>
      </c>
      <c r="Q170" s="8">
        <v>10771445</v>
      </c>
      <c r="R170" s="8">
        <v>124981042</v>
      </c>
      <c r="S170" s="8">
        <v>3473387</v>
      </c>
      <c r="T170" s="8">
        <v>14600144</v>
      </c>
      <c r="U170" s="8">
        <v>25860510</v>
      </c>
      <c r="V170" s="8">
        <v>61000</v>
      </c>
      <c r="W170" s="8">
        <v>43561815</v>
      </c>
      <c r="X170" s="8">
        <v>37424186</v>
      </c>
      <c r="Y170" s="8">
        <v>0</v>
      </c>
      <c r="Z170" s="8">
        <v>0</v>
      </c>
      <c r="AA170" s="8">
        <v>663465958</v>
      </c>
      <c r="AB170" s="8">
        <v>34237142</v>
      </c>
      <c r="AC170" s="8">
        <v>9073269</v>
      </c>
      <c r="AD170" s="8">
        <v>56479723</v>
      </c>
      <c r="AE170" s="8">
        <v>9931162</v>
      </c>
      <c r="AF170" s="21">
        <v>7</v>
      </c>
      <c r="AG170" s="24">
        <v>19347466</v>
      </c>
    </row>
    <row r="171" spans="1:33" x14ac:dyDescent="0.25">
      <c r="A171" s="7" t="s">
        <v>100</v>
      </c>
      <c r="B171" s="11" t="str">
        <f>VLOOKUP(A171,Mapping!$A$2:$B$111,2,FALSE)</f>
        <v>California</v>
      </c>
      <c r="C171" s="7">
        <v>110635</v>
      </c>
      <c r="D171" s="7">
        <v>2016</v>
      </c>
      <c r="E171" s="7" t="s">
        <v>29</v>
      </c>
      <c r="F171" s="7" t="s">
        <v>32</v>
      </c>
      <c r="G171" s="8">
        <v>103381770</v>
      </c>
      <c r="H171" s="8">
        <v>0</v>
      </c>
      <c r="I171" s="8">
        <v>6979191</v>
      </c>
      <c r="J171" s="8">
        <v>2669222</v>
      </c>
      <c r="K171" s="8">
        <v>1743939</v>
      </c>
      <c r="L171" s="8">
        <v>1307824</v>
      </c>
      <c r="M171" s="8">
        <v>12320448</v>
      </c>
      <c r="N171" s="8">
        <v>27006959</v>
      </c>
      <c r="O171" s="8">
        <v>20008183</v>
      </c>
      <c r="P171" s="8">
        <v>19664409</v>
      </c>
      <c r="Q171" s="8">
        <v>11681595</v>
      </c>
      <c r="R171" s="8">
        <v>81653024</v>
      </c>
      <c r="S171" s="8">
        <v>13002987</v>
      </c>
      <c r="T171" s="8">
        <v>8789179</v>
      </c>
      <c r="U171" s="8">
        <v>19774870</v>
      </c>
      <c r="V171" s="8">
        <v>332000</v>
      </c>
      <c r="W171" s="8">
        <v>28674573</v>
      </c>
      <c r="X171" s="8">
        <v>10690053</v>
      </c>
      <c r="Y171" s="8">
        <v>0</v>
      </c>
      <c r="Z171" s="8">
        <v>389362</v>
      </c>
      <c r="AA171" s="8">
        <v>2433408588</v>
      </c>
      <c r="AB171" s="8">
        <v>32580960</v>
      </c>
      <c r="AC171" s="8">
        <v>6504681</v>
      </c>
      <c r="AD171" s="8">
        <v>437940000</v>
      </c>
      <c r="AE171" s="8">
        <v>24362301</v>
      </c>
      <c r="AF171" s="21">
        <v>5</v>
      </c>
      <c r="AG171" s="24">
        <v>-21728746</v>
      </c>
    </row>
    <row r="172" spans="1:33" x14ac:dyDescent="0.25">
      <c r="A172" s="7" t="s">
        <v>101</v>
      </c>
      <c r="B172" s="11" t="str">
        <f>VLOOKUP(A172,Mapping!$A$2:$B$111,2,FALSE)</f>
        <v>UCLA</v>
      </c>
      <c r="C172" s="7">
        <v>110662</v>
      </c>
      <c r="D172" s="7">
        <v>2016</v>
      </c>
      <c r="E172" s="7" t="s">
        <v>29</v>
      </c>
      <c r="F172" s="7" t="s">
        <v>32</v>
      </c>
      <c r="G172" s="8">
        <v>98913023</v>
      </c>
      <c r="H172" s="8">
        <v>0</v>
      </c>
      <c r="I172" s="8">
        <v>14758783</v>
      </c>
      <c r="J172" s="8">
        <v>926492</v>
      </c>
      <c r="K172" s="8">
        <v>1273500</v>
      </c>
      <c r="L172" s="8">
        <v>1207096</v>
      </c>
      <c r="M172" s="8">
        <v>14930107</v>
      </c>
      <c r="N172" s="8">
        <v>13938988</v>
      </c>
      <c r="O172" s="8">
        <v>21245702</v>
      </c>
      <c r="P172" s="8">
        <v>17142114</v>
      </c>
      <c r="Q172" s="8">
        <v>13490241</v>
      </c>
      <c r="R172" s="8">
        <v>98913023</v>
      </c>
      <c r="S172" s="8">
        <v>11482757</v>
      </c>
      <c r="T172" s="8">
        <v>17165565</v>
      </c>
      <c r="U172" s="8">
        <v>15493926</v>
      </c>
      <c r="V172" s="8">
        <v>840402</v>
      </c>
      <c r="W172" s="8">
        <v>32909836</v>
      </c>
      <c r="X172" s="8">
        <v>18361978</v>
      </c>
      <c r="Y172" s="8">
        <v>60000</v>
      </c>
      <c r="Z172" s="8">
        <v>2598559</v>
      </c>
      <c r="AA172" s="8">
        <v>4257791817</v>
      </c>
      <c r="AB172" s="8">
        <v>26735958</v>
      </c>
      <c r="AC172" s="8">
        <v>8258884</v>
      </c>
      <c r="AD172" s="8">
        <v>100428566</v>
      </c>
      <c r="AE172" s="8">
        <v>2978699</v>
      </c>
      <c r="AF172" s="21">
        <v>4</v>
      </c>
      <c r="AG172" s="24">
        <v>0</v>
      </c>
    </row>
    <row r="173" spans="1:33" x14ac:dyDescent="0.25">
      <c r="A173" s="7" t="s">
        <v>102</v>
      </c>
      <c r="B173" s="11" t="str">
        <f>VLOOKUP(A173,Mapping!$A$2:$B$111,2,FALSE)</f>
        <v>UCF</v>
      </c>
      <c r="C173" s="7">
        <v>132903</v>
      </c>
      <c r="D173" s="7">
        <v>2016</v>
      </c>
      <c r="E173" s="7" t="s">
        <v>29</v>
      </c>
      <c r="F173" s="7" t="s">
        <v>48</v>
      </c>
      <c r="G173" s="8">
        <v>59379453</v>
      </c>
      <c r="H173" s="8">
        <v>0</v>
      </c>
      <c r="I173" s="8">
        <v>6323011</v>
      </c>
      <c r="J173" s="8">
        <v>529044</v>
      </c>
      <c r="K173" s="8">
        <v>911297</v>
      </c>
      <c r="L173" s="8">
        <v>692984</v>
      </c>
      <c r="M173" s="8">
        <v>4885864</v>
      </c>
      <c r="N173" s="8">
        <v>17663562</v>
      </c>
      <c r="O173" s="8">
        <v>9321286</v>
      </c>
      <c r="P173" s="8">
        <v>10181502</v>
      </c>
      <c r="Q173" s="8">
        <v>8870903</v>
      </c>
      <c r="R173" s="8">
        <v>59379453</v>
      </c>
      <c r="S173" s="8">
        <v>12445289</v>
      </c>
      <c r="T173" s="8">
        <v>4282998</v>
      </c>
      <c r="U173" s="8">
        <v>6918969</v>
      </c>
      <c r="V173" s="8">
        <v>609300</v>
      </c>
      <c r="W173" s="8">
        <v>4350036</v>
      </c>
      <c r="X173" s="8">
        <v>3934495</v>
      </c>
      <c r="Y173" s="8">
        <v>4391175</v>
      </c>
      <c r="Z173" s="8">
        <v>22447191</v>
      </c>
      <c r="AA173" s="8">
        <v>838741690</v>
      </c>
      <c r="AB173" s="8">
        <v>25044275</v>
      </c>
      <c r="AC173" s="8">
        <v>4583467</v>
      </c>
      <c r="AD173" s="8">
        <v>63227656</v>
      </c>
      <c r="AE173" s="8">
        <v>11809342</v>
      </c>
      <c r="AF173" s="21">
        <v>6</v>
      </c>
      <c r="AG173" s="24">
        <v>0</v>
      </c>
    </row>
    <row r="174" spans="1:33" x14ac:dyDescent="0.25">
      <c r="A174" s="7" t="s">
        <v>103</v>
      </c>
      <c r="B174" s="11" t="str">
        <f>VLOOKUP(A174,Mapping!$A$2:$B$111,2,FALSE)</f>
        <v>Cincinnati</v>
      </c>
      <c r="C174" s="7">
        <v>201885</v>
      </c>
      <c r="D174" s="7">
        <v>2016</v>
      </c>
      <c r="E174" s="7" t="s">
        <v>29</v>
      </c>
      <c r="F174" s="7" t="s">
        <v>48</v>
      </c>
      <c r="G174" s="8">
        <v>57977434</v>
      </c>
      <c r="H174" s="8">
        <v>0</v>
      </c>
      <c r="I174" s="8">
        <v>6766272</v>
      </c>
      <c r="J174" s="8">
        <v>633362</v>
      </c>
      <c r="K174" s="8">
        <v>1258473</v>
      </c>
      <c r="L174" s="8">
        <v>911584</v>
      </c>
      <c r="M174" s="8">
        <v>6855155</v>
      </c>
      <c r="N174" s="8">
        <v>13384988</v>
      </c>
      <c r="O174" s="8">
        <v>13207181</v>
      </c>
      <c r="P174" s="8">
        <v>8085212</v>
      </c>
      <c r="Q174" s="8">
        <v>6875207</v>
      </c>
      <c r="R174" s="8">
        <v>59062156</v>
      </c>
      <c r="S174" s="8">
        <v>5208783</v>
      </c>
      <c r="T174" s="8">
        <v>6569561</v>
      </c>
      <c r="U174" s="8">
        <v>4662582</v>
      </c>
      <c r="V174" s="8">
        <v>359414</v>
      </c>
      <c r="W174" s="8">
        <v>9588122</v>
      </c>
      <c r="X174" s="8">
        <v>7781571</v>
      </c>
      <c r="Y174" s="8">
        <v>24892123</v>
      </c>
      <c r="Z174" s="8">
        <v>0</v>
      </c>
      <c r="AA174" s="8">
        <v>964557930</v>
      </c>
      <c r="AB174" s="8">
        <v>13848430</v>
      </c>
      <c r="AC174" s="8">
        <v>5779717</v>
      </c>
      <c r="AD174" s="8">
        <v>150393699</v>
      </c>
      <c r="AE174" s="8">
        <v>9896000</v>
      </c>
      <c r="AF174" s="21">
        <v>4</v>
      </c>
      <c r="AG174" s="24">
        <v>1084722</v>
      </c>
    </row>
    <row r="175" spans="1:33" x14ac:dyDescent="0.25">
      <c r="A175" s="7" t="s">
        <v>104</v>
      </c>
      <c r="B175" s="11" t="str">
        <f>VLOOKUP(A175,Mapping!$A$2:$B$111,2,FALSE)</f>
        <v>Colorado</v>
      </c>
      <c r="C175" s="7">
        <v>126614</v>
      </c>
      <c r="D175" s="7">
        <v>2016</v>
      </c>
      <c r="E175" s="7" t="s">
        <v>29</v>
      </c>
      <c r="F175" s="7" t="s">
        <v>32</v>
      </c>
      <c r="G175" s="8">
        <v>74733332</v>
      </c>
      <c r="H175" s="8">
        <v>0</v>
      </c>
      <c r="I175" s="8">
        <v>8508755</v>
      </c>
      <c r="J175" s="8">
        <v>908665</v>
      </c>
      <c r="K175" s="8">
        <v>1109866</v>
      </c>
      <c r="L175" s="8">
        <v>936878</v>
      </c>
      <c r="M175" s="8">
        <v>6953676</v>
      </c>
      <c r="N175" s="8">
        <v>20342059</v>
      </c>
      <c r="O175" s="8">
        <v>13537456</v>
      </c>
      <c r="P175" s="8">
        <v>11882480</v>
      </c>
      <c r="Q175" s="8">
        <v>10553497</v>
      </c>
      <c r="R175" s="8">
        <v>77276889</v>
      </c>
      <c r="S175" s="8">
        <v>6336448</v>
      </c>
      <c r="T175" s="8">
        <v>6846235</v>
      </c>
      <c r="U175" s="8">
        <v>11018604</v>
      </c>
      <c r="V175" s="8">
        <v>640000</v>
      </c>
      <c r="W175" s="8">
        <v>27204472</v>
      </c>
      <c r="X175" s="8">
        <v>12367082</v>
      </c>
      <c r="Y175" s="8">
        <v>11270355</v>
      </c>
      <c r="Z175" s="8">
        <v>1593693</v>
      </c>
      <c r="AA175" s="8">
        <v>1160216688</v>
      </c>
      <c r="AB175" s="8">
        <v>18372292</v>
      </c>
      <c r="AC175" s="8">
        <v>6813395</v>
      </c>
      <c r="AD175" s="8">
        <v>178188040</v>
      </c>
      <c r="AE175" s="8">
        <v>4567639</v>
      </c>
      <c r="AF175" s="21">
        <v>10</v>
      </c>
      <c r="AG175" s="24">
        <v>2543557</v>
      </c>
    </row>
    <row r="176" spans="1:33" x14ac:dyDescent="0.25">
      <c r="A176" s="7" t="s">
        <v>105</v>
      </c>
      <c r="B176" s="11" t="str">
        <f>VLOOKUP(A176,Mapping!$A$2:$B$111,2,FALSE)</f>
        <v>Connecticut</v>
      </c>
      <c r="C176" s="7">
        <v>129020</v>
      </c>
      <c r="D176" s="7">
        <v>2016</v>
      </c>
      <c r="E176" s="7" t="s">
        <v>29</v>
      </c>
      <c r="F176" s="7" t="s">
        <v>48</v>
      </c>
      <c r="G176" s="8">
        <v>79211704</v>
      </c>
      <c r="H176" s="8">
        <v>0</v>
      </c>
      <c r="I176" s="8">
        <v>7506702</v>
      </c>
      <c r="J176" s="8">
        <v>765008</v>
      </c>
      <c r="K176" s="8">
        <v>1165419</v>
      </c>
      <c r="L176" s="8">
        <v>1018243</v>
      </c>
      <c r="M176" s="8">
        <v>14794262</v>
      </c>
      <c r="N176" s="8">
        <v>5135411</v>
      </c>
      <c r="O176" s="8">
        <v>17787574</v>
      </c>
      <c r="P176" s="8">
        <v>14960071</v>
      </c>
      <c r="Q176" s="8">
        <v>16079014</v>
      </c>
      <c r="R176" s="8">
        <v>79229275</v>
      </c>
      <c r="S176" s="8">
        <v>1156099</v>
      </c>
      <c r="T176" s="8">
        <v>13159372</v>
      </c>
      <c r="U176" s="8">
        <v>6166461</v>
      </c>
      <c r="V176" s="8">
        <v>1155200</v>
      </c>
      <c r="W176" s="8">
        <v>11959282</v>
      </c>
      <c r="X176" s="8">
        <v>10362040</v>
      </c>
      <c r="Y176" s="8">
        <v>26990210</v>
      </c>
      <c r="Z176" s="8">
        <v>8280611</v>
      </c>
      <c r="AA176" s="8">
        <v>1314088323</v>
      </c>
      <c r="AB176" s="8">
        <v>16781226</v>
      </c>
      <c r="AC176" s="8">
        <v>4356673</v>
      </c>
      <c r="AD176" s="8">
        <v>18845164</v>
      </c>
      <c r="AE176" s="8">
        <v>2751393</v>
      </c>
      <c r="AF176" s="21">
        <v>3</v>
      </c>
      <c r="AG176" s="24">
        <v>17571</v>
      </c>
    </row>
    <row r="177" spans="1:33" x14ac:dyDescent="0.25">
      <c r="A177" s="7" t="s">
        <v>106</v>
      </c>
      <c r="B177" s="11" t="str">
        <f>VLOOKUP(A177,Mapping!$A$2:$B$111,2,FALSE)</f>
        <v>Florida</v>
      </c>
      <c r="C177" s="7">
        <v>134130</v>
      </c>
      <c r="D177" s="7">
        <v>2016</v>
      </c>
      <c r="E177" s="7" t="s">
        <v>29</v>
      </c>
      <c r="F177" s="7" t="s">
        <v>35</v>
      </c>
      <c r="G177" s="8">
        <v>136788493</v>
      </c>
      <c r="H177" s="8">
        <v>15481377</v>
      </c>
      <c r="I177" s="8">
        <v>8051605</v>
      </c>
      <c r="J177" s="8">
        <v>1676573</v>
      </c>
      <c r="K177" s="8">
        <v>4199579</v>
      </c>
      <c r="L177" s="8">
        <v>1981823</v>
      </c>
      <c r="M177" s="8">
        <v>16547237</v>
      </c>
      <c r="N177" s="8">
        <v>24285674</v>
      </c>
      <c r="O177" s="8">
        <v>19209322</v>
      </c>
      <c r="P177" s="8">
        <v>31933214</v>
      </c>
      <c r="Q177" s="8">
        <v>13422089</v>
      </c>
      <c r="R177" s="8">
        <v>141441109</v>
      </c>
      <c r="S177" s="8">
        <v>6182796</v>
      </c>
      <c r="T177" s="8">
        <v>10466825</v>
      </c>
      <c r="U177" s="8">
        <v>43146263</v>
      </c>
      <c r="V177" s="8">
        <v>220200</v>
      </c>
      <c r="W177" s="8">
        <v>51712986</v>
      </c>
      <c r="X177" s="8">
        <v>27713183</v>
      </c>
      <c r="Y177" s="8">
        <v>1998856</v>
      </c>
      <c r="Z177" s="8">
        <v>0</v>
      </c>
      <c r="AA177" s="8">
        <v>2603540000</v>
      </c>
      <c r="AB177" s="8">
        <v>32248389</v>
      </c>
      <c r="AC177" s="8">
        <v>8202746</v>
      </c>
      <c r="AD177" s="8">
        <v>91450000</v>
      </c>
      <c r="AE177" s="8">
        <v>5904193</v>
      </c>
      <c r="AF177" s="21">
        <v>9</v>
      </c>
      <c r="AG177" s="24">
        <v>20133993</v>
      </c>
    </row>
    <row r="178" spans="1:33" x14ac:dyDescent="0.25">
      <c r="A178" s="7" t="s">
        <v>107</v>
      </c>
      <c r="B178" s="11" t="str">
        <f>VLOOKUP(A178,Mapping!$A$2:$B$111,2,FALSE)</f>
        <v>Georgia</v>
      </c>
      <c r="C178" s="7">
        <v>139959</v>
      </c>
      <c r="D178" s="7">
        <v>2016</v>
      </c>
      <c r="E178" s="7" t="s">
        <v>29</v>
      </c>
      <c r="F178" s="7" t="s">
        <v>35</v>
      </c>
      <c r="G178" s="8">
        <v>117400502</v>
      </c>
      <c r="H178" s="8">
        <v>766857</v>
      </c>
      <c r="I178" s="8">
        <v>13368749</v>
      </c>
      <c r="J178" s="8">
        <v>2605833</v>
      </c>
      <c r="K178" s="8">
        <v>3429459</v>
      </c>
      <c r="L178" s="8">
        <v>3507743</v>
      </c>
      <c r="M178" s="8">
        <v>12926759</v>
      </c>
      <c r="N178" s="8">
        <v>24073935</v>
      </c>
      <c r="O178" s="8">
        <v>20883555</v>
      </c>
      <c r="P178" s="8">
        <v>23982237</v>
      </c>
      <c r="Q178" s="8">
        <v>11855375</v>
      </c>
      <c r="R178" s="8">
        <v>123841268</v>
      </c>
      <c r="S178" s="8">
        <v>3886221</v>
      </c>
      <c r="T178" s="8">
        <v>11182273</v>
      </c>
      <c r="U178" s="8">
        <v>33301406</v>
      </c>
      <c r="V178" s="8">
        <v>0</v>
      </c>
      <c r="W178" s="8">
        <v>44213821</v>
      </c>
      <c r="X178" s="8">
        <v>28024404</v>
      </c>
      <c r="Y178" s="8">
        <v>0</v>
      </c>
      <c r="Z178" s="8">
        <v>3233143</v>
      </c>
      <c r="AA178" s="8">
        <v>1210842407</v>
      </c>
      <c r="AB178" s="8">
        <v>38884925</v>
      </c>
      <c r="AC178" s="8">
        <v>10082359</v>
      </c>
      <c r="AD178" s="8">
        <v>101706851</v>
      </c>
      <c r="AE178" s="8">
        <v>9223416</v>
      </c>
      <c r="AF178" s="21">
        <v>8</v>
      </c>
      <c r="AG178" s="24">
        <v>7207623</v>
      </c>
    </row>
    <row r="179" spans="1:33" x14ac:dyDescent="0.25">
      <c r="A179" s="7" t="s">
        <v>108</v>
      </c>
      <c r="B179" s="11" t="str">
        <f>VLOOKUP(A179,Mapping!$A$2:$B$111,2,FALSE)</f>
        <v>Hawaii</v>
      </c>
      <c r="C179" s="7">
        <v>141574</v>
      </c>
      <c r="D179" s="7">
        <v>2016</v>
      </c>
      <c r="E179" s="7" t="s">
        <v>29</v>
      </c>
      <c r="F179" s="7" t="s">
        <v>39</v>
      </c>
      <c r="G179" s="8">
        <v>47481543</v>
      </c>
      <c r="H179" s="8">
        <v>0</v>
      </c>
      <c r="I179" s="8">
        <v>5290678</v>
      </c>
      <c r="J179" s="8">
        <v>596590</v>
      </c>
      <c r="K179" s="8">
        <v>3088403</v>
      </c>
      <c r="L179" s="8">
        <v>684856</v>
      </c>
      <c r="M179" s="8">
        <v>5904494</v>
      </c>
      <c r="N179" s="8">
        <v>5420279</v>
      </c>
      <c r="O179" s="8">
        <v>7207796</v>
      </c>
      <c r="P179" s="8">
        <v>9133507</v>
      </c>
      <c r="Q179" s="8">
        <v>10154940</v>
      </c>
      <c r="R179" s="8">
        <v>44127115</v>
      </c>
      <c r="S179" s="8">
        <v>4017991</v>
      </c>
      <c r="T179" s="8">
        <v>3994948</v>
      </c>
      <c r="U179" s="8">
        <v>4643609</v>
      </c>
      <c r="V179" s="8">
        <v>2387000</v>
      </c>
      <c r="W179" s="8">
        <v>6310425</v>
      </c>
      <c r="X179" s="8">
        <v>5772514</v>
      </c>
      <c r="Y179" s="8">
        <v>15448640</v>
      </c>
      <c r="Z179" s="8">
        <v>1551988</v>
      </c>
      <c r="AA179" s="8">
        <v>819735640</v>
      </c>
      <c r="AB179" s="8">
        <v>12241668</v>
      </c>
      <c r="AC179" s="8">
        <v>2649547</v>
      </c>
      <c r="AD179" s="8">
        <v>2683042</v>
      </c>
      <c r="AE179" s="8">
        <v>205000</v>
      </c>
      <c r="AF179" s="21">
        <v>7</v>
      </c>
      <c r="AG179" s="24">
        <v>-3354428</v>
      </c>
    </row>
    <row r="180" spans="1:33" x14ac:dyDescent="0.25">
      <c r="A180" s="7" t="s">
        <v>109</v>
      </c>
      <c r="B180" s="11" t="str">
        <f>VLOOKUP(A180,Mapping!$A$2:$B$111,2,FALSE)</f>
        <v>Houston</v>
      </c>
      <c r="C180" s="7">
        <v>225511</v>
      </c>
      <c r="D180" s="7">
        <v>2016</v>
      </c>
      <c r="E180" s="7" t="s">
        <v>29</v>
      </c>
      <c r="F180" s="7" t="s">
        <v>48</v>
      </c>
      <c r="G180" s="8">
        <v>52204566</v>
      </c>
      <c r="H180" s="8">
        <v>0</v>
      </c>
      <c r="I180" s="8">
        <v>7271599</v>
      </c>
      <c r="J180" s="8">
        <v>742994</v>
      </c>
      <c r="K180" s="8">
        <v>803286</v>
      </c>
      <c r="L180" s="8">
        <v>565656</v>
      </c>
      <c r="M180" s="8">
        <v>8645268</v>
      </c>
      <c r="N180" s="8">
        <v>7725792</v>
      </c>
      <c r="O180" s="8">
        <v>11619197</v>
      </c>
      <c r="P180" s="8">
        <v>8180968</v>
      </c>
      <c r="Q180" s="8">
        <v>6649806</v>
      </c>
      <c r="R180" s="8">
        <v>51469297</v>
      </c>
      <c r="S180" s="8">
        <v>1700524</v>
      </c>
      <c r="T180" s="8">
        <v>2626423</v>
      </c>
      <c r="U180" s="8">
        <v>8143810</v>
      </c>
      <c r="V180" s="8">
        <v>269000</v>
      </c>
      <c r="W180" s="8">
        <v>8705533</v>
      </c>
      <c r="X180" s="8">
        <v>4868522</v>
      </c>
      <c r="Y180" s="8">
        <v>17609027</v>
      </c>
      <c r="Z180" s="8">
        <v>7546458</v>
      </c>
      <c r="AA180" s="8">
        <v>892694887</v>
      </c>
      <c r="AB180" s="8">
        <v>17737625</v>
      </c>
      <c r="AC180" s="8">
        <v>6226748</v>
      </c>
      <c r="AD180" s="8">
        <v>93173130</v>
      </c>
      <c r="AE180" s="8">
        <v>5731978</v>
      </c>
      <c r="AF180" s="21">
        <v>9</v>
      </c>
      <c r="AG180" s="24">
        <v>-735269</v>
      </c>
    </row>
    <row r="181" spans="1:33" x14ac:dyDescent="0.25">
      <c r="A181" s="7" t="s">
        <v>110</v>
      </c>
      <c r="B181" s="11" t="str">
        <f>VLOOKUP(A181,Mapping!$A$2:$B$111,2,FALSE)</f>
        <v>Idaho</v>
      </c>
      <c r="C181" s="7">
        <v>142285</v>
      </c>
      <c r="D181" s="7">
        <v>2016</v>
      </c>
      <c r="E181" s="7" t="s">
        <v>29</v>
      </c>
      <c r="F181" s="7" t="s">
        <v>30</v>
      </c>
      <c r="G181" s="8">
        <v>21646645</v>
      </c>
      <c r="H181" s="8">
        <v>0</v>
      </c>
      <c r="I181" s="8">
        <v>2245469</v>
      </c>
      <c r="J181" s="8">
        <v>463462</v>
      </c>
      <c r="K181" s="8">
        <v>479780</v>
      </c>
      <c r="L181" s="8">
        <v>460118</v>
      </c>
      <c r="M181" s="8">
        <v>3414833</v>
      </c>
      <c r="N181" s="8">
        <v>2480036</v>
      </c>
      <c r="O181" s="8">
        <v>3490879</v>
      </c>
      <c r="P181" s="8">
        <v>2723326</v>
      </c>
      <c r="Q181" s="8">
        <v>5888742</v>
      </c>
      <c r="R181" s="8">
        <v>22103144</v>
      </c>
      <c r="S181" s="8">
        <v>1259301</v>
      </c>
      <c r="T181" s="8">
        <v>874832</v>
      </c>
      <c r="U181" s="8">
        <v>3213909</v>
      </c>
      <c r="V181" s="8">
        <v>2276100</v>
      </c>
      <c r="W181" s="8">
        <v>2060798</v>
      </c>
      <c r="X181" s="8">
        <v>629433</v>
      </c>
      <c r="Y181" s="8">
        <v>9713877</v>
      </c>
      <c r="Z181" s="8">
        <v>2074894</v>
      </c>
      <c r="AA181" s="8">
        <v>312734556</v>
      </c>
      <c r="AB181" s="8">
        <v>6806382</v>
      </c>
      <c r="AC181" s="8">
        <v>1566356</v>
      </c>
      <c r="AD181" s="8">
        <v>23295000</v>
      </c>
      <c r="AE181" s="8">
        <v>1070322</v>
      </c>
      <c r="AF181" s="20">
        <v>9</v>
      </c>
      <c r="AG181" s="24">
        <v>456499</v>
      </c>
    </row>
    <row r="182" spans="1:33" x14ac:dyDescent="0.25">
      <c r="A182" s="7" t="s">
        <v>111</v>
      </c>
      <c r="B182" s="11" t="str">
        <f>VLOOKUP(A182,Mapping!$A$2:$B$111,2,FALSE)</f>
        <v>Illinois</v>
      </c>
      <c r="C182" s="7">
        <v>145637</v>
      </c>
      <c r="D182" s="7">
        <v>2016</v>
      </c>
      <c r="E182" s="7" t="s">
        <v>29</v>
      </c>
      <c r="F182" s="7" t="s">
        <v>58</v>
      </c>
      <c r="G182" s="8">
        <v>102912910</v>
      </c>
      <c r="H182" s="8">
        <v>0</v>
      </c>
      <c r="I182" s="8">
        <v>13579302</v>
      </c>
      <c r="J182" s="8">
        <v>803802</v>
      </c>
      <c r="K182" s="8">
        <v>2745079</v>
      </c>
      <c r="L182" s="8">
        <v>1718940</v>
      </c>
      <c r="M182" s="8">
        <v>8113484</v>
      </c>
      <c r="N182" s="8">
        <v>33443420</v>
      </c>
      <c r="O182" s="8">
        <v>12551554</v>
      </c>
      <c r="P182" s="8">
        <v>17638250</v>
      </c>
      <c r="Q182" s="8">
        <v>12319079</v>
      </c>
      <c r="R182" s="8">
        <v>96249500</v>
      </c>
      <c r="S182" s="8">
        <v>6112902</v>
      </c>
      <c r="T182" s="8">
        <v>5007415</v>
      </c>
      <c r="U182" s="8">
        <v>28531388</v>
      </c>
      <c r="V182" s="8">
        <v>235000</v>
      </c>
      <c r="W182" s="8">
        <v>38105715</v>
      </c>
      <c r="X182" s="8">
        <v>14604625</v>
      </c>
      <c r="Y182" s="8">
        <v>443640</v>
      </c>
      <c r="Z182" s="8">
        <v>3208815</v>
      </c>
      <c r="AA182" s="8">
        <v>2285035594</v>
      </c>
      <c r="AB182" s="8">
        <v>18432831</v>
      </c>
      <c r="AC182" s="8">
        <v>4922729</v>
      </c>
      <c r="AD182" s="8">
        <v>255501079</v>
      </c>
      <c r="AE182" s="8">
        <v>26174229</v>
      </c>
      <c r="AF182" s="21">
        <v>3</v>
      </c>
      <c r="AG182" s="24">
        <v>-6663410</v>
      </c>
    </row>
    <row r="183" spans="1:33" x14ac:dyDescent="0.25">
      <c r="A183" s="7" t="s">
        <v>112</v>
      </c>
      <c r="B183" s="11" t="str">
        <f>VLOOKUP(A183,Mapping!$A$2:$B$111,2,FALSE)</f>
        <v>Iowa</v>
      </c>
      <c r="C183" s="7">
        <v>153658</v>
      </c>
      <c r="D183" s="7">
        <v>2016</v>
      </c>
      <c r="E183" s="7" t="s">
        <v>29</v>
      </c>
      <c r="F183" s="7" t="s">
        <v>58</v>
      </c>
      <c r="G183" s="8">
        <v>116168740</v>
      </c>
      <c r="H183" s="8">
        <v>0</v>
      </c>
      <c r="I183" s="8">
        <v>16820650</v>
      </c>
      <c r="J183" s="8">
        <v>1248342</v>
      </c>
      <c r="K183" s="8">
        <v>2264740</v>
      </c>
      <c r="L183" s="8">
        <v>1572543</v>
      </c>
      <c r="M183" s="8">
        <v>14526051</v>
      </c>
      <c r="N183" s="8">
        <v>28980084</v>
      </c>
      <c r="O183" s="8">
        <v>20715883</v>
      </c>
      <c r="P183" s="8">
        <v>18031134</v>
      </c>
      <c r="Q183" s="8">
        <v>12009313</v>
      </c>
      <c r="R183" s="8">
        <v>113249020</v>
      </c>
      <c r="S183" s="8">
        <v>9762499</v>
      </c>
      <c r="T183" s="8">
        <v>9726817</v>
      </c>
      <c r="U183" s="8">
        <v>27799738</v>
      </c>
      <c r="V183" s="8">
        <v>178569</v>
      </c>
      <c r="W183" s="8">
        <v>39463981</v>
      </c>
      <c r="X183" s="8">
        <v>25667416</v>
      </c>
      <c r="Y183" s="8">
        <v>0</v>
      </c>
      <c r="Z183" s="8">
        <v>650000</v>
      </c>
      <c r="AA183" s="8">
        <v>1189881000</v>
      </c>
      <c r="AB183" s="8">
        <v>31137043</v>
      </c>
      <c r="AC183" s="8">
        <v>10439008</v>
      </c>
      <c r="AD183" s="8">
        <v>134295000</v>
      </c>
      <c r="AE183" s="8">
        <v>10092255</v>
      </c>
      <c r="AF183" s="21">
        <v>8</v>
      </c>
      <c r="AG183" s="24">
        <v>-2919720</v>
      </c>
    </row>
    <row r="184" spans="1:33" x14ac:dyDescent="0.25">
      <c r="A184" s="7" t="s">
        <v>113</v>
      </c>
      <c r="B184" s="11" t="str">
        <f>VLOOKUP(A184,Mapping!$A$2:$B$111,2,FALSE)</f>
        <v>Kansas</v>
      </c>
      <c r="C184" s="7">
        <v>155317</v>
      </c>
      <c r="D184" s="7">
        <v>2016</v>
      </c>
      <c r="E184" s="7" t="s">
        <v>29</v>
      </c>
      <c r="F184" s="7" t="s">
        <v>60</v>
      </c>
      <c r="G184" s="8">
        <v>85703264</v>
      </c>
      <c r="H184" s="8">
        <v>0</v>
      </c>
      <c r="I184" s="8">
        <v>10938789</v>
      </c>
      <c r="J184" s="8">
        <v>743349</v>
      </c>
      <c r="K184" s="8">
        <v>1569629</v>
      </c>
      <c r="L184" s="8">
        <v>1641771</v>
      </c>
      <c r="M184" s="8">
        <v>9198008</v>
      </c>
      <c r="N184" s="8">
        <v>16540008</v>
      </c>
      <c r="O184" s="8">
        <v>14308035</v>
      </c>
      <c r="P184" s="8">
        <v>19748540</v>
      </c>
      <c r="Q184" s="8">
        <v>11015135</v>
      </c>
      <c r="R184" s="8">
        <v>90658829</v>
      </c>
      <c r="S184" s="8">
        <v>1962169</v>
      </c>
      <c r="T184" s="8">
        <v>5827221</v>
      </c>
      <c r="U184" s="8">
        <v>24020732</v>
      </c>
      <c r="V184" s="8">
        <v>591927</v>
      </c>
      <c r="W184" s="8">
        <v>37046494</v>
      </c>
      <c r="X184" s="8">
        <v>19400723</v>
      </c>
      <c r="Y184" s="8">
        <v>1489711</v>
      </c>
      <c r="Z184" s="8">
        <v>319852</v>
      </c>
      <c r="AA184" s="8">
        <v>1002620326</v>
      </c>
      <c r="AB184" s="8">
        <v>14011838</v>
      </c>
      <c r="AC184" s="8">
        <v>3553488</v>
      </c>
      <c r="AD184" s="8">
        <v>36094238</v>
      </c>
      <c r="AE184" s="8">
        <v>2113944</v>
      </c>
      <c r="AF184" s="21">
        <v>2</v>
      </c>
      <c r="AG184" s="24">
        <v>4955565</v>
      </c>
    </row>
    <row r="185" spans="1:33" x14ac:dyDescent="0.25">
      <c r="A185" s="7" t="s">
        <v>114</v>
      </c>
      <c r="B185" s="11" t="str">
        <f>VLOOKUP(A185,Mapping!$A$2:$B$111,2,FALSE)</f>
        <v>Kentucky</v>
      </c>
      <c r="C185" s="7">
        <v>157085</v>
      </c>
      <c r="D185" s="7">
        <v>2016</v>
      </c>
      <c r="E185" s="7" t="s">
        <v>29</v>
      </c>
      <c r="F185" s="7" t="s">
        <v>35</v>
      </c>
      <c r="G185" s="8">
        <v>129873437</v>
      </c>
      <c r="H185" s="8">
        <v>2647857</v>
      </c>
      <c r="I185" s="8">
        <v>12238025</v>
      </c>
      <c r="J185" s="8">
        <v>896218</v>
      </c>
      <c r="K185" s="8">
        <v>3509352</v>
      </c>
      <c r="L185" s="8">
        <v>2194572</v>
      </c>
      <c r="M185" s="8">
        <v>15148028</v>
      </c>
      <c r="N185" s="8">
        <v>34254637</v>
      </c>
      <c r="O185" s="8">
        <v>26165123</v>
      </c>
      <c r="P185" s="8">
        <v>19259040</v>
      </c>
      <c r="Q185" s="8">
        <v>13560585</v>
      </c>
      <c r="R185" s="8">
        <v>132180246</v>
      </c>
      <c r="S185" s="8">
        <v>7527220</v>
      </c>
      <c r="T185" s="8">
        <v>7298971</v>
      </c>
      <c r="U185" s="8">
        <v>25039404</v>
      </c>
      <c r="V185" s="8">
        <v>995438</v>
      </c>
      <c r="W185" s="8">
        <v>54123824</v>
      </c>
      <c r="X185" s="8">
        <v>37195389</v>
      </c>
      <c r="Y185" s="8">
        <v>0</v>
      </c>
      <c r="Z185" s="8">
        <v>0</v>
      </c>
      <c r="AA185" s="8">
        <v>1369591453</v>
      </c>
      <c r="AB185" s="8">
        <v>21111841</v>
      </c>
      <c r="AC185" s="8">
        <v>7359417</v>
      </c>
      <c r="AD185" s="8">
        <v>112058061</v>
      </c>
      <c r="AE185" s="8">
        <v>9103938</v>
      </c>
      <c r="AF185" s="21">
        <v>7</v>
      </c>
      <c r="AG185" s="24">
        <v>4954666</v>
      </c>
    </row>
    <row r="186" spans="1:33" x14ac:dyDescent="0.25">
      <c r="A186" s="7" t="s">
        <v>115</v>
      </c>
      <c r="B186" s="11" t="str">
        <f>VLOOKUP(A186,Mapping!$A$2:$B$111,2,FALSE)</f>
        <v>Louisiana-Lafayette</v>
      </c>
      <c r="C186" s="7">
        <v>160658</v>
      </c>
      <c r="D186" s="7">
        <v>2016</v>
      </c>
      <c r="E186" s="7" t="s">
        <v>29</v>
      </c>
      <c r="F186" s="7" t="s">
        <v>30</v>
      </c>
      <c r="G186" s="8">
        <v>25668326</v>
      </c>
      <c r="H186" s="8">
        <v>0</v>
      </c>
      <c r="I186" s="8">
        <v>1914326</v>
      </c>
      <c r="J186" s="8">
        <v>842555</v>
      </c>
      <c r="K186" s="8">
        <v>374899</v>
      </c>
      <c r="L186" s="8">
        <v>372701</v>
      </c>
      <c r="M186" s="8">
        <v>3889827</v>
      </c>
      <c r="N186" s="8">
        <v>3730052</v>
      </c>
      <c r="O186" s="8">
        <v>5881380</v>
      </c>
      <c r="P186" s="8">
        <v>3077322</v>
      </c>
      <c r="Q186" s="8">
        <v>5585264</v>
      </c>
      <c r="R186" s="8">
        <v>25599442</v>
      </c>
      <c r="S186" s="8">
        <v>608313</v>
      </c>
      <c r="T186" s="8">
        <v>941631</v>
      </c>
      <c r="U186" s="8">
        <v>4095079</v>
      </c>
      <c r="V186" s="8">
        <v>1432075</v>
      </c>
      <c r="W186" s="8">
        <v>2428574</v>
      </c>
      <c r="X186" s="8">
        <v>2810052</v>
      </c>
      <c r="Y186" s="8">
        <v>12826266</v>
      </c>
      <c r="Z186" s="8">
        <v>457452</v>
      </c>
      <c r="AA186" s="8">
        <v>204741739</v>
      </c>
      <c r="AB186" s="8">
        <v>8323568</v>
      </c>
      <c r="AC186" s="8">
        <v>2639836</v>
      </c>
      <c r="AD186" s="8">
        <v>23140000</v>
      </c>
      <c r="AE186" s="8">
        <v>1021331</v>
      </c>
      <c r="AF186" s="21">
        <v>6</v>
      </c>
      <c r="AG186" s="24">
        <v>-68884</v>
      </c>
    </row>
    <row r="187" spans="1:33" x14ac:dyDescent="0.25">
      <c r="A187" s="7" t="s">
        <v>116</v>
      </c>
      <c r="B187" s="11" t="str">
        <f>VLOOKUP(A187,Mapping!$A$2:$B$111,2,FALSE)</f>
        <v>Louisiana-Monroe</v>
      </c>
      <c r="C187" s="7">
        <v>159993</v>
      </c>
      <c r="D187" s="7">
        <v>2016</v>
      </c>
      <c r="E187" s="7" t="s">
        <v>29</v>
      </c>
      <c r="F187" s="7" t="s">
        <v>30</v>
      </c>
      <c r="G187" s="8">
        <v>14617004</v>
      </c>
      <c r="H187" s="8">
        <v>0</v>
      </c>
      <c r="I187" s="8">
        <v>921029</v>
      </c>
      <c r="J187" s="8">
        <v>323978</v>
      </c>
      <c r="K187" s="8">
        <v>301000</v>
      </c>
      <c r="L187" s="8">
        <v>211951</v>
      </c>
      <c r="M187" s="8">
        <v>2762409</v>
      </c>
      <c r="N187" s="8">
        <v>1057063</v>
      </c>
      <c r="O187" s="8">
        <v>3511513</v>
      </c>
      <c r="P187" s="8">
        <v>1769250</v>
      </c>
      <c r="Q187" s="8">
        <v>3758811</v>
      </c>
      <c r="R187" s="8">
        <v>14653575</v>
      </c>
      <c r="S187" s="8">
        <v>397680</v>
      </c>
      <c r="T187" s="8">
        <v>211109</v>
      </c>
      <c r="U187" s="8">
        <v>1096652</v>
      </c>
      <c r="V187" s="8">
        <v>3666500</v>
      </c>
      <c r="W187" s="8">
        <v>2069826</v>
      </c>
      <c r="X187" s="8">
        <v>268934</v>
      </c>
      <c r="Y187" s="8">
        <v>6624157</v>
      </c>
      <c r="Z187" s="8">
        <v>318717</v>
      </c>
      <c r="AA187" s="8">
        <v>103352852</v>
      </c>
      <c r="AB187" s="8">
        <v>5468700</v>
      </c>
      <c r="AC187" s="8">
        <v>1655729</v>
      </c>
      <c r="AD187" s="8">
        <v>1525000</v>
      </c>
      <c r="AE187" s="8">
        <v>213374</v>
      </c>
      <c r="AF187" s="21">
        <v>4</v>
      </c>
      <c r="AG187" s="24">
        <v>36571</v>
      </c>
    </row>
    <row r="188" spans="1:33" x14ac:dyDescent="0.25">
      <c r="A188" s="7" t="s">
        <v>117</v>
      </c>
      <c r="B188" s="11" t="str">
        <f>VLOOKUP(A188,Mapping!$A$2:$B$111,2,FALSE)</f>
        <v>Louisville</v>
      </c>
      <c r="C188" s="7">
        <v>157289</v>
      </c>
      <c r="D188" s="7">
        <v>2016</v>
      </c>
      <c r="E188" s="7" t="s">
        <v>29</v>
      </c>
      <c r="F188" s="7" t="s">
        <v>44</v>
      </c>
      <c r="G188" s="8">
        <v>109393330</v>
      </c>
      <c r="H188" s="8">
        <v>0</v>
      </c>
      <c r="I188" s="8">
        <v>10626700</v>
      </c>
      <c r="J188" s="8">
        <v>992788</v>
      </c>
      <c r="K188" s="8">
        <v>1904634</v>
      </c>
      <c r="L188" s="8">
        <v>1729069</v>
      </c>
      <c r="M188" s="8">
        <v>13338684</v>
      </c>
      <c r="N188" s="8">
        <v>24995311</v>
      </c>
      <c r="O188" s="8">
        <v>23307089</v>
      </c>
      <c r="P188" s="8">
        <v>17791121</v>
      </c>
      <c r="Q188" s="8">
        <v>14707934</v>
      </c>
      <c r="R188" s="8">
        <v>112146504</v>
      </c>
      <c r="S188" s="8">
        <v>6488941</v>
      </c>
      <c r="T188" s="8">
        <v>10452961</v>
      </c>
      <c r="U188" s="8">
        <v>30391706</v>
      </c>
      <c r="V188" s="8">
        <v>1982309</v>
      </c>
      <c r="W188" s="8">
        <v>26372625</v>
      </c>
      <c r="X188" s="8">
        <v>29054868</v>
      </c>
      <c r="Y188" s="8">
        <v>5415733</v>
      </c>
      <c r="Z188" s="8">
        <v>1987361</v>
      </c>
      <c r="AA188" s="8">
        <v>893171000</v>
      </c>
      <c r="AB188" s="8">
        <v>23428837</v>
      </c>
      <c r="AC188" s="8">
        <v>7625391</v>
      </c>
      <c r="AD188" s="8">
        <v>69793900</v>
      </c>
      <c r="AE188" s="8">
        <v>13299100</v>
      </c>
      <c r="AF188" s="21">
        <v>9</v>
      </c>
      <c r="AG188" s="24">
        <v>2753174</v>
      </c>
    </row>
    <row r="189" spans="1:33" x14ac:dyDescent="0.25">
      <c r="A189" s="7" t="s">
        <v>118</v>
      </c>
      <c r="B189" s="11" t="str">
        <f>VLOOKUP(A189,Mapping!$A$2:$B$111,2,FALSE)</f>
        <v>Maryland</v>
      </c>
      <c r="C189" s="7">
        <v>163286</v>
      </c>
      <c r="D189" s="7">
        <v>2016</v>
      </c>
      <c r="E189" s="7" t="s">
        <v>29</v>
      </c>
      <c r="F189" s="7" t="s">
        <v>58</v>
      </c>
      <c r="G189" s="8">
        <v>94101697</v>
      </c>
      <c r="H189" s="8">
        <v>0</v>
      </c>
      <c r="I189" s="8">
        <v>11524370</v>
      </c>
      <c r="J189" s="8">
        <v>1173601</v>
      </c>
      <c r="K189" s="8">
        <v>1748658</v>
      </c>
      <c r="L189" s="8">
        <v>1218509</v>
      </c>
      <c r="M189" s="8">
        <v>8088764</v>
      </c>
      <c r="N189" s="8">
        <v>19315099</v>
      </c>
      <c r="O189" s="8">
        <v>17110800</v>
      </c>
      <c r="P189" s="8">
        <v>18277658</v>
      </c>
      <c r="Q189" s="8">
        <v>15644238</v>
      </c>
      <c r="R189" s="8">
        <v>94101697</v>
      </c>
      <c r="S189" s="8">
        <v>3360150</v>
      </c>
      <c r="T189" s="8">
        <v>7216507</v>
      </c>
      <c r="U189" s="8">
        <v>13676004</v>
      </c>
      <c r="V189" s="8">
        <v>885805</v>
      </c>
      <c r="W189" s="8">
        <v>37049960</v>
      </c>
      <c r="X189" s="8">
        <v>16493833</v>
      </c>
      <c r="Y189" s="8">
        <v>3789312</v>
      </c>
      <c r="Z189" s="8">
        <v>11630126</v>
      </c>
      <c r="AA189" s="8">
        <v>1427225321</v>
      </c>
      <c r="AB189" s="8">
        <v>20779161</v>
      </c>
      <c r="AC189" s="8">
        <v>6781898</v>
      </c>
      <c r="AD189" s="8">
        <v>37308936</v>
      </c>
      <c r="AE189" s="8">
        <v>6514786</v>
      </c>
      <c r="AF189" s="21">
        <v>6</v>
      </c>
      <c r="AG189" s="24">
        <v>0</v>
      </c>
    </row>
    <row r="190" spans="1:33" x14ac:dyDescent="0.25">
      <c r="A190" s="7" t="s">
        <v>119</v>
      </c>
      <c r="B190" s="11" t="str">
        <f>VLOOKUP(A190,Mapping!$A$2:$B$111,2,FALSE)</f>
        <v>Massachusetts</v>
      </c>
      <c r="C190" s="7">
        <v>166629</v>
      </c>
      <c r="D190" s="7">
        <v>2016</v>
      </c>
      <c r="E190" s="7" t="s">
        <v>29</v>
      </c>
      <c r="F190" s="7" t="s">
        <v>94</v>
      </c>
      <c r="G190" s="8">
        <v>42792280</v>
      </c>
      <c r="H190" s="8">
        <v>0</v>
      </c>
      <c r="I190" s="8">
        <v>1776429</v>
      </c>
      <c r="J190" s="8">
        <v>411755</v>
      </c>
      <c r="K190" s="8">
        <v>732000</v>
      </c>
      <c r="L190" s="8">
        <v>1223009</v>
      </c>
      <c r="M190" s="8">
        <v>5457005</v>
      </c>
      <c r="N190" s="8">
        <v>9630264</v>
      </c>
      <c r="O190" s="8">
        <v>6650588</v>
      </c>
      <c r="P190" s="8">
        <v>6562926</v>
      </c>
      <c r="Q190" s="8">
        <v>10348304</v>
      </c>
      <c r="R190" s="8">
        <v>42350911</v>
      </c>
      <c r="S190" s="8">
        <v>591078</v>
      </c>
      <c r="T190" s="8">
        <v>271826</v>
      </c>
      <c r="U190" s="8">
        <v>1728591</v>
      </c>
      <c r="V190" s="8">
        <v>1299000</v>
      </c>
      <c r="W190" s="8">
        <v>3010965</v>
      </c>
      <c r="X190" s="8">
        <v>1194365</v>
      </c>
      <c r="Y190" s="8">
        <v>25531800</v>
      </c>
      <c r="Z190" s="8">
        <v>8723286</v>
      </c>
      <c r="AA190" s="8">
        <v>878835726</v>
      </c>
      <c r="AB190" s="8">
        <v>9065925</v>
      </c>
      <c r="AC190" s="8">
        <v>1494163</v>
      </c>
      <c r="AD190" s="8">
        <v>62590714</v>
      </c>
      <c r="AE190" s="8">
        <v>4553710</v>
      </c>
      <c r="AF190" s="21">
        <v>2</v>
      </c>
      <c r="AG190" s="24">
        <v>-441369</v>
      </c>
    </row>
    <row r="191" spans="1:33" x14ac:dyDescent="0.25">
      <c r="A191" s="7" t="s">
        <v>120</v>
      </c>
      <c r="B191" s="11" t="str">
        <f>VLOOKUP(A191,Mapping!$A$2:$B$111,2,FALSE)</f>
        <v>Memphis</v>
      </c>
      <c r="C191" s="7">
        <v>220862</v>
      </c>
      <c r="D191" s="7">
        <v>2016</v>
      </c>
      <c r="E191" s="7" t="s">
        <v>29</v>
      </c>
      <c r="F191" s="7" t="s">
        <v>48</v>
      </c>
      <c r="G191" s="8">
        <v>50115251</v>
      </c>
      <c r="H191" s="8">
        <v>0</v>
      </c>
      <c r="I191" s="8">
        <v>5468283</v>
      </c>
      <c r="J191" s="8">
        <v>875975</v>
      </c>
      <c r="K191" s="8">
        <v>1270600</v>
      </c>
      <c r="L191" s="8">
        <v>711518</v>
      </c>
      <c r="M191" s="8">
        <v>7632833</v>
      </c>
      <c r="N191" s="8">
        <v>6163548</v>
      </c>
      <c r="O191" s="8">
        <v>11740023</v>
      </c>
      <c r="P191" s="8">
        <v>7901781</v>
      </c>
      <c r="Q191" s="8">
        <v>8350690</v>
      </c>
      <c r="R191" s="8">
        <v>50027341</v>
      </c>
      <c r="S191" s="8">
        <v>1993929</v>
      </c>
      <c r="T191" s="8">
        <v>3304075</v>
      </c>
      <c r="U191" s="8">
        <v>10499478</v>
      </c>
      <c r="V191" s="8">
        <v>353500</v>
      </c>
      <c r="W191" s="8">
        <v>5475800</v>
      </c>
      <c r="X191" s="8">
        <v>10036174</v>
      </c>
      <c r="Y191" s="8">
        <v>10976828</v>
      </c>
      <c r="Z191" s="8">
        <v>7387557</v>
      </c>
      <c r="AA191" s="8">
        <v>380948767</v>
      </c>
      <c r="AB191" s="8">
        <v>14814120</v>
      </c>
      <c r="AC191" s="8">
        <v>5137109</v>
      </c>
      <c r="AD191" s="8">
        <v>3290507</v>
      </c>
      <c r="AE191" s="8">
        <v>0</v>
      </c>
      <c r="AF191" s="21">
        <v>8</v>
      </c>
      <c r="AG191" s="24">
        <v>-87910</v>
      </c>
    </row>
    <row r="192" spans="1:33" x14ac:dyDescent="0.25">
      <c r="A192" s="7" t="s">
        <v>121</v>
      </c>
      <c r="B192" s="11" t="str">
        <f>VLOOKUP(A192,Mapping!$A$2:$B$111,2,FALSE)</f>
        <v>Michigan</v>
      </c>
      <c r="C192" s="7">
        <v>170976</v>
      </c>
      <c r="D192" s="7">
        <v>2016</v>
      </c>
      <c r="E192" s="7" t="s">
        <v>29</v>
      </c>
      <c r="F192" s="7" t="s">
        <v>58</v>
      </c>
      <c r="G192" s="8">
        <v>159096632</v>
      </c>
      <c r="H192" s="8">
        <v>1224533</v>
      </c>
      <c r="I192" s="8">
        <v>15112423</v>
      </c>
      <c r="J192" s="8">
        <v>738678</v>
      </c>
      <c r="K192" s="8">
        <v>4838500</v>
      </c>
      <c r="L192" s="8">
        <v>2580724</v>
      </c>
      <c r="M192" s="8">
        <v>18744772</v>
      </c>
      <c r="N192" s="8">
        <v>34824015</v>
      </c>
      <c r="O192" s="8">
        <v>26086269</v>
      </c>
      <c r="P192" s="8">
        <v>31735849</v>
      </c>
      <c r="Q192" s="8">
        <v>23210869</v>
      </c>
      <c r="R192" s="8">
        <v>163850616</v>
      </c>
      <c r="S192" s="8">
        <v>14441564</v>
      </c>
      <c r="T192" s="8">
        <v>23829926</v>
      </c>
      <c r="U192" s="8">
        <v>37581954</v>
      </c>
      <c r="V192" s="8">
        <v>1305938</v>
      </c>
      <c r="W192" s="8">
        <v>36807728</v>
      </c>
      <c r="X192" s="8">
        <v>49617039</v>
      </c>
      <c r="Y192" s="8">
        <v>266467</v>
      </c>
      <c r="Z192" s="8">
        <v>0</v>
      </c>
      <c r="AA192" s="8">
        <v>2978417000</v>
      </c>
      <c r="AB192" s="8">
        <v>36597582</v>
      </c>
      <c r="AC192" s="8">
        <v>10672622</v>
      </c>
      <c r="AD192" s="8">
        <v>240979000</v>
      </c>
      <c r="AE192" s="8">
        <v>12631000</v>
      </c>
      <c r="AF192" s="21">
        <v>10</v>
      </c>
      <c r="AG192" s="24">
        <v>5978517</v>
      </c>
    </row>
    <row r="193" spans="1:33" x14ac:dyDescent="0.25">
      <c r="A193" s="7" t="s">
        <v>122</v>
      </c>
      <c r="B193" s="11" t="str">
        <f>VLOOKUP(A193,Mapping!$A$2:$B$111,2,FALSE)</f>
        <v>Minnesota</v>
      </c>
      <c r="C193" s="7">
        <v>174066</v>
      </c>
      <c r="D193" s="7">
        <v>2016</v>
      </c>
      <c r="E193" s="7" t="s">
        <v>29</v>
      </c>
      <c r="F193" s="7" t="s">
        <v>58</v>
      </c>
      <c r="G193" s="8">
        <v>110673824</v>
      </c>
      <c r="H193" s="8">
        <v>0</v>
      </c>
      <c r="I193" s="8">
        <v>10860001</v>
      </c>
      <c r="J193" s="8">
        <v>899207</v>
      </c>
      <c r="K193" s="8">
        <v>2756966</v>
      </c>
      <c r="L193" s="8">
        <v>1520156</v>
      </c>
      <c r="M193" s="8">
        <v>12466738</v>
      </c>
      <c r="N193" s="8">
        <v>34445930</v>
      </c>
      <c r="O193" s="8">
        <v>19589029</v>
      </c>
      <c r="P193" s="8">
        <v>17316747</v>
      </c>
      <c r="Q193" s="8">
        <v>10819050</v>
      </c>
      <c r="R193" s="8">
        <v>113506279</v>
      </c>
      <c r="S193" s="8">
        <v>19811435</v>
      </c>
      <c r="T193" s="8">
        <v>10422398</v>
      </c>
      <c r="U193" s="8">
        <v>15250676</v>
      </c>
      <c r="V193" s="8">
        <v>312000</v>
      </c>
      <c r="W193" s="8">
        <v>36763881</v>
      </c>
      <c r="X193" s="8">
        <v>23889905</v>
      </c>
      <c r="Y193" s="8">
        <v>7055984</v>
      </c>
      <c r="Z193" s="8">
        <v>0</v>
      </c>
      <c r="AA193" s="8">
        <v>2713525868</v>
      </c>
      <c r="AB193" s="8">
        <v>27656340</v>
      </c>
      <c r="AC193" s="8">
        <v>7627147</v>
      </c>
      <c r="AD193" s="8">
        <v>161924203</v>
      </c>
      <c r="AE193" s="8">
        <v>18143787</v>
      </c>
      <c r="AF193" s="21">
        <v>9</v>
      </c>
      <c r="AG193" s="24">
        <v>2832455</v>
      </c>
    </row>
    <row r="194" spans="1:33" x14ac:dyDescent="0.25">
      <c r="A194" s="7" t="s">
        <v>123</v>
      </c>
      <c r="B194" s="11" t="str">
        <f>VLOOKUP(A194,Mapping!$A$2:$B$111,2,FALSE)</f>
        <v>Mississippi</v>
      </c>
      <c r="C194" s="7">
        <v>176017</v>
      </c>
      <c r="D194" s="7">
        <v>2016</v>
      </c>
      <c r="E194" s="7" t="s">
        <v>29</v>
      </c>
      <c r="F194" s="7" t="s">
        <v>35</v>
      </c>
      <c r="G194" s="8">
        <v>97105043</v>
      </c>
      <c r="H194" s="8">
        <v>0</v>
      </c>
      <c r="I194" s="8">
        <v>9518482</v>
      </c>
      <c r="J194" s="8">
        <v>1331377</v>
      </c>
      <c r="K194" s="8">
        <v>2254785</v>
      </c>
      <c r="L194" s="8">
        <v>1254438</v>
      </c>
      <c r="M194" s="8">
        <v>10301931</v>
      </c>
      <c r="N194" s="8">
        <v>29414771</v>
      </c>
      <c r="O194" s="8">
        <v>18086381</v>
      </c>
      <c r="P194" s="8">
        <v>15732986</v>
      </c>
      <c r="Q194" s="8">
        <v>9209892</v>
      </c>
      <c r="R194" s="8">
        <v>110524705</v>
      </c>
      <c r="S194" s="8">
        <v>5487736</v>
      </c>
      <c r="T194" s="8">
        <v>4832470</v>
      </c>
      <c r="U194" s="8">
        <v>31692460</v>
      </c>
      <c r="V194" s="8">
        <v>252000</v>
      </c>
      <c r="W194" s="8">
        <v>45245236</v>
      </c>
      <c r="X194" s="8">
        <v>20616537</v>
      </c>
      <c r="Y194" s="8">
        <v>486488</v>
      </c>
      <c r="Z194" s="8">
        <v>1911778</v>
      </c>
      <c r="AA194" s="8">
        <v>763831322</v>
      </c>
      <c r="AB194" s="8">
        <v>34181971</v>
      </c>
      <c r="AC194" s="8">
        <v>9187170</v>
      </c>
      <c r="AD194" s="8">
        <v>122733915</v>
      </c>
      <c r="AE194" s="8">
        <v>5349542</v>
      </c>
      <c r="AF194" s="21">
        <v>5</v>
      </c>
      <c r="AG194" s="24">
        <v>13419662</v>
      </c>
    </row>
    <row r="195" spans="1:33" x14ac:dyDescent="0.25">
      <c r="A195" s="7" t="s">
        <v>124</v>
      </c>
      <c r="B195" s="11" t="str">
        <f>VLOOKUP(A195,Mapping!$A$2:$B$111,2,FALSE)</f>
        <v>Missouri</v>
      </c>
      <c r="C195" s="7">
        <v>178396</v>
      </c>
      <c r="D195" s="7">
        <v>2016</v>
      </c>
      <c r="E195" s="7" t="s">
        <v>29</v>
      </c>
      <c r="F195" s="7" t="s">
        <v>35</v>
      </c>
      <c r="G195" s="8">
        <v>94323693</v>
      </c>
      <c r="H195" s="8">
        <v>0</v>
      </c>
      <c r="I195" s="8">
        <v>11884673</v>
      </c>
      <c r="J195" s="8">
        <v>1092070</v>
      </c>
      <c r="K195" s="8">
        <v>3258529</v>
      </c>
      <c r="L195" s="8">
        <v>1467231</v>
      </c>
      <c r="M195" s="8">
        <v>10006196</v>
      </c>
      <c r="N195" s="8">
        <v>17952027</v>
      </c>
      <c r="O195" s="8">
        <v>18563146</v>
      </c>
      <c r="P195" s="8">
        <v>18852331</v>
      </c>
      <c r="Q195" s="8">
        <v>11247490</v>
      </c>
      <c r="R195" s="8">
        <v>97275839</v>
      </c>
      <c r="S195" s="8">
        <v>7381221</v>
      </c>
      <c r="T195" s="8">
        <v>3053899</v>
      </c>
      <c r="U195" s="8">
        <v>19982560</v>
      </c>
      <c r="V195" s="8">
        <v>3510700</v>
      </c>
      <c r="W195" s="8">
        <v>43179570</v>
      </c>
      <c r="X195" s="8">
        <v>19152889</v>
      </c>
      <c r="Y195" s="8">
        <v>1015000</v>
      </c>
      <c r="Z195" s="8">
        <v>0</v>
      </c>
      <c r="AA195" s="8">
        <v>891022173</v>
      </c>
      <c r="AB195" s="8">
        <v>21061689</v>
      </c>
      <c r="AC195" s="8">
        <v>10057934</v>
      </c>
      <c r="AD195" s="8">
        <v>90075798</v>
      </c>
      <c r="AE195" s="8">
        <v>6636284</v>
      </c>
      <c r="AF195" s="21">
        <v>4</v>
      </c>
      <c r="AG195" s="24">
        <v>2952146</v>
      </c>
    </row>
    <row r="196" spans="1:33" x14ac:dyDescent="0.25">
      <c r="A196" s="7" t="s">
        <v>125</v>
      </c>
      <c r="B196" s="11" t="str">
        <f>VLOOKUP(A196,Mapping!$A$2:$B$111,2,FALSE)</f>
        <v>Nebraska</v>
      </c>
      <c r="C196" s="7">
        <v>181464</v>
      </c>
      <c r="D196" s="7">
        <v>2016</v>
      </c>
      <c r="E196" s="7" t="s">
        <v>29</v>
      </c>
      <c r="F196" s="7" t="s">
        <v>58</v>
      </c>
      <c r="G196" s="8">
        <v>108989919</v>
      </c>
      <c r="H196" s="8">
        <v>5244144</v>
      </c>
      <c r="I196" s="8">
        <v>8675418</v>
      </c>
      <c r="J196" s="8">
        <v>1000203</v>
      </c>
      <c r="K196" s="8">
        <v>3753112</v>
      </c>
      <c r="L196" s="8">
        <v>2122414</v>
      </c>
      <c r="M196" s="8">
        <v>13987342</v>
      </c>
      <c r="N196" s="8">
        <v>21064569</v>
      </c>
      <c r="O196" s="8">
        <v>16700470</v>
      </c>
      <c r="P196" s="8">
        <v>25390974</v>
      </c>
      <c r="Q196" s="8">
        <v>11051273</v>
      </c>
      <c r="R196" s="8">
        <v>112142961</v>
      </c>
      <c r="S196" s="8">
        <v>9865047</v>
      </c>
      <c r="T196" s="8">
        <v>18626157</v>
      </c>
      <c r="U196" s="8">
        <v>21518119</v>
      </c>
      <c r="V196" s="8">
        <v>322000</v>
      </c>
      <c r="W196" s="8">
        <v>24613633</v>
      </c>
      <c r="X196" s="8">
        <v>37198005</v>
      </c>
      <c r="Y196" s="8">
        <v>0</v>
      </c>
      <c r="Z196" s="8">
        <v>0</v>
      </c>
      <c r="AA196" s="8">
        <v>711303535</v>
      </c>
      <c r="AB196" s="8">
        <v>28223705</v>
      </c>
      <c r="AC196" s="8">
        <v>6865677</v>
      </c>
      <c r="AD196" s="8">
        <v>0</v>
      </c>
      <c r="AE196" s="8">
        <v>0</v>
      </c>
      <c r="AF196" s="21">
        <v>9</v>
      </c>
      <c r="AG196" s="24">
        <v>8397186</v>
      </c>
    </row>
    <row r="197" spans="1:33" x14ac:dyDescent="0.25">
      <c r="A197" s="7" t="s">
        <v>126</v>
      </c>
      <c r="B197" s="11" t="str">
        <f>VLOOKUP(A197,Mapping!$A$2:$B$111,2,FALSE)</f>
        <v>UNLV</v>
      </c>
      <c r="C197" s="7">
        <v>182281</v>
      </c>
      <c r="D197" s="7">
        <v>2016</v>
      </c>
      <c r="E197" s="7" t="s">
        <v>29</v>
      </c>
      <c r="F197" s="7" t="s">
        <v>39</v>
      </c>
      <c r="G197" s="8">
        <v>46303882</v>
      </c>
      <c r="H197" s="8">
        <v>0</v>
      </c>
      <c r="I197" s="8">
        <v>5418645</v>
      </c>
      <c r="J197" s="8">
        <v>720467</v>
      </c>
      <c r="K197" s="8">
        <v>1017058</v>
      </c>
      <c r="L197" s="8">
        <v>973705</v>
      </c>
      <c r="M197" s="8">
        <v>4024225</v>
      </c>
      <c r="N197" s="8">
        <v>13998114</v>
      </c>
      <c r="O197" s="8">
        <v>6886936</v>
      </c>
      <c r="P197" s="8">
        <v>5773962</v>
      </c>
      <c r="Q197" s="8">
        <v>7490770</v>
      </c>
      <c r="R197" s="8">
        <v>46886024</v>
      </c>
      <c r="S197" s="8">
        <v>4613409</v>
      </c>
      <c r="T197" s="8">
        <v>2950033</v>
      </c>
      <c r="U197" s="8">
        <v>8970585</v>
      </c>
      <c r="V197" s="8">
        <v>1345000</v>
      </c>
      <c r="W197" s="8">
        <v>4642214</v>
      </c>
      <c r="X197" s="8">
        <v>5789602</v>
      </c>
      <c r="Y197" s="8">
        <v>15617025</v>
      </c>
      <c r="Z197" s="8">
        <v>2958156</v>
      </c>
      <c r="AA197" s="8">
        <v>527300000</v>
      </c>
      <c r="AB197" s="8">
        <v>9414099</v>
      </c>
      <c r="AC197" s="8">
        <v>2297225</v>
      </c>
      <c r="AD197" s="8">
        <v>25695711</v>
      </c>
      <c r="AE197" s="8">
        <v>2111610</v>
      </c>
      <c r="AF197" s="21">
        <v>4</v>
      </c>
      <c r="AG197" s="24">
        <v>582142</v>
      </c>
    </row>
    <row r="198" spans="1:33" x14ac:dyDescent="0.25">
      <c r="A198" s="7" t="s">
        <v>127</v>
      </c>
      <c r="B198" s="11" t="str">
        <f>VLOOKUP(A198,Mapping!$A$2:$B$111,2,FALSE)</f>
        <v>Nevada</v>
      </c>
      <c r="C198" s="7">
        <v>182290</v>
      </c>
      <c r="D198" s="7">
        <v>2016</v>
      </c>
      <c r="E198" s="7" t="s">
        <v>29</v>
      </c>
      <c r="F198" s="7" t="s">
        <v>39</v>
      </c>
      <c r="G198" s="8">
        <v>30911159</v>
      </c>
      <c r="H198" s="8">
        <v>0</v>
      </c>
      <c r="I198" s="8">
        <v>4490900</v>
      </c>
      <c r="J198" s="8">
        <v>228710</v>
      </c>
      <c r="K198" s="8">
        <v>633000</v>
      </c>
      <c r="L198" s="8">
        <v>565925</v>
      </c>
      <c r="M198" s="8">
        <v>4111855</v>
      </c>
      <c r="N198" s="8">
        <v>3358187</v>
      </c>
      <c r="O198" s="8">
        <v>5587444</v>
      </c>
      <c r="P198" s="8">
        <v>4824707</v>
      </c>
      <c r="Q198" s="8">
        <v>7110431</v>
      </c>
      <c r="R198" s="8">
        <v>31018290</v>
      </c>
      <c r="S198" s="8">
        <v>1763525</v>
      </c>
      <c r="T198" s="8">
        <v>1166490</v>
      </c>
      <c r="U198" s="8">
        <v>6228265</v>
      </c>
      <c r="V198" s="8">
        <v>1770500</v>
      </c>
      <c r="W198" s="8">
        <v>5608439</v>
      </c>
      <c r="X198" s="8">
        <v>4399025</v>
      </c>
      <c r="Y198" s="8">
        <v>7334586</v>
      </c>
      <c r="Z198" s="8">
        <v>2747460</v>
      </c>
      <c r="AA198" s="8">
        <v>567259134</v>
      </c>
      <c r="AB198" s="8">
        <v>8718206</v>
      </c>
      <c r="AC198" s="8">
        <v>2471902</v>
      </c>
      <c r="AD198" s="8">
        <v>15860000</v>
      </c>
      <c r="AE198" s="8">
        <v>502440</v>
      </c>
      <c r="AF198" s="21">
        <v>5</v>
      </c>
      <c r="AG198" s="24">
        <v>107131</v>
      </c>
    </row>
    <row r="199" spans="1:33" x14ac:dyDescent="0.25">
      <c r="A199" s="7" t="s">
        <v>128</v>
      </c>
      <c r="B199" s="11" t="str">
        <f>VLOOKUP(A199,Mapping!$A$2:$B$111,2,FALSE)</f>
        <v>New Mexico</v>
      </c>
      <c r="C199" s="7">
        <v>187985</v>
      </c>
      <c r="D199" s="7">
        <v>2016</v>
      </c>
      <c r="E199" s="7" t="s">
        <v>29</v>
      </c>
      <c r="F199" s="7" t="s">
        <v>39</v>
      </c>
      <c r="G199" s="8">
        <v>44465814</v>
      </c>
      <c r="H199" s="8">
        <v>0</v>
      </c>
      <c r="I199" s="8">
        <v>7338922</v>
      </c>
      <c r="J199" s="8">
        <v>258820</v>
      </c>
      <c r="K199" s="8">
        <v>1056287</v>
      </c>
      <c r="L199" s="8">
        <v>724470</v>
      </c>
      <c r="M199" s="8">
        <v>5664943</v>
      </c>
      <c r="N199" s="8">
        <v>6506958</v>
      </c>
      <c r="O199" s="8">
        <v>8097826</v>
      </c>
      <c r="P199" s="8">
        <v>5897822</v>
      </c>
      <c r="Q199" s="8">
        <v>8919766</v>
      </c>
      <c r="R199" s="8">
        <v>42820441</v>
      </c>
      <c r="S199" s="8">
        <v>2793673</v>
      </c>
      <c r="T199" s="8">
        <v>6006942</v>
      </c>
      <c r="U199" s="8">
        <v>9367610</v>
      </c>
      <c r="V199" s="8">
        <v>132600</v>
      </c>
      <c r="W199" s="8">
        <v>5045970</v>
      </c>
      <c r="X199" s="8">
        <v>6712103</v>
      </c>
      <c r="Y199" s="8">
        <v>8821543</v>
      </c>
      <c r="Z199" s="8">
        <v>3940000</v>
      </c>
      <c r="AA199" s="8">
        <v>1098823785</v>
      </c>
      <c r="AB199" s="8">
        <v>9322101</v>
      </c>
      <c r="AC199" s="8">
        <v>2782547</v>
      </c>
      <c r="AD199" s="8">
        <v>69901816</v>
      </c>
      <c r="AE199" s="8">
        <v>3042105</v>
      </c>
      <c r="AF199" s="21">
        <v>9</v>
      </c>
      <c r="AG199" s="24">
        <v>-1645373</v>
      </c>
    </row>
    <row r="200" spans="1:33" x14ac:dyDescent="0.25">
      <c r="A200" s="7" t="s">
        <v>129</v>
      </c>
      <c r="B200" s="11" t="str">
        <f>VLOOKUP(A200,Mapping!$A$2:$B$111,2,FALSE)</f>
        <v>North Carolina</v>
      </c>
      <c r="C200" s="7">
        <v>199120</v>
      </c>
      <c r="D200" s="7">
        <v>2016</v>
      </c>
      <c r="E200" s="7" t="s">
        <v>29</v>
      </c>
      <c r="F200" s="7" t="s">
        <v>44</v>
      </c>
      <c r="G200" s="8">
        <v>95175985</v>
      </c>
      <c r="H200" s="8">
        <v>0</v>
      </c>
      <c r="I200" s="8">
        <v>10907668</v>
      </c>
      <c r="J200" s="8">
        <v>2274431</v>
      </c>
      <c r="K200" s="8">
        <v>1619252</v>
      </c>
      <c r="L200" s="8">
        <v>1545050</v>
      </c>
      <c r="M200" s="8">
        <v>11193254</v>
      </c>
      <c r="N200" s="8">
        <v>21214187</v>
      </c>
      <c r="O200" s="8">
        <v>15963077</v>
      </c>
      <c r="P200" s="8">
        <v>15930254</v>
      </c>
      <c r="Q200" s="8">
        <v>14528812</v>
      </c>
      <c r="R200" s="8">
        <v>95175985</v>
      </c>
      <c r="S200" s="8">
        <v>4840576</v>
      </c>
      <c r="T200" s="8">
        <v>2325000</v>
      </c>
      <c r="U200" s="8">
        <v>22926465</v>
      </c>
      <c r="V200" s="8">
        <v>2091535</v>
      </c>
      <c r="W200" s="8">
        <v>30508475</v>
      </c>
      <c r="X200" s="8">
        <v>23332957</v>
      </c>
      <c r="Y200" s="8">
        <v>1848014</v>
      </c>
      <c r="Z200" s="8">
        <v>7302963</v>
      </c>
      <c r="AA200" s="8">
        <v>2085319545</v>
      </c>
      <c r="AB200" s="8">
        <v>24818093</v>
      </c>
      <c r="AC200" s="8">
        <v>5393238</v>
      </c>
      <c r="AD200" s="8">
        <v>54824409</v>
      </c>
      <c r="AE200" s="8">
        <v>5077407</v>
      </c>
      <c r="AF200" s="21">
        <v>8</v>
      </c>
      <c r="AG200" s="24">
        <v>0</v>
      </c>
    </row>
    <row r="201" spans="1:33" x14ac:dyDescent="0.25">
      <c r="A201" s="7" t="s">
        <v>130</v>
      </c>
      <c r="B201" s="11" t="str">
        <f>VLOOKUP(A201,Mapping!$A$2:$B$111,2,FALSE)</f>
        <v>Charlotte</v>
      </c>
      <c r="C201" s="7">
        <v>199139</v>
      </c>
      <c r="D201" s="7">
        <v>2016</v>
      </c>
      <c r="E201" s="7" t="s">
        <v>29</v>
      </c>
      <c r="F201" s="7" t="s">
        <v>51</v>
      </c>
      <c r="G201" s="8">
        <v>32940261</v>
      </c>
      <c r="H201" s="8">
        <v>0</v>
      </c>
      <c r="I201" s="8">
        <v>2917195</v>
      </c>
      <c r="J201" s="8">
        <v>336673</v>
      </c>
      <c r="K201" s="8">
        <v>464592</v>
      </c>
      <c r="L201" s="8">
        <v>567326</v>
      </c>
      <c r="M201" s="8">
        <v>3635849</v>
      </c>
      <c r="N201" s="8">
        <v>8173891</v>
      </c>
      <c r="O201" s="8">
        <v>5697444</v>
      </c>
      <c r="P201" s="8">
        <v>4275754</v>
      </c>
      <c r="Q201" s="8">
        <v>6871537</v>
      </c>
      <c r="R201" s="8">
        <v>37334851</v>
      </c>
      <c r="S201" s="8">
        <v>504789</v>
      </c>
      <c r="T201" s="8">
        <v>801218</v>
      </c>
      <c r="U201" s="8">
        <v>5474461</v>
      </c>
      <c r="V201" s="8">
        <v>1093065</v>
      </c>
      <c r="W201" s="8">
        <v>3210762</v>
      </c>
      <c r="X201" s="8">
        <v>2006928</v>
      </c>
      <c r="Y201" s="8">
        <v>4862716</v>
      </c>
      <c r="Z201" s="8">
        <v>19380912</v>
      </c>
      <c r="AA201" s="8">
        <v>423409824</v>
      </c>
      <c r="AB201" s="8">
        <v>10325123</v>
      </c>
      <c r="AC201" s="8">
        <v>2061834</v>
      </c>
      <c r="AD201" s="8">
        <v>36060000</v>
      </c>
      <c r="AE201" s="8">
        <v>2379639</v>
      </c>
      <c r="AF201" s="21">
        <v>4</v>
      </c>
      <c r="AG201" s="24">
        <v>4394590</v>
      </c>
    </row>
    <row r="202" spans="1:33" x14ac:dyDescent="0.25">
      <c r="A202" s="7" t="s">
        <v>131</v>
      </c>
      <c r="B202" s="11" t="str">
        <f>VLOOKUP(A202,Mapping!$A$2:$B$111,2,FALSE)</f>
        <v>North Texas</v>
      </c>
      <c r="C202" s="7">
        <v>227216</v>
      </c>
      <c r="D202" s="7">
        <v>2016</v>
      </c>
      <c r="E202" s="7" t="s">
        <v>29</v>
      </c>
      <c r="F202" s="7" t="s">
        <v>51</v>
      </c>
      <c r="G202" s="8">
        <v>34155537</v>
      </c>
      <c r="H202" s="8">
        <v>0</v>
      </c>
      <c r="I202" s="8">
        <v>2183436</v>
      </c>
      <c r="J202" s="8">
        <v>732167</v>
      </c>
      <c r="K202" s="8">
        <v>933792</v>
      </c>
      <c r="L202" s="8">
        <v>395899</v>
      </c>
      <c r="M202" s="8">
        <v>3357952</v>
      </c>
      <c r="N202" s="8">
        <v>9584149</v>
      </c>
      <c r="O202" s="8">
        <v>5272608</v>
      </c>
      <c r="P202" s="8">
        <v>6238667</v>
      </c>
      <c r="Q202" s="8">
        <v>5456867</v>
      </c>
      <c r="R202" s="8">
        <v>33278988</v>
      </c>
      <c r="S202" s="8">
        <v>1309427</v>
      </c>
      <c r="T202" s="8">
        <v>2008208</v>
      </c>
      <c r="U202" s="8">
        <v>3438224</v>
      </c>
      <c r="V202" s="8">
        <v>1983325</v>
      </c>
      <c r="W202" s="8">
        <v>3295754</v>
      </c>
      <c r="X202" s="8">
        <v>985736</v>
      </c>
      <c r="Y202" s="8">
        <v>9544844</v>
      </c>
      <c r="Z202" s="8">
        <v>10713470</v>
      </c>
      <c r="AA202" s="8">
        <v>439979391</v>
      </c>
      <c r="AB202" s="8">
        <v>14592734</v>
      </c>
      <c r="AC202" s="8">
        <v>2476199</v>
      </c>
      <c r="AD202" s="8">
        <v>64108432</v>
      </c>
      <c r="AE202" s="8">
        <v>4403805</v>
      </c>
      <c r="AF202" s="21">
        <v>5</v>
      </c>
      <c r="AG202" s="24">
        <v>-876549</v>
      </c>
    </row>
    <row r="203" spans="1:33" x14ac:dyDescent="0.25">
      <c r="A203" s="7" t="s">
        <v>132</v>
      </c>
      <c r="B203" s="11" t="str">
        <f>VLOOKUP(A203,Mapping!$A$2:$B$111,2,FALSE)</f>
        <v>Oklahoma</v>
      </c>
      <c r="C203" s="7">
        <v>207500</v>
      </c>
      <c r="D203" s="7">
        <v>2016</v>
      </c>
      <c r="E203" s="7" t="s">
        <v>29</v>
      </c>
      <c r="F203" s="7" t="s">
        <v>60</v>
      </c>
      <c r="G203" s="8">
        <v>132611840</v>
      </c>
      <c r="H203" s="8">
        <v>5343500</v>
      </c>
      <c r="I203" s="8">
        <v>11354077</v>
      </c>
      <c r="J203" s="8">
        <v>1651638</v>
      </c>
      <c r="K203" s="8">
        <v>1894768</v>
      </c>
      <c r="L203" s="8">
        <v>1994651</v>
      </c>
      <c r="M203" s="8">
        <v>21277244</v>
      </c>
      <c r="N203" s="8">
        <v>33092402</v>
      </c>
      <c r="O203" s="8">
        <v>25416335</v>
      </c>
      <c r="P203" s="8">
        <v>18101384</v>
      </c>
      <c r="Q203" s="8">
        <v>12485841</v>
      </c>
      <c r="R203" s="8">
        <v>150373216</v>
      </c>
      <c r="S203" s="8">
        <v>7641623</v>
      </c>
      <c r="T203" s="8">
        <v>16449721</v>
      </c>
      <c r="U203" s="8">
        <v>46641355</v>
      </c>
      <c r="V203" s="8">
        <v>890000</v>
      </c>
      <c r="W203" s="8">
        <v>39003051</v>
      </c>
      <c r="X203" s="8">
        <v>39747466</v>
      </c>
      <c r="Y203" s="8">
        <v>0</v>
      </c>
      <c r="Z203" s="8">
        <v>0</v>
      </c>
      <c r="AA203" s="8">
        <v>714484000</v>
      </c>
      <c r="AB203" s="8">
        <v>39893246</v>
      </c>
      <c r="AC203" s="8">
        <v>12283798</v>
      </c>
      <c r="AD203" s="8">
        <v>214200000</v>
      </c>
      <c r="AE203" s="8">
        <v>8339500</v>
      </c>
      <c r="AF203" s="21">
        <v>11</v>
      </c>
      <c r="AG203" s="24">
        <v>23104876</v>
      </c>
    </row>
    <row r="204" spans="1:33" x14ac:dyDescent="0.25">
      <c r="A204" s="7" t="s">
        <v>133</v>
      </c>
      <c r="B204" s="11" t="str">
        <f>VLOOKUP(A204,Mapping!$A$2:$B$111,2,FALSE)</f>
        <v>Oregon</v>
      </c>
      <c r="C204" s="7">
        <v>209551</v>
      </c>
      <c r="D204" s="7">
        <v>2016</v>
      </c>
      <c r="E204" s="7" t="s">
        <v>29</v>
      </c>
      <c r="F204" s="7" t="s">
        <v>32</v>
      </c>
      <c r="G204" s="8">
        <v>110202688</v>
      </c>
      <c r="H204" s="8">
        <v>0</v>
      </c>
      <c r="I204" s="8">
        <v>7182136</v>
      </c>
      <c r="J204" s="8">
        <v>1496140</v>
      </c>
      <c r="K204" s="8">
        <v>2227766</v>
      </c>
      <c r="L204" s="8">
        <v>1585697</v>
      </c>
      <c r="M204" s="8">
        <v>10828805</v>
      </c>
      <c r="N204" s="8">
        <v>35590287</v>
      </c>
      <c r="O204" s="8">
        <v>17661099</v>
      </c>
      <c r="P204" s="8">
        <v>21343908</v>
      </c>
      <c r="Q204" s="8">
        <v>12286850</v>
      </c>
      <c r="R204" s="8">
        <v>111701175</v>
      </c>
      <c r="S204" s="8">
        <v>14592561</v>
      </c>
      <c r="T204" s="8">
        <v>10318689</v>
      </c>
      <c r="U204" s="8">
        <v>28036119</v>
      </c>
      <c r="V204" s="8">
        <v>309100</v>
      </c>
      <c r="W204" s="8">
        <v>30677365</v>
      </c>
      <c r="X204" s="8">
        <v>25745016</v>
      </c>
      <c r="Y204" s="8">
        <v>453200</v>
      </c>
      <c r="Z204" s="8">
        <v>1569125</v>
      </c>
      <c r="AA204" s="8">
        <v>714468412</v>
      </c>
      <c r="AB204" s="8">
        <v>23594213</v>
      </c>
      <c r="AC204" s="8">
        <v>7135989</v>
      </c>
      <c r="AD204" s="8">
        <v>220114828</v>
      </c>
      <c r="AE204" s="8">
        <v>18812191</v>
      </c>
      <c r="AF204" s="21">
        <v>4</v>
      </c>
      <c r="AG204" s="24">
        <v>1498487</v>
      </c>
    </row>
    <row r="205" spans="1:33" x14ac:dyDescent="0.25">
      <c r="A205" s="7" t="s">
        <v>134</v>
      </c>
      <c r="B205" s="11" t="str">
        <f>VLOOKUP(A205,Mapping!$A$2:$B$111,2,FALSE)</f>
        <v>South Alabama</v>
      </c>
      <c r="C205" s="7">
        <v>102094</v>
      </c>
      <c r="D205" s="7">
        <v>2016</v>
      </c>
      <c r="E205" s="7" t="s">
        <v>29</v>
      </c>
      <c r="F205" s="7" t="s">
        <v>30</v>
      </c>
      <c r="G205" s="8">
        <v>26468257</v>
      </c>
      <c r="H205" s="8">
        <v>0</v>
      </c>
      <c r="I205" s="8">
        <v>2848456</v>
      </c>
      <c r="J205" s="8">
        <v>426104</v>
      </c>
      <c r="K205" s="8">
        <v>291125</v>
      </c>
      <c r="L205" s="8">
        <v>532567</v>
      </c>
      <c r="M205" s="8">
        <v>2677840</v>
      </c>
      <c r="N205" s="8">
        <v>3719229</v>
      </c>
      <c r="O205" s="8">
        <v>4884456</v>
      </c>
      <c r="P205" s="8">
        <v>4583487</v>
      </c>
      <c r="Q205" s="8">
        <v>6504993</v>
      </c>
      <c r="R205" s="8">
        <v>27184425</v>
      </c>
      <c r="S205" s="8">
        <v>1089430</v>
      </c>
      <c r="T205" s="8">
        <v>405305</v>
      </c>
      <c r="U205" s="8">
        <v>2135703</v>
      </c>
      <c r="V205" s="8">
        <v>434800</v>
      </c>
      <c r="W205" s="8">
        <v>2181394</v>
      </c>
      <c r="X205" s="8">
        <v>702825</v>
      </c>
      <c r="Y205" s="8">
        <v>11061043</v>
      </c>
      <c r="Z205" s="8">
        <v>9173925</v>
      </c>
      <c r="AA205" s="8">
        <v>297224000</v>
      </c>
      <c r="AB205" s="8">
        <v>8629356</v>
      </c>
      <c r="AC205" s="8">
        <v>2002129</v>
      </c>
      <c r="AD205" s="8">
        <v>18622313</v>
      </c>
      <c r="AE205" s="8">
        <v>1441466</v>
      </c>
      <c r="AF205" s="21">
        <v>6</v>
      </c>
      <c r="AG205" s="24">
        <v>716168</v>
      </c>
    </row>
    <row r="206" spans="1:33" x14ac:dyDescent="0.25">
      <c r="A206" s="7" t="s">
        <v>135</v>
      </c>
      <c r="B206" s="11" t="str">
        <f>VLOOKUP(A206,Mapping!$A$2:$B$111,2,FALSE)</f>
        <v>South Carolina</v>
      </c>
      <c r="C206" s="7">
        <v>218663</v>
      </c>
      <c r="D206" s="7">
        <v>2016</v>
      </c>
      <c r="E206" s="7" t="s">
        <v>29</v>
      </c>
      <c r="F206" s="7" t="s">
        <v>35</v>
      </c>
      <c r="G206" s="8">
        <v>116735510</v>
      </c>
      <c r="H206" s="8">
        <v>0</v>
      </c>
      <c r="I206" s="8">
        <v>11518464</v>
      </c>
      <c r="J206" s="8">
        <v>1132894</v>
      </c>
      <c r="K206" s="8">
        <v>1250668</v>
      </c>
      <c r="L206" s="8">
        <v>1479494</v>
      </c>
      <c r="M206" s="8">
        <v>13945254</v>
      </c>
      <c r="N206" s="8">
        <v>29719019</v>
      </c>
      <c r="O206" s="8">
        <v>20460660</v>
      </c>
      <c r="P206" s="8">
        <v>22380107</v>
      </c>
      <c r="Q206" s="8">
        <v>14848950</v>
      </c>
      <c r="R206" s="8">
        <v>122331092</v>
      </c>
      <c r="S206" s="8">
        <v>18004125</v>
      </c>
      <c r="T206" s="8">
        <v>4535817</v>
      </c>
      <c r="U206" s="8">
        <v>30346425</v>
      </c>
      <c r="V206" s="8">
        <v>5041500</v>
      </c>
      <c r="W206" s="8">
        <v>39166979</v>
      </c>
      <c r="X206" s="8">
        <v>25236246</v>
      </c>
      <c r="Y206" s="8">
        <v>0</v>
      </c>
      <c r="Z206" s="8">
        <v>0</v>
      </c>
      <c r="AA206" s="8">
        <v>839441630</v>
      </c>
      <c r="AB206" s="8">
        <v>29970031</v>
      </c>
      <c r="AC206" s="8">
        <v>9630318</v>
      </c>
      <c r="AD206" s="8">
        <v>151270000</v>
      </c>
      <c r="AE206" s="8">
        <v>10751736</v>
      </c>
      <c r="AF206" s="21">
        <v>6</v>
      </c>
      <c r="AG206" s="24">
        <v>5595582</v>
      </c>
    </row>
    <row r="207" spans="1:33" x14ac:dyDescent="0.25">
      <c r="A207" s="7" t="s">
        <v>136</v>
      </c>
      <c r="B207" s="11" t="str">
        <f>VLOOKUP(A207,Mapping!$A$2:$B$111,2,FALSE)</f>
        <v>South Florida</v>
      </c>
      <c r="C207" s="7">
        <v>137351</v>
      </c>
      <c r="D207" s="7">
        <v>2016</v>
      </c>
      <c r="E207" s="7" t="s">
        <v>29</v>
      </c>
      <c r="F207" s="7" t="s">
        <v>48</v>
      </c>
      <c r="G207" s="8">
        <v>48405191</v>
      </c>
      <c r="H207" s="8">
        <v>0</v>
      </c>
      <c r="I207" s="8">
        <v>5705491</v>
      </c>
      <c r="J207" s="8">
        <v>1031101</v>
      </c>
      <c r="K207" s="8">
        <v>1236385</v>
      </c>
      <c r="L207" s="8">
        <v>846520</v>
      </c>
      <c r="M207" s="8">
        <v>7097749</v>
      </c>
      <c r="N207" s="8">
        <v>7915751</v>
      </c>
      <c r="O207" s="8">
        <v>8478478</v>
      </c>
      <c r="P207" s="8">
        <v>9901161</v>
      </c>
      <c r="Q207" s="8">
        <v>6192555</v>
      </c>
      <c r="R207" s="8">
        <v>47160819</v>
      </c>
      <c r="S207" s="8">
        <v>783990</v>
      </c>
      <c r="T207" s="8">
        <v>5434451</v>
      </c>
      <c r="U207" s="8">
        <v>2942660</v>
      </c>
      <c r="V207" s="8">
        <v>891500</v>
      </c>
      <c r="W207" s="8">
        <v>10668202</v>
      </c>
      <c r="X207" s="8">
        <v>3036967</v>
      </c>
      <c r="Y207" s="8">
        <v>6370829</v>
      </c>
      <c r="Z207" s="8">
        <v>17032220</v>
      </c>
      <c r="AA207" s="8">
        <v>999865636</v>
      </c>
      <c r="AB207" s="8">
        <v>12871982</v>
      </c>
      <c r="AC207" s="8">
        <v>3359837</v>
      </c>
      <c r="AD207" s="8">
        <v>26297743</v>
      </c>
      <c r="AE207" s="8">
        <v>2702128</v>
      </c>
      <c r="AF207" s="21">
        <v>11</v>
      </c>
      <c r="AG207" s="24">
        <v>-1244372</v>
      </c>
    </row>
    <row r="208" spans="1:33" x14ac:dyDescent="0.25">
      <c r="A208" s="7" t="s">
        <v>137</v>
      </c>
      <c r="B208" s="11" t="str">
        <f>VLOOKUP(A208,Mapping!$A$2:$B$111,2,FALSE)</f>
        <v>Southern Miss</v>
      </c>
      <c r="C208" s="7">
        <v>176372</v>
      </c>
      <c r="D208" s="7">
        <v>2016</v>
      </c>
      <c r="E208" s="7" t="s">
        <v>29</v>
      </c>
      <c r="F208" s="7" t="s">
        <v>51</v>
      </c>
      <c r="G208" s="8">
        <v>25915460</v>
      </c>
      <c r="H208" s="8">
        <v>0</v>
      </c>
      <c r="I208" s="8">
        <v>3164059</v>
      </c>
      <c r="J208" s="8">
        <v>210244</v>
      </c>
      <c r="K208" s="8">
        <v>558139</v>
      </c>
      <c r="L208" s="8">
        <v>534931</v>
      </c>
      <c r="M208" s="8">
        <v>4332364</v>
      </c>
      <c r="N208" s="8">
        <v>3402794</v>
      </c>
      <c r="O208" s="8">
        <v>4693545</v>
      </c>
      <c r="P208" s="8">
        <v>3478441</v>
      </c>
      <c r="Q208" s="8">
        <v>5540943</v>
      </c>
      <c r="R208" s="8">
        <v>25915460</v>
      </c>
      <c r="S208" s="8">
        <v>1188383</v>
      </c>
      <c r="T208" s="8">
        <v>1791372</v>
      </c>
      <c r="U208" s="8">
        <v>3897242</v>
      </c>
      <c r="V208" s="8">
        <v>1527500</v>
      </c>
      <c r="W208" s="8">
        <v>4318704</v>
      </c>
      <c r="X208" s="8">
        <v>3476155</v>
      </c>
      <c r="Y208" s="8">
        <v>3660471</v>
      </c>
      <c r="Z208" s="8">
        <v>6055633</v>
      </c>
      <c r="AA208" s="8">
        <v>290117551</v>
      </c>
      <c r="AB208" s="8">
        <v>8739522</v>
      </c>
      <c r="AC208" s="8">
        <v>2079014</v>
      </c>
      <c r="AD208" s="8">
        <v>24624421</v>
      </c>
      <c r="AE208" s="8">
        <v>2105032</v>
      </c>
      <c r="AF208" s="21">
        <v>7</v>
      </c>
      <c r="AG208" s="24">
        <v>0</v>
      </c>
    </row>
    <row r="209" spans="1:33" x14ac:dyDescent="0.25">
      <c r="A209" s="7" t="s">
        <v>138</v>
      </c>
      <c r="B209" s="11" t="str">
        <f>VLOOKUP(A209,Mapping!$A$2:$B$111,2,FALSE)</f>
        <v>Toledo</v>
      </c>
      <c r="C209" s="7">
        <v>206084</v>
      </c>
      <c r="D209" s="7">
        <v>2016</v>
      </c>
      <c r="E209" s="7" t="s">
        <v>29</v>
      </c>
      <c r="F209" s="7" t="s">
        <v>37</v>
      </c>
      <c r="G209" s="8">
        <v>33289417</v>
      </c>
      <c r="H209" s="8">
        <v>0</v>
      </c>
      <c r="I209" s="8">
        <v>4353555</v>
      </c>
      <c r="J209" s="8">
        <v>441290</v>
      </c>
      <c r="K209" s="8">
        <v>796617</v>
      </c>
      <c r="L209" s="8">
        <v>661637</v>
      </c>
      <c r="M209" s="8">
        <v>3697228</v>
      </c>
      <c r="N209" s="8">
        <v>5871585</v>
      </c>
      <c r="O209" s="8">
        <v>4086826</v>
      </c>
      <c r="P209" s="8">
        <v>5094842</v>
      </c>
      <c r="Q209" s="8">
        <v>8285837</v>
      </c>
      <c r="R209" s="8">
        <v>27913179</v>
      </c>
      <c r="S209" s="8">
        <v>2998949</v>
      </c>
      <c r="T209" s="8">
        <v>704158</v>
      </c>
      <c r="U209" s="8">
        <v>2418287</v>
      </c>
      <c r="V209" s="8">
        <v>1073330</v>
      </c>
      <c r="W209" s="8">
        <v>3727742</v>
      </c>
      <c r="X209" s="8">
        <v>2230964</v>
      </c>
      <c r="Y209" s="8">
        <v>4254934</v>
      </c>
      <c r="Z209" s="8">
        <v>10504815</v>
      </c>
      <c r="AA209" s="8">
        <v>469618460</v>
      </c>
      <c r="AB209" s="8">
        <v>9362075</v>
      </c>
      <c r="AC209" s="8">
        <v>1495342</v>
      </c>
      <c r="AD209" s="8">
        <v>40691516</v>
      </c>
      <c r="AE209" s="8">
        <v>1806180</v>
      </c>
      <c r="AF209" s="21">
        <v>9</v>
      </c>
      <c r="AG209" s="24">
        <v>-5376238</v>
      </c>
    </row>
    <row r="210" spans="1:33" x14ac:dyDescent="0.25">
      <c r="A210" s="7" t="s">
        <v>139</v>
      </c>
      <c r="B210" s="11" t="str">
        <f>VLOOKUP(A210,Mapping!$A$2:$B$111,2,FALSE)</f>
        <v>Utah</v>
      </c>
      <c r="C210" s="7">
        <v>230764</v>
      </c>
      <c r="D210" s="7">
        <v>2016</v>
      </c>
      <c r="E210" s="7" t="s">
        <v>29</v>
      </c>
      <c r="F210" s="7" t="s">
        <v>32</v>
      </c>
      <c r="G210" s="8">
        <v>78051971</v>
      </c>
      <c r="H210" s="8">
        <v>0</v>
      </c>
      <c r="I210" s="8">
        <v>12712422</v>
      </c>
      <c r="J210" s="8">
        <v>929368</v>
      </c>
      <c r="K210" s="8">
        <v>1731777</v>
      </c>
      <c r="L210" s="8">
        <v>1595398</v>
      </c>
      <c r="M210" s="8">
        <v>9679783</v>
      </c>
      <c r="N210" s="8">
        <v>13250701</v>
      </c>
      <c r="O210" s="8">
        <v>15425501</v>
      </c>
      <c r="P210" s="8">
        <v>12043784</v>
      </c>
      <c r="Q210" s="8">
        <v>10683237</v>
      </c>
      <c r="R210" s="8">
        <v>79447512</v>
      </c>
      <c r="S210" s="8">
        <v>3357119</v>
      </c>
      <c r="T210" s="8">
        <v>5400513</v>
      </c>
      <c r="U210" s="8">
        <v>8549247</v>
      </c>
      <c r="V210" s="8">
        <v>446979</v>
      </c>
      <c r="W210" s="8">
        <v>32796954</v>
      </c>
      <c r="X210" s="8">
        <v>16976245</v>
      </c>
      <c r="Y210" s="8">
        <v>5835686</v>
      </c>
      <c r="Z210" s="8">
        <v>6084769</v>
      </c>
      <c r="AA210" s="8">
        <v>1816032000</v>
      </c>
      <c r="AB210" s="8">
        <v>24727560</v>
      </c>
      <c r="AC210" s="8">
        <v>6781096</v>
      </c>
      <c r="AD210" s="8">
        <v>79208469</v>
      </c>
      <c r="AE210" s="8">
        <v>3843365</v>
      </c>
      <c r="AF210" s="21">
        <v>9</v>
      </c>
      <c r="AG210" s="24">
        <v>1395541</v>
      </c>
    </row>
    <row r="211" spans="1:33" x14ac:dyDescent="0.25">
      <c r="A211" s="7" t="s">
        <v>140</v>
      </c>
      <c r="B211" s="11" t="str">
        <f>VLOOKUP(A211,Mapping!$A$2:$B$111,2,FALSE)</f>
        <v>Virginia</v>
      </c>
      <c r="C211" s="7">
        <v>234076</v>
      </c>
      <c r="D211" s="7">
        <v>2016</v>
      </c>
      <c r="E211" s="7" t="s">
        <v>29</v>
      </c>
      <c r="F211" s="7" t="s">
        <v>44</v>
      </c>
      <c r="G211" s="8">
        <v>99801739</v>
      </c>
      <c r="H211" s="8">
        <v>0</v>
      </c>
      <c r="I211" s="8">
        <v>7154231</v>
      </c>
      <c r="J211" s="8">
        <v>1310498</v>
      </c>
      <c r="K211" s="8">
        <v>991200</v>
      </c>
      <c r="L211" s="8">
        <v>1536867</v>
      </c>
      <c r="M211" s="8">
        <v>10582974</v>
      </c>
      <c r="N211" s="8">
        <v>22893967</v>
      </c>
      <c r="O211" s="8">
        <v>20112176</v>
      </c>
      <c r="P211" s="8">
        <v>18007775</v>
      </c>
      <c r="Q211" s="8">
        <v>17212051</v>
      </c>
      <c r="R211" s="8">
        <v>103272319</v>
      </c>
      <c r="S211" s="8">
        <v>4305675</v>
      </c>
      <c r="T211" s="8">
        <v>14369930</v>
      </c>
      <c r="U211" s="8">
        <v>31556907</v>
      </c>
      <c r="V211" s="8">
        <v>515700</v>
      </c>
      <c r="W211" s="8">
        <v>24180624</v>
      </c>
      <c r="X211" s="8">
        <v>14612987</v>
      </c>
      <c r="Y211" s="8">
        <v>0</v>
      </c>
      <c r="Z211" s="8">
        <v>13730496</v>
      </c>
      <c r="AA211" s="8">
        <v>1272476939</v>
      </c>
      <c r="AB211" s="8">
        <v>20443566</v>
      </c>
      <c r="AC211" s="8">
        <v>6604313</v>
      </c>
      <c r="AD211" s="8">
        <v>67673083</v>
      </c>
      <c r="AE211" s="8">
        <v>10963097</v>
      </c>
      <c r="AF211" s="21">
        <v>2</v>
      </c>
      <c r="AG211" s="24">
        <v>3470580</v>
      </c>
    </row>
    <row r="212" spans="1:33" x14ac:dyDescent="0.25">
      <c r="A212" s="7" t="s">
        <v>141</v>
      </c>
      <c r="B212" s="11" t="str">
        <f>VLOOKUP(A212,Mapping!$A$2:$B$111,2,FALSE)</f>
        <v>Washington</v>
      </c>
      <c r="C212" s="7">
        <v>236948</v>
      </c>
      <c r="D212" s="7">
        <v>2016</v>
      </c>
      <c r="E212" s="7" t="s">
        <v>29</v>
      </c>
      <c r="F212" s="7" t="s">
        <v>32</v>
      </c>
      <c r="G212" s="8">
        <v>109560972</v>
      </c>
      <c r="H212" s="8">
        <v>0</v>
      </c>
      <c r="I212" s="8">
        <v>14018838</v>
      </c>
      <c r="J212" s="8">
        <v>1154476</v>
      </c>
      <c r="K212" s="8">
        <v>2112940</v>
      </c>
      <c r="L212" s="8">
        <v>1474005</v>
      </c>
      <c r="M212" s="8">
        <v>14198424</v>
      </c>
      <c r="N212" s="8">
        <v>27195266</v>
      </c>
      <c r="O212" s="8">
        <v>18178157</v>
      </c>
      <c r="P212" s="8">
        <v>18202594</v>
      </c>
      <c r="Q212" s="8">
        <v>13026272</v>
      </c>
      <c r="R212" s="8">
        <v>107154560</v>
      </c>
      <c r="S212" s="8">
        <v>9867004</v>
      </c>
      <c r="T212" s="8">
        <v>14655547</v>
      </c>
      <c r="U212" s="8">
        <v>23186969</v>
      </c>
      <c r="V212" s="8">
        <v>518000</v>
      </c>
      <c r="W212" s="8">
        <v>31559435</v>
      </c>
      <c r="X212" s="8">
        <v>25381191</v>
      </c>
      <c r="Y212" s="8">
        <v>1986414</v>
      </c>
      <c r="Z212" s="8">
        <v>0</v>
      </c>
      <c r="AA212" s="8">
        <v>3095291099</v>
      </c>
      <c r="AB212" s="8">
        <v>47055472</v>
      </c>
      <c r="AC212" s="8">
        <v>8486493</v>
      </c>
      <c r="AD212" s="8">
        <v>258944000</v>
      </c>
      <c r="AE212" s="8">
        <v>16035595</v>
      </c>
      <c r="AF212" s="21">
        <v>12</v>
      </c>
      <c r="AG212" s="24">
        <v>-2406412</v>
      </c>
    </row>
    <row r="213" spans="1:33" x14ac:dyDescent="0.25">
      <c r="A213" s="7" t="s">
        <v>142</v>
      </c>
      <c r="B213" s="11" t="str">
        <f>VLOOKUP(A213,Mapping!$A$2:$B$111,2,FALSE)</f>
        <v>Wisconsin</v>
      </c>
      <c r="C213" s="7">
        <v>240444</v>
      </c>
      <c r="D213" s="7">
        <v>2016</v>
      </c>
      <c r="E213" s="7" t="s">
        <v>29</v>
      </c>
      <c r="F213" s="7" t="s">
        <v>58</v>
      </c>
      <c r="G213" s="8">
        <v>130433373</v>
      </c>
      <c r="H213" s="8">
        <v>0</v>
      </c>
      <c r="I213" s="8">
        <v>12720222</v>
      </c>
      <c r="J213" s="8">
        <v>2377736</v>
      </c>
      <c r="K213" s="8">
        <v>3980800</v>
      </c>
      <c r="L213" s="8">
        <v>1128310</v>
      </c>
      <c r="M213" s="8">
        <v>15227945</v>
      </c>
      <c r="N213" s="8">
        <v>33889374</v>
      </c>
      <c r="O213" s="8">
        <v>17530861</v>
      </c>
      <c r="P213" s="8">
        <v>28984356</v>
      </c>
      <c r="Q213" s="8">
        <v>14593769</v>
      </c>
      <c r="R213" s="8">
        <v>132788726</v>
      </c>
      <c r="S213" s="8">
        <v>18677662</v>
      </c>
      <c r="T213" s="8">
        <v>7728295</v>
      </c>
      <c r="U213" s="8">
        <v>21499693</v>
      </c>
      <c r="V213" s="8">
        <v>4128000</v>
      </c>
      <c r="W213" s="8">
        <v>46990102</v>
      </c>
      <c r="X213" s="8">
        <v>30959974</v>
      </c>
      <c r="Y213" s="8">
        <v>2805000</v>
      </c>
      <c r="Z213" s="8">
        <v>0</v>
      </c>
      <c r="AA213" s="8">
        <v>2264180109</v>
      </c>
      <c r="AB213" s="8">
        <v>30731315</v>
      </c>
      <c r="AC213" s="8">
        <v>6039836</v>
      </c>
      <c r="AD213" s="8">
        <v>105087305</v>
      </c>
      <c r="AE213" s="8">
        <v>12556348</v>
      </c>
      <c r="AF213" s="21">
        <v>11</v>
      </c>
      <c r="AG213" s="24">
        <v>2355353</v>
      </c>
    </row>
    <row r="214" spans="1:33" x14ac:dyDescent="0.25">
      <c r="A214" s="7" t="s">
        <v>143</v>
      </c>
      <c r="B214" s="11" t="str">
        <f>VLOOKUP(A214,Mapping!$A$2:$B$111,2,FALSE)</f>
        <v>Wyoming</v>
      </c>
      <c r="C214" s="7">
        <v>240727</v>
      </c>
      <c r="D214" s="7">
        <v>2016</v>
      </c>
      <c r="E214" s="7" t="s">
        <v>29</v>
      </c>
      <c r="F214" s="7" t="s">
        <v>39</v>
      </c>
      <c r="G214" s="8">
        <v>37221003</v>
      </c>
      <c r="H214" s="8">
        <v>0</v>
      </c>
      <c r="I214" s="8">
        <v>4887125</v>
      </c>
      <c r="J214" s="8">
        <v>852625</v>
      </c>
      <c r="K214" s="8">
        <v>944430</v>
      </c>
      <c r="L214" s="8">
        <v>1209746</v>
      </c>
      <c r="M214" s="8">
        <v>4570113</v>
      </c>
      <c r="N214" s="8">
        <v>2177695</v>
      </c>
      <c r="O214" s="8">
        <v>7472335</v>
      </c>
      <c r="P214" s="8">
        <v>8417144</v>
      </c>
      <c r="Q214" s="8">
        <v>6689790</v>
      </c>
      <c r="R214" s="8">
        <v>36878369</v>
      </c>
      <c r="S214" s="8">
        <v>1439498</v>
      </c>
      <c r="T214" s="8">
        <v>1720116</v>
      </c>
      <c r="U214" s="8">
        <v>4938631</v>
      </c>
      <c r="V214" s="8">
        <v>812000</v>
      </c>
      <c r="W214" s="8">
        <v>4557554</v>
      </c>
      <c r="X214" s="8">
        <v>3500338</v>
      </c>
      <c r="Y214" s="8">
        <v>17817469</v>
      </c>
      <c r="Z214" s="8">
        <v>2092763</v>
      </c>
      <c r="AA214" s="8">
        <v>413207264</v>
      </c>
      <c r="AB214" s="8">
        <v>9273854</v>
      </c>
      <c r="AC214" s="8">
        <v>2754880</v>
      </c>
      <c r="AD214" s="8">
        <v>3600000</v>
      </c>
      <c r="AE214" s="8">
        <v>400000</v>
      </c>
      <c r="AF214" s="21">
        <v>8</v>
      </c>
      <c r="AG214" s="24">
        <v>-342634</v>
      </c>
    </row>
    <row r="215" spans="1:33" x14ac:dyDescent="0.25">
      <c r="A215" s="7" t="s">
        <v>144</v>
      </c>
      <c r="B215" s="11" t="str">
        <f>VLOOKUP(A215,Mapping!$A$2:$B$111,2,FALSE)</f>
        <v>Utah State</v>
      </c>
      <c r="C215" s="7">
        <v>230728</v>
      </c>
      <c r="D215" s="7">
        <v>2016</v>
      </c>
      <c r="E215" s="7" t="s">
        <v>29</v>
      </c>
      <c r="F215" s="7" t="s">
        <v>39</v>
      </c>
      <c r="G215" s="8">
        <v>32416285</v>
      </c>
      <c r="H215" s="8">
        <v>0</v>
      </c>
      <c r="I215" s="8">
        <v>3730553</v>
      </c>
      <c r="J215" s="8">
        <v>540409</v>
      </c>
      <c r="K215" s="8">
        <v>571769</v>
      </c>
      <c r="L215" s="8">
        <v>536102</v>
      </c>
      <c r="M215" s="8">
        <v>3895374</v>
      </c>
      <c r="N215" s="8">
        <v>7561662</v>
      </c>
      <c r="O215" s="8">
        <v>6273844</v>
      </c>
      <c r="P215" s="8">
        <v>3857286</v>
      </c>
      <c r="Q215" s="8">
        <v>5449286</v>
      </c>
      <c r="R215" s="8">
        <v>32045471</v>
      </c>
      <c r="S215" s="8">
        <v>1422158</v>
      </c>
      <c r="T215" s="8">
        <v>783424</v>
      </c>
      <c r="U215" s="8">
        <v>3037287</v>
      </c>
      <c r="V215" s="8">
        <v>1120000</v>
      </c>
      <c r="W215" s="8">
        <v>4127784</v>
      </c>
      <c r="X215" s="8">
        <v>2329092</v>
      </c>
      <c r="Y215" s="8">
        <v>14892933</v>
      </c>
      <c r="Z215" s="8">
        <v>4332793</v>
      </c>
      <c r="AA215" s="8">
        <v>582070388</v>
      </c>
      <c r="AB215" s="8">
        <v>8720377</v>
      </c>
      <c r="AC215" s="8">
        <v>2968852</v>
      </c>
      <c r="AD215" s="8">
        <v>39587000</v>
      </c>
      <c r="AE215" s="8">
        <v>2264777</v>
      </c>
      <c r="AF215" s="21">
        <v>3</v>
      </c>
      <c r="AG215" s="24">
        <v>-370814</v>
      </c>
    </row>
    <row r="216" spans="1:33" x14ac:dyDescent="0.25">
      <c r="A216" s="7" t="s">
        <v>145</v>
      </c>
      <c r="B216" s="11" t="str">
        <f>VLOOKUP(A216,Mapping!$A$2:$B$111,2,FALSE)</f>
        <v>Virginia Tech</v>
      </c>
      <c r="C216" s="7">
        <v>233921</v>
      </c>
      <c r="D216" s="7">
        <v>2016</v>
      </c>
      <c r="E216" s="7" t="s">
        <v>29</v>
      </c>
      <c r="F216" s="7" t="s">
        <v>44</v>
      </c>
      <c r="G216" s="8">
        <v>84617028</v>
      </c>
      <c r="H216" s="8">
        <v>0</v>
      </c>
      <c r="I216" s="8">
        <v>5088440</v>
      </c>
      <c r="J216" s="8">
        <v>1202125</v>
      </c>
      <c r="K216" s="8">
        <v>1470140</v>
      </c>
      <c r="L216" s="8">
        <v>1457156</v>
      </c>
      <c r="M216" s="8">
        <v>9179499</v>
      </c>
      <c r="N216" s="8">
        <v>20032901</v>
      </c>
      <c r="O216" s="8">
        <v>18362365</v>
      </c>
      <c r="P216" s="8">
        <v>14819308</v>
      </c>
      <c r="Q216" s="8">
        <v>13005094</v>
      </c>
      <c r="R216" s="8">
        <v>83702698</v>
      </c>
      <c r="S216" s="8">
        <v>4636278</v>
      </c>
      <c r="T216" s="8">
        <v>2129180</v>
      </c>
      <c r="U216" s="8">
        <v>19348259</v>
      </c>
      <c r="V216" s="8">
        <v>756173</v>
      </c>
      <c r="W216" s="8">
        <v>30135139</v>
      </c>
      <c r="X216" s="8">
        <v>18053062</v>
      </c>
      <c r="Y216" s="8">
        <v>2351</v>
      </c>
      <c r="Z216" s="8">
        <v>8642256</v>
      </c>
      <c r="AA216" s="8">
        <v>1094075388</v>
      </c>
      <c r="AB216" s="8">
        <v>30870180</v>
      </c>
      <c r="AC216" s="8">
        <v>9219924</v>
      </c>
      <c r="AD216" s="8">
        <v>47055000</v>
      </c>
      <c r="AE216" s="8">
        <v>5298000</v>
      </c>
      <c r="AF216" s="21">
        <v>10</v>
      </c>
      <c r="AG216" s="24">
        <v>-914330</v>
      </c>
    </row>
    <row r="217" spans="1:33" x14ac:dyDescent="0.25">
      <c r="A217" s="7" t="s">
        <v>146</v>
      </c>
      <c r="B217" s="11" t="str">
        <f>VLOOKUP(A217,Mapping!$A$2:$B$111,2,FALSE)</f>
        <v>Washington State</v>
      </c>
      <c r="C217" s="7">
        <v>236939</v>
      </c>
      <c r="D217" s="7">
        <v>2016</v>
      </c>
      <c r="E217" s="7" t="s">
        <v>29</v>
      </c>
      <c r="F217" s="7" t="s">
        <v>32</v>
      </c>
      <c r="G217" s="8">
        <v>71688623</v>
      </c>
      <c r="H217" s="8">
        <v>0</v>
      </c>
      <c r="I217" s="8">
        <v>9658254</v>
      </c>
      <c r="J217" s="8">
        <v>979979</v>
      </c>
      <c r="K217" s="8">
        <v>1722779</v>
      </c>
      <c r="L217" s="8">
        <v>1122471</v>
      </c>
      <c r="M217" s="8">
        <v>7244635</v>
      </c>
      <c r="N217" s="8">
        <v>15423138</v>
      </c>
      <c r="O217" s="8">
        <v>11712537</v>
      </c>
      <c r="P217" s="8">
        <v>12847989</v>
      </c>
      <c r="Q217" s="8">
        <v>10976841</v>
      </c>
      <c r="R217" s="8">
        <v>58753266</v>
      </c>
      <c r="S217" s="8">
        <v>3295470</v>
      </c>
      <c r="T217" s="8">
        <v>6345160</v>
      </c>
      <c r="U217" s="8">
        <v>7718902</v>
      </c>
      <c r="V217" s="8">
        <v>348362</v>
      </c>
      <c r="W217" s="8">
        <v>30563393</v>
      </c>
      <c r="X217" s="8">
        <v>5532126</v>
      </c>
      <c r="Y217" s="8">
        <v>4130892</v>
      </c>
      <c r="Z217" s="8">
        <v>818961</v>
      </c>
      <c r="AA217" s="8">
        <v>929535680</v>
      </c>
      <c r="AB217" s="8">
        <v>18430942</v>
      </c>
      <c r="AC217" s="8">
        <v>5836610</v>
      </c>
      <c r="AD217" s="8">
        <v>140047315</v>
      </c>
      <c r="AE217" s="8">
        <v>9382269</v>
      </c>
      <c r="AF217" s="21">
        <v>8</v>
      </c>
      <c r="AG217" s="24">
        <v>-12935357</v>
      </c>
    </row>
    <row r="218" spans="1:33" x14ac:dyDescent="0.25">
      <c r="A218" s="7" t="s">
        <v>147</v>
      </c>
      <c r="B218" s="11" t="str">
        <f>VLOOKUP(A218,Mapping!$A$2:$B$111,2,FALSE)</f>
        <v>West Virginia</v>
      </c>
      <c r="C218" s="7">
        <v>238032</v>
      </c>
      <c r="D218" s="7">
        <v>2016</v>
      </c>
      <c r="E218" s="7" t="s">
        <v>29</v>
      </c>
      <c r="F218" s="7" t="s">
        <v>60</v>
      </c>
      <c r="G218" s="8">
        <v>85900652</v>
      </c>
      <c r="H218" s="8">
        <v>0</v>
      </c>
      <c r="I218" s="8">
        <v>9372496</v>
      </c>
      <c r="J218" s="8">
        <v>531301</v>
      </c>
      <c r="K218" s="8">
        <v>2099197</v>
      </c>
      <c r="L218" s="8">
        <v>1449288</v>
      </c>
      <c r="M218" s="8">
        <v>12691540</v>
      </c>
      <c r="N218" s="8">
        <v>17668264</v>
      </c>
      <c r="O218" s="8">
        <v>14442710</v>
      </c>
      <c r="P218" s="8">
        <v>17484748</v>
      </c>
      <c r="Q218" s="8">
        <v>10161108</v>
      </c>
      <c r="R218" s="8">
        <v>105140368</v>
      </c>
      <c r="S218" s="8">
        <v>5929267</v>
      </c>
      <c r="T218" s="8">
        <v>11426783</v>
      </c>
      <c r="U218" s="8">
        <v>33485350</v>
      </c>
      <c r="V218" s="8">
        <v>342610</v>
      </c>
      <c r="W218" s="8">
        <v>30561573</v>
      </c>
      <c r="X218" s="8">
        <v>19354989</v>
      </c>
      <c r="Y218" s="8">
        <v>47298</v>
      </c>
      <c r="Z218" s="8">
        <v>3992498</v>
      </c>
      <c r="AA218" s="8">
        <v>734512816</v>
      </c>
      <c r="AB218" s="8">
        <v>16645015</v>
      </c>
      <c r="AC218" s="8">
        <v>6456188</v>
      </c>
      <c r="AD218" s="8">
        <v>113750062</v>
      </c>
      <c r="AE218" s="8">
        <v>9357114</v>
      </c>
      <c r="AF218" s="21">
        <v>10</v>
      </c>
      <c r="AG218" s="24">
        <v>19239716</v>
      </c>
    </row>
    <row r="219" spans="1:33" x14ac:dyDescent="0.25">
      <c r="A219" s="7" t="s">
        <v>148</v>
      </c>
      <c r="B219" s="11" t="str">
        <f>VLOOKUP(A219,Mapping!$A$2:$B$111,2,FALSE)</f>
        <v>Western Kentucky</v>
      </c>
      <c r="C219" s="7">
        <v>157951</v>
      </c>
      <c r="D219" s="7">
        <v>2016</v>
      </c>
      <c r="E219" s="7" t="s">
        <v>29</v>
      </c>
      <c r="F219" s="7" t="s">
        <v>51</v>
      </c>
      <c r="G219" s="8">
        <v>29456758</v>
      </c>
      <c r="H219" s="8">
        <v>0</v>
      </c>
      <c r="I219" s="8">
        <v>3213135</v>
      </c>
      <c r="J219" s="8">
        <v>797670</v>
      </c>
      <c r="K219" s="8">
        <v>378551</v>
      </c>
      <c r="L219" s="8">
        <v>481013</v>
      </c>
      <c r="M219" s="8">
        <v>3909532</v>
      </c>
      <c r="N219" s="8">
        <v>4558394</v>
      </c>
      <c r="O219" s="8">
        <v>5282029</v>
      </c>
      <c r="P219" s="8">
        <v>4500734</v>
      </c>
      <c r="Q219" s="8">
        <v>6335700</v>
      </c>
      <c r="R219" s="8">
        <v>29456758</v>
      </c>
      <c r="S219" s="8">
        <v>1697300</v>
      </c>
      <c r="T219" s="8">
        <v>957316</v>
      </c>
      <c r="U219" s="8">
        <v>2873420</v>
      </c>
      <c r="V219" s="8">
        <v>1321136</v>
      </c>
      <c r="W219" s="8">
        <v>4039805</v>
      </c>
      <c r="X219" s="8">
        <v>2119884</v>
      </c>
      <c r="Y219" s="8">
        <v>12326731</v>
      </c>
      <c r="Z219" s="8">
        <v>4121166</v>
      </c>
      <c r="AA219" s="8">
        <v>312537919</v>
      </c>
      <c r="AB219" s="8">
        <v>8390093</v>
      </c>
      <c r="AC219" s="8">
        <v>2077455</v>
      </c>
      <c r="AD219" s="8">
        <v>44714000</v>
      </c>
      <c r="AE219" s="8">
        <v>5138504</v>
      </c>
      <c r="AF219" s="21">
        <v>11</v>
      </c>
      <c r="AG219" s="24">
        <v>0</v>
      </c>
    </row>
    <row r="220" spans="1:33" x14ac:dyDescent="0.25">
      <c r="A220" s="7" t="s">
        <v>149</v>
      </c>
      <c r="B220" s="11" t="str">
        <f>VLOOKUP(A220,Mapping!$A$2:$B$111,2,FALSE)</f>
        <v>Western Michigan</v>
      </c>
      <c r="C220" s="7">
        <v>172699</v>
      </c>
      <c r="D220" s="7">
        <v>2016</v>
      </c>
      <c r="E220" s="7" t="s">
        <v>29</v>
      </c>
      <c r="F220" s="7" t="s">
        <v>37</v>
      </c>
      <c r="G220" s="8">
        <v>37643168</v>
      </c>
      <c r="H220" s="8">
        <v>0</v>
      </c>
      <c r="I220" s="8">
        <v>2586946</v>
      </c>
      <c r="J220" s="8">
        <v>1724170</v>
      </c>
      <c r="K220" s="8">
        <v>584758</v>
      </c>
      <c r="L220" s="8">
        <v>498453</v>
      </c>
      <c r="M220" s="8">
        <v>3818293</v>
      </c>
      <c r="N220" s="8">
        <v>9296661</v>
      </c>
      <c r="O220" s="8">
        <v>7102429</v>
      </c>
      <c r="P220" s="8">
        <v>3792379</v>
      </c>
      <c r="Q220" s="8">
        <v>8239079</v>
      </c>
      <c r="R220" s="8">
        <v>37650232</v>
      </c>
      <c r="S220" s="8">
        <v>1316521</v>
      </c>
      <c r="T220" s="8">
        <v>1738985</v>
      </c>
      <c r="U220" s="8">
        <v>2742325</v>
      </c>
      <c r="V220" s="8">
        <v>1434774</v>
      </c>
      <c r="W220" s="8">
        <v>3206788</v>
      </c>
      <c r="X220" s="8">
        <v>2962803</v>
      </c>
      <c r="Y220" s="8">
        <v>24248036</v>
      </c>
      <c r="Z220" s="8">
        <v>0</v>
      </c>
      <c r="AA220" s="8">
        <v>418269573</v>
      </c>
      <c r="AB220" s="8">
        <v>8577673</v>
      </c>
      <c r="AC220" s="8">
        <v>3023705</v>
      </c>
      <c r="AD220" s="8">
        <v>28247745</v>
      </c>
      <c r="AE220" s="8">
        <v>3772089</v>
      </c>
      <c r="AF220" s="21">
        <v>13</v>
      </c>
      <c r="AG220" s="24">
        <v>7064</v>
      </c>
    </row>
    <row r="221" spans="1:33" x14ac:dyDescent="0.25">
      <c r="A221" s="7" t="s">
        <v>28</v>
      </c>
      <c r="B221" s="11" t="str">
        <f>VLOOKUP(A221,Mapping!$A$2:$B$111,2,FALSE)</f>
        <v>Appalachian State</v>
      </c>
      <c r="C221" s="7">
        <v>197869</v>
      </c>
      <c r="D221" s="7">
        <v>2015</v>
      </c>
      <c r="E221" s="7" t="s">
        <v>29</v>
      </c>
      <c r="F221" s="7" t="s">
        <v>30</v>
      </c>
      <c r="G221" s="8">
        <v>31035452.011100169</v>
      </c>
      <c r="H221" s="8">
        <v>0</v>
      </c>
      <c r="I221" s="8">
        <v>3881605.587578841</v>
      </c>
      <c r="J221" s="8">
        <v>126192.18498475579</v>
      </c>
      <c r="K221" s="8">
        <v>369942.9923705727</v>
      </c>
      <c r="L221" s="8">
        <v>378476.30598689866</v>
      </c>
      <c r="M221" s="8">
        <v>3590202.0917545906</v>
      </c>
      <c r="N221" s="8">
        <v>9567483.9889333844</v>
      </c>
      <c r="O221" s="8">
        <v>4462684.0440021064</v>
      </c>
      <c r="P221" s="8">
        <v>3490747.0151981567</v>
      </c>
      <c r="Q221" s="8">
        <v>5168117.8002908658</v>
      </c>
      <c r="R221" s="8">
        <v>30069643.333311532</v>
      </c>
      <c r="S221" s="8">
        <v>571599.35961984412</v>
      </c>
      <c r="T221" s="8">
        <v>1036476.0988569378</v>
      </c>
      <c r="U221" s="8">
        <v>3840163.2720381082</v>
      </c>
      <c r="V221" s="8">
        <v>1476074.909079632</v>
      </c>
      <c r="W221" s="8">
        <v>1824283.115231999</v>
      </c>
      <c r="X221" s="8">
        <v>1624579.0713068377</v>
      </c>
      <c r="Y221" s="8">
        <v>8553766.4309008121</v>
      </c>
      <c r="Z221" s="8">
        <v>11142701.07627736</v>
      </c>
      <c r="AA221" s="8">
        <v>250150045.28757733</v>
      </c>
      <c r="AB221" s="8">
        <v>6018862.9410885116</v>
      </c>
      <c r="AC221" s="8">
        <v>1639288.3288825764</v>
      </c>
      <c r="AD221" s="8">
        <v>46226534.47725632</v>
      </c>
      <c r="AE221" s="8">
        <v>3704975.0080017992</v>
      </c>
      <c r="AF221" s="21">
        <v>11</v>
      </c>
      <c r="AG221" s="24">
        <v>-965808.67778863758</v>
      </c>
    </row>
    <row r="222" spans="1:33" x14ac:dyDescent="0.25">
      <c r="A222" s="7" t="s">
        <v>31</v>
      </c>
      <c r="B222" s="11" t="str">
        <f>VLOOKUP(A222,Mapping!$A$2:$B$111,2,FALSE)</f>
        <v>Arizona State</v>
      </c>
      <c r="C222" s="7">
        <v>104151</v>
      </c>
      <c r="D222" s="7">
        <v>2015</v>
      </c>
      <c r="E222" s="7" t="s">
        <v>29</v>
      </c>
      <c r="F222" s="7" t="s">
        <v>32</v>
      </c>
      <c r="G222" s="8">
        <v>84931650.18772167</v>
      </c>
      <c r="H222" s="8">
        <v>0</v>
      </c>
      <c r="I222" s="8">
        <v>10777194.353866812</v>
      </c>
      <c r="J222" s="8">
        <v>1869621.976494296</v>
      </c>
      <c r="K222" s="8">
        <v>1571787.3575209666</v>
      </c>
      <c r="L222" s="8">
        <v>1189077.3047404452</v>
      </c>
      <c r="M222" s="8">
        <v>9493456.7085344866</v>
      </c>
      <c r="N222" s="8">
        <v>15103201.588559557</v>
      </c>
      <c r="O222" s="8">
        <v>17999821.579723202</v>
      </c>
      <c r="P222" s="8">
        <v>15439828.507441256</v>
      </c>
      <c r="Q222" s="8">
        <v>11487660.810840648</v>
      </c>
      <c r="R222" s="8">
        <v>85505321.359333798</v>
      </c>
      <c r="S222" s="8">
        <v>3717200.3189416239</v>
      </c>
      <c r="T222" s="8">
        <v>10408814.840340858</v>
      </c>
      <c r="U222" s="8">
        <v>14957169.221578281</v>
      </c>
      <c r="V222" s="8">
        <v>0</v>
      </c>
      <c r="W222" s="8">
        <v>25617165.444280226</v>
      </c>
      <c r="X222" s="8">
        <v>11181355.660432575</v>
      </c>
      <c r="Y222" s="8">
        <v>9540694.2244817968</v>
      </c>
      <c r="Z222" s="8">
        <v>10082921.649278436</v>
      </c>
      <c r="AA222" s="8">
        <v>1127944674.3463297</v>
      </c>
      <c r="AB222" s="8">
        <v>27917777.983809322</v>
      </c>
      <c r="AC222" s="8">
        <v>8433442.3546625376</v>
      </c>
      <c r="AD222" s="8">
        <v>84123060.244010493</v>
      </c>
      <c r="AE222" s="8">
        <v>5083331.4766768906</v>
      </c>
      <c r="AF222" s="21">
        <v>6</v>
      </c>
      <c r="AG222" s="24">
        <v>573671.17161212862</v>
      </c>
    </row>
    <row r="223" spans="1:33" x14ac:dyDescent="0.25">
      <c r="A223" s="7" t="s">
        <v>33</v>
      </c>
      <c r="B223" s="11" t="str">
        <f>VLOOKUP(A223,Mapping!$A$2:$B$111,2,FALSE)</f>
        <v>Arkansas State</v>
      </c>
      <c r="C223" s="7">
        <v>106458</v>
      </c>
      <c r="D223" s="7">
        <v>2015</v>
      </c>
      <c r="E223" s="7" t="s">
        <v>29</v>
      </c>
      <c r="F223" s="7" t="s">
        <v>30</v>
      </c>
      <c r="G223" s="8">
        <v>29580315.972194787</v>
      </c>
      <c r="H223" s="8">
        <v>0</v>
      </c>
      <c r="I223" s="8">
        <v>10963146.062177481</v>
      </c>
      <c r="J223" s="8">
        <v>175543.03017346593</v>
      </c>
      <c r="K223" s="8">
        <v>625857.34113046189</v>
      </c>
      <c r="L223" s="8">
        <v>434791.92286815535</v>
      </c>
      <c r="M223" s="8">
        <v>2823165.8513256637</v>
      </c>
      <c r="N223" s="8">
        <v>2180207.4540242618</v>
      </c>
      <c r="O223" s="8">
        <v>4113448.0327802515</v>
      </c>
      <c r="P223" s="8">
        <v>2760736.0600507469</v>
      </c>
      <c r="Q223" s="8">
        <v>5503420.2176642986</v>
      </c>
      <c r="R223" s="8">
        <v>29580315.972194787</v>
      </c>
      <c r="S223" s="8">
        <v>2898204.7349407366</v>
      </c>
      <c r="T223" s="8">
        <v>1421967.8073279834</v>
      </c>
      <c r="U223" s="8">
        <v>6361232.4043535236</v>
      </c>
      <c r="V223" s="8">
        <v>1552340.0704672656</v>
      </c>
      <c r="W223" s="8">
        <v>1801206.6130363834</v>
      </c>
      <c r="X223" s="8">
        <v>1330515.4336919037</v>
      </c>
      <c r="Y223" s="8">
        <v>9589392.9450746942</v>
      </c>
      <c r="Z223" s="8">
        <v>4625455.9633022957</v>
      </c>
      <c r="AA223" s="8">
        <v>149333491.55577222</v>
      </c>
      <c r="AB223" s="8">
        <v>15262403.024436088</v>
      </c>
      <c r="AC223" s="8">
        <v>2123402.7436961457</v>
      </c>
      <c r="AD223" s="8">
        <v>0</v>
      </c>
      <c r="AE223" s="8">
        <v>0</v>
      </c>
      <c r="AF223" s="21">
        <v>9</v>
      </c>
      <c r="AG223" s="24">
        <v>0</v>
      </c>
    </row>
    <row r="224" spans="1:33" x14ac:dyDescent="0.25">
      <c r="A224" s="7" t="s">
        <v>34</v>
      </c>
      <c r="B224" s="11" t="str">
        <f>VLOOKUP(A224,Mapping!$A$2:$B$111,2,FALSE)</f>
        <v>Auburn</v>
      </c>
      <c r="C224" s="7">
        <v>100858</v>
      </c>
      <c r="D224" s="7">
        <v>2015</v>
      </c>
      <c r="E224" s="7" t="s">
        <v>29</v>
      </c>
      <c r="F224" s="7" t="s">
        <v>35</v>
      </c>
      <c r="G224" s="8">
        <v>116955150.95812885</v>
      </c>
      <c r="H224" s="8">
        <v>0</v>
      </c>
      <c r="I224" s="8">
        <v>14300378.492011659</v>
      </c>
      <c r="J224" s="8">
        <v>891636.59332576673</v>
      </c>
      <c r="K224" s="8">
        <v>3813850.4496433972</v>
      </c>
      <c r="L224" s="8">
        <v>2440567.1862866636</v>
      </c>
      <c r="M224" s="8">
        <v>8479832.3111584596</v>
      </c>
      <c r="N224" s="8">
        <v>24279368.290140357</v>
      </c>
      <c r="O224" s="8">
        <v>21387348.61270152</v>
      </c>
      <c r="P224" s="8">
        <v>26228224.417641733</v>
      </c>
      <c r="Q224" s="8">
        <v>15133944.605219301</v>
      </c>
      <c r="R224" s="8">
        <v>126229901.88665056</v>
      </c>
      <c r="S224" s="8">
        <v>8447606.8249206562</v>
      </c>
      <c r="T224" s="8">
        <v>6139313.5943057854</v>
      </c>
      <c r="U224" s="8">
        <v>37471734.43784292</v>
      </c>
      <c r="V224" s="8">
        <v>463778.05105936568</v>
      </c>
      <c r="W224" s="8">
        <v>38797325.520743772</v>
      </c>
      <c r="X224" s="8">
        <v>30562079.425032537</v>
      </c>
      <c r="Y224" s="8">
        <v>0</v>
      </c>
      <c r="Z224" s="8">
        <v>4348064.0327455299</v>
      </c>
      <c r="AA224" s="8">
        <v>722358513.00549948</v>
      </c>
      <c r="AB224" s="8">
        <v>40076651.198896043</v>
      </c>
      <c r="AC224" s="8">
        <v>11356962.485403458</v>
      </c>
      <c r="AD224" s="8">
        <v>101449193.57377836</v>
      </c>
      <c r="AE224" s="8">
        <v>11018706.26764806</v>
      </c>
      <c r="AF224" s="21">
        <v>7</v>
      </c>
      <c r="AG224" s="24">
        <v>9274750.9285217077</v>
      </c>
    </row>
    <row r="225" spans="1:33" x14ac:dyDescent="0.25">
      <c r="A225" s="7" t="s">
        <v>36</v>
      </c>
      <c r="B225" s="11" t="str">
        <f>VLOOKUP(A225,Mapping!$A$2:$B$111,2,FALSE)</f>
        <v>Ball State</v>
      </c>
      <c r="C225" s="7">
        <v>150136</v>
      </c>
      <c r="D225" s="7">
        <v>2015</v>
      </c>
      <c r="E225" s="7" t="s">
        <v>29</v>
      </c>
      <c r="F225" s="7" t="s">
        <v>37</v>
      </c>
      <c r="G225" s="8">
        <v>25817310.988708142</v>
      </c>
      <c r="H225" s="8">
        <v>0</v>
      </c>
      <c r="I225" s="8">
        <v>1480495.9898021761</v>
      </c>
      <c r="J225" s="8">
        <v>724948.88860320498</v>
      </c>
      <c r="K225" s="8">
        <v>1086030.4798278813</v>
      </c>
      <c r="L225" s="8">
        <v>370255.89066266298</v>
      </c>
      <c r="M225" s="8">
        <v>2747312.8245816575</v>
      </c>
      <c r="N225" s="8">
        <v>3205064.7988247476</v>
      </c>
      <c r="O225" s="8">
        <v>5193547.621680066</v>
      </c>
      <c r="P225" s="8">
        <v>3667751.250017209</v>
      </c>
      <c r="Q225" s="8">
        <v>7341903.2447085371</v>
      </c>
      <c r="R225" s="8">
        <v>23088248.539266754</v>
      </c>
      <c r="S225" s="8">
        <v>693236.79859223089</v>
      </c>
      <c r="T225" s="8">
        <v>228881.55650862103</v>
      </c>
      <c r="U225" s="8">
        <v>658875.70556472556</v>
      </c>
      <c r="V225" s="8">
        <v>1248247.4856521306</v>
      </c>
      <c r="W225" s="8">
        <v>2247784.3715732722</v>
      </c>
      <c r="X225" s="8">
        <v>616978.72551542148</v>
      </c>
      <c r="Y225" s="8">
        <v>5673519.425124893</v>
      </c>
      <c r="Z225" s="8">
        <v>11720724.470735459</v>
      </c>
      <c r="AA225" s="8">
        <v>391020429.90788835</v>
      </c>
      <c r="AB225" s="8">
        <v>7109025.9061268149</v>
      </c>
      <c r="AC225" s="8">
        <v>1770152.723316214</v>
      </c>
      <c r="AD225" s="8">
        <v>0</v>
      </c>
      <c r="AE225" s="8">
        <v>0</v>
      </c>
      <c r="AF225" s="21">
        <v>3</v>
      </c>
      <c r="AG225" s="24">
        <v>-2729062.4494413882</v>
      </c>
    </row>
    <row r="226" spans="1:33" x14ac:dyDescent="0.25">
      <c r="A226" s="7" t="s">
        <v>38</v>
      </c>
      <c r="B226" s="11" t="str">
        <f>VLOOKUP(A226,Mapping!$A$2:$B$111,2,FALSE)</f>
        <v>Boise State</v>
      </c>
      <c r="C226" s="7">
        <v>142115</v>
      </c>
      <c r="D226" s="7">
        <v>2015</v>
      </c>
      <c r="E226" s="7" t="s">
        <v>29</v>
      </c>
      <c r="F226" s="7" t="s">
        <v>39</v>
      </c>
      <c r="G226" s="8">
        <v>44785864.668126993</v>
      </c>
      <c r="H226" s="8">
        <v>0</v>
      </c>
      <c r="I226" s="8">
        <v>4050760.0244681728</v>
      </c>
      <c r="J226" s="8">
        <v>1230437.5983987853</v>
      </c>
      <c r="K226" s="8">
        <v>687927.65378501639</v>
      </c>
      <c r="L226" s="8">
        <v>600978.38275387336</v>
      </c>
      <c r="M226" s="8">
        <v>4195592.4416885199</v>
      </c>
      <c r="N226" s="8">
        <v>11493293.992714103</v>
      </c>
      <c r="O226" s="8">
        <v>8257633.0065252548</v>
      </c>
      <c r="P226" s="8">
        <v>6723554.4499724098</v>
      </c>
      <c r="Q226" s="8">
        <v>7545687.1178208562</v>
      </c>
      <c r="R226" s="8">
        <v>44411323.387263276</v>
      </c>
      <c r="S226" s="8">
        <v>3520240.4639212028</v>
      </c>
      <c r="T226" s="8">
        <v>4582755.9788982095</v>
      </c>
      <c r="U226" s="8">
        <v>4464640.417789544</v>
      </c>
      <c r="V226" s="8">
        <v>1662715.1961560664</v>
      </c>
      <c r="W226" s="8">
        <v>9567216.6583537348</v>
      </c>
      <c r="X226" s="8">
        <v>8029438.0035507344</v>
      </c>
      <c r="Y226" s="8">
        <v>9033347.3646344841</v>
      </c>
      <c r="Z226" s="8">
        <v>3550969.3039592975</v>
      </c>
      <c r="AA226" s="8">
        <v>272330135.39360332</v>
      </c>
      <c r="AB226" s="8">
        <v>16651745.362272628</v>
      </c>
      <c r="AC226" s="8">
        <v>4009607.3170553939</v>
      </c>
      <c r="AD226" s="8">
        <v>49672340.589214154</v>
      </c>
      <c r="AE226" s="8">
        <v>4737372.2902874118</v>
      </c>
      <c r="AF226" s="21">
        <v>9</v>
      </c>
      <c r="AG226" s="24">
        <v>-374541.2808637172</v>
      </c>
    </row>
    <row r="227" spans="1:33" x14ac:dyDescent="0.25">
      <c r="A227" s="7" t="s">
        <v>40</v>
      </c>
      <c r="B227" s="11" t="str">
        <f>VLOOKUP(A227,Mapping!$A$2:$B$111,2,FALSE)</f>
        <v>Bowling Green</v>
      </c>
      <c r="C227" s="7">
        <v>201441</v>
      </c>
      <c r="D227" s="7">
        <v>2015</v>
      </c>
      <c r="E227" s="7" t="s">
        <v>29</v>
      </c>
      <c r="F227" s="7" t="s">
        <v>37</v>
      </c>
      <c r="G227" s="8">
        <v>22098386.185004611</v>
      </c>
      <c r="H227" s="8">
        <v>0</v>
      </c>
      <c r="I227" s="8">
        <v>2235279.5786638134</v>
      </c>
      <c r="J227" s="8">
        <v>176581.97401710547</v>
      </c>
      <c r="K227" s="8">
        <v>731891.38274744735</v>
      </c>
      <c r="L227" s="8">
        <v>434025.37268332578</v>
      </c>
      <c r="M227" s="8">
        <v>2062454.4093834555</v>
      </c>
      <c r="N227" s="8">
        <v>1858222.9600733893</v>
      </c>
      <c r="O227" s="8">
        <v>5029256.778631866</v>
      </c>
      <c r="P227" s="8">
        <v>3579558.486744361</v>
      </c>
      <c r="Q227" s="8">
        <v>5991115.2420598464</v>
      </c>
      <c r="R227" s="8">
        <v>22100306.104622096</v>
      </c>
      <c r="S227" s="8">
        <v>744494.39939261088</v>
      </c>
      <c r="T227" s="8">
        <v>425870.77738817059</v>
      </c>
      <c r="U227" s="8">
        <v>2179138.1317056622</v>
      </c>
      <c r="V227" s="8">
        <v>1043905.6612163758</v>
      </c>
      <c r="W227" s="8">
        <v>2539742.780873463</v>
      </c>
      <c r="X227" s="8">
        <v>2096604.8783179033</v>
      </c>
      <c r="Y227" s="8">
        <v>311589.99243531725</v>
      </c>
      <c r="Z227" s="8">
        <v>12758959.483292593</v>
      </c>
      <c r="AA227" s="8">
        <v>250337523.00794685</v>
      </c>
      <c r="AB227" s="8">
        <v>5752881.1657268051</v>
      </c>
      <c r="AC227" s="8">
        <v>1778754.8948091166</v>
      </c>
      <c r="AD227" s="8">
        <v>0</v>
      </c>
      <c r="AE227" s="8">
        <v>0</v>
      </c>
      <c r="AF227" s="21">
        <v>10</v>
      </c>
      <c r="AG227" s="24">
        <v>1919.919617485255</v>
      </c>
    </row>
    <row r="228" spans="1:33" x14ac:dyDescent="0.25">
      <c r="A228" s="7" t="s">
        <v>41</v>
      </c>
      <c r="B228" s="11" t="str">
        <f>VLOOKUP(A228,Mapping!$A$2:$B$111,2,FALSE)</f>
        <v>Fresno State</v>
      </c>
      <c r="C228" s="7">
        <v>110556</v>
      </c>
      <c r="D228" s="7">
        <v>2015</v>
      </c>
      <c r="E228" s="7" t="s">
        <v>29</v>
      </c>
      <c r="F228" s="7" t="s">
        <v>39</v>
      </c>
      <c r="G228" s="8">
        <v>42059095.793545097</v>
      </c>
      <c r="H228" s="8">
        <v>0</v>
      </c>
      <c r="I228" s="8">
        <v>8998408.0679669026</v>
      </c>
      <c r="J228" s="8">
        <v>1567536.3962581998</v>
      </c>
      <c r="K228" s="8">
        <v>784709.42454495071</v>
      </c>
      <c r="L228" s="8">
        <v>575432.1105439919</v>
      </c>
      <c r="M228" s="8">
        <v>5450392.5643895697</v>
      </c>
      <c r="N228" s="8">
        <v>3810548.3094152217</v>
      </c>
      <c r="O228" s="8">
        <v>9253820.1592741162</v>
      </c>
      <c r="P228" s="8">
        <v>5991512.1874659928</v>
      </c>
      <c r="Q228" s="8">
        <v>5626736.5736861536</v>
      </c>
      <c r="R228" s="8">
        <v>39566683.689275488</v>
      </c>
      <c r="S228" s="8">
        <v>1068309.7027677528</v>
      </c>
      <c r="T228" s="8">
        <v>3069068.4673544965</v>
      </c>
      <c r="U228" s="8">
        <v>6355176.9616781203</v>
      </c>
      <c r="V228" s="8">
        <v>1201420.0791167829</v>
      </c>
      <c r="W228" s="8">
        <v>5569668.583241716</v>
      </c>
      <c r="X228" s="8">
        <v>7901434.2488425178</v>
      </c>
      <c r="Y228" s="8">
        <v>10018532.446368586</v>
      </c>
      <c r="Z228" s="8">
        <v>4383073.1999055203</v>
      </c>
      <c r="AA228" s="8">
        <v>317185066.5371682</v>
      </c>
      <c r="AB228" s="8">
        <v>10014417.175627308</v>
      </c>
      <c r="AC228" s="8">
        <v>4024824.9077788005</v>
      </c>
      <c r="AD228" s="8">
        <v>64407487.713929832</v>
      </c>
      <c r="AE228" s="8">
        <v>6784727.5849998053</v>
      </c>
      <c r="AF228" s="21">
        <v>3</v>
      </c>
      <c r="AG228" s="24">
        <v>-2492412.1042696089</v>
      </c>
    </row>
    <row r="229" spans="1:33" x14ac:dyDescent="0.25">
      <c r="A229" s="7" t="s">
        <v>42</v>
      </c>
      <c r="B229" s="11" t="str">
        <f>VLOOKUP(A229,Mapping!$A$2:$B$111,2,FALSE)</f>
        <v>Central Michigan</v>
      </c>
      <c r="C229" s="7">
        <v>169248</v>
      </c>
      <c r="D229" s="7">
        <v>2015</v>
      </c>
      <c r="E229" s="7" t="s">
        <v>29</v>
      </c>
      <c r="F229" s="7" t="s">
        <v>37</v>
      </c>
      <c r="G229" s="8">
        <v>28851265.989471953</v>
      </c>
      <c r="H229" s="8">
        <v>0</v>
      </c>
      <c r="I229" s="8">
        <v>2859946.083575835</v>
      </c>
      <c r="J229" s="8">
        <v>335394.565414146</v>
      </c>
      <c r="K229" s="8">
        <v>707037.73976665898</v>
      </c>
      <c r="L229" s="8">
        <v>708015.92666037811</v>
      </c>
      <c r="M229" s="8">
        <v>2761835.760844307</v>
      </c>
      <c r="N229" s="8">
        <v>6060930.0405975925</v>
      </c>
      <c r="O229" s="8">
        <v>5690311.6334670708</v>
      </c>
      <c r="P229" s="8">
        <v>4316241.5676088678</v>
      </c>
      <c r="Q229" s="8">
        <v>5411552.6715370957</v>
      </c>
      <c r="R229" s="8">
        <v>28213950.900202326</v>
      </c>
      <c r="S229" s="8">
        <v>2221102.9570157109</v>
      </c>
      <c r="T229" s="8">
        <v>553828.9643839472</v>
      </c>
      <c r="U229" s="8">
        <v>2092706.307364675</v>
      </c>
      <c r="V229" s="8">
        <v>561783.06174436491</v>
      </c>
      <c r="W229" s="8">
        <v>2412356.7218227708</v>
      </c>
      <c r="X229" s="8">
        <v>718683.83445057552</v>
      </c>
      <c r="Y229" s="8">
        <v>19653489.053420283</v>
      </c>
      <c r="Z229" s="8">
        <v>0</v>
      </c>
      <c r="AA229" s="8">
        <v>353761572.63332921</v>
      </c>
      <c r="AB229" s="8">
        <v>6700685.5340223555</v>
      </c>
      <c r="AC229" s="8">
        <v>1915131.9698322022</v>
      </c>
      <c r="AD229" s="8">
        <v>17202270.161196735</v>
      </c>
      <c r="AE229" s="8">
        <v>1867099.5504567658</v>
      </c>
      <c r="AF229" s="21">
        <v>7</v>
      </c>
      <c r="AG229" s="24">
        <v>-637315.08926962689</v>
      </c>
    </row>
    <row r="230" spans="1:33" x14ac:dyDescent="0.25">
      <c r="A230" s="7" t="s">
        <v>43</v>
      </c>
      <c r="B230" s="11" t="str">
        <f>VLOOKUP(A230,Mapping!$A$2:$B$111,2,FALSE)</f>
        <v>Clemson</v>
      </c>
      <c r="C230" s="7">
        <v>217882</v>
      </c>
      <c r="D230" s="7">
        <v>2015</v>
      </c>
      <c r="E230" s="7" t="s">
        <v>29</v>
      </c>
      <c r="F230" s="7" t="s">
        <v>44</v>
      </c>
      <c r="G230" s="8">
        <v>83900967.264039651</v>
      </c>
      <c r="H230" s="8">
        <v>0</v>
      </c>
      <c r="I230" s="8">
        <v>12636943.325999035</v>
      </c>
      <c r="J230" s="8">
        <v>776436.35319745063</v>
      </c>
      <c r="K230" s="8">
        <v>1576343.1161491678</v>
      </c>
      <c r="L230" s="8">
        <v>1734719.2701226131</v>
      </c>
      <c r="M230" s="8">
        <v>8416533.6954996791</v>
      </c>
      <c r="N230" s="8">
        <v>13419188.04360888</v>
      </c>
      <c r="O230" s="8">
        <v>15888054.804552654</v>
      </c>
      <c r="P230" s="8">
        <v>16300495.25816091</v>
      </c>
      <c r="Q230" s="8">
        <v>13152253.396749254</v>
      </c>
      <c r="R230" s="8">
        <v>84588226.59137553</v>
      </c>
      <c r="S230" s="8">
        <v>4085148.4581231424</v>
      </c>
      <c r="T230" s="8">
        <v>8207152.0820680242</v>
      </c>
      <c r="U230" s="8">
        <v>20222631.807031676</v>
      </c>
      <c r="V230" s="8">
        <v>305566.95346653752</v>
      </c>
      <c r="W230" s="8">
        <v>25358178.819086026</v>
      </c>
      <c r="X230" s="8">
        <v>22165931.711462829</v>
      </c>
      <c r="Y230" s="8">
        <v>4243616.7601373</v>
      </c>
      <c r="Z230" s="8">
        <v>0</v>
      </c>
      <c r="AA230" s="8">
        <v>701791660.67346191</v>
      </c>
      <c r="AB230" s="8">
        <v>29391472.233067904</v>
      </c>
      <c r="AC230" s="8">
        <v>8368484.0616550986</v>
      </c>
      <c r="AD230" s="8">
        <v>120374707.02987356</v>
      </c>
      <c r="AE230" s="8">
        <v>3391339.5315858275</v>
      </c>
      <c r="AF230" s="21">
        <v>14</v>
      </c>
      <c r="AG230" s="24">
        <v>687259.32733587921</v>
      </c>
    </row>
    <row r="231" spans="1:33" x14ac:dyDescent="0.25">
      <c r="A231" s="7" t="s">
        <v>46</v>
      </c>
      <c r="B231" s="11" t="str">
        <f>VLOOKUP(A231,Mapping!$A$2:$B$111,2,FALSE)</f>
        <v>Colorado State</v>
      </c>
      <c r="C231" s="7">
        <v>126818</v>
      </c>
      <c r="D231" s="7">
        <v>2015</v>
      </c>
      <c r="E231" s="7" t="s">
        <v>29</v>
      </c>
      <c r="F231" s="7" t="s">
        <v>39</v>
      </c>
      <c r="G231" s="8">
        <v>39270598.87045987</v>
      </c>
      <c r="H231" s="8">
        <v>0</v>
      </c>
      <c r="I231" s="8">
        <v>4850901.7142929155</v>
      </c>
      <c r="J231" s="8">
        <v>751000.45611325803</v>
      </c>
      <c r="K231" s="8">
        <v>842014.36709407857</v>
      </c>
      <c r="L231" s="8">
        <v>802435.26468423929</v>
      </c>
      <c r="M231" s="8">
        <v>4001334.2457078942</v>
      </c>
      <c r="N231" s="8">
        <v>4391835.3646998797</v>
      </c>
      <c r="O231" s="8">
        <v>9167708.3215360437</v>
      </c>
      <c r="P231" s="8">
        <v>6565557.0143201351</v>
      </c>
      <c r="Q231" s="8">
        <v>7897812.1220114268</v>
      </c>
      <c r="R231" s="8">
        <v>38936296.917528458</v>
      </c>
      <c r="S231" s="8">
        <v>2649417.1764065148</v>
      </c>
      <c r="T231" s="8">
        <v>2845316.8226508247</v>
      </c>
      <c r="U231" s="8">
        <v>3808953.4394798097</v>
      </c>
      <c r="V231" s="8">
        <v>1016109.356627774</v>
      </c>
      <c r="W231" s="8">
        <v>4016590.3158329166</v>
      </c>
      <c r="X231" s="8">
        <v>3929815.2147248788</v>
      </c>
      <c r="Y231" s="8">
        <v>15056589.869196426</v>
      </c>
      <c r="Z231" s="8">
        <v>5613504.7226093141</v>
      </c>
      <c r="AA231" s="8">
        <v>849553268.67320919</v>
      </c>
      <c r="AB231" s="8">
        <v>12945610.90914318</v>
      </c>
      <c r="AC231" s="8">
        <v>4480944.5453006942</v>
      </c>
      <c r="AD231" s="8">
        <v>238512266.20487326</v>
      </c>
      <c r="AE231" s="8">
        <v>441300.00482046657</v>
      </c>
      <c r="AF231" s="21">
        <v>7</v>
      </c>
      <c r="AG231" s="24">
        <v>-334301.95293141156</v>
      </c>
    </row>
    <row r="232" spans="1:33" x14ac:dyDescent="0.25">
      <c r="A232" s="7" t="s">
        <v>47</v>
      </c>
      <c r="B232" s="11" t="str">
        <f>VLOOKUP(A232,Mapping!$A$2:$B$111,2,FALSE)</f>
        <v>East Carolina</v>
      </c>
      <c r="C232" s="7">
        <v>198464</v>
      </c>
      <c r="D232" s="7">
        <v>2015</v>
      </c>
      <c r="E232" s="7" t="s">
        <v>29</v>
      </c>
      <c r="F232" s="7" t="s">
        <v>48</v>
      </c>
      <c r="G232" s="8">
        <v>49975154.240233466</v>
      </c>
      <c r="H232" s="8">
        <v>0</v>
      </c>
      <c r="I232" s="8">
        <v>2523869.0150909158</v>
      </c>
      <c r="J232" s="8">
        <v>536299.57171606796</v>
      </c>
      <c r="K232" s="8">
        <v>975127.78129060462</v>
      </c>
      <c r="L232" s="8">
        <v>794491.29348214169</v>
      </c>
      <c r="M232" s="8">
        <v>5667634.1019092668</v>
      </c>
      <c r="N232" s="8">
        <v>15479369.130449479</v>
      </c>
      <c r="O232" s="8">
        <v>7840373.5141724739</v>
      </c>
      <c r="P232" s="8">
        <v>8278788.5764875514</v>
      </c>
      <c r="Q232" s="8">
        <v>7879201.2556349644</v>
      </c>
      <c r="R232" s="8">
        <v>49535450.117964245</v>
      </c>
      <c r="S232" s="8">
        <v>844196.55421205435</v>
      </c>
      <c r="T232" s="8">
        <v>2208387.5400131945</v>
      </c>
      <c r="U232" s="8">
        <v>14591747.558897622</v>
      </c>
      <c r="V232" s="8">
        <v>1576136.5425194381</v>
      </c>
      <c r="W232" s="8">
        <v>4648169.9490300519</v>
      </c>
      <c r="X232" s="8">
        <v>7385743.4345394634</v>
      </c>
      <c r="Y232" s="8">
        <v>4593421.8614567425</v>
      </c>
      <c r="Z232" s="8">
        <v>13687646.677295676</v>
      </c>
      <c r="AA232" s="8">
        <v>508771274.13449198</v>
      </c>
      <c r="AB232" s="8">
        <v>11006517.410878187</v>
      </c>
      <c r="AC232" s="8">
        <v>3607281.8829930583</v>
      </c>
      <c r="AD232" s="8">
        <v>41996813.844181657</v>
      </c>
      <c r="AE232" s="8">
        <v>8012808.8263575099</v>
      </c>
      <c r="AF232" s="21">
        <v>5</v>
      </c>
      <c r="AG232" s="24">
        <v>-439704.12226922065</v>
      </c>
    </row>
    <row r="233" spans="1:33" x14ac:dyDescent="0.25">
      <c r="A233" s="7" t="s">
        <v>49</v>
      </c>
      <c r="B233" s="11" t="str">
        <f>VLOOKUP(A233,Mapping!$A$2:$B$111,2,FALSE)</f>
        <v>Eastern Michigan</v>
      </c>
      <c r="C233" s="7">
        <v>169798</v>
      </c>
      <c r="D233" s="7">
        <v>2015</v>
      </c>
      <c r="E233" s="7" t="s">
        <v>29</v>
      </c>
      <c r="F233" s="7" t="s">
        <v>37</v>
      </c>
      <c r="G233" s="8">
        <v>34384620.14374622</v>
      </c>
      <c r="H233" s="8">
        <v>0</v>
      </c>
      <c r="I233" s="8">
        <v>2035189.7281066575</v>
      </c>
      <c r="J233" s="8">
        <v>596842.8596959553</v>
      </c>
      <c r="K233" s="8">
        <v>402008.4853069174</v>
      </c>
      <c r="L233" s="8">
        <v>573137.52306866331</v>
      </c>
      <c r="M233" s="8">
        <v>2749229.7063516476</v>
      </c>
      <c r="N233" s="8">
        <v>11279949.000915971</v>
      </c>
      <c r="O233" s="8">
        <v>5701373.4488159195</v>
      </c>
      <c r="P233" s="8">
        <v>3258758.753316937</v>
      </c>
      <c r="Q233" s="8">
        <v>7788130.6381675508</v>
      </c>
      <c r="R233" s="8">
        <v>34384619.13113039</v>
      </c>
      <c r="S233" s="8">
        <v>752232.80958081107</v>
      </c>
      <c r="T233" s="8">
        <v>3977.5549881248653</v>
      </c>
      <c r="U233" s="8">
        <v>436945.75674283493</v>
      </c>
      <c r="V233" s="8">
        <v>2096286.916946653</v>
      </c>
      <c r="W233" s="8">
        <v>2945777.4267284418</v>
      </c>
      <c r="X233" s="8">
        <v>494872.44541281532</v>
      </c>
      <c r="Y233" s="8">
        <v>27654526.220730707</v>
      </c>
      <c r="Z233" s="8">
        <v>0</v>
      </c>
      <c r="AA233" s="8">
        <v>317686477.44300824</v>
      </c>
      <c r="AB233" s="8">
        <v>8053169.6681896588</v>
      </c>
      <c r="AC233" s="8">
        <v>1880994.6649035704</v>
      </c>
      <c r="AD233" s="8">
        <v>30835558.608014423</v>
      </c>
      <c r="AE233" s="8">
        <v>1317410.1595940646</v>
      </c>
      <c r="AF233" s="21">
        <v>1</v>
      </c>
      <c r="AG233" s="24">
        <v>-1.012615829706192</v>
      </c>
    </row>
    <row r="234" spans="1:33" x14ac:dyDescent="0.25">
      <c r="A234" s="7" t="s">
        <v>50</v>
      </c>
      <c r="B234" s="11" t="str">
        <f>VLOOKUP(A234,Mapping!$A$2:$B$111,2,FALSE)</f>
        <v>Florida Atlantic</v>
      </c>
      <c r="C234" s="7">
        <v>133669</v>
      </c>
      <c r="D234" s="7">
        <v>2015</v>
      </c>
      <c r="E234" s="7" t="s">
        <v>29</v>
      </c>
      <c r="F234" s="7" t="s">
        <v>51</v>
      </c>
      <c r="G234" s="8">
        <v>30170241.6531423</v>
      </c>
      <c r="H234" s="8">
        <v>0</v>
      </c>
      <c r="I234" s="8">
        <v>2748878.328657941</v>
      </c>
      <c r="J234" s="8">
        <v>504094.33779490623</v>
      </c>
      <c r="K234" s="8">
        <v>230370.10178167181</v>
      </c>
      <c r="L234" s="8">
        <v>562538.47315504239</v>
      </c>
      <c r="M234" s="8">
        <v>3848619.626851202</v>
      </c>
      <c r="N234" s="8">
        <v>9726031.2749824394</v>
      </c>
      <c r="O234" s="8">
        <v>4708129.9702907037</v>
      </c>
      <c r="P234" s="8">
        <v>3349925.5692883907</v>
      </c>
      <c r="Q234" s="8">
        <v>4491653.9703400042</v>
      </c>
      <c r="R234" s="8">
        <v>31309709.895656873</v>
      </c>
      <c r="S234" s="8">
        <v>1741812.6440258245</v>
      </c>
      <c r="T234" s="8">
        <v>800638.88419825828</v>
      </c>
      <c r="U234" s="8">
        <v>1908861.8526004127</v>
      </c>
      <c r="V234" s="8">
        <v>2297934.1706534363</v>
      </c>
      <c r="W234" s="8">
        <v>4207990.9099356178</v>
      </c>
      <c r="X234" s="8">
        <v>1089476.4115042025</v>
      </c>
      <c r="Y234" s="8">
        <v>7107068.5197235448</v>
      </c>
      <c r="Z234" s="8">
        <v>12155926.503015576</v>
      </c>
      <c r="AA234" s="8">
        <v>386625396.70239103</v>
      </c>
      <c r="AB234" s="8">
        <v>6158887.4583384879</v>
      </c>
      <c r="AC234" s="8">
        <v>1877309.7558908958</v>
      </c>
      <c r="AD234" s="8">
        <v>81212330.463843659</v>
      </c>
      <c r="AE234" s="8">
        <v>3557475.360679945</v>
      </c>
      <c r="AF234" s="21">
        <v>3</v>
      </c>
      <c r="AG234" s="24">
        <v>1139468.242514573</v>
      </c>
    </row>
    <row r="235" spans="1:33" x14ac:dyDescent="0.25">
      <c r="A235" s="7" t="s">
        <v>52</v>
      </c>
      <c r="B235" s="11" t="str">
        <f>VLOOKUP(A235,Mapping!$A$2:$B$111,2,FALSE)</f>
        <v>Florida International</v>
      </c>
      <c r="C235" s="7">
        <v>133951</v>
      </c>
      <c r="D235" s="7">
        <v>2015</v>
      </c>
      <c r="E235" s="7" t="s">
        <v>29</v>
      </c>
      <c r="F235" s="7" t="s">
        <v>51</v>
      </c>
      <c r="G235" s="8">
        <v>30868336.982496504</v>
      </c>
      <c r="H235" s="8">
        <v>0</v>
      </c>
      <c r="I235" s="8">
        <v>3520748.7970688702</v>
      </c>
      <c r="J235" s="8">
        <v>285296.40974141442</v>
      </c>
      <c r="K235" s="8">
        <v>1493117.2335323156</v>
      </c>
      <c r="L235" s="8">
        <v>415806.38863384956</v>
      </c>
      <c r="M235" s="8">
        <v>3236159.1931781969</v>
      </c>
      <c r="N235" s="8">
        <v>5395635.3632737724</v>
      </c>
      <c r="O235" s="8">
        <v>4649332.4320051968</v>
      </c>
      <c r="P235" s="8">
        <v>5018189.9002038576</v>
      </c>
      <c r="Q235" s="8">
        <v>6854051.2648590282</v>
      </c>
      <c r="R235" s="8">
        <v>28974434.503582332</v>
      </c>
      <c r="S235" s="8">
        <v>165733.82060881075</v>
      </c>
      <c r="T235" s="8">
        <v>464891.92847457377</v>
      </c>
      <c r="U235" s="8">
        <v>154748.96406319502</v>
      </c>
      <c r="V235" s="8">
        <v>6075.694992044092</v>
      </c>
      <c r="W235" s="8">
        <v>3522445.9412033148</v>
      </c>
      <c r="X235" s="8">
        <v>742465.11726526811</v>
      </c>
      <c r="Y235" s="8">
        <v>3587697.8928020364</v>
      </c>
      <c r="Z235" s="8">
        <v>20330375.144173093</v>
      </c>
      <c r="AA235" s="8">
        <v>822713285.56466603</v>
      </c>
      <c r="AB235" s="8">
        <v>9310699.8031738009</v>
      </c>
      <c r="AC235" s="8">
        <v>2228963.8937195837</v>
      </c>
      <c r="AD235" s="8">
        <v>31812214.426595528</v>
      </c>
      <c r="AE235" s="8">
        <v>2236803.5654909848</v>
      </c>
      <c r="AF235" s="21">
        <v>5</v>
      </c>
      <c r="AG235" s="24">
        <v>-1893902.4789141715</v>
      </c>
    </row>
    <row r="236" spans="1:33" x14ac:dyDescent="0.25">
      <c r="A236" s="7" t="s">
        <v>53</v>
      </c>
      <c r="B236" s="11" t="str">
        <f>VLOOKUP(A236,Mapping!$A$2:$B$111,2,FALSE)</f>
        <v>Florida State</v>
      </c>
      <c r="C236" s="7">
        <v>134097</v>
      </c>
      <c r="D236" s="7">
        <v>2015</v>
      </c>
      <c r="E236" s="7" t="s">
        <v>29</v>
      </c>
      <c r="F236" s="7" t="s">
        <v>44</v>
      </c>
      <c r="G236" s="8">
        <v>112791916.65535213</v>
      </c>
      <c r="H236" s="8">
        <v>0</v>
      </c>
      <c r="I236" s="8">
        <v>22875620.479477681</v>
      </c>
      <c r="J236" s="8">
        <v>1708845.9229989932</v>
      </c>
      <c r="K236" s="8">
        <v>1696189.2377147335</v>
      </c>
      <c r="L236" s="8">
        <v>1762965.176140626</v>
      </c>
      <c r="M236" s="8">
        <v>18336744.182427846</v>
      </c>
      <c r="N236" s="8">
        <v>19086418.111801177</v>
      </c>
      <c r="O236" s="8">
        <v>20163484.916284129</v>
      </c>
      <c r="P236" s="8">
        <v>17882101.951404851</v>
      </c>
      <c r="Q236" s="8">
        <v>9279546.6771020945</v>
      </c>
      <c r="R236" s="8">
        <v>122346798.64025618</v>
      </c>
      <c r="S236" s="8">
        <v>13249570.841284322</v>
      </c>
      <c r="T236" s="8">
        <v>19340415.578791074</v>
      </c>
      <c r="U236" s="8">
        <v>25584164.294315107</v>
      </c>
      <c r="V236" s="8">
        <v>3649680.1078792061</v>
      </c>
      <c r="W236" s="8">
        <v>26861534.611295767</v>
      </c>
      <c r="X236" s="8">
        <v>26499161.934885282</v>
      </c>
      <c r="Y236" s="8">
        <v>0</v>
      </c>
      <c r="Z236" s="8">
        <v>7162271.2718054252</v>
      </c>
      <c r="AA236" s="8">
        <v>901073142.03715813</v>
      </c>
      <c r="AB236" s="8">
        <v>32089757.236911263</v>
      </c>
      <c r="AC236" s="8">
        <v>10238195.148342611</v>
      </c>
      <c r="AD236" s="8">
        <v>67992090.040133432</v>
      </c>
      <c r="AE236" s="8">
        <v>5059552.219093862</v>
      </c>
      <c r="AF236" s="21">
        <v>10</v>
      </c>
      <c r="AG236" s="24">
        <v>9554881.9849040508</v>
      </c>
    </row>
    <row r="237" spans="1:33" x14ac:dyDescent="0.25">
      <c r="A237" s="7" t="s">
        <v>54</v>
      </c>
      <c r="B237" s="11" t="str">
        <f>VLOOKUP(A237,Mapping!$A$2:$B$111,2,FALSE)</f>
        <v>Georgia Tech</v>
      </c>
      <c r="C237" s="7">
        <v>139755</v>
      </c>
      <c r="D237" s="7">
        <v>2015</v>
      </c>
      <c r="E237" s="7" t="s">
        <v>29</v>
      </c>
      <c r="F237" s="7" t="s">
        <v>44</v>
      </c>
      <c r="G237" s="8">
        <v>75925000.439498052</v>
      </c>
      <c r="H237" s="8">
        <v>0</v>
      </c>
      <c r="I237" s="8">
        <v>3494512.933477392</v>
      </c>
      <c r="J237" s="8">
        <v>1154399.2629575215</v>
      </c>
      <c r="K237" s="8">
        <v>1449260.8418480775</v>
      </c>
      <c r="L237" s="8">
        <v>1325716.6472640208</v>
      </c>
      <c r="M237" s="8">
        <v>6592756.8881836841</v>
      </c>
      <c r="N237" s="8">
        <v>28603063.72288863</v>
      </c>
      <c r="O237" s="8">
        <v>12405060.376164345</v>
      </c>
      <c r="P237" s="8">
        <v>12043117.04886663</v>
      </c>
      <c r="Q237" s="8">
        <v>8857112.717847757</v>
      </c>
      <c r="R237" s="8">
        <v>78176735.025431991</v>
      </c>
      <c r="S237" s="8">
        <v>17023390.561856803</v>
      </c>
      <c r="T237" s="8">
        <v>4954296.87905169</v>
      </c>
      <c r="U237" s="8">
        <v>11305053.772623098</v>
      </c>
      <c r="V237" s="8">
        <v>607569.49920440919</v>
      </c>
      <c r="W237" s="8">
        <v>27598970.065723456</v>
      </c>
      <c r="X237" s="8">
        <v>9323932.666866472</v>
      </c>
      <c r="Y237" s="8">
        <v>2147132.3831034061</v>
      </c>
      <c r="Z237" s="8">
        <v>5216389.1970026558</v>
      </c>
      <c r="AA237" s="8">
        <v>1352833452.2004073</v>
      </c>
      <c r="AB237" s="8">
        <v>18269140.936867204</v>
      </c>
      <c r="AC237" s="8">
        <v>6287269.9313678751</v>
      </c>
      <c r="AD237" s="8">
        <v>229059541.96818128</v>
      </c>
      <c r="AE237" s="8">
        <v>13359851.793700745</v>
      </c>
      <c r="AF237" s="21">
        <v>3</v>
      </c>
      <c r="AG237" s="24">
        <v>2251734.5859339386</v>
      </c>
    </row>
    <row r="238" spans="1:33" x14ac:dyDescent="0.25">
      <c r="A238" s="7" t="s">
        <v>55</v>
      </c>
      <c r="B238" s="11" t="str">
        <f>VLOOKUP(A238,Mapping!$A$2:$B$111,2,FALSE)</f>
        <v>Georgia Southern</v>
      </c>
      <c r="C238" s="7">
        <v>139931</v>
      </c>
      <c r="D238" s="7">
        <v>2015</v>
      </c>
      <c r="E238" s="7" t="s">
        <v>29</v>
      </c>
      <c r="F238" s="7" t="s">
        <v>30</v>
      </c>
      <c r="G238" s="8">
        <v>20427074.893050633</v>
      </c>
      <c r="H238" s="8">
        <v>0</v>
      </c>
      <c r="I238" s="8">
        <v>2045802.9546419266</v>
      </c>
      <c r="J238" s="8">
        <v>308310.12975544541</v>
      </c>
      <c r="K238" s="8">
        <v>215180.86430156158</v>
      </c>
      <c r="L238" s="8">
        <v>353911.25851823238</v>
      </c>
      <c r="M238" s="8">
        <v>2533511.1430432899</v>
      </c>
      <c r="N238" s="8">
        <v>1948893.5942871594</v>
      </c>
      <c r="O238" s="8">
        <v>4250872.152573633</v>
      </c>
      <c r="P238" s="8">
        <v>3297530.8009086666</v>
      </c>
      <c r="Q238" s="8">
        <v>5473061.9950207183</v>
      </c>
      <c r="R238" s="8">
        <v>21411107.617967911</v>
      </c>
      <c r="S238" s="8">
        <v>660644.74542324233</v>
      </c>
      <c r="T238" s="8">
        <v>384564.15236892679</v>
      </c>
      <c r="U238" s="8">
        <v>1279764.1408075274</v>
      </c>
      <c r="V238" s="8">
        <v>2202945.7425319869</v>
      </c>
      <c r="W238" s="8">
        <v>1836137.808777309</v>
      </c>
      <c r="X238" s="8">
        <v>1070737.9555329063</v>
      </c>
      <c r="Y238" s="8">
        <v>4259700.1373970732</v>
      </c>
      <c r="Z238" s="8">
        <v>9716612.9351289384</v>
      </c>
      <c r="AA238" s="8">
        <v>254535232.8293401</v>
      </c>
      <c r="AB238" s="8">
        <v>5204354.2578392485</v>
      </c>
      <c r="AC238" s="8">
        <v>1992933.2694369908</v>
      </c>
      <c r="AD238" s="8">
        <v>25001212.498602629</v>
      </c>
      <c r="AE238" s="8">
        <v>862708.18423698074</v>
      </c>
      <c r="AF238" s="21">
        <v>9</v>
      </c>
      <c r="AG238" s="24">
        <v>984032.72491727769</v>
      </c>
    </row>
    <row r="239" spans="1:33" x14ac:dyDescent="0.25">
      <c r="A239" s="7" t="s">
        <v>56</v>
      </c>
      <c r="B239" s="11" t="str">
        <f>VLOOKUP(A239,Mapping!$A$2:$B$111,2,FALSE)</f>
        <v>Georgia State</v>
      </c>
      <c r="C239" s="7">
        <v>139940</v>
      </c>
      <c r="D239" s="7">
        <v>2015</v>
      </c>
      <c r="E239" s="7" t="s">
        <v>29</v>
      </c>
      <c r="F239" s="7" t="s">
        <v>30</v>
      </c>
      <c r="G239" s="8">
        <v>27934937.77169852</v>
      </c>
      <c r="H239" s="8">
        <v>0</v>
      </c>
      <c r="I239" s="8">
        <v>1972545.2622753549</v>
      </c>
      <c r="J239" s="8">
        <v>291003.51257060783</v>
      </c>
      <c r="K239" s="8">
        <v>380977.46709195676</v>
      </c>
      <c r="L239" s="8">
        <v>414475.81143059192</v>
      </c>
      <c r="M239" s="8">
        <v>2875167.7247625692</v>
      </c>
      <c r="N239" s="8">
        <v>4042226.7108518467</v>
      </c>
      <c r="O239" s="8">
        <v>5317289.2763513643</v>
      </c>
      <c r="P239" s="8">
        <v>4961010.522017898</v>
      </c>
      <c r="Q239" s="8">
        <v>7680241.4843463283</v>
      </c>
      <c r="R239" s="8">
        <v>29348078.606818892</v>
      </c>
      <c r="S239" s="8">
        <v>606585.23661569809</v>
      </c>
      <c r="T239" s="8">
        <v>704332.03026353545</v>
      </c>
      <c r="U239" s="8">
        <v>748277.53214099037</v>
      </c>
      <c r="V239" s="8">
        <v>1728028.9173205404</v>
      </c>
      <c r="W239" s="8">
        <v>2155618.1037756274</v>
      </c>
      <c r="X239" s="8">
        <v>851464.09803837119</v>
      </c>
      <c r="Y239" s="8">
        <v>3576503.4247791949</v>
      </c>
      <c r="Z239" s="8">
        <v>18977269.263884936</v>
      </c>
      <c r="AA239" s="8">
        <v>625203399.90184653</v>
      </c>
      <c r="AB239" s="8">
        <v>7528306.5796802817</v>
      </c>
      <c r="AC239" s="8">
        <v>1999917.2808303456</v>
      </c>
      <c r="AD239" s="8">
        <v>0</v>
      </c>
      <c r="AE239" s="8">
        <v>0</v>
      </c>
      <c r="AF239" s="21">
        <v>6</v>
      </c>
      <c r="AG239" s="24">
        <v>1413140.8351203725</v>
      </c>
    </row>
    <row r="240" spans="1:33" x14ac:dyDescent="0.25">
      <c r="A240" s="7" t="s">
        <v>57</v>
      </c>
      <c r="B240" s="11" t="str">
        <f>VLOOKUP(A240,Mapping!$A$2:$B$111,2,FALSE)</f>
        <v>Indiana</v>
      </c>
      <c r="C240" s="7">
        <v>151351</v>
      </c>
      <c r="D240" s="7">
        <v>2015</v>
      </c>
      <c r="E240" s="7" t="s">
        <v>29</v>
      </c>
      <c r="F240" s="7" t="s">
        <v>58</v>
      </c>
      <c r="G240" s="8">
        <v>89444893.127600074</v>
      </c>
      <c r="H240" s="8">
        <v>0</v>
      </c>
      <c r="I240" s="8">
        <v>9229915.337327918</v>
      </c>
      <c r="J240" s="8">
        <v>1601829.6440249607</v>
      </c>
      <c r="K240" s="8">
        <v>3580808.054681058</v>
      </c>
      <c r="L240" s="8">
        <v>1776887.6312148951</v>
      </c>
      <c r="M240" s="8">
        <v>8453037.4836277124</v>
      </c>
      <c r="N240" s="8">
        <v>17395564.346905287</v>
      </c>
      <c r="O240" s="8">
        <v>15911773.305185761</v>
      </c>
      <c r="P240" s="8">
        <v>17593897.308993913</v>
      </c>
      <c r="Q240" s="8">
        <v>13901180.015638562</v>
      </c>
      <c r="R240" s="8">
        <v>89477186.459098622</v>
      </c>
      <c r="S240" s="8">
        <v>5816512.9319943152</v>
      </c>
      <c r="T240" s="8">
        <v>8940518.846082706</v>
      </c>
      <c r="U240" s="8">
        <v>19735644.601102702</v>
      </c>
      <c r="V240" s="8">
        <v>923153.24848116341</v>
      </c>
      <c r="W240" s="8">
        <v>35274427.952879384</v>
      </c>
      <c r="X240" s="8">
        <v>16045016.334208785</v>
      </c>
      <c r="Y240" s="8">
        <v>2741912.5443495624</v>
      </c>
      <c r="Z240" s="8">
        <v>0</v>
      </c>
      <c r="AA240" s="8">
        <v>1166999821.9840608</v>
      </c>
      <c r="AB240" s="8">
        <v>18438416.887656376</v>
      </c>
      <c r="AC240" s="8">
        <v>5190413.5756800035</v>
      </c>
      <c r="AD240" s="8">
        <v>78063486.096011952</v>
      </c>
      <c r="AE240" s="8">
        <v>4710573.4122933373</v>
      </c>
      <c r="AF240" s="21">
        <v>6</v>
      </c>
      <c r="AG240" s="24">
        <v>32293.331498548388</v>
      </c>
    </row>
    <row r="241" spans="1:33" x14ac:dyDescent="0.25">
      <c r="A241" s="7" t="s">
        <v>59</v>
      </c>
      <c r="B241" s="11" t="str">
        <f>VLOOKUP(A241,Mapping!$A$2:$B$111,2,FALSE)</f>
        <v>Iowa State</v>
      </c>
      <c r="C241" s="7">
        <v>153603</v>
      </c>
      <c r="D241" s="7">
        <v>2015</v>
      </c>
      <c r="E241" s="7" t="s">
        <v>29</v>
      </c>
      <c r="F241" s="7" t="s">
        <v>60</v>
      </c>
      <c r="G241" s="8">
        <v>76158137.007732779</v>
      </c>
      <c r="H241" s="8">
        <v>0</v>
      </c>
      <c r="I241" s="8">
        <v>9846104.2224943731</v>
      </c>
      <c r="J241" s="8">
        <v>657282.8608609779</v>
      </c>
      <c r="K241" s="8">
        <v>1082575.4346090723</v>
      </c>
      <c r="L241" s="8">
        <v>1650526.339386194</v>
      </c>
      <c r="M241" s="8">
        <v>6842154.0414487738</v>
      </c>
      <c r="N241" s="8">
        <v>25313745.236377545</v>
      </c>
      <c r="O241" s="8">
        <v>12205463.669517376</v>
      </c>
      <c r="P241" s="8">
        <v>10919032.466071913</v>
      </c>
      <c r="Q241" s="8">
        <v>7641252.7369665494</v>
      </c>
      <c r="R241" s="8">
        <v>76233280.190778539</v>
      </c>
      <c r="S241" s="8">
        <v>5372615.5675647492</v>
      </c>
      <c r="T241" s="8">
        <v>1565282.3134161513</v>
      </c>
      <c r="U241" s="8">
        <v>21277219.552659899</v>
      </c>
      <c r="V241" s="8">
        <v>156390.41432687893</v>
      </c>
      <c r="W241" s="8">
        <v>31457435.356309265</v>
      </c>
      <c r="X241" s="8">
        <v>14334145.179545777</v>
      </c>
      <c r="Y241" s="8">
        <v>0</v>
      </c>
      <c r="Z241" s="8">
        <v>2070191.8069558237</v>
      </c>
      <c r="AA241" s="8">
        <v>936209069.45961475</v>
      </c>
      <c r="AB241" s="8">
        <v>15615125.471967544</v>
      </c>
      <c r="AC241" s="8">
        <v>4518653.3462688159</v>
      </c>
      <c r="AD241" s="8">
        <v>99400721.363803267</v>
      </c>
      <c r="AE241" s="8">
        <v>7096630.4757272126</v>
      </c>
      <c r="AF241" s="21">
        <v>3</v>
      </c>
      <c r="AG241" s="24">
        <v>75143.183045759797</v>
      </c>
    </row>
    <row r="242" spans="1:33" x14ac:dyDescent="0.25">
      <c r="A242" s="7" t="s">
        <v>61</v>
      </c>
      <c r="B242" s="11" t="str">
        <f>VLOOKUP(A242,Mapping!$A$2:$B$111,2,FALSE)</f>
        <v>Kansas State</v>
      </c>
      <c r="C242" s="7">
        <v>155399</v>
      </c>
      <c r="D242" s="7">
        <v>2015</v>
      </c>
      <c r="E242" s="7" t="s">
        <v>29</v>
      </c>
      <c r="F242" s="7" t="s">
        <v>60</v>
      </c>
      <c r="G242" s="8">
        <v>68165458.984115571</v>
      </c>
      <c r="H242" s="8">
        <v>0</v>
      </c>
      <c r="I242" s="8">
        <v>7691559.4915006747</v>
      </c>
      <c r="J242" s="8">
        <v>957797.87394163082</v>
      </c>
      <c r="K242" s="8">
        <v>2006359.5427535763</v>
      </c>
      <c r="L242" s="8">
        <v>1169985.4458437788</v>
      </c>
      <c r="M242" s="8">
        <v>7402830.3140887553</v>
      </c>
      <c r="N242" s="8">
        <v>13080158.187357828</v>
      </c>
      <c r="O242" s="8">
        <v>13538031.675500758</v>
      </c>
      <c r="P242" s="8">
        <v>14446477.691637848</v>
      </c>
      <c r="Q242" s="8">
        <v>7872258.7614907213</v>
      </c>
      <c r="R242" s="8">
        <v>76273543.821490824</v>
      </c>
      <c r="S242" s="8">
        <v>2929560.3841788443</v>
      </c>
      <c r="T242" s="8">
        <v>2253490.4617866338</v>
      </c>
      <c r="U242" s="8">
        <v>22811665.688759763</v>
      </c>
      <c r="V242" s="8">
        <v>41051.445829577911</v>
      </c>
      <c r="W242" s="8">
        <v>30810718.129039451</v>
      </c>
      <c r="X242" s="8">
        <v>16553494.28594045</v>
      </c>
      <c r="Y242" s="8">
        <v>366551.74194918008</v>
      </c>
      <c r="Z242" s="8">
        <v>507011.68400691944</v>
      </c>
      <c r="AA242" s="8">
        <v>732008820.86856449</v>
      </c>
      <c r="AB242" s="8">
        <v>16264967.631694932</v>
      </c>
      <c r="AC242" s="8">
        <v>6951567.1820971677</v>
      </c>
      <c r="AD242" s="8">
        <v>78508105.455529734</v>
      </c>
      <c r="AE242" s="8">
        <v>6365698.0401726766</v>
      </c>
      <c r="AF242" s="21">
        <v>6</v>
      </c>
      <c r="AG242" s="24">
        <v>8108084.8373752534</v>
      </c>
    </row>
    <row r="243" spans="1:33" x14ac:dyDescent="0.25">
      <c r="A243" s="7" t="s">
        <v>62</v>
      </c>
      <c r="B243" s="11" t="str">
        <f>VLOOKUP(A243,Mapping!$A$2:$B$111,2,FALSE)</f>
        <v>Kent State</v>
      </c>
      <c r="C243" s="7">
        <v>203517</v>
      </c>
      <c r="D243" s="7">
        <v>2015</v>
      </c>
      <c r="E243" s="7" t="s">
        <v>29</v>
      </c>
      <c r="F243" s="7" t="s">
        <v>37</v>
      </c>
      <c r="G243" s="8">
        <v>26623675.202820569</v>
      </c>
      <c r="H243" s="8">
        <v>0</v>
      </c>
      <c r="I243" s="8">
        <v>2564310.8661896256</v>
      </c>
      <c r="J243" s="8">
        <v>188804.24710943416</v>
      </c>
      <c r="K243" s="8">
        <v>493393.01368225261</v>
      </c>
      <c r="L243" s="8">
        <v>435270.8901566948</v>
      </c>
      <c r="M243" s="8">
        <v>3456214.790095042</v>
      </c>
      <c r="N243" s="8">
        <v>2664755.2684139302</v>
      </c>
      <c r="O243" s="8">
        <v>6078213.3676182944</v>
      </c>
      <c r="P243" s="8">
        <v>4554172.8718081377</v>
      </c>
      <c r="Q243" s="8">
        <v>6188539.8877471592</v>
      </c>
      <c r="R243" s="8">
        <v>26235709.673871931</v>
      </c>
      <c r="S243" s="8">
        <v>1038252.2270262787</v>
      </c>
      <c r="T243" s="8">
        <v>534443.44689599855</v>
      </c>
      <c r="U243" s="8">
        <v>902556.64245813398</v>
      </c>
      <c r="V243" s="8">
        <v>1286716.7611100897</v>
      </c>
      <c r="W243" s="8">
        <v>2124367.7665840485</v>
      </c>
      <c r="X243" s="8">
        <v>902381.45991919667</v>
      </c>
      <c r="Y243" s="8">
        <v>4846792.5192466294</v>
      </c>
      <c r="Z243" s="8">
        <v>14600198.850631556</v>
      </c>
      <c r="AA243" s="8">
        <v>445704791.54165781</v>
      </c>
      <c r="AB243" s="8">
        <v>5455008.0673518591</v>
      </c>
      <c r="AC243" s="8">
        <v>1574127.5127087357</v>
      </c>
      <c r="AD243" s="8">
        <v>0</v>
      </c>
      <c r="AE243" s="8">
        <v>0</v>
      </c>
      <c r="AF243" s="21">
        <v>3</v>
      </c>
      <c r="AG243" s="24">
        <v>-387965.52894863859</v>
      </c>
    </row>
    <row r="244" spans="1:33" x14ac:dyDescent="0.25">
      <c r="A244" s="7" t="s">
        <v>63</v>
      </c>
      <c r="B244" s="11" t="str">
        <f>VLOOKUP(A244,Mapping!$A$2:$B$111,2,FALSE)</f>
        <v>LSU</v>
      </c>
      <c r="C244" s="7">
        <v>159391</v>
      </c>
      <c r="D244" s="7">
        <v>2015</v>
      </c>
      <c r="E244" s="7" t="s">
        <v>29</v>
      </c>
      <c r="F244" s="7" t="s">
        <v>35</v>
      </c>
      <c r="G244" s="8">
        <v>128229949.79492325</v>
      </c>
      <c r="H244" s="8">
        <v>4743702.1518532895</v>
      </c>
      <c r="I244" s="8">
        <v>20550725.412297051</v>
      </c>
      <c r="J244" s="8">
        <v>590238.57923960336</v>
      </c>
      <c r="K244" s="8">
        <v>3094012.2331443336</v>
      </c>
      <c r="L244" s="8">
        <v>1861111.9530421062</v>
      </c>
      <c r="M244" s="8">
        <v>15708081.580114154</v>
      </c>
      <c r="N244" s="8">
        <v>26580852.691900812</v>
      </c>
      <c r="O244" s="8">
        <v>23549017.096073393</v>
      </c>
      <c r="P244" s="8">
        <v>18113428.975147769</v>
      </c>
      <c r="Q244" s="8">
        <v>13438779.122110726</v>
      </c>
      <c r="R244" s="8">
        <v>140391324.17111501</v>
      </c>
      <c r="S244" s="8">
        <v>11097827.005681954</v>
      </c>
      <c r="T244" s="8">
        <v>3357419.9390610773</v>
      </c>
      <c r="U244" s="8">
        <v>39969303.794544943</v>
      </c>
      <c r="V244" s="8">
        <v>3456564.1425570846</v>
      </c>
      <c r="W244" s="8">
        <v>40146972.30534979</v>
      </c>
      <c r="X244" s="8">
        <v>42363236.983920172</v>
      </c>
      <c r="Y244" s="8">
        <v>0</v>
      </c>
      <c r="Z244" s="8">
        <v>0</v>
      </c>
      <c r="AA244" s="8">
        <v>924724238.91002452</v>
      </c>
      <c r="AB244" s="8">
        <v>28564483.059689149</v>
      </c>
      <c r="AC244" s="8">
        <v>12238645.065100593</v>
      </c>
      <c r="AD244" s="8">
        <v>68516928.82586284</v>
      </c>
      <c r="AE244" s="8">
        <v>5188302.2716702679</v>
      </c>
      <c r="AF244" s="21">
        <v>9</v>
      </c>
      <c r="AG244" s="24">
        <v>16905076.528045055</v>
      </c>
    </row>
    <row r="245" spans="1:33" x14ac:dyDescent="0.25">
      <c r="A245" s="7" t="s">
        <v>64</v>
      </c>
      <c r="B245" s="11" t="str">
        <f>VLOOKUP(A245,Mapping!$A$2:$B$111,2,FALSE)</f>
        <v>Louisiana Tech</v>
      </c>
      <c r="C245" s="7">
        <v>159647</v>
      </c>
      <c r="D245" s="7">
        <v>2015</v>
      </c>
      <c r="E245" s="7" t="s">
        <v>29</v>
      </c>
      <c r="F245" s="7" t="s">
        <v>51</v>
      </c>
      <c r="G245" s="8">
        <v>22125066.586946338</v>
      </c>
      <c r="H245" s="8">
        <v>0</v>
      </c>
      <c r="I245" s="8">
        <v>1180857.9020320417</v>
      </c>
      <c r="J245" s="8">
        <v>151152.15262790493</v>
      </c>
      <c r="K245" s="8">
        <v>463176.55725515331</v>
      </c>
      <c r="L245" s="8">
        <v>362492.16507866263</v>
      </c>
      <c r="M245" s="8">
        <v>2666866.5724236658</v>
      </c>
      <c r="N245" s="8">
        <v>4764414.196081168</v>
      </c>
      <c r="O245" s="8">
        <v>4823232.9992991462</v>
      </c>
      <c r="P245" s="8">
        <v>2305896.3689405099</v>
      </c>
      <c r="Q245" s="8">
        <v>5406977.6732080868</v>
      </c>
      <c r="R245" s="8">
        <v>22490108.518689997</v>
      </c>
      <c r="S245" s="8">
        <v>169758.96854103997</v>
      </c>
      <c r="T245" s="8">
        <v>293874.27845434868</v>
      </c>
      <c r="U245" s="8">
        <v>4312222.4953716304</v>
      </c>
      <c r="V245" s="8">
        <v>2529276.3836338352</v>
      </c>
      <c r="W245" s="8">
        <v>3634077.7231396367</v>
      </c>
      <c r="X245" s="8">
        <v>1744798.8481144141</v>
      </c>
      <c r="Y245" s="8">
        <v>9806099.821435092</v>
      </c>
      <c r="Z245" s="8">
        <v>0</v>
      </c>
      <c r="AA245" s="8">
        <v>115829750.98736836</v>
      </c>
      <c r="AB245" s="8">
        <v>6595628.6666832566</v>
      </c>
      <c r="AC245" s="8">
        <v>2009955.3415730344</v>
      </c>
      <c r="AD245" s="8">
        <v>8900893.1633445937</v>
      </c>
      <c r="AE245" s="8">
        <v>212649.32472154321</v>
      </c>
      <c r="AF245" s="21">
        <v>9</v>
      </c>
      <c r="AG245" s="24">
        <v>365041.93174365908</v>
      </c>
    </row>
    <row r="246" spans="1:33" x14ac:dyDescent="0.25">
      <c r="A246" s="7" t="s">
        <v>65</v>
      </c>
      <c r="B246" s="11" t="str">
        <f>VLOOKUP(A246,Mapping!$A$2:$B$111,2,FALSE)</f>
        <v>Marshall</v>
      </c>
      <c r="C246" s="7">
        <v>237525</v>
      </c>
      <c r="D246" s="7">
        <v>2015</v>
      </c>
      <c r="E246" s="7" t="s">
        <v>29</v>
      </c>
      <c r="F246" s="7" t="s">
        <v>51</v>
      </c>
      <c r="G246" s="8">
        <v>27742847.586214222</v>
      </c>
      <c r="H246" s="8">
        <v>0</v>
      </c>
      <c r="I246" s="8">
        <v>3700191.4108113968</v>
      </c>
      <c r="J246" s="8">
        <v>917073.50302579126</v>
      </c>
      <c r="K246" s="8">
        <v>575013.90020537295</v>
      </c>
      <c r="L246" s="8">
        <v>523804.90496492927</v>
      </c>
      <c r="M246" s="8">
        <v>3855193.5288325935</v>
      </c>
      <c r="N246" s="8">
        <v>3248691.3267151201</v>
      </c>
      <c r="O246" s="8">
        <v>4914500.064237969</v>
      </c>
      <c r="P246" s="8">
        <v>3675491.6854370735</v>
      </c>
      <c r="Q246" s="8">
        <v>6332887.2619839739</v>
      </c>
      <c r="R246" s="8">
        <v>27410637.697591737</v>
      </c>
      <c r="S246" s="8">
        <v>1774210.2749550676</v>
      </c>
      <c r="T246" s="8">
        <v>151793.13844956557</v>
      </c>
      <c r="U246" s="8">
        <v>3716031.7602714878</v>
      </c>
      <c r="V246" s="8">
        <v>566950.44033509842</v>
      </c>
      <c r="W246" s="8">
        <v>5301452.977354601</v>
      </c>
      <c r="X246" s="8">
        <v>3527980.8993410668</v>
      </c>
      <c r="Y246" s="8">
        <v>8219734.8463965477</v>
      </c>
      <c r="Z246" s="8">
        <v>4152483.360488303</v>
      </c>
      <c r="AA246" s="8">
        <v>233367207.69230887</v>
      </c>
      <c r="AB246" s="8">
        <v>8065010.1851133201</v>
      </c>
      <c r="AC246" s="8">
        <v>2430653.6772913113</v>
      </c>
      <c r="AD246" s="8">
        <v>14983497.233210472</v>
      </c>
      <c r="AE246" s="8">
        <v>1449250.7156897574</v>
      </c>
      <c r="AF246" s="21">
        <v>10</v>
      </c>
      <c r="AG246" s="24">
        <v>-332209.8886224851</v>
      </c>
    </row>
    <row r="247" spans="1:33" x14ac:dyDescent="0.25">
      <c r="A247" s="7" t="s">
        <v>66</v>
      </c>
      <c r="B247" s="11" t="str">
        <f>VLOOKUP(A247,Mapping!$A$2:$B$111,2,FALSE)</f>
        <v>Miami (OH)</v>
      </c>
      <c r="C247" s="7">
        <v>204024</v>
      </c>
      <c r="D247" s="7">
        <v>2015</v>
      </c>
      <c r="E247" s="7" t="s">
        <v>29</v>
      </c>
      <c r="F247" s="7" t="s">
        <v>37</v>
      </c>
      <c r="G247" s="8">
        <v>33169637.088175531</v>
      </c>
      <c r="H247" s="8">
        <v>0</v>
      </c>
      <c r="I247" s="8">
        <v>3519605.5537945339</v>
      </c>
      <c r="J247" s="8">
        <v>403428.1727033917</v>
      </c>
      <c r="K247" s="8">
        <v>796588.4208702289</v>
      </c>
      <c r="L247" s="8">
        <v>370766.24904199468</v>
      </c>
      <c r="M247" s="8">
        <v>3753478.2937391195</v>
      </c>
      <c r="N247" s="8">
        <v>4038735.2114630854</v>
      </c>
      <c r="O247" s="8">
        <v>6130216.2536710314</v>
      </c>
      <c r="P247" s="8">
        <v>4599202.8852416724</v>
      </c>
      <c r="Q247" s="8">
        <v>9557616.0476504732</v>
      </c>
      <c r="R247" s="8">
        <v>33537289.543534104</v>
      </c>
      <c r="S247" s="8">
        <v>2201274.9264091747</v>
      </c>
      <c r="T247" s="8">
        <v>700561.04890514002</v>
      </c>
      <c r="U247" s="8">
        <v>1680890.6377247663</v>
      </c>
      <c r="V247" s="8">
        <v>1279572.756415278</v>
      </c>
      <c r="W247" s="8">
        <v>2266312.203451511</v>
      </c>
      <c r="X247" s="8">
        <v>1249797.8004909339</v>
      </c>
      <c r="Y247" s="8">
        <v>7847699.7897170475</v>
      </c>
      <c r="Z247" s="8">
        <v>16311180.380420251</v>
      </c>
      <c r="AA247" s="8">
        <v>370938421.07406342</v>
      </c>
      <c r="AB247" s="8">
        <v>8110222.4693966163</v>
      </c>
      <c r="AC247" s="8">
        <v>1921856.7515725631</v>
      </c>
      <c r="AD247" s="8">
        <v>18713479.801799525</v>
      </c>
      <c r="AE247" s="8">
        <v>2680693.8416097262</v>
      </c>
      <c r="AF247" s="21">
        <v>3</v>
      </c>
      <c r="AG247" s="24">
        <v>367652.4553585723</v>
      </c>
    </row>
    <row r="248" spans="1:33" x14ac:dyDescent="0.25">
      <c r="A248" s="7" t="s">
        <v>67</v>
      </c>
      <c r="B248" s="11" t="str">
        <f>VLOOKUP(A248,Mapping!$A$2:$B$111,2,FALSE)</f>
        <v>Michigan State</v>
      </c>
      <c r="C248" s="7">
        <v>171100</v>
      </c>
      <c r="D248" s="7">
        <v>2015</v>
      </c>
      <c r="E248" s="7" t="s">
        <v>29</v>
      </c>
      <c r="F248" s="7" t="s">
        <v>58</v>
      </c>
      <c r="G248" s="8">
        <v>109649233.04224236</v>
      </c>
      <c r="H248" s="8">
        <v>0</v>
      </c>
      <c r="I248" s="8">
        <v>11455323.936861325</v>
      </c>
      <c r="J248" s="8">
        <v>1390063.3203089279</v>
      </c>
      <c r="K248" s="8">
        <v>3929142.837812426</v>
      </c>
      <c r="L248" s="8">
        <v>1547815.7029298567</v>
      </c>
      <c r="M248" s="8">
        <v>11696806.484783445</v>
      </c>
      <c r="N248" s="8">
        <v>30479415.544202447</v>
      </c>
      <c r="O248" s="8">
        <v>20467007.398385841</v>
      </c>
      <c r="P248" s="8">
        <v>15891421.752194077</v>
      </c>
      <c r="Q248" s="8">
        <v>12792236.064764019</v>
      </c>
      <c r="R248" s="8">
        <v>110058454.39012067</v>
      </c>
      <c r="S248" s="8">
        <v>9372121.0290800389</v>
      </c>
      <c r="T248" s="8">
        <v>11416572.141586235</v>
      </c>
      <c r="U248" s="8">
        <v>26724896.281388026</v>
      </c>
      <c r="V248" s="8">
        <v>899288.9311682462</v>
      </c>
      <c r="W248" s="8">
        <v>35321003.218072556</v>
      </c>
      <c r="X248" s="8">
        <v>25613428.89186012</v>
      </c>
      <c r="Y248" s="8">
        <v>711143.89696544886</v>
      </c>
      <c r="Z248" s="8">
        <v>0</v>
      </c>
      <c r="AA248" s="8">
        <v>1783401188.3810098</v>
      </c>
      <c r="AB248" s="8">
        <v>34129053.122216709</v>
      </c>
      <c r="AC248" s="8">
        <v>8692701.3735155482</v>
      </c>
      <c r="AD248" s="8">
        <v>90683798.219586104</v>
      </c>
      <c r="AE248" s="8">
        <v>10315517.480658861</v>
      </c>
      <c r="AF248" s="21">
        <v>12</v>
      </c>
      <c r="AG248" s="24">
        <v>409221.3478783071</v>
      </c>
    </row>
    <row r="249" spans="1:33" x14ac:dyDescent="0.25">
      <c r="A249" s="7" t="s">
        <v>68</v>
      </c>
      <c r="B249" s="11" t="str">
        <f>VLOOKUP(A249,Mapping!$A$2:$B$111,2,FALSE)</f>
        <v>Middle Tennessee State</v>
      </c>
      <c r="C249" s="7">
        <v>220978</v>
      </c>
      <c r="D249" s="7">
        <v>2015</v>
      </c>
      <c r="E249" s="7" t="s">
        <v>29</v>
      </c>
      <c r="F249" s="7" t="s">
        <v>51</v>
      </c>
      <c r="G249" s="8">
        <v>32070724.109732851</v>
      </c>
      <c r="H249" s="8">
        <v>0</v>
      </c>
      <c r="I249" s="8">
        <v>4407690.9033974512</v>
      </c>
      <c r="J249" s="8">
        <v>387986.79388111166</v>
      </c>
      <c r="K249" s="8">
        <v>628257.24065231928</v>
      </c>
      <c r="L249" s="8">
        <v>496095.68533788022</v>
      </c>
      <c r="M249" s="8">
        <v>3588633.5498308111</v>
      </c>
      <c r="N249" s="8">
        <v>4730532.0703422017</v>
      </c>
      <c r="O249" s="8">
        <v>5396037.3717590794</v>
      </c>
      <c r="P249" s="8">
        <v>3753761.8261720813</v>
      </c>
      <c r="Q249" s="8">
        <v>8681728.6683599167</v>
      </c>
      <c r="R249" s="8">
        <v>32070724.109732851</v>
      </c>
      <c r="S249" s="8">
        <v>253744.31303189744</v>
      </c>
      <c r="T249" s="8">
        <v>1613463.5873188931</v>
      </c>
      <c r="U249" s="8">
        <v>4489000.9168601455</v>
      </c>
      <c r="V249" s="8">
        <v>1081980.0164998521</v>
      </c>
      <c r="W249" s="8">
        <v>3427018.0378107741</v>
      </c>
      <c r="X249" s="8">
        <v>1500176.178497239</v>
      </c>
      <c r="Y249" s="8">
        <v>12448327.425434355</v>
      </c>
      <c r="Z249" s="8">
        <v>7257013.6342796972</v>
      </c>
      <c r="AA249" s="8">
        <v>320427466.48171902</v>
      </c>
      <c r="AB249" s="8">
        <v>9506265.2861935478</v>
      </c>
      <c r="AC249" s="8">
        <v>2331326.1903297105</v>
      </c>
      <c r="AD249" s="8">
        <v>14840600.937460924</v>
      </c>
      <c r="AE249" s="8">
        <v>1133009.7787380305</v>
      </c>
      <c r="AF249" s="21">
        <v>7</v>
      </c>
      <c r="AG249" s="24">
        <v>0</v>
      </c>
    </row>
    <row r="250" spans="1:33" x14ac:dyDescent="0.25">
      <c r="A250" s="7" t="s">
        <v>69</v>
      </c>
      <c r="B250" s="11" t="str">
        <f>VLOOKUP(A250,Mapping!$A$2:$B$111,2,FALSE)</f>
        <v>Mississippi State</v>
      </c>
      <c r="C250" s="7">
        <v>176080</v>
      </c>
      <c r="D250" s="7">
        <v>2015</v>
      </c>
      <c r="E250" s="7" t="s">
        <v>29</v>
      </c>
      <c r="F250" s="7" t="s">
        <v>35</v>
      </c>
      <c r="G250" s="8">
        <v>70370111.996940315</v>
      </c>
      <c r="H250" s="8">
        <v>0</v>
      </c>
      <c r="I250" s="8">
        <v>8457526.4096110016</v>
      </c>
      <c r="J250" s="8">
        <v>918961.01893665292</v>
      </c>
      <c r="K250" s="8">
        <v>1967713.0595250158</v>
      </c>
      <c r="L250" s="8">
        <v>1153789.6682266532</v>
      </c>
      <c r="M250" s="8">
        <v>7762063.8814200182</v>
      </c>
      <c r="N250" s="8">
        <v>17470202.234650888</v>
      </c>
      <c r="O250" s="8">
        <v>14763323.160241283</v>
      </c>
      <c r="P250" s="8">
        <v>10080485.295586627</v>
      </c>
      <c r="Q250" s="8">
        <v>7796047.2687421842</v>
      </c>
      <c r="R250" s="8">
        <v>76351645.867997721</v>
      </c>
      <c r="S250" s="8">
        <v>3496946.2493217057</v>
      </c>
      <c r="T250" s="8">
        <v>6790695.9427136565</v>
      </c>
      <c r="U250" s="8">
        <v>16936348.130169116</v>
      </c>
      <c r="V250" s="8">
        <v>194928.5476614146</v>
      </c>
      <c r="W250" s="8">
        <v>32349730.149925835</v>
      </c>
      <c r="X250" s="8">
        <v>14831171.458833272</v>
      </c>
      <c r="Y250" s="8">
        <v>0</v>
      </c>
      <c r="Z250" s="8">
        <v>1751825.3893727132</v>
      </c>
      <c r="AA250" s="8">
        <v>564152881.51293254</v>
      </c>
      <c r="AB250" s="8">
        <v>17430684.901806802</v>
      </c>
      <c r="AC250" s="8">
        <v>7981623.2965791794</v>
      </c>
      <c r="AD250" s="8">
        <v>90108611.162073448</v>
      </c>
      <c r="AE250" s="8">
        <v>7213049.9053172655</v>
      </c>
      <c r="AF250" s="21">
        <v>9</v>
      </c>
      <c r="AG250" s="24">
        <v>5981533.8710574061</v>
      </c>
    </row>
    <row r="251" spans="1:33" x14ac:dyDescent="0.25">
      <c r="A251" s="7" t="s">
        <v>70</v>
      </c>
      <c r="B251" s="11" t="str">
        <f>VLOOKUP(A251,Mapping!$A$2:$B$111,2,FALSE)</f>
        <v>New Mexico State</v>
      </c>
      <c r="C251" s="7">
        <v>188030</v>
      </c>
      <c r="D251" s="7">
        <v>2015</v>
      </c>
      <c r="E251" s="7" t="s">
        <v>29</v>
      </c>
      <c r="F251" s="7" t="s">
        <v>30</v>
      </c>
      <c r="G251" s="8">
        <v>27213155.332802001</v>
      </c>
      <c r="H251" s="8">
        <v>0</v>
      </c>
      <c r="I251" s="8">
        <v>3323900.3297899696</v>
      </c>
      <c r="J251" s="8">
        <v>640642.54489360121</v>
      </c>
      <c r="K251" s="8">
        <v>698520.62800364522</v>
      </c>
      <c r="L251" s="8">
        <v>383085.73325419606</v>
      </c>
      <c r="M251" s="8">
        <v>3866290.785735562</v>
      </c>
      <c r="N251" s="8">
        <v>3120848.5779241924</v>
      </c>
      <c r="O251" s="8">
        <v>4817601.8426573537</v>
      </c>
      <c r="P251" s="8">
        <v>3561798.2176667843</v>
      </c>
      <c r="Q251" s="8">
        <v>6800466.6728766952</v>
      </c>
      <c r="R251" s="8">
        <v>27327302.452465028</v>
      </c>
      <c r="S251" s="8">
        <v>502882.23664399347</v>
      </c>
      <c r="T251" s="8">
        <v>2045939.6577792475</v>
      </c>
      <c r="U251" s="8">
        <v>1313593.6105232288</v>
      </c>
      <c r="V251" s="8">
        <v>1624688.4338166944</v>
      </c>
      <c r="W251" s="8">
        <v>1787763.1252506541</v>
      </c>
      <c r="X251" s="8">
        <v>1309369.9898879263</v>
      </c>
      <c r="Y251" s="8">
        <v>14969177.832730057</v>
      </c>
      <c r="Z251" s="8">
        <v>3773887.5658332272</v>
      </c>
      <c r="AA251" s="8">
        <v>410323069.85306644</v>
      </c>
      <c r="AB251" s="8">
        <v>6517993.4360749172</v>
      </c>
      <c r="AC251" s="8">
        <v>1550111.3030210172</v>
      </c>
      <c r="AD251" s="8">
        <v>6771362.0686331401</v>
      </c>
      <c r="AE251" s="8">
        <v>1265769.7900091859</v>
      </c>
      <c r="AF251" s="21">
        <v>3</v>
      </c>
      <c r="AG251" s="24">
        <v>114147.11966302618</v>
      </c>
    </row>
    <row r="252" spans="1:33" x14ac:dyDescent="0.25">
      <c r="A252" s="7" t="s">
        <v>71</v>
      </c>
      <c r="B252" s="11" t="str">
        <f>VLOOKUP(A252,Mapping!$A$2:$B$111,2,FALSE)</f>
        <v>North Carolina State</v>
      </c>
      <c r="C252" s="7">
        <v>199193</v>
      </c>
      <c r="D252" s="7">
        <v>2015</v>
      </c>
      <c r="E252" s="7" t="s">
        <v>29</v>
      </c>
      <c r="F252" s="7" t="s">
        <v>44</v>
      </c>
      <c r="G252" s="8">
        <v>73996290.303974465</v>
      </c>
      <c r="H252" s="8">
        <v>0</v>
      </c>
      <c r="I252" s="8">
        <v>6516369.2002803776</v>
      </c>
      <c r="J252" s="8">
        <v>867004.71321218798</v>
      </c>
      <c r="K252" s="8">
        <v>1918194.1201081926</v>
      </c>
      <c r="L252" s="8">
        <v>1752375.2397694932</v>
      </c>
      <c r="M252" s="8">
        <v>8520926.2868529819</v>
      </c>
      <c r="N252" s="8">
        <v>14534831.460827984</v>
      </c>
      <c r="O252" s="8">
        <v>16060251.139401335</v>
      </c>
      <c r="P252" s="8">
        <v>13479761.710063728</v>
      </c>
      <c r="Q252" s="8">
        <v>10346576.43345819</v>
      </c>
      <c r="R252" s="8">
        <v>77803935.443799332</v>
      </c>
      <c r="S252" s="8">
        <v>3193747.8042862331</v>
      </c>
      <c r="T252" s="8">
        <v>2265899.0561920516</v>
      </c>
      <c r="U252" s="8">
        <v>14111940.811833411</v>
      </c>
      <c r="V252" s="8">
        <v>253153.95800183716</v>
      </c>
      <c r="W252" s="8">
        <v>32011948.848995648</v>
      </c>
      <c r="X252" s="8">
        <v>19186450.379381854</v>
      </c>
      <c r="Y252" s="8">
        <v>4913.2120168996553</v>
      </c>
      <c r="Z252" s="8">
        <v>6775881.3730913894</v>
      </c>
      <c r="AA252" s="8">
        <v>1159908756.8449461</v>
      </c>
      <c r="AB252" s="8">
        <v>20489227.227587581</v>
      </c>
      <c r="AC252" s="8">
        <v>5810078.7709977403</v>
      </c>
      <c r="AD252" s="8">
        <v>36615225.48772949</v>
      </c>
      <c r="AE252" s="8">
        <v>6403947.5779950898</v>
      </c>
      <c r="AF252" s="21">
        <v>7</v>
      </c>
      <c r="AG252" s="24">
        <v>3807645.1398248672</v>
      </c>
    </row>
    <row r="253" spans="1:33" x14ac:dyDescent="0.25">
      <c r="A253" s="7" t="s">
        <v>72</v>
      </c>
      <c r="B253" s="11" t="str">
        <f>VLOOKUP(A253,Mapping!$A$2:$B$111,2,FALSE)</f>
        <v>Northern Illinois</v>
      </c>
      <c r="C253" s="7">
        <v>147703</v>
      </c>
      <c r="D253" s="7">
        <v>2015</v>
      </c>
      <c r="E253" s="7" t="s">
        <v>29</v>
      </c>
      <c r="F253" s="7" t="s">
        <v>37</v>
      </c>
      <c r="G253" s="8">
        <v>27620675.486082535</v>
      </c>
      <c r="H253" s="8">
        <v>0</v>
      </c>
      <c r="I253" s="8">
        <v>3108832.8784615933</v>
      </c>
      <c r="J253" s="8">
        <v>480087.52518210904</v>
      </c>
      <c r="K253" s="8">
        <v>568475.43977810151</v>
      </c>
      <c r="L253" s="8">
        <v>376069.99660682457</v>
      </c>
      <c r="M253" s="8">
        <v>3452198.7557053007</v>
      </c>
      <c r="N253" s="8">
        <v>4294013.6374804741</v>
      </c>
      <c r="O253" s="8">
        <v>4130053.91980934</v>
      </c>
      <c r="P253" s="8">
        <v>3423294.6493964833</v>
      </c>
      <c r="Q253" s="8">
        <v>7787649.5950165559</v>
      </c>
      <c r="R253" s="8">
        <v>27983567.63441484</v>
      </c>
      <c r="S253" s="8">
        <v>927967.22414652631</v>
      </c>
      <c r="T253" s="8">
        <v>1169888.234723906</v>
      </c>
      <c r="U253" s="8">
        <v>1829887.9438621597</v>
      </c>
      <c r="V253" s="8">
        <v>2060420.0641769527</v>
      </c>
      <c r="W253" s="8">
        <v>2737445.8959145779</v>
      </c>
      <c r="X253" s="8">
        <v>1312954.6499332322</v>
      </c>
      <c r="Y253" s="8">
        <v>7699780.9194407417</v>
      </c>
      <c r="Z253" s="8">
        <v>10245222.702216743</v>
      </c>
      <c r="AA253" s="8">
        <v>458868086.50143927</v>
      </c>
      <c r="AB253" s="8">
        <v>8464459.3345356304</v>
      </c>
      <c r="AC253" s="8">
        <v>1718878.5257423476</v>
      </c>
      <c r="AD253" s="8">
        <v>7923718.8854575027</v>
      </c>
      <c r="AE253" s="8">
        <v>0</v>
      </c>
      <c r="AF253" s="21">
        <v>8</v>
      </c>
      <c r="AG253" s="24">
        <v>362892.14833230525</v>
      </c>
    </row>
    <row r="254" spans="1:33" x14ac:dyDescent="0.25">
      <c r="A254" s="7" t="s">
        <v>73</v>
      </c>
      <c r="B254" s="11" t="str">
        <f>VLOOKUP(A254,Mapping!$A$2:$B$111,2,FALSE)</f>
        <v>Ohio</v>
      </c>
      <c r="C254" s="7">
        <v>204857</v>
      </c>
      <c r="D254" s="7">
        <v>2015</v>
      </c>
      <c r="E254" s="7" t="s">
        <v>29</v>
      </c>
      <c r="F254" s="7" t="s">
        <v>37</v>
      </c>
      <c r="G254" s="8">
        <v>27452463.794532802</v>
      </c>
      <c r="H254" s="8">
        <v>0</v>
      </c>
      <c r="I254" s="8">
        <v>2656746.489798584</v>
      </c>
      <c r="J254" s="8">
        <v>677410.62575378804</v>
      </c>
      <c r="K254" s="8">
        <v>854647.7622142022</v>
      </c>
      <c r="L254" s="8">
        <v>561949.13074081414</v>
      </c>
      <c r="M254" s="8">
        <v>2118630.2852798952</v>
      </c>
      <c r="N254" s="8">
        <v>5101027.9509570505</v>
      </c>
      <c r="O254" s="8">
        <v>5265956.7419794155</v>
      </c>
      <c r="P254" s="8">
        <v>2910964.707039861</v>
      </c>
      <c r="Q254" s="8">
        <v>7305130.1007691901</v>
      </c>
      <c r="R254" s="8">
        <v>29071606.131437592</v>
      </c>
      <c r="S254" s="8">
        <v>1107208.3273384832</v>
      </c>
      <c r="T254" s="8">
        <v>1459158.1489901172</v>
      </c>
      <c r="U254" s="8">
        <v>3086838.8625903935</v>
      </c>
      <c r="V254" s="8">
        <v>708831.082405144</v>
      </c>
      <c r="W254" s="8">
        <v>2426613.3401216022</v>
      </c>
      <c r="X254" s="8">
        <v>1235569.5354353986</v>
      </c>
      <c r="Y254" s="8">
        <v>2486175.4033602746</v>
      </c>
      <c r="Z254" s="8">
        <v>16561211.431196177</v>
      </c>
      <c r="AA254" s="8">
        <v>573166864.62501156</v>
      </c>
      <c r="AB254" s="8">
        <v>7843371.8696510484</v>
      </c>
      <c r="AC254" s="8">
        <v>1827600.444697655</v>
      </c>
      <c r="AD254" s="8">
        <v>2405938.762679508</v>
      </c>
      <c r="AE254" s="8">
        <v>241196.99025749438</v>
      </c>
      <c r="AF254" s="21">
        <v>8</v>
      </c>
      <c r="AG254" s="24">
        <v>1619142.3369047903</v>
      </c>
    </row>
    <row r="255" spans="1:33" x14ac:dyDescent="0.25">
      <c r="A255" s="7" t="s">
        <v>74</v>
      </c>
      <c r="B255" s="11" t="str">
        <f>VLOOKUP(A255,Mapping!$A$2:$B$111,2,FALSE)</f>
        <v>Oklahoma State</v>
      </c>
      <c r="C255" s="7">
        <v>207388</v>
      </c>
      <c r="D255" s="7">
        <v>2015</v>
      </c>
      <c r="E255" s="7" t="s">
        <v>29</v>
      </c>
      <c r="F255" s="7" t="s">
        <v>60</v>
      </c>
      <c r="G255" s="8">
        <v>94319490.05236195</v>
      </c>
      <c r="H255" s="8">
        <v>0</v>
      </c>
      <c r="I255" s="8">
        <v>24221831.458565701</v>
      </c>
      <c r="J255" s="8">
        <v>791174.97663231764</v>
      </c>
      <c r="K255" s="8">
        <v>1282834.3920101735</v>
      </c>
      <c r="L255" s="8">
        <v>1064162.0283198508</v>
      </c>
      <c r="M255" s="8">
        <v>8376583.975695326</v>
      </c>
      <c r="N255" s="8">
        <v>19737966.529205497</v>
      </c>
      <c r="O255" s="8">
        <v>16068524.210748835</v>
      </c>
      <c r="P255" s="8">
        <v>13335687.742101554</v>
      </c>
      <c r="Q255" s="8">
        <v>9440724.7390827034</v>
      </c>
      <c r="R255" s="8">
        <v>97141997.703396812</v>
      </c>
      <c r="S255" s="8">
        <v>6328569.4680762952</v>
      </c>
      <c r="T255" s="8">
        <v>3791249.8768888256</v>
      </c>
      <c r="U255" s="8">
        <v>21894490.924150769</v>
      </c>
      <c r="V255" s="8">
        <v>3744572.3374966145</v>
      </c>
      <c r="W255" s="8">
        <v>32096958.960708499</v>
      </c>
      <c r="X255" s="8">
        <v>21392602.063637976</v>
      </c>
      <c r="Y255" s="8">
        <v>4677382.9031676324</v>
      </c>
      <c r="Z255" s="8">
        <v>3216171.1692702039</v>
      </c>
      <c r="AA255" s="8">
        <v>623755638.74404562</v>
      </c>
      <c r="AB255" s="8">
        <v>19769583.43332826</v>
      </c>
      <c r="AC255" s="8">
        <v>7075806.0311419815</v>
      </c>
      <c r="AD255" s="8">
        <v>84811639.00977549</v>
      </c>
      <c r="AE255" s="8">
        <v>6786551.3061132506</v>
      </c>
      <c r="AF255" s="21">
        <v>10</v>
      </c>
      <c r="AG255" s="24">
        <v>2822507.6510348618</v>
      </c>
    </row>
    <row r="256" spans="1:33" x14ac:dyDescent="0.25">
      <c r="A256" s="7" t="s">
        <v>75</v>
      </c>
      <c r="B256" s="11" t="str">
        <f>VLOOKUP(A256,Mapping!$A$2:$B$111,2,FALSE)</f>
        <v>Old Dominion</v>
      </c>
      <c r="C256" s="7">
        <v>232982</v>
      </c>
      <c r="D256" s="7">
        <v>2015</v>
      </c>
      <c r="E256" s="7" t="s">
        <v>29</v>
      </c>
      <c r="F256" s="7" t="s">
        <v>51</v>
      </c>
      <c r="G256" s="8">
        <v>43319824.781942554</v>
      </c>
      <c r="H256" s="8">
        <v>0</v>
      </c>
      <c r="I256" s="8">
        <v>3553843.1076905346</v>
      </c>
      <c r="J256" s="8">
        <v>272791.61683195567</v>
      </c>
      <c r="K256" s="8">
        <v>346498.91062793857</v>
      </c>
      <c r="L256" s="8">
        <v>789660.10334763466</v>
      </c>
      <c r="M256" s="8">
        <v>5045205.4779859819</v>
      </c>
      <c r="N256" s="8">
        <v>11812901.877307255</v>
      </c>
      <c r="O256" s="8">
        <v>6571181.0826511038</v>
      </c>
      <c r="P256" s="8">
        <v>6131049.636500774</v>
      </c>
      <c r="Q256" s="8">
        <v>8796692.9689993747</v>
      </c>
      <c r="R256" s="8">
        <v>44549744.933651179</v>
      </c>
      <c r="S256" s="8">
        <v>623604.27090424555</v>
      </c>
      <c r="T256" s="8">
        <v>1297519.3468059441</v>
      </c>
      <c r="U256" s="8">
        <v>5377589.5365315694</v>
      </c>
      <c r="V256" s="8">
        <v>1015147.371587367</v>
      </c>
      <c r="W256" s="8">
        <v>3553436.0361260674</v>
      </c>
      <c r="X256" s="8">
        <v>3904656.7743786564</v>
      </c>
      <c r="Y256" s="8">
        <v>0</v>
      </c>
      <c r="Z256" s="8">
        <v>28777791.597317331</v>
      </c>
      <c r="AA256" s="8">
        <v>329908411.30903327</v>
      </c>
      <c r="AB256" s="8">
        <v>8819617.5788201895</v>
      </c>
      <c r="AC256" s="8">
        <v>1860896.2658698887</v>
      </c>
      <c r="AD256" s="8">
        <v>45132416.234778196</v>
      </c>
      <c r="AE256" s="8">
        <v>2420785.7360083996</v>
      </c>
      <c r="AF256" s="21">
        <v>5</v>
      </c>
      <c r="AG256" s="24">
        <v>1229920.1517086253</v>
      </c>
    </row>
    <row r="257" spans="1:33" x14ac:dyDescent="0.25">
      <c r="A257" s="7" t="s">
        <v>76</v>
      </c>
      <c r="B257" s="11" t="str">
        <f>VLOOKUP(A257,Mapping!$A$2:$B$111,2,FALSE)</f>
        <v>Oregon State</v>
      </c>
      <c r="C257" s="7">
        <v>209542</v>
      </c>
      <c r="D257" s="7">
        <v>2015</v>
      </c>
      <c r="E257" s="7" t="s">
        <v>29</v>
      </c>
      <c r="F257" s="7" t="s">
        <v>32</v>
      </c>
      <c r="G257" s="8">
        <v>73473363.336935893</v>
      </c>
      <c r="H257" s="8">
        <v>0</v>
      </c>
      <c r="I257" s="8">
        <v>15131113.331353007</v>
      </c>
      <c r="J257" s="8">
        <v>626761.60706844449</v>
      </c>
      <c r="K257" s="8">
        <v>1149499.2149464381</v>
      </c>
      <c r="L257" s="8">
        <v>1627588.5655595635</v>
      </c>
      <c r="M257" s="8">
        <v>5525183.357125801</v>
      </c>
      <c r="N257" s="8">
        <v>16620836.276616435</v>
      </c>
      <c r="O257" s="8">
        <v>13084868.876208326</v>
      </c>
      <c r="P257" s="8">
        <v>10073015.228593908</v>
      </c>
      <c r="Q257" s="8">
        <v>9634496.8794639669</v>
      </c>
      <c r="R257" s="8">
        <v>65694470.793003745</v>
      </c>
      <c r="S257" s="8">
        <v>3720811.3069985621</v>
      </c>
      <c r="T257" s="8">
        <v>5487117.1027689809</v>
      </c>
      <c r="U257" s="8">
        <v>9940883.0391385984</v>
      </c>
      <c r="V257" s="8">
        <v>425879.89093065867</v>
      </c>
      <c r="W257" s="8">
        <v>27972314.434673741</v>
      </c>
      <c r="X257" s="8">
        <v>11117329.986606415</v>
      </c>
      <c r="Y257" s="8">
        <v>4496014.2941126283</v>
      </c>
      <c r="Z257" s="8">
        <v>2534120.7377741584</v>
      </c>
      <c r="AA257" s="8">
        <v>765120541.39422834</v>
      </c>
      <c r="AB257" s="8">
        <v>14956578.866548222</v>
      </c>
      <c r="AC257" s="8">
        <v>5066792.422292714</v>
      </c>
      <c r="AD257" s="8">
        <v>82746037.390386149</v>
      </c>
      <c r="AE257" s="8">
        <v>8189923.4363022512</v>
      </c>
      <c r="AF257" s="21">
        <v>2</v>
      </c>
      <c r="AG257" s="24">
        <v>-7778892.5439321473</v>
      </c>
    </row>
    <row r="258" spans="1:33" x14ac:dyDescent="0.25">
      <c r="A258" s="7" t="s">
        <v>77</v>
      </c>
      <c r="B258" s="11" t="str">
        <f>VLOOKUP(A258,Mapping!$A$2:$B$111,2,FALSE)</f>
        <v>Penn State</v>
      </c>
      <c r="C258" s="7">
        <v>214777</v>
      </c>
      <c r="D258" s="7">
        <v>2015</v>
      </c>
      <c r="E258" s="7" t="s">
        <v>29</v>
      </c>
      <c r="F258" s="7" t="s">
        <v>58</v>
      </c>
      <c r="G258" s="8">
        <v>123813962.53001416</v>
      </c>
      <c r="H258" s="8">
        <v>0</v>
      </c>
      <c r="I258" s="8">
        <v>22032992.467189409</v>
      </c>
      <c r="J258" s="8">
        <v>2831484.4903856046</v>
      </c>
      <c r="K258" s="8">
        <v>2444454.6184657398</v>
      </c>
      <c r="L258" s="8">
        <v>2022956.3162401768</v>
      </c>
      <c r="M258" s="8">
        <v>14618585.928909143</v>
      </c>
      <c r="N258" s="8">
        <v>19897433.270430014</v>
      </c>
      <c r="O258" s="8">
        <v>23974192.206384975</v>
      </c>
      <c r="P258" s="8">
        <v>20042836.802979611</v>
      </c>
      <c r="Q258" s="8">
        <v>15949026.42902948</v>
      </c>
      <c r="R258" s="8">
        <v>127306689.20916389</v>
      </c>
      <c r="S258" s="8">
        <v>17416035.388565149</v>
      </c>
      <c r="T258" s="8">
        <v>7695223.1355808768</v>
      </c>
      <c r="U258" s="8">
        <v>28049652.968843304</v>
      </c>
      <c r="V258" s="8">
        <v>660731.83038479497</v>
      </c>
      <c r="W258" s="8">
        <v>35980385.231553286</v>
      </c>
      <c r="X258" s="8">
        <v>37504660.654236473</v>
      </c>
      <c r="Y258" s="8">
        <v>0</v>
      </c>
      <c r="Z258" s="8">
        <v>0</v>
      </c>
      <c r="AA258" s="8">
        <v>2327442403.5676298</v>
      </c>
      <c r="AB258" s="8">
        <v>33951238.794732049</v>
      </c>
      <c r="AC258" s="8">
        <v>11368003.035819834</v>
      </c>
      <c r="AD258" s="8">
        <v>50311442.945427276</v>
      </c>
      <c r="AE258" s="8">
        <v>3004924.3174759909</v>
      </c>
      <c r="AF258" s="21">
        <v>7</v>
      </c>
      <c r="AG258" s="24">
        <v>3492726.679149732</v>
      </c>
    </row>
    <row r="259" spans="1:33" x14ac:dyDescent="0.25">
      <c r="A259" s="7" t="s">
        <v>78</v>
      </c>
      <c r="B259" s="11" t="str">
        <f>VLOOKUP(A259,Mapping!$A$2:$B$111,2,FALSE)</f>
        <v>Purdue</v>
      </c>
      <c r="C259" s="7">
        <v>243780</v>
      </c>
      <c r="D259" s="7">
        <v>2015</v>
      </c>
      <c r="E259" s="7" t="s">
        <v>29</v>
      </c>
      <c r="F259" s="7" t="s">
        <v>58</v>
      </c>
      <c r="G259" s="8">
        <v>77111090.527534083</v>
      </c>
      <c r="H259" s="8">
        <v>1751882.0958593055</v>
      </c>
      <c r="I259" s="8">
        <v>9488926.2653020862</v>
      </c>
      <c r="J259" s="8">
        <v>1338656.8649812427</v>
      </c>
      <c r="K259" s="8">
        <v>2206067.6371420654</v>
      </c>
      <c r="L259" s="8">
        <v>1327958.5787160851</v>
      </c>
      <c r="M259" s="8">
        <v>8482672.6985672396</v>
      </c>
      <c r="N259" s="8">
        <v>15047913.776747787</v>
      </c>
      <c r="O259" s="8">
        <v>12971319.199886182</v>
      </c>
      <c r="P259" s="8">
        <v>13812742.199334368</v>
      </c>
      <c r="Q259" s="8">
        <v>10682951.210997719</v>
      </c>
      <c r="R259" s="8">
        <v>76591926.440927237</v>
      </c>
      <c r="S259" s="8">
        <v>5823244.8020454999</v>
      </c>
      <c r="T259" s="8">
        <v>6876249.8291282933</v>
      </c>
      <c r="U259" s="8">
        <v>17752553.957552824</v>
      </c>
      <c r="V259" s="8">
        <v>1215138.9984088184</v>
      </c>
      <c r="W259" s="8">
        <v>34968659.488862276</v>
      </c>
      <c r="X259" s="8">
        <v>9956079.3649295326</v>
      </c>
      <c r="Y259" s="8">
        <v>0</v>
      </c>
      <c r="Z259" s="8">
        <v>0</v>
      </c>
      <c r="AA259" s="8">
        <v>1399125131.2919841</v>
      </c>
      <c r="AB259" s="8">
        <v>15861494.903894933</v>
      </c>
      <c r="AC259" s="8">
        <v>5013196.6915362291</v>
      </c>
      <c r="AD259" s="8">
        <v>116994278.43387762</v>
      </c>
      <c r="AE259" s="8">
        <v>10214253.872226462</v>
      </c>
      <c r="AF259" s="21">
        <v>2</v>
      </c>
      <c r="AG259" s="24">
        <v>1232718.0092524602</v>
      </c>
    </row>
    <row r="260" spans="1:33" x14ac:dyDescent="0.25">
      <c r="A260" s="7" t="s">
        <v>79</v>
      </c>
      <c r="B260" s="11" t="str">
        <f>VLOOKUP(A260,Mapping!$A$2:$B$111,2,FALSE)</f>
        <v>Rutgers</v>
      </c>
      <c r="C260" s="7">
        <v>186380</v>
      </c>
      <c r="D260" s="7">
        <v>2015</v>
      </c>
      <c r="E260" s="7" t="s">
        <v>29</v>
      </c>
      <c r="F260" s="7" t="s">
        <v>58</v>
      </c>
      <c r="G260" s="8">
        <v>71449094.670577437</v>
      </c>
      <c r="H260" s="8">
        <v>0</v>
      </c>
      <c r="I260" s="8">
        <v>10463339.139815293</v>
      </c>
      <c r="J260" s="8">
        <v>2586146.9139910317</v>
      </c>
      <c r="K260" s="8">
        <v>1646255.1258067871</v>
      </c>
      <c r="L260" s="8">
        <v>1281653.681950053</v>
      </c>
      <c r="M260" s="8">
        <v>9559252.4348349962</v>
      </c>
      <c r="N260" s="8">
        <v>13248366.841060065</v>
      </c>
      <c r="O260" s="8">
        <v>11645680.524041226</v>
      </c>
      <c r="P260" s="8">
        <v>9561601.7035652529</v>
      </c>
      <c r="Q260" s="8">
        <v>11456798.305512726</v>
      </c>
      <c r="R260" s="8">
        <v>71449094.670577437</v>
      </c>
      <c r="S260" s="8">
        <v>4970827.8325092094</v>
      </c>
      <c r="T260" s="8">
        <v>6470824.7780041834</v>
      </c>
      <c r="U260" s="8">
        <v>10010744.418004617</v>
      </c>
      <c r="V260" s="8">
        <v>467828.51438739506</v>
      </c>
      <c r="W260" s="8">
        <v>11404433.915607963</v>
      </c>
      <c r="X260" s="8">
        <v>14020226.170696842</v>
      </c>
      <c r="Y260" s="8">
        <v>13103245.828327596</v>
      </c>
      <c r="Z260" s="8">
        <v>11000963.213039627</v>
      </c>
      <c r="AA260" s="8">
        <v>1999520335.4241986</v>
      </c>
      <c r="AB260" s="8">
        <v>18896287.337951813</v>
      </c>
      <c r="AC260" s="8">
        <v>3803729.3544024839</v>
      </c>
      <c r="AD260" s="8">
        <v>89170950.166567117</v>
      </c>
      <c r="AE260" s="8">
        <v>4956943.8568365574</v>
      </c>
      <c r="AF260" s="21">
        <v>4</v>
      </c>
      <c r="AG260" s="24">
        <v>0</v>
      </c>
    </row>
    <row r="261" spans="1:33" x14ac:dyDescent="0.25">
      <c r="A261" s="7" t="s">
        <v>80</v>
      </c>
      <c r="B261" s="11" t="str">
        <f>VLOOKUP(A261,Mapping!$A$2:$B$111,2,FALSE)</f>
        <v>San Diego State</v>
      </c>
      <c r="C261" s="7">
        <v>122409</v>
      </c>
      <c r="D261" s="7">
        <v>2015</v>
      </c>
      <c r="E261" s="7" t="s">
        <v>29</v>
      </c>
      <c r="F261" s="7" t="s">
        <v>39</v>
      </c>
      <c r="G261" s="8">
        <v>54284217.374209233</v>
      </c>
      <c r="H261" s="8">
        <v>0</v>
      </c>
      <c r="I261" s="8">
        <v>6576697.8137038797</v>
      </c>
      <c r="J261" s="8">
        <v>941496.78427797649</v>
      </c>
      <c r="K261" s="8">
        <v>1273600.3482380987</v>
      </c>
      <c r="L261" s="8">
        <v>604025.34379238344</v>
      </c>
      <c r="M261" s="8">
        <v>5142854.0478981137</v>
      </c>
      <c r="N261" s="8">
        <v>12908979.531420313</v>
      </c>
      <c r="O261" s="8">
        <v>9889305.4517353028</v>
      </c>
      <c r="P261" s="8">
        <v>9110213.0072104968</v>
      </c>
      <c r="Q261" s="8">
        <v>7837045.0459326664</v>
      </c>
      <c r="R261" s="8">
        <v>49630068.941307008</v>
      </c>
      <c r="S261" s="8">
        <v>1453940.1396077834</v>
      </c>
      <c r="T261" s="8">
        <v>4336626.5369230071</v>
      </c>
      <c r="U261" s="8">
        <v>8173322.6123523228</v>
      </c>
      <c r="V261" s="8">
        <v>1261719.3266811564</v>
      </c>
      <c r="W261" s="8">
        <v>5272855.6936428817</v>
      </c>
      <c r="X261" s="8">
        <v>4854254.4853126919</v>
      </c>
      <c r="Y261" s="8">
        <v>13992487.585210664</v>
      </c>
      <c r="Z261" s="8">
        <v>10284862.561576502</v>
      </c>
      <c r="AA261" s="8">
        <v>506194834.15586656</v>
      </c>
      <c r="AB261" s="8">
        <v>13190753.050682174</v>
      </c>
      <c r="AC261" s="8">
        <v>3448627.259665811</v>
      </c>
      <c r="AD261" s="8">
        <v>705540.08095112012</v>
      </c>
      <c r="AE261" s="8">
        <v>114956.19971280225</v>
      </c>
      <c r="AF261" s="21">
        <v>11</v>
      </c>
      <c r="AG261" s="24">
        <v>-4654148.4329022244</v>
      </c>
    </row>
    <row r="262" spans="1:33" x14ac:dyDescent="0.25">
      <c r="A262" s="7" t="s">
        <v>81</v>
      </c>
      <c r="B262" s="11" t="str">
        <f>VLOOKUP(A262,Mapping!$A$2:$B$111,2,FALSE)</f>
        <v>San Jose State</v>
      </c>
      <c r="C262" s="7">
        <v>122755</v>
      </c>
      <c r="D262" s="7">
        <v>2015</v>
      </c>
      <c r="E262" s="7" t="s">
        <v>29</v>
      </c>
      <c r="F262" s="7" t="s">
        <v>39</v>
      </c>
      <c r="G262" s="8">
        <v>28838544.496774442</v>
      </c>
      <c r="H262" s="8">
        <v>0</v>
      </c>
      <c r="I262" s="8">
        <v>3856701.3138064523</v>
      </c>
      <c r="J262" s="8">
        <v>686408.73003700539</v>
      </c>
      <c r="K262" s="8">
        <v>329418.10677363863</v>
      </c>
      <c r="L262" s="8">
        <v>443825.46870549285</v>
      </c>
      <c r="M262" s="8">
        <v>3944951.7961817249</v>
      </c>
      <c r="N262" s="8">
        <v>1782921.8089578268</v>
      </c>
      <c r="O262" s="8">
        <v>7050096.7277831472</v>
      </c>
      <c r="P262" s="8">
        <v>4719799.3551387563</v>
      </c>
      <c r="Q262" s="8">
        <v>6024421.1893903995</v>
      </c>
      <c r="R262" s="8">
        <v>28950019.323256806</v>
      </c>
      <c r="S262" s="8">
        <v>870730.12685814302</v>
      </c>
      <c r="T262" s="8">
        <v>511674.77991331328</v>
      </c>
      <c r="U262" s="8">
        <v>2214937.1392146181</v>
      </c>
      <c r="V262" s="8">
        <v>2637125.0328217777</v>
      </c>
      <c r="W262" s="8">
        <v>2981221.0060803629</v>
      </c>
      <c r="X262" s="8">
        <v>1412107.9669717278</v>
      </c>
      <c r="Y262" s="8">
        <v>10101271.260770243</v>
      </c>
      <c r="Z262" s="8">
        <v>8220952.0106266206</v>
      </c>
      <c r="AA262" s="8">
        <v>395515706.00505948</v>
      </c>
      <c r="AB262" s="8">
        <v>7198472.2877996881</v>
      </c>
      <c r="AC262" s="8">
        <v>2384011.5794532211</v>
      </c>
      <c r="AD262" s="8">
        <v>0</v>
      </c>
      <c r="AE262" s="8">
        <v>0</v>
      </c>
      <c r="AF262" s="21">
        <v>6</v>
      </c>
      <c r="AG262" s="24">
        <v>111474.82648236305</v>
      </c>
    </row>
    <row r="263" spans="1:33" x14ac:dyDescent="0.25">
      <c r="A263" s="7" t="s">
        <v>82</v>
      </c>
      <c r="B263" s="11" t="str">
        <f>VLOOKUP(A263,Mapping!$A$2:$B$111,2,FALSE)</f>
        <v>Texas A&amp;M</v>
      </c>
      <c r="C263" s="7">
        <v>228723</v>
      </c>
      <c r="D263" s="7">
        <v>2015</v>
      </c>
      <c r="E263" s="7" t="s">
        <v>29</v>
      </c>
      <c r="F263" s="7" t="s">
        <v>35</v>
      </c>
      <c r="G263" s="8">
        <v>110692733.65712593</v>
      </c>
      <c r="H263" s="8">
        <v>0</v>
      </c>
      <c r="I263" s="8">
        <v>24320917.942959283</v>
      </c>
      <c r="J263" s="8">
        <v>1034034.6820859681</v>
      </c>
      <c r="K263" s="8">
        <v>3698018.337235909</v>
      </c>
      <c r="L263" s="8">
        <v>1515303.6464115968</v>
      </c>
      <c r="M263" s="8">
        <v>10692251.074798875</v>
      </c>
      <c r="N263" s="8">
        <v>23309679.268483464</v>
      </c>
      <c r="O263" s="8">
        <v>20046949.035873394</v>
      </c>
      <c r="P263" s="8">
        <v>17963711.699153822</v>
      </c>
      <c r="Q263" s="8">
        <v>8111867.9701236282</v>
      </c>
      <c r="R263" s="8">
        <v>195038797.22274023</v>
      </c>
      <c r="S263" s="8">
        <v>7705393.8489975585</v>
      </c>
      <c r="T263" s="8">
        <v>15059665.183478232</v>
      </c>
      <c r="U263" s="8">
        <v>93224286.285711914</v>
      </c>
      <c r="V263" s="8">
        <v>248090.87884180041</v>
      </c>
      <c r="W263" s="8">
        <v>32398071.417130034</v>
      </c>
      <c r="X263" s="8">
        <v>46403289.608580694</v>
      </c>
      <c r="Y263" s="8">
        <v>0</v>
      </c>
      <c r="Z263" s="8">
        <v>0</v>
      </c>
      <c r="AA263" s="8">
        <v>2354952137.8757734</v>
      </c>
      <c r="AB263" s="8">
        <v>24128912.817204874</v>
      </c>
      <c r="AC263" s="8">
        <v>9429333.8235884532</v>
      </c>
      <c r="AD263" s="8">
        <v>306996768.03394771</v>
      </c>
      <c r="AE263" s="8">
        <v>8252699.542191715</v>
      </c>
      <c r="AF263" s="21">
        <v>8</v>
      </c>
      <c r="AG263" s="24">
        <v>84346063.565614298</v>
      </c>
    </row>
    <row r="264" spans="1:33" x14ac:dyDescent="0.25">
      <c r="A264" s="7" t="s">
        <v>83</v>
      </c>
      <c r="B264" s="11" t="str">
        <f>VLOOKUP(A264,Mapping!$A$2:$B$111,2,FALSE)</f>
        <v>Texas State</v>
      </c>
      <c r="C264" s="7">
        <v>228459</v>
      </c>
      <c r="D264" s="7">
        <v>2015</v>
      </c>
      <c r="E264" s="7" t="s">
        <v>29</v>
      </c>
      <c r="F264" s="7" t="s">
        <v>30</v>
      </c>
      <c r="G264" s="8">
        <v>34336365.961503573</v>
      </c>
      <c r="H264" s="8">
        <v>0</v>
      </c>
      <c r="I264" s="8">
        <v>2982998.146865536</v>
      </c>
      <c r="J264" s="8">
        <v>504873.03936971992</v>
      </c>
      <c r="K264" s="8">
        <v>528950.00600735866</v>
      </c>
      <c r="L264" s="8">
        <v>425844.4493765384</v>
      </c>
      <c r="M264" s="8">
        <v>3339380.1880138661</v>
      </c>
      <c r="N264" s="8">
        <v>12868130.608757136</v>
      </c>
      <c r="O264" s="8">
        <v>4263961.2248181598</v>
      </c>
      <c r="P264" s="8">
        <v>4329261.7819768181</v>
      </c>
      <c r="Q264" s="8">
        <v>5092966.5163184404</v>
      </c>
      <c r="R264" s="8">
        <v>34944143.046953544</v>
      </c>
      <c r="S264" s="8">
        <v>1872041.1157169617</v>
      </c>
      <c r="T264" s="8">
        <v>1137924.0033707621</v>
      </c>
      <c r="U264" s="8">
        <v>3441145.0412831088</v>
      </c>
      <c r="V264" s="8">
        <v>1313236.1571345304</v>
      </c>
      <c r="W264" s="8">
        <v>1905397.6938391156</v>
      </c>
      <c r="X264" s="8">
        <v>908620.18606019393</v>
      </c>
      <c r="Y264" s="8">
        <v>6831759.5399332186</v>
      </c>
      <c r="Z264" s="8">
        <v>17534019.309615653</v>
      </c>
      <c r="AA264" s="8">
        <v>465233437.21438158</v>
      </c>
      <c r="AB264" s="8">
        <v>7050602.023083319</v>
      </c>
      <c r="AC264" s="8">
        <v>1567067.5551279804</v>
      </c>
      <c r="AD264" s="8">
        <v>72015201.601924464</v>
      </c>
      <c r="AE264" s="8">
        <v>3543512.4009723957</v>
      </c>
      <c r="AF264" s="21">
        <v>3</v>
      </c>
      <c r="AG264" s="24">
        <v>607777.08544997126</v>
      </c>
    </row>
    <row r="265" spans="1:33" x14ac:dyDescent="0.25">
      <c r="A265" s="7" t="s">
        <v>84</v>
      </c>
      <c r="B265" s="11" t="str">
        <f>VLOOKUP(A265,Mapping!$A$2:$B$111,2,FALSE)</f>
        <v>Texas Tech</v>
      </c>
      <c r="C265" s="7">
        <v>229115</v>
      </c>
      <c r="D265" s="7">
        <v>2015</v>
      </c>
      <c r="E265" s="7" t="s">
        <v>29</v>
      </c>
      <c r="F265" s="7" t="s">
        <v>60</v>
      </c>
      <c r="G265" s="8">
        <v>77491399.668176919</v>
      </c>
      <c r="H265" s="8">
        <v>0</v>
      </c>
      <c r="I265" s="8">
        <v>5916089.5224505896</v>
      </c>
      <c r="J265" s="8">
        <v>977387.93982764496</v>
      </c>
      <c r="K265" s="8">
        <v>1920587.9439350578</v>
      </c>
      <c r="L265" s="8">
        <v>1672395.8035100568</v>
      </c>
      <c r="M265" s="8">
        <v>7884925.5729333013</v>
      </c>
      <c r="N265" s="8">
        <v>25492453.703641865</v>
      </c>
      <c r="O265" s="8">
        <v>13873694.584110387</v>
      </c>
      <c r="P265" s="8">
        <v>13735509.989827167</v>
      </c>
      <c r="Q265" s="8">
        <v>6018354.6079408433</v>
      </c>
      <c r="R265" s="8">
        <v>80988488.696330935</v>
      </c>
      <c r="S265" s="8">
        <v>4728681.008601292</v>
      </c>
      <c r="T265" s="8">
        <v>10919240.052317474</v>
      </c>
      <c r="U265" s="8">
        <v>24537699.75289125</v>
      </c>
      <c r="V265" s="8">
        <v>102274.19903274221</v>
      </c>
      <c r="W265" s="8">
        <v>24586267.846041817</v>
      </c>
      <c r="X265" s="8">
        <v>11799275.106055932</v>
      </c>
      <c r="Y265" s="8">
        <v>1036305.9793971606</v>
      </c>
      <c r="Z265" s="8">
        <v>3278744.7519932659</v>
      </c>
      <c r="AA265" s="8">
        <v>654423589.17954624</v>
      </c>
      <c r="AB265" s="8">
        <v>26495483.1015676</v>
      </c>
      <c r="AC265" s="8">
        <v>6692385.1220473908</v>
      </c>
      <c r="AD265" s="8">
        <v>103930523.61038248</v>
      </c>
      <c r="AE265" s="8">
        <v>15340851.38555753</v>
      </c>
      <c r="AF265" s="21">
        <v>7</v>
      </c>
      <c r="AG265" s="24">
        <v>3497089.0281540155</v>
      </c>
    </row>
    <row r="266" spans="1:33" x14ac:dyDescent="0.25">
      <c r="A266" s="7" t="s">
        <v>85</v>
      </c>
      <c r="B266" s="11" t="str">
        <f>VLOOKUP(A266,Mapping!$A$2:$B$111,2,FALSE)</f>
        <v>Ohio State</v>
      </c>
      <c r="C266" s="7">
        <v>204796</v>
      </c>
      <c r="D266" s="7">
        <v>2015</v>
      </c>
      <c r="E266" s="7" t="s">
        <v>29</v>
      </c>
      <c r="F266" s="7" t="s">
        <v>58</v>
      </c>
      <c r="G266" s="8">
        <v>158949491.99444875</v>
      </c>
      <c r="H266" s="8">
        <v>2973026.9187677596</v>
      </c>
      <c r="I266" s="8">
        <v>11833504.559025276</v>
      </c>
      <c r="J266" s="8">
        <v>1306303.789148608</v>
      </c>
      <c r="K266" s="8">
        <v>2398421.1027426855</v>
      </c>
      <c r="L266" s="8">
        <v>1907751.0130327006</v>
      </c>
      <c r="M266" s="8">
        <v>14554178.498914316</v>
      </c>
      <c r="N266" s="8">
        <v>49467931.932133488</v>
      </c>
      <c r="O266" s="8">
        <v>28464153.083053865</v>
      </c>
      <c r="P266" s="8">
        <v>27990385.576811746</v>
      </c>
      <c r="Q266" s="8">
        <v>18053835.520818308</v>
      </c>
      <c r="R266" s="8">
        <v>169275003.99336952</v>
      </c>
      <c r="S266" s="8">
        <v>19186258.994989604</v>
      </c>
      <c r="T266" s="8">
        <v>17322364.373641141</v>
      </c>
      <c r="U266" s="8">
        <v>33366777.188814048</v>
      </c>
      <c r="V266" s="8">
        <v>1088562.0194078998</v>
      </c>
      <c r="W266" s="8">
        <v>34364414.407434344</v>
      </c>
      <c r="X266" s="8">
        <v>63946627.009082481</v>
      </c>
      <c r="Y266" s="8">
        <v>0</v>
      </c>
      <c r="Z266" s="8">
        <v>0</v>
      </c>
      <c r="AA266" s="8">
        <v>2353766494.3513193</v>
      </c>
      <c r="AB266" s="8">
        <v>29604978.230783325</v>
      </c>
      <c r="AC266" s="8">
        <v>12354356.676224073</v>
      </c>
      <c r="AD266" s="8">
        <v>186928198.06025413</v>
      </c>
      <c r="AE266" s="8">
        <v>19949895.884070482</v>
      </c>
      <c r="AF266" s="21">
        <v>12</v>
      </c>
      <c r="AG266" s="24">
        <v>13298538.917688528</v>
      </c>
    </row>
    <row r="267" spans="1:33" x14ac:dyDescent="0.25">
      <c r="A267" s="7" t="s">
        <v>86</v>
      </c>
      <c r="B267" s="11" t="str">
        <f>VLOOKUP(A267,Mapping!$A$2:$B$111,2,FALSE)</f>
        <v>Alabama</v>
      </c>
      <c r="C267" s="7">
        <v>100751</v>
      </c>
      <c r="D267" s="7">
        <v>2015</v>
      </c>
      <c r="E267" s="7" t="s">
        <v>29</v>
      </c>
      <c r="F267" s="7" t="s">
        <v>35</v>
      </c>
      <c r="G267" s="8">
        <v>134024680.34775524</v>
      </c>
      <c r="H267" s="8">
        <v>0</v>
      </c>
      <c r="I267" s="8">
        <v>15987657.723020559</v>
      </c>
      <c r="J267" s="8">
        <v>3025281.9461626667</v>
      </c>
      <c r="K267" s="8">
        <v>3626911.4408965209</v>
      </c>
      <c r="L267" s="8">
        <v>2202192.3563529737</v>
      </c>
      <c r="M267" s="8">
        <v>10522532.610891115</v>
      </c>
      <c r="N267" s="8">
        <v>34262037.934202574</v>
      </c>
      <c r="O267" s="8">
        <v>25461091.978708766</v>
      </c>
      <c r="P267" s="8">
        <v>24514846.026178673</v>
      </c>
      <c r="Q267" s="8">
        <v>14422128.331341399</v>
      </c>
      <c r="R267" s="8">
        <v>150790318.66311708</v>
      </c>
      <c r="S267" s="8">
        <v>21387338.486543201</v>
      </c>
      <c r="T267" s="8">
        <v>11322104.198002437</v>
      </c>
      <c r="U267" s="8">
        <v>29724926.626547925</v>
      </c>
      <c r="V267" s="8">
        <v>65965.845760286713</v>
      </c>
      <c r="W267" s="8">
        <v>45909474.334096499</v>
      </c>
      <c r="X267" s="8">
        <v>39730599.864465848</v>
      </c>
      <c r="Y267" s="8">
        <v>2649909.3077008706</v>
      </c>
      <c r="Z267" s="8">
        <v>0</v>
      </c>
      <c r="AA267" s="8">
        <v>744525282.15025544</v>
      </c>
      <c r="AB267" s="8">
        <v>49254617.318810314</v>
      </c>
      <c r="AC267" s="8">
        <v>15347332.126882376</v>
      </c>
      <c r="AD267" s="8">
        <v>225375083.5695518</v>
      </c>
      <c r="AE267" s="8">
        <v>15144704.66105021</v>
      </c>
      <c r="AF267" s="21">
        <v>14</v>
      </c>
      <c r="AG267" s="24">
        <v>16765638.315361843</v>
      </c>
    </row>
    <row r="268" spans="1:33" x14ac:dyDescent="0.25">
      <c r="A268" s="7" t="s">
        <v>87</v>
      </c>
      <c r="B268" s="11" t="str">
        <f>VLOOKUP(A268,Mapping!$A$2:$B$111,2,FALSE)</f>
        <v>Tennessee</v>
      </c>
      <c r="C268" s="7">
        <v>221759</v>
      </c>
      <c r="D268" s="7">
        <v>2015</v>
      </c>
      <c r="E268" s="7" t="s">
        <v>29</v>
      </c>
      <c r="F268" s="7" t="s">
        <v>35</v>
      </c>
      <c r="G268" s="8">
        <v>114844128.45559484</v>
      </c>
      <c r="H268" s="8">
        <v>0</v>
      </c>
      <c r="I268" s="8">
        <v>13525984.584947368</v>
      </c>
      <c r="J268" s="8">
        <v>1035722.7126779243</v>
      </c>
      <c r="K268" s="8">
        <v>3016359.78806685</v>
      </c>
      <c r="L268" s="8">
        <v>2144215.0368913929</v>
      </c>
      <c r="M268" s="8">
        <v>10164053.442354698</v>
      </c>
      <c r="N268" s="8">
        <v>33323647.855297193</v>
      </c>
      <c r="O268" s="8">
        <v>18389285.780103214</v>
      </c>
      <c r="P268" s="8">
        <v>20728943.77349868</v>
      </c>
      <c r="Q268" s="8">
        <v>12515915.481757518</v>
      </c>
      <c r="R268" s="8">
        <v>128180995.89514068</v>
      </c>
      <c r="S268" s="8">
        <v>9291182.6456276905</v>
      </c>
      <c r="T268" s="8">
        <v>15109393.734372282</v>
      </c>
      <c r="U268" s="8">
        <v>33782303.082862437</v>
      </c>
      <c r="V268" s="8">
        <v>371630.01034669694</v>
      </c>
      <c r="W268" s="8">
        <v>34514190.415146552</v>
      </c>
      <c r="X268" s="8">
        <v>35112296.00678502</v>
      </c>
      <c r="Y268" s="8">
        <v>0</v>
      </c>
      <c r="Z268" s="8">
        <v>0</v>
      </c>
      <c r="AA268" s="8">
        <v>978503019.21784568</v>
      </c>
      <c r="AB268" s="8">
        <v>39411657.268474326</v>
      </c>
      <c r="AC268" s="8">
        <v>8027189.9964036783</v>
      </c>
      <c r="AD268" s="8">
        <v>157856719.51841137</v>
      </c>
      <c r="AE268" s="8">
        <v>17853416.570115749</v>
      </c>
      <c r="AF268" s="21">
        <v>9</v>
      </c>
      <c r="AG268" s="24">
        <v>13336867.43954584</v>
      </c>
    </row>
    <row r="269" spans="1:33" x14ac:dyDescent="0.25">
      <c r="A269" s="7" t="s">
        <v>88</v>
      </c>
      <c r="B269" s="11" t="str">
        <f>VLOOKUP(A269,Mapping!$A$2:$B$111,2,FALSE)</f>
        <v>Texas</v>
      </c>
      <c r="C269" s="7">
        <v>228778</v>
      </c>
      <c r="D269" s="7">
        <v>2015</v>
      </c>
      <c r="E269" s="7" t="s">
        <v>29</v>
      </c>
      <c r="F269" s="7" t="s">
        <v>60</v>
      </c>
      <c r="G269" s="8">
        <v>185372148.77799422</v>
      </c>
      <c r="H269" s="8">
        <v>9938346.4364794195</v>
      </c>
      <c r="I269" s="8">
        <v>25574897.846836407</v>
      </c>
      <c r="J269" s="8">
        <v>2049480.7753437771</v>
      </c>
      <c r="K269" s="8">
        <v>2210965.659921485</v>
      </c>
      <c r="L269" s="8">
        <v>1368477.3886180271</v>
      </c>
      <c r="M269" s="8">
        <v>34223495.750404708</v>
      </c>
      <c r="N269" s="8">
        <v>36186578.117729954</v>
      </c>
      <c r="O269" s="8">
        <v>24057149.745806344</v>
      </c>
      <c r="P269" s="8">
        <v>38988381.825463593</v>
      </c>
      <c r="Q269" s="8">
        <v>10774375.231390502</v>
      </c>
      <c r="R269" s="8">
        <v>185836298.45906392</v>
      </c>
      <c r="S269" s="8">
        <v>13471909.886902343</v>
      </c>
      <c r="T269" s="8">
        <v>33306673.376105253</v>
      </c>
      <c r="U269" s="8">
        <v>44831894.133386716</v>
      </c>
      <c r="V269" s="8">
        <v>4579048.7923372304</v>
      </c>
      <c r="W269" s="8">
        <v>25560035.684270035</v>
      </c>
      <c r="X269" s="8">
        <v>64086736.586062349</v>
      </c>
      <c r="Y269" s="8">
        <v>0</v>
      </c>
      <c r="Z269" s="8">
        <v>0</v>
      </c>
      <c r="AA269" s="8">
        <v>2137906094.9559882</v>
      </c>
      <c r="AB269" s="8">
        <v>26188376.97203641</v>
      </c>
      <c r="AC269" s="8">
        <v>10036046.649798984</v>
      </c>
      <c r="AD269" s="8">
        <v>220846449.8816427</v>
      </c>
      <c r="AE269" s="8">
        <v>18424085.335785978</v>
      </c>
      <c r="AF269" s="21">
        <v>5</v>
      </c>
      <c r="AG269" s="24">
        <v>10402496.117549121</v>
      </c>
    </row>
    <row r="270" spans="1:33" x14ac:dyDescent="0.25">
      <c r="A270" s="7" t="s">
        <v>89</v>
      </c>
      <c r="B270" s="11" t="str">
        <f>VLOOKUP(A270,Mapping!$A$2:$B$111,2,FALSE)</f>
        <v>UTEP</v>
      </c>
      <c r="C270" s="7">
        <v>228796</v>
      </c>
      <c r="D270" s="7">
        <v>2015</v>
      </c>
      <c r="E270" s="7" t="s">
        <v>29</v>
      </c>
      <c r="F270" s="7" t="s">
        <v>51</v>
      </c>
      <c r="G270" s="8">
        <v>29766102.62412484</v>
      </c>
      <c r="H270" s="8">
        <v>0</v>
      </c>
      <c r="I270" s="8">
        <v>2433023.1983382087</v>
      </c>
      <c r="J270" s="8">
        <v>879637.09571647958</v>
      </c>
      <c r="K270" s="8">
        <v>480088.25426550803</v>
      </c>
      <c r="L270" s="8">
        <v>729634.26205790299</v>
      </c>
      <c r="M270" s="8">
        <v>4808982.456695307</v>
      </c>
      <c r="N270" s="8">
        <v>3573650.8859804301</v>
      </c>
      <c r="O270" s="8">
        <v>5891117.403417456</v>
      </c>
      <c r="P270" s="8">
        <v>3605791.3124883436</v>
      </c>
      <c r="Q270" s="8">
        <v>7364177.7551652025</v>
      </c>
      <c r="R270" s="8">
        <v>30213251.497990981</v>
      </c>
      <c r="S270" s="8">
        <v>1533106.4453541178</v>
      </c>
      <c r="T270" s="8">
        <v>1905966.7839367038</v>
      </c>
      <c r="U270" s="8">
        <v>2944420.5215135519</v>
      </c>
      <c r="V270" s="8">
        <v>981731.04913112451</v>
      </c>
      <c r="W270" s="8">
        <v>4179934.36307819</v>
      </c>
      <c r="X270" s="8">
        <v>2517062.2114681625</v>
      </c>
      <c r="Y270" s="8">
        <v>10140834.16132677</v>
      </c>
      <c r="Z270" s="8">
        <v>6010195.9621823607</v>
      </c>
      <c r="AA270" s="8">
        <v>367208969.11617029</v>
      </c>
      <c r="AB270" s="8">
        <v>10057592.076856606</v>
      </c>
      <c r="AC270" s="8">
        <v>2397579.6189862876</v>
      </c>
      <c r="AD270" s="8">
        <v>14252567.835503433</v>
      </c>
      <c r="AE270" s="8">
        <v>1491912.2206922269</v>
      </c>
      <c r="AF270" s="21">
        <v>5</v>
      </c>
      <c r="AG270" s="24">
        <v>447148.87386614084</v>
      </c>
    </row>
    <row r="271" spans="1:33" x14ac:dyDescent="0.25">
      <c r="A271" s="7" t="s">
        <v>90</v>
      </c>
      <c r="B271" s="11" t="str">
        <f>VLOOKUP(A271,Mapping!$A$2:$B$111,2,FALSE)</f>
        <v>Texas-San Antonio</v>
      </c>
      <c r="C271" s="7">
        <v>229027</v>
      </c>
      <c r="D271" s="7">
        <v>2015</v>
      </c>
      <c r="E271" s="7" t="s">
        <v>29</v>
      </c>
      <c r="F271" s="7" t="s">
        <v>51</v>
      </c>
      <c r="G271" s="8">
        <v>26508119.534535218</v>
      </c>
      <c r="H271" s="8">
        <v>0</v>
      </c>
      <c r="I271" s="8">
        <v>3525576.9493558812</v>
      </c>
      <c r="J271" s="8">
        <v>458380.80867476651</v>
      </c>
      <c r="K271" s="8">
        <v>481498.82811949425</v>
      </c>
      <c r="L271" s="8">
        <v>500254.49855993438</v>
      </c>
      <c r="M271" s="8">
        <v>3686652.7371374583</v>
      </c>
      <c r="N271" s="8">
        <v>4467672.1895905742</v>
      </c>
      <c r="O271" s="8">
        <v>4298447.8822088344</v>
      </c>
      <c r="P271" s="8">
        <v>3936676.6996025606</v>
      </c>
      <c r="Q271" s="8">
        <v>5152958.9412857154</v>
      </c>
      <c r="R271" s="8">
        <v>27145746.509481102</v>
      </c>
      <c r="S271" s="8">
        <v>991793.41265378147</v>
      </c>
      <c r="T271" s="8">
        <v>2870903.5994939865</v>
      </c>
      <c r="U271" s="8">
        <v>3141293.2915724209</v>
      </c>
      <c r="V271" s="8">
        <v>562881.74992209289</v>
      </c>
      <c r="W271" s="8">
        <v>3428194.6974075665</v>
      </c>
      <c r="X271" s="8">
        <v>2182675.1988068637</v>
      </c>
      <c r="Y271" s="8">
        <v>1784002.2700505788</v>
      </c>
      <c r="Z271" s="8">
        <v>12184002.289573813</v>
      </c>
      <c r="AA271" s="8">
        <v>433602501.274032</v>
      </c>
      <c r="AB271" s="8">
        <v>8616131.4147624802</v>
      </c>
      <c r="AC271" s="8">
        <v>1515809.9543276003</v>
      </c>
      <c r="AD271" s="8">
        <v>1984727.0307344033</v>
      </c>
      <c r="AE271" s="8">
        <v>42879.217406351177</v>
      </c>
      <c r="AF271" s="21">
        <v>3</v>
      </c>
      <c r="AG271" s="24">
        <v>637626.9749458842</v>
      </c>
    </row>
    <row r="272" spans="1:33" x14ac:dyDescent="0.25">
      <c r="A272" s="7" t="s">
        <v>91</v>
      </c>
      <c r="B272" s="11" t="str">
        <f>VLOOKUP(A272,Mapping!$A$2:$B$111,2,FALSE)</f>
        <v>Troy</v>
      </c>
      <c r="C272" s="7">
        <v>102368</v>
      </c>
      <c r="D272" s="7">
        <v>2015</v>
      </c>
      <c r="E272" s="7" t="s">
        <v>29</v>
      </c>
      <c r="F272" s="7" t="s">
        <v>30</v>
      </c>
      <c r="G272" s="8">
        <v>27398011.390782438</v>
      </c>
      <c r="H272" s="8">
        <v>0</v>
      </c>
      <c r="I272" s="8">
        <v>1925496.0928727975</v>
      </c>
      <c r="J272" s="8">
        <v>219737.63554559465</v>
      </c>
      <c r="K272" s="8">
        <v>475929.44104345387</v>
      </c>
      <c r="L272" s="8">
        <v>401820.13876216405</v>
      </c>
      <c r="M272" s="8">
        <v>2087216.9169393631</v>
      </c>
      <c r="N272" s="8">
        <v>9102582.9469163232</v>
      </c>
      <c r="O272" s="8">
        <v>4792914.2686730148</v>
      </c>
      <c r="P272" s="8">
        <v>3105587.4447200093</v>
      </c>
      <c r="Q272" s="8">
        <v>5286726.5053097187</v>
      </c>
      <c r="R272" s="8">
        <v>27398011.390782438</v>
      </c>
      <c r="S272" s="8">
        <v>192977.23695313645</v>
      </c>
      <c r="T272" s="8">
        <v>204743.83292106184</v>
      </c>
      <c r="U272" s="8">
        <v>2297755.9502670029</v>
      </c>
      <c r="V272" s="8">
        <v>1707846.4711728019</v>
      </c>
      <c r="W272" s="8">
        <v>1704690.1476244351</v>
      </c>
      <c r="X272" s="8">
        <v>618260.69715874281</v>
      </c>
      <c r="Y272" s="8">
        <v>19579300.767104097</v>
      </c>
      <c r="Z272" s="8">
        <v>1092436.28758116</v>
      </c>
      <c r="AA272" s="8">
        <v>235880632.58770847</v>
      </c>
      <c r="AB272" s="8">
        <v>8067782.727261357</v>
      </c>
      <c r="AC272" s="8">
        <v>2369179.7953618094</v>
      </c>
      <c r="AD272" s="8">
        <v>58893979.81734708</v>
      </c>
      <c r="AE272" s="8">
        <v>3137152.7054353426</v>
      </c>
      <c r="AF272" s="21">
        <v>4</v>
      </c>
      <c r="AG272" s="24">
        <v>0</v>
      </c>
    </row>
    <row r="273" spans="1:33" x14ac:dyDescent="0.25">
      <c r="A273" s="7" t="s">
        <v>92</v>
      </c>
      <c r="B273" s="11" t="str">
        <f>VLOOKUP(A273,Mapping!$A$2:$B$111,2,FALSE)</f>
        <v>Air Force</v>
      </c>
      <c r="C273" s="7">
        <v>128328</v>
      </c>
      <c r="D273" s="7">
        <v>2015</v>
      </c>
      <c r="E273" s="7" t="s">
        <v>29</v>
      </c>
      <c r="F273" s="7" t="s">
        <v>39</v>
      </c>
      <c r="G273" s="8">
        <v>44029890.24304691</v>
      </c>
      <c r="H273" s="8">
        <v>0</v>
      </c>
      <c r="I273" s="8">
        <v>5491220.2221202739</v>
      </c>
      <c r="J273" s="8">
        <v>32873.560370286563</v>
      </c>
      <c r="K273" s="8">
        <v>803759.7661925049</v>
      </c>
      <c r="L273" s="8">
        <v>1175791.7850245088</v>
      </c>
      <c r="M273" s="8">
        <v>5883186.596221175</v>
      </c>
      <c r="N273" s="8">
        <v>6041343.0125590749</v>
      </c>
      <c r="O273" s="8">
        <v>10996736.554556828</v>
      </c>
      <c r="P273" s="8">
        <v>13604978.746002261</v>
      </c>
      <c r="Q273" s="8">
        <v>0</v>
      </c>
      <c r="R273" s="8">
        <v>50824878.66427245</v>
      </c>
      <c r="S273" s="8">
        <v>3717004.8840860468</v>
      </c>
      <c r="T273" s="8">
        <v>1655094.2494043792</v>
      </c>
      <c r="U273" s="8">
        <v>2221883.6838221885</v>
      </c>
      <c r="V273" s="8">
        <v>318467.67916631117</v>
      </c>
      <c r="W273" s="8">
        <v>4537547.7450782415</v>
      </c>
      <c r="X273" s="8">
        <v>3866230.0287856418</v>
      </c>
      <c r="Y273" s="8">
        <v>34122256.444752276</v>
      </c>
      <c r="Z273" s="8">
        <v>386393.94917736412</v>
      </c>
      <c r="AA273" s="8">
        <v>457330316.96017873</v>
      </c>
      <c r="AB273" s="8">
        <v>11597709.874231542</v>
      </c>
      <c r="AC273" s="8">
        <v>4612929.9054603642</v>
      </c>
      <c r="AD273" s="8">
        <v>0</v>
      </c>
      <c r="AE273" s="8">
        <v>0</v>
      </c>
      <c r="AF273" s="21">
        <v>8</v>
      </c>
      <c r="AG273" s="24">
        <v>6794988.4212255403</v>
      </c>
    </row>
    <row r="274" spans="1:33" x14ac:dyDescent="0.25">
      <c r="A274" s="7" t="s">
        <v>93</v>
      </c>
      <c r="B274" s="11" t="str">
        <f>VLOOKUP(A274,Mapping!$A$2:$B$111,2,FALSE)</f>
        <v>Army</v>
      </c>
      <c r="C274" s="7">
        <v>197036</v>
      </c>
      <c r="D274" s="7">
        <v>2015</v>
      </c>
      <c r="E274" s="7" t="s">
        <v>29</v>
      </c>
      <c r="F274" s="7" t="s">
        <v>94</v>
      </c>
      <c r="G274" s="8">
        <v>37680371.77863805</v>
      </c>
      <c r="H274" s="8">
        <v>0</v>
      </c>
      <c r="I274" s="8">
        <v>5964696.0950027741</v>
      </c>
      <c r="J274" s="8">
        <v>0</v>
      </c>
      <c r="K274" s="8">
        <v>865786.53636628308</v>
      </c>
      <c r="L274" s="8">
        <v>1841456.0671270117</v>
      </c>
      <c r="M274" s="8">
        <v>6156727.5487688156</v>
      </c>
      <c r="N274" s="8">
        <v>7760393.0652972059</v>
      </c>
      <c r="O274" s="8">
        <v>8790493.7348758262</v>
      </c>
      <c r="P274" s="8">
        <v>6300818.7312001335</v>
      </c>
      <c r="Q274" s="8">
        <v>0</v>
      </c>
      <c r="R274" s="8">
        <v>41721975.730753213</v>
      </c>
      <c r="S274" s="8">
        <v>6692364.869730751</v>
      </c>
      <c r="T274" s="8">
        <v>3304765.9410283589</v>
      </c>
      <c r="U274" s="8">
        <v>6006953.5662882729</v>
      </c>
      <c r="V274" s="8">
        <v>4047425.4805333726</v>
      </c>
      <c r="W274" s="8">
        <v>2909588.5621241629</v>
      </c>
      <c r="X274" s="8">
        <v>6310283.6513819061</v>
      </c>
      <c r="Y274" s="8">
        <v>11977685.864265643</v>
      </c>
      <c r="Z274" s="8">
        <v>472907.79540074395</v>
      </c>
      <c r="AA274" s="8">
        <v>358406699.6717841</v>
      </c>
      <c r="AB274" s="8">
        <v>9402898.4746780694</v>
      </c>
      <c r="AC274" s="8">
        <v>3499714.7410064139</v>
      </c>
      <c r="AD274" s="8">
        <v>0</v>
      </c>
      <c r="AE274" s="8">
        <v>0</v>
      </c>
      <c r="AF274" s="21">
        <v>2</v>
      </c>
      <c r="AG274" s="24">
        <v>4041603.9521151632</v>
      </c>
    </row>
    <row r="275" spans="1:33" x14ac:dyDescent="0.25">
      <c r="A275" s="7" t="s">
        <v>95</v>
      </c>
      <c r="B275" s="11" t="str">
        <f>VLOOKUP(A275,Mapping!$A$2:$B$111,2,FALSE)</f>
        <v>Buffalo</v>
      </c>
      <c r="C275" s="7">
        <v>196088</v>
      </c>
      <c r="D275" s="7">
        <v>2015</v>
      </c>
      <c r="E275" s="7" t="s">
        <v>29</v>
      </c>
      <c r="F275" s="7" t="s">
        <v>37</v>
      </c>
      <c r="G275" s="8">
        <v>32312105.396071773</v>
      </c>
      <c r="H275" s="8">
        <v>0</v>
      </c>
      <c r="I275" s="8">
        <v>4124835.9104270064</v>
      </c>
      <c r="J275" s="8">
        <v>222764.34426746462</v>
      </c>
      <c r="K275" s="8">
        <v>651515.00108186412</v>
      </c>
      <c r="L275" s="8">
        <v>581352.87531373894</v>
      </c>
      <c r="M275" s="8">
        <v>3555116.9784072</v>
      </c>
      <c r="N275" s="8">
        <v>4480804.8043158771</v>
      </c>
      <c r="O275" s="8">
        <v>4307464.2135770274</v>
      </c>
      <c r="P275" s="8">
        <v>5918334.49175015</v>
      </c>
      <c r="Q275" s="8">
        <v>8469916.7769314423</v>
      </c>
      <c r="R275" s="8">
        <v>32587549.053767756</v>
      </c>
      <c r="S275" s="8">
        <v>1404088.0495822297</v>
      </c>
      <c r="T275" s="8">
        <v>1196845.0807877737</v>
      </c>
      <c r="U275" s="8">
        <v>1071813.3535464983</v>
      </c>
      <c r="V275" s="8">
        <v>485549.29144752369</v>
      </c>
      <c r="W275" s="8">
        <v>2653935.4682489317</v>
      </c>
      <c r="X275" s="8">
        <v>1114904.2076617389</v>
      </c>
      <c r="Y275" s="8">
        <v>16120262.804069418</v>
      </c>
      <c r="Z275" s="8">
        <v>8540150.7984236404</v>
      </c>
      <c r="AA275" s="8">
        <v>958324390.63179386</v>
      </c>
      <c r="AB275" s="8">
        <v>7363484.1133202771</v>
      </c>
      <c r="AC275" s="8">
        <v>1358664.1285900439</v>
      </c>
      <c r="AD275" s="8">
        <v>0</v>
      </c>
      <c r="AE275" s="8">
        <v>0</v>
      </c>
      <c r="AF275" s="21">
        <v>5</v>
      </c>
      <c r="AG275" s="24">
        <v>275443.65769598261</v>
      </c>
    </row>
    <row r="276" spans="1:33" x14ac:dyDescent="0.25">
      <c r="A276" s="7" t="s">
        <v>96</v>
      </c>
      <c r="B276" s="11" t="str">
        <f>VLOOKUP(A276,Mapping!$A$2:$B$111,2,FALSE)</f>
        <v>Akron</v>
      </c>
      <c r="C276" s="7">
        <v>200800</v>
      </c>
      <c r="D276" s="7">
        <v>2015</v>
      </c>
      <c r="E276" s="7" t="s">
        <v>29</v>
      </c>
      <c r="F276" s="7" t="s">
        <v>37</v>
      </c>
      <c r="G276" s="8">
        <v>34499830.510032855</v>
      </c>
      <c r="H276" s="8">
        <v>0</v>
      </c>
      <c r="I276" s="8">
        <v>3579678.9880283698</v>
      </c>
      <c r="J276" s="8">
        <v>394785.49657720898</v>
      </c>
      <c r="K276" s="8">
        <v>917114.00765907159</v>
      </c>
      <c r="L276" s="8">
        <v>449637.88358121505</v>
      </c>
      <c r="M276" s="8">
        <v>2772699.1034900816</v>
      </c>
      <c r="N276" s="8">
        <v>7925724.8774207095</v>
      </c>
      <c r="O276" s="8">
        <v>5978180.0874217842</v>
      </c>
      <c r="P276" s="8">
        <v>5269287.2354508881</v>
      </c>
      <c r="Q276" s="8">
        <v>7212722.8304035272</v>
      </c>
      <c r="R276" s="8">
        <v>32172290.49029902</v>
      </c>
      <c r="S276" s="8">
        <v>1671634.3164043871</v>
      </c>
      <c r="T276" s="8">
        <v>919880.47411211568</v>
      </c>
      <c r="U276" s="8">
        <v>2317437.1515778978</v>
      </c>
      <c r="V276" s="8">
        <v>1080892.4670962761</v>
      </c>
      <c r="W276" s="8">
        <v>2702676.7187067736</v>
      </c>
      <c r="X276" s="8">
        <v>1082145.0728804693</v>
      </c>
      <c r="Y276" s="8">
        <v>22397624.289521102</v>
      </c>
      <c r="Z276" s="8">
        <v>0</v>
      </c>
      <c r="AA276" s="8">
        <v>379587990.07621461</v>
      </c>
      <c r="AB276" s="8">
        <v>7339313.9860260943</v>
      </c>
      <c r="AC276" s="8">
        <v>1911679.9624608892</v>
      </c>
      <c r="AD276" s="8">
        <v>67263704.33339639</v>
      </c>
      <c r="AE276" s="8">
        <v>5013082.2659472125</v>
      </c>
      <c r="AF276" s="21">
        <v>8</v>
      </c>
      <c r="AG276" s="24">
        <v>-2327540.019733835</v>
      </c>
    </row>
    <row r="277" spans="1:33" x14ac:dyDescent="0.25">
      <c r="A277" s="7" t="s">
        <v>97</v>
      </c>
      <c r="B277" s="11" t="str">
        <f>VLOOKUP(A277,Mapping!$A$2:$B$111,2,FALSE)</f>
        <v>UAB</v>
      </c>
      <c r="C277" s="7">
        <v>100663</v>
      </c>
      <c r="D277" s="7">
        <v>2015</v>
      </c>
      <c r="E277" s="7" t="s">
        <v>29</v>
      </c>
      <c r="F277" s="7" t="s">
        <v>51</v>
      </c>
      <c r="G277" s="8">
        <v>31458303.168077294</v>
      </c>
      <c r="H277" s="8">
        <v>0</v>
      </c>
      <c r="I277" s="8">
        <v>4177854.450159247</v>
      </c>
      <c r="J277" s="8">
        <v>528696.85204935679</v>
      </c>
      <c r="K277" s="8">
        <v>2782489.073353929</v>
      </c>
      <c r="L277" s="8">
        <v>474813.53839658177</v>
      </c>
      <c r="M277" s="8">
        <v>3073109.8171400377</v>
      </c>
      <c r="N277" s="8">
        <v>2986345.8548061522</v>
      </c>
      <c r="O277" s="8">
        <v>6187033.1153891319</v>
      </c>
      <c r="P277" s="8">
        <v>5137494.272299299</v>
      </c>
      <c r="Q277" s="8">
        <v>6110466.1944835605</v>
      </c>
      <c r="R277" s="8">
        <v>32299129.736800428</v>
      </c>
      <c r="S277" s="8">
        <v>362341.28531969356</v>
      </c>
      <c r="T277" s="8">
        <v>975392.07402275852</v>
      </c>
      <c r="U277" s="8">
        <v>3369696.8934083343</v>
      </c>
      <c r="V277" s="8">
        <v>1646021.2115495934</v>
      </c>
      <c r="W277" s="8">
        <v>4058815.3834117912</v>
      </c>
      <c r="X277" s="8">
        <v>2031714.4305712082</v>
      </c>
      <c r="Y277" s="8">
        <v>14284612.063507305</v>
      </c>
      <c r="Z277" s="8">
        <v>5570536.3950097458</v>
      </c>
      <c r="AA277" s="8">
        <v>1087223642.0248883</v>
      </c>
      <c r="AB277" s="8">
        <v>6941678.9884976167</v>
      </c>
      <c r="AC277" s="8">
        <v>1667953.4578550404</v>
      </c>
      <c r="AD277" s="8">
        <v>524334.50304506917</v>
      </c>
      <c r="AE277" s="8">
        <v>254166.57383384451</v>
      </c>
      <c r="AF277" s="21">
        <v>0</v>
      </c>
      <c r="AG277" s="24">
        <v>840826.5687231347</v>
      </c>
    </row>
    <row r="278" spans="1:33" x14ac:dyDescent="0.25">
      <c r="A278" s="7" t="s">
        <v>98</v>
      </c>
      <c r="B278" s="11" t="str">
        <f>VLOOKUP(A278,Mapping!$A$2:$B$111,2,FALSE)</f>
        <v>Arizona</v>
      </c>
      <c r="C278" s="7">
        <v>104179</v>
      </c>
      <c r="D278" s="7">
        <v>2015</v>
      </c>
      <c r="E278" s="7" t="s">
        <v>29</v>
      </c>
      <c r="F278" s="7" t="s">
        <v>32</v>
      </c>
      <c r="G278" s="8">
        <v>81724218.905697525</v>
      </c>
      <c r="H278" s="8">
        <v>0</v>
      </c>
      <c r="I278" s="8">
        <v>8781696.1285273451</v>
      </c>
      <c r="J278" s="8">
        <v>1038602.5921041532</v>
      </c>
      <c r="K278" s="8">
        <v>1325514.1240976194</v>
      </c>
      <c r="L278" s="8">
        <v>1419935.4873531447</v>
      </c>
      <c r="M278" s="8">
        <v>9653550.2589590158</v>
      </c>
      <c r="N278" s="8">
        <v>16616061.792968521</v>
      </c>
      <c r="O278" s="8">
        <v>17286922.819520883</v>
      </c>
      <c r="P278" s="8">
        <v>12903562.036719074</v>
      </c>
      <c r="Q278" s="8">
        <v>12698373.66544776</v>
      </c>
      <c r="R278" s="8">
        <v>88234615.697800711</v>
      </c>
      <c r="S278" s="8">
        <v>4675149.0726422239</v>
      </c>
      <c r="T278" s="8">
        <v>8372408.960619959</v>
      </c>
      <c r="U278" s="8">
        <v>22211345.506296694</v>
      </c>
      <c r="V278" s="8">
        <v>408076.07937230542</v>
      </c>
      <c r="W278" s="8">
        <v>27490549.288590427</v>
      </c>
      <c r="X278" s="8">
        <v>15998705.36174776</v>
      </c>
      <c r="Y278" s="8">
        <v>9078381.4285313468</v>
      </c>
      <c r="Z278" s="8">
        <v>0</v>
      </c>
      <c r="AA278" s="8">
        <v>1583802743.0726578</v>
      </c>
      <c r="AB278" s="8">
        <v>19902697.860140618</v>
      </c>
      <c r="AC278" s="8">
        <v>7798745.8899344839</v>
      </c>
      <c r="AD278" s="8">
        <v>97423769.197427019</v>
      </c>
      <c r="AE278" s="8">
        <v>6119993.8968469175</v>
      </c>
      <c r="AF278" s="21">
        <v>7</v>
      </c>
      <c r="AG278" s="24">
        <v>6510396.7921031862</v>
      </c>
    </row>
    <row r="279" spans="1:33" x14ac:dyDescent="0.25">
      <c r="A279" s="7" t="s">
        <v>99</v>
      </c>
      <c r="B279" s="11" t="str">
        <f>VLOOKUP(A279,Mapping!$A$2:$B$111,2,FALSE)</f>
        <v>Arkansas</v>
      </c>
      <c r="C279" s="7">
        <v>106397</v>
      </c>
      <c r="D279" s="7">
        <v>2015</v>
      </c>
      <c r="E279" s="7" t="s">
        <v>29</v>
      </c>
      <c r="F279" s="7" t="s">
        <v>35</v>
      </c>
      <c r="G279" s="8">
        <v>98331618.782839045</v>
      </c>
      <c r="H279" s="8">
        <v>0</v>
      </c>
      <c r="I279" s="8">
        <v>14605738.871848468</v>
      </c>
      <c r="J279" s="8">
        <v>1399448.243839972</v>
      </c>
      <c r="K279" s="8">
        <v>3391006.380977097</v>
      </c>
      <c r="L279" s="8">
        <v>1761890.7907428662</v>
      </c>
      <c r="M279" s="8">
        <v>12160060.00084183</v>
      </c>
      <c r="N279" s="8">
        <v>19324668.389987528</v>
      </c>
      <c r="O279" s="8">
        <v>18343511.494033154</v>
      </c>
      <c r="P279" s="8">
        <v>18007467.841870688</v>
      </c>
      <c r="Q279" s="8">
        <v>9337826.7686974462</v>
      </c>
      <c r="R279" s="8">
        <v>115613232.45755272</v>
      </c>
      <c r="S279" s="8">
        <v>4032731.412195114</v>
      </c>
      <c r="T279" s="8">
        <v>12162068.018036701</v>
      </c>
      <c r="U279" s="8">
        <v>24701622.003776599</v>
      </c>
      <c r="V279" s="8">
        <v>317455.06333430379</v>
      </c>
      <c r="W279" s="8">
        <v>36302543.895427264</v>
      </c>
      <c r="X279" s="8">
        <v>38096812.064782739</v>
      </c>
      <c r="Y279" s="8">
        <v>0</v>
      </c>
      <c r="Z279" s="8">
        <v>0</v>
      </c>
      <c r="AA279" s="8">
        <v>637942636.66657913</v>
      </c>
      <c r="AB279" s="8">
        <v>31183831.621580038</v>
      </c>
      <c r="AC279" s="8">
        <v>8415858.2807397302</v>
      </c>
      <c r="AD279" s="8">
        <v>64477549.590730593</v>
      </c>
      <c r="AE279" s="8">
        <v>10046977.837705504</v>
      </c>
      <c r="AF279" s="21">
        <v>8</v>
      </c>
      <c r="AG279" s="24">
        <v>17281613.674713671</v>
      </c>
    </row>
    <row r="280" spans="1:33" x14ac:dyDescent="0.25">
      <c r="A280" s="7" t="s">
        <v>100</v>
      </c>
      <c r="B280" s="11" t="str">
        <f>VLOOKUP(A280,Mapping!$A$2:$B$111,2,FALSE)</f>
        <v>California</v>
      </c>
      <c r="C280" s="7">
        <v>110635</v>
      </c>
      <c r="D280" s="7">
        <v>2015</v>
      </c>
      <c r="E280" s="7" t="s">
        <v>29</v>
      </c>
      <c r="F280" s="7" t="s">
        <v>32</v>
      </c>
      <c r="G280" s="8">
        <v>95202641.937631339</v>
      </c>
      <c r="H280" s="8">
        <v>0</v>
      </c>
      <c r="I280" s="8">
        <v>7690169.1699633282</v>
      </c>
      <c r="J280" s="8">
        <v>1602721.7585729591</v>
      </c>
      <c r="K280" s="8">
        <v>1463312.9117488435</v>
      </c>
      <c r="L280" s="8">
        <v>1281347.8719687869</v>
      </c>
      <c r="M280" s="8">
        <v>10040634.81213381</v>
      </c>
      <c r="N280" s="8">
        <v>27174738.713367306</v>
      </c>
      <c r="O280" s="8">
        <v>16637746.961010957</v>
      </c>
      <c r="P280" s="8">
        <v>19503412.298805971</v>
      </c>
      <c r="Q280" s="8">
        <v>9808557.4400593732</v>
      </c>
      <c r="R280" s="8">
        <v>86619061.058788732</v>
      </c>
      <c r="S280" s="8">
        <v>11845530.384646196</v>
      </c>
      <c r="T280" s="8">
        <v>9668064.0816791784</v>
      </c>
      <c r="U280" s="8">
        <v>22857771.100206889</v>
      </c>
      <c r="V280" s="8">
        <v>3862281.839656645</v>
      </c>
      <c r="W280" s="8">
        <v>26022820.359198201</v>
      </c>
      <c r="X280" s="8">
        <v>11094070.200945206</v>
      </c>
      <c r="Y280" s="8">
        <v>0</v>
      </c>
      <c r="Z280" s="8">
        <v>1268523.0924564137</v>
      </c>
      <c r="AA280" s="8">
        <v>2428652495.2533069</v>
      </c>
      <c r="AB280" s="8">
        <v>31748598.862181332</v>
      </c>
      <c r="AC280" s="8">
        <v>5173159.6145184301</v>
      </c>
      <c r="AD280" s="8">
        <v>443464977.46929824</v>
      </c>
      <c r="AE280" s="8">
        <v>23503826.07672257</v>
      </c>
      <c r="AF280" s="21">
        <v>8</v>
      </c>
      <c r="AG280" s="24">
        <v>-8583580.8788426071</v>
      </c>
    </row>
    <row r="281" spans="1:33" x14ac:dyDescent="0.25">
      <c r="A281" s="7" t="s">
        <v>101</v>
      </c>
      <c r="B281" s="11" t="str">
        <f>VLOOKUP(A281,Mapping!$A$2:$B$111,2,FALSE)</f>
        <v>UCLA</v>
      </c>
      <c r="C281" s="7">
        <v>110662</v>
      </c>
      <c r="D281" s="7">
        <v>2015</v>
      </c>
      <c r="E281" s="7" t="s">
        <v>29</v>
      </c>
      <c r="F281" s="7" t="s">
        <v>32</v>
      </c>
      <c r="G281" s="8">
        <v>98135402.187839314</v>
      </c>
      <c r="H281" s="8">
        <v>0</v>
      </c>
      <c r="I281" s="8">
        <v>15775174.467295466</v>
      </c>
      <c r="J281" s="8">
        <v>432856.81401318929</v>
      </c>
      <c r="K281" s="8">
        <v>980971.58725711901</v>
      </c>
      <c r="L281" s="8">
        <v>1275209.3947951584</v>
      </c>
      <c r="M281" s="8">
        <v>15304325.319881193</v>
      </c>
      <c r="N281" s="8">
        <v>13584207.970056126</v>
      </c>
      <c r="O281" s="8">
        <v>20263460.477378212</v>
      </c>
      <c r="P281" s="8">
        <v>17767264.227744393</v>
      </c>
      <c r="Q281" s="8">
        <v>12751931.929418461</v>
      </c>
      <c r="R281" s="8">
        <v>98135402.187839314</v>
      </c>
      <c r="S281" s="8">
        <v>6887218.4838205967</v>
      </c>
      <c r="T281" s="8">
        <v>11529016.041419826</v>
      </c>
      <c r="U281" s="8">
        <v>17062208.177160975</v>
      </c>
      <c r="V281" s="8">
        <v>2652238.3241144875</v>
      </c>
      <c r="W281" s="8">
        <v>30816803.950189818</v>
      </c>
      <c r="X281" s="8">
        <v>26485739.712032024</v>
      </c>
      <c r="Y281" s="8">
        <v>60756.949920440915</v>
      </c>
      <c r="Z281" s="8">
        <v>2641420.5491811531</v>
      </c>
      <c r="AA281" s="8">
        <v>3987635214.1907992</v>
      </c>
      <c r="AB281" s="8">
        <v>27197638.00779232</v>
      </c>
      <c r="AC281" s="8">
        <v>7586007.4550197246</v>
      </c>
      <c r="AD281" s="8">
        <v>104526552.32694951</v>
      </c>
      <c r="AE281" s="8">
        <v>2699165.9796172041</v>
      </c>
      <c r="AF281" s="21">
        <v>8</v>
      </c>
      <c r="AG281" s="24">
        <v>0</v>
      </c>
    </row>
    <row r="282" spans="1:33" x14ac:dyDescent="0.25">
      <c r="A282" s="7" t="s">
        <v>102</v>
      </c>
      <c r="B282" s="11" t="str">
        <f>VLOOKUP(A282,Mapping!$A$2:$B$111,2,FALSE)</f>
        <v>UCF</v>
      </c>
      <c r="C282" s="7">
        <v>132903</v>
      </c>
      <c r="D282" s="7">
        <v>2015</v>
      </c>
      <c r="E282" s="7" t="s">
        <v>29</v>
      </c>
      <c r="F282" s="7" t="s">
        <v>48</v>
      </c>
      <c r="G282" s="8">
        <v>48248587.540174343</v>
      </c>
      <c r="H282" s="8">
        <v>0</v>
      </c>
      <c r="I282" s="8">
        <v>4799689.6812049756</v>
      </c>
      <c r="J282" s="8">
        <v>578084.15140801924</v>
      </c>
      <c r="K282" s="8">
        <v>1734364.8545814105</v>
      </c>
      <c r="L282" s="8">
        <v>710402.6621764194</v>
      </c>
      <c r="M282" s="8">
        <v>6051189.6889095139</v>
      </c>
      <c r="N282" s="8">
        <v>10644867.742171755</v>
      </c>
      <c r="O282" s="8">
        <v>8948160.0451510344</v>
      </c>
      <c r="P282" s="8">
        <v>7642891.1493827375</v>
      </c>
      <c r="Q282" s="8">
        <v>7138937.5651884796</v>
      </c>
      <c r="R282" s="8">
        <v>52104758.243284822</v>
      </c>
      <c r="S282" s="8">
        <v>1332024.2312815946</v>
      </c>
      <c r="T282" s="8">
        <v>4204600.6721300576</v>
      </c>
      <c r="U282" s="8">
        <v>9855983.3025514372</v>
      </c>
      <c r="V282" s="8">
        <v>3043901.9260816178</v>
      </c>
      <c r="W282" s="8">
        <v>4146643.6049851165</v>
      </c>
      <c r="X282" s="8">
        <v>4436979.8037224319</v>
      </c>
      <c r="Y282" s="8">
        <v>3070711.9428498442</v>
      </c>
      <c r="Z282" s="8">
        <v>22013912.759682726</v>
      </c>
      <c r="AA282" s="8">
        <v>803220499.65640116</v>
      </c>
      <c r="AB282" s="8">
        <v>21806170.571283091</v>
      </c>
      <c r="AC282" s="8">
        <v>4669525.0043112552</v>
      </c>
      <c r="AD282" s="8">
        <v>73167954.35153915</v>
      </c>
      <c r="AE282" s="8">
        <v>4460461.3522508498</v>
      </c>
      <c r="AF282" s="21">
        <v>0</v>
      </c>
      <c r="AG282" s="24">
        <v>3856170.7031104788</v>
      </c>
    </row>
    <row r="283" spans="1:33" x14ac:dyDescent="0.25">
      <c r="A283" s="7" t="s">
        <v>103</v>
      </c>
      <c r="B283" s="11" t="str">
        <f>VLOOKUP(A283,Mapping!$A$2:$B$111,2,FALSE)</f>
        <v>Cincinnati</v>
      </c>
      <c r="C283" s="7">
        <v>201885</v>
      </c>
      <c r="D283" s="7">
        <v>2015</v>
      </c>
      <c r="E283" s="7" t="s">
        <v>29</v>
      </c>
      <c r="F283" s="7" t="s">
        <v>48</v>
      </c>
      <c r="G283" s="8">
        <v>52369827.651781894</v>
      </c>
      <c r="H283" s="8">
        <v>0</v>
      </c>
      <c r="I283" s="8">
        <v>7163725.3881401876</v>
      </c>
      <c r="J283" s="8">
        <v>585899.52039945195</v>
      </c>
      <c r="K283" s="8">
        <v>971343.63592639309</v>
      </c>
      <c r="L283" s="8">
        <v>878827.00305087375</v>
      </c>
      <c r="M283" s="8">
        <v>6039229.6833176753</v>
      </c>
      <c r="N283" s="8">
        <v>9902705.3970402572</v>
      </c>
      <c r="O283" s="8">
        <v>13189729.296076015</v>
      </c>
      <c r="P283" s="8">
        <v>7267365.6059303079</v>
      </c>
      <c r="Q283" s="8">
        <v>6371002.1219007308</v>
      </c>
      <c r="R283" s="8">
        <v>53198972.684266992</v>
      </c>
      <c r="S283" s="8">
        <v>2796617.0894420953</v>
      </c>
      <c r="T283" s="8">
        <v>5131370.9843631508</v>
      </c>
      <c r="U283" s="8">
        <v>4776785.3237008015</v>
      </c>
      <c r="V283" s="8">
        <v>399983.25364290271</v>
      </c>
      <c r="W283" s="8">
        <v>10877842.291873349</v>
      </c>
      <c r="X283" s="8">
        <v>5741782.896208005</v>
      </c>
      <c r="Y283" s="8">
        <v>23474590.845036685</v>
      </c>
      <c r="Z283" s="8">
        <v>0</v>
      </c>
      <c r="AA283" s="8">
        <v>924469825.25792778</v>
      </c>
      <c r="AB283" s="8">
        <v>13427746.672621006</v>
      </c>
      <c r="AC283" s="8">
        <v>5827650.6935305642</v>
      </c>
      <c r="AD283" s="8">
        <v>139387581.89164355</v>
      </c>
      <c r="AE283" s="8">
        <v>8298386.7433002219</v>
      </c>
      <c r="AF283" s="21">
        <v>7</v>
      </c>
      <c r="AG283" s="24">
        <v>829145.03248509765</v>
      </c>
    </row>
    <row r="284" spans="1:33" x14ac:dyDescent="0.25">
      <c r="A284" s="7" t="s">
        <v>104</v>
      </c>
      <c r="B284" s="11" t="str">
        <f>VLOOKUP(A284,Mapping!$A$2:$B$111,2,FALSE)</f>
        <v>Colorado</v>
      </c>
      <c r="C284" s="7">
        <v>126614</v>
      </c>
      <c r="D284" s="7">
        <v>2015</v>
      </c>
      <c r="E284" s="7" t="s">
        <v>29</v>
      </c>
      <c r="F284" s="7" t="s">
        <v>32</v>
      </c>
      <c r="G284" s="8">
        <v>66096788.126139425</v>
      </c>
      <c r="H284" s="8">
        <v>0</v>
      </c>
      <c r="I284" s="8">
        <v>7395601.2496640543</v>
      </c>
      <c r="J284" s="8">
        <v>785145.86196854583</v>
      </c>
      <c r="K284" s="8">
        <v>454721.21505789197</v>
      </c>
      <c r="L284" s="8">
        <v>916881.10601770994</v>
      </c>
      <c r="M284" s="8">
        <v>7194636.4990280438</v>
      </c>
      <c r="N284" s="8">
        <v>15576890.11076678</v>
      </c>
      <c r="O284" s="8">
        <v>13071821.321212912</v>
      </c>
      <c r="P284" s="8">
        <v>10727349.352152081</v>
      </c>
      <c r="Q284" s="8">
        <v>9973741.4102714043</v>
      </c>
      <c r="R284" s="8">
        <v>68708248.41069898</v>
      </c>
      <c r="S284" s="8">
        <v>4453656.5738597605</v>
      </c>
      <c r="T284" s="8">
        <v>4379560.4355842872</v>
      </c>
      <c r="U284" s="8">
        <v>10392735.513544412</v>
      </c>
      <c r="V284" s="8">
        <v>276950.43005400983</v>
      </c>
      <c r="W284" s="8">
        <v>25136640.752591122</v>
      </c>
      <c r="X284" s="8">
        <v>11697846.441242917</v>
      </c>
      <c r="Y284" s="8">
        <v>10804503.590240218</v>
      </c>
      <c r="Z284" s="8">
        <v>1566354.6735822472</v>
      </c>
      <c r="AA284" s="8">
        <v>1067580307.4830313</v>
      </c>
      <c r="AB284" s="8">
        <v>17254157.609044623</v>
      </c>
      <c r="AC284" s="8">
        <v>6803858.9359139204</v>
      </c>
      <c r="AD284" s="8">
        <v>184566940.97116193</v>
      </c>
      <c r="AE284" s="8">
        <v>11233324.117547026</v>
      </c>
      <c r="AF284" s="21">
        <v>4</v>
      </c>
      <c r="AG284" s="24">
        <v>2611460.2845595554</v>
      </c>
    </row>
    <row r="285" spans="1:33" x14ac:dyDescent="0.25">
      <c r="A285" s="7" t="s">
        <v>105</v>
      </c>
      <c r="B285" s="11" t="str">
        <f>VLOOKUP(A285,Mapping!$A$2:$B$111,2,FALSE)</f>
        <v>Connecticut</v>
      </c>
      <c r="C285" s="7">
        <v>129020</v>
      </c>
      <c r="D285" s="7">
        <v>2015</v>
      </c>
      <c r="E285" s="7" t="s">
        <v>29</v>
      </c>
      <c r="F285" s="7" t="s">
        <v>48</v>
      </c>
      <c r="G285" s="8">
        <v>72971550.422610492</v>
      </c>
      <c r="H285" s="8">
        <v>0</v>
      </c>
      <c r="I285" s="8">
        <v>5962760.9861478079</v>
      </c>
      <c r="J285" s="8">
        <v>715354.35359493538</v>
      </c>
      <c r="K285" s="8">
        <v>1501283.980217455</v>
      </c>
      <c r="L285" s="8">
        <v>1110972.2203860544</v>
      </c>
      <c r="M285" s="8">
        <v>13014950.790855715</v>
      </c>
      <c r="N285" s="8">
        <v>4346490.4277425911</v>
      </c>
      <c r="O285" s="8">
        <v>17124243.048261408</v>
      </c>
      <c r="P285" s="8">
        <v>16054930.855819969</v>
      </c>
      <c r="Q285" s="8">
        <v>13140563.759584563</v>
      </c>
      <c r="R285" s="8">
        <v>73066094.3123817</v>
      </c>
      <c r="S285" s="8">
        <v>1611628.7274312957</v>
      </c>
      <c r="T285" s="8">
        <v>13305032.823019195</v>
      </c>
      <c r="U285" s="8">
        <v>6827904.5114607671</v>
      </c>
      <c r="V285" s="8">
        <v>436032.37726236432</v>
      </c>
      <c r="W285" s="8">
        <v>12410169.023036821</v>
      </c>
      <c r="X285" s="8">
        <v>10050510.854343377</v>
      </c>
      <c r="Y285" s="8">
        <v>18093390.320448179</v>
      </c>
      <c r="Z285" s="8">
        <v>10331425.675379695</v>
      </c>
      <c r="AA285" s="8">
        <v>1302548468.9066703</v>
      </c>
      <c r="AB285" s="8">
        <v>14808601.264553659</v>
      </c>
      <c r="AC285" s="8">
        <v>4282311.8489257973</v>
      </c>
      <c r="AD285" s="8">
        <v>17503345.150832489</v>
      </c>
      <c r="AE285" s="8">
        <v>2783722.4394373139</v>
      </c>
      <c r="AF285" s="21">
        <v>6</v>
      </c>
      <c r="AG285" s="24">
        <v>94543.889771208167</v>
      </c>
    </row>
    <row r="286" spans="1:33" x14ac:dyDescent="0.25">
      <c r="A286" s="7" t="s">
        <v>106</v>
      </c>
      <c r="B286" s="11" t="str">
        <f>VLOOKUP(A286,Mapping!$A$2:$B$111,2,FALSE)</f>
        <v>Florida</v>
      </c>
      <c r="C286" s="7">
        <v>134130</v>
      </c>
      <c r="D286" s="7">
        <v>2015</v>
      </c>
      <c r="E286" s="7" t="s">
        <v>29</v>
      </c>
      <c r="F286" s="7" t="s">
        <v>35</v>
      </c>
      <c r="G286" s="8">
        <v>126966272.06922299</v>
      </c>
      <c r="H286" s="8">
        <v>0</v>
      </c>
      <c r="I286" s="8">
        <v>8406161.4715324286</v>
      </c>
      <c r="J286" s="8">
        <v>2314910.6750770393</v>
      </c>
      <c r="K286" s="8">
        <v>2927524.0137406774</v>
      </c>
      <c r="L286" s="8">
        <v>1837549.3952471272</v>
      </c>
      <c r="M286" s="8">
        <v>15887364.200555224</v>
      </c>
      <c r="N286" s="8">
        <v>21322180.708216857</v>
      </c>
      <c r="O286" s="8">
        <v>25780730.241776876</v>
      </c>
      <c r="P286" s="8">
        <v>36696818.021009311</v>
      </c>
      <c r="Q286" s="8">
        <v>11793033.342067439</v>
      </c>
      <c r="R286" s="8">
        <v>148961097.02047238</v>
      </c>
      <c r="S286" s="8">
        <v>7801983.2227494121</v>
      </c>
      <c r="T286" s="8">
        <v>11170389.030971937</v>
      </c>
      <c r="U286" s="8">
        <v>58819069.535942674</v>
      </c>
      <c r="V286" s="8">
        <v>868165.17095566832</v>
      </c>
      <c r="W286" s="8">
        <v>43817070.798865594</v>
      </c>
      <c r="X286" s="8">
        <v>24604880.737649944</v>
      </c>
      <c r="Y286" s="8">
        <v>1879538.5233371439</v>
      </c>
      <c r="Z286" s="8">
        <v>0</v>
      </c>
      <c r="AA286" s="8">
        <v>2495012501.7262025</v>
      </c>
      <c r="AB286" s="8">
        <v>38148483.825458407</v>
      </c>
      <c r="AC286" s="8">
        <v>11242121.723895505</v>
      </c>
      <c r="AD286" s="8">
        <v>81647214.534752518</v>
      </c>
      <c r="AE286" s="8">
        <v>6220937.518676402</v>
      </c>
      <c r="AF286" s="21">
        <v>10</v>
      </c>
      <c r="AG286" s="24">
        <v>21994824.951249391</v>
      </c>
    </row>
    <row r="287" spans="1:33" x14ac:dyDescent="0.25">
      <c r="A287" s="7" t="s">
        <v>107</v>
      </c>
      <c r="B287" s="11" t="str">
        <f>VLOOKUP(A287,Mapping!$A$2:$B$111,2,FALSE)</f>
        <v>Georgia</v>
      </c>
      <c r="C287" s="7">
        <v>139959</v>
      </c>
      <c r="D287" s="7">
        <v>2015</v>
      </c>
      <c r="E287" s="7" t="s">
        <v>29</v>
      </c>
      <c r="F287" s="7" t="s">
        <v>35</v>
      </c>
      <c r="G287" s="8">
        <v>99587261.401912332</v>
      </c>
      <c r="H287" s="8">
        <v>1809778.4060543256</v>
      </c>
      <c r="I287" s="8">
        <v>9771665.8200676814</v>
      </c>
      <c r="J287" s="8">
        <v>2720644.5740299118</v>
      </c>
      <c r="K287" s="8">
        <v>2567943.119179036</v>
      </c>
      <c r="L287" s="8">
        <v>2403302.9236687929</v>
      </c>
      <c r="M287" s="8">
        <v>10052713.293777993</v>
      </c>
      <c r="N287" s="8">
        <v>21966914.221071769</v>
      </c>
      <c r="O287" s="8">
        <v>18880182.695759568</v>
      </c>
      <c r="P287" s="8">
        <v>17943889.744242277</v>
      </c>
      <c r="Q287" s="8">
        <v>11470226.604060976</v>
      </c>
      <c r="R287" s="8">
        <v>117616624.02330269</v>
      </c>
      <c r="S287" s="8">
        <v>5006624.8147865012</v>
      </c>
      <c r="T287" s="8">
        <v>13190103.963933857</v>
      </c>
      <c r="U287" s="8">
        <v>34316383.000674739</v>
      </c>
      <c r="V287" s="8">
        <v>0</v>
      </c>
      <c r="W287" s="8">
        <v>35443076.081852712</v>
      </c>
      <c r="X287" s="8">
        <v>26407135.408072453</v>
      </c>
      <c r="Y287" s="8">
        <v>0</v>
      </c>
      <c r="Z287" s="8">
        <v>3253300.7539824173</v>
      </c>
      <c r="AA287" s="8">
        <v>1151834372.8750761</v>
      </c>
      <c r="AB287" s="8">
        <v>26484293.696623918</v>
      </c>
      <c r="AC287" s="8">
        <v>8250287.4912798731</v>
      </c>
      <c r="AD287" s="8">
        <v>103117343.47910482</v>
      </c>
      <c r="AE287" s="8">
        <v>9474226.1212688349</v>
      </c>
      <c r="AF287" s="21">
        <v>10</v>
      </c>
      <c r="AG287" s="24">
        <v>19839141.027444683</v>
      </c>
    </row>
    <row r="288" spans="1:33" x14ac:dyDescent="0.25">
      <c r="A288" s="7" t="s">
        <v>108</v>
      </c>
      <c r="B288" s="11" t="str">
        <f>VLOOKUP(A288,Mapping!$A$2:$B$111,2,FALSE)</f>
        <v>Hawaii</v>
      </c>
      <c r="C288" s="7">
        <v>141574</v>
      </c>
      <c r="D288" s="7">
        <v>2015</v>
      </c>
      <c r="E288" s="7" t="s">
        <v>29</v>
      </c>
      <c r="F288" s="7" t="s">
        <v>39</v>
      </c>
      <c r="G288" s="8">
        <v>47655510.598757625</v>
      </c>
      <c r="H288" s="8">
        <v>0</v>
      </c>
      <c r="I288" s="8">
        <v>4928212.9078350123</v>
      </c>
      <c r="J288" s="8">
        <v>642257.66714565293</v>
      </c>
      <c r="K288" s="8">
        <v>3095002.5714280368</v>
      </c>
      <c r="L288" s="8">
        <v>559221.14368938631</v>
      </c>
      <c r="M288" s="8">
        <v>5511162.6783158267</v>
      </c>
      <c r="N288" s="8">
        <v>7694761.3827614812</v>
      </c>
      <c r="O288" s="8">
        <v>6777959.2607786683</v>
      </c>
      <c r="P288" s="8">
        <v>8765438.5813444667</v>
      </c>
      <c r="Q288" s="8">
        <v>9681494.4054590911</v>
      </c>
      <c r="R288" s="8">
        <v>43660088.004276991</v>
      </c>
      <c r="S288" s="8">
        <v>3828158.7113496615</v>
      </c>
      <c r="T288" s="8">
        <v>4360381.4917260678</v>
      </c>
      <c r="U288" s="8">
        <v>4650546.5583877731</v>
      </c>
      <c r="V288" s="8">
        <v>879456.85009838233</v>
      </c>
      <c r="W288" s="8">
        <v>5820708.199386321</v>
      </c>
      <c r="X288" s="8">
        <v>6296501.9499082863</v>
      </c>
      <c r="Y288" s="8">
        <v>16120267.867148578</v>
      </c>
      <c r="Z288" s="8">
        <v>1704066.3762719186</v>
      </c>
      <c r="AA288" s="8">
        <v>851509755.87362051</v>
      </c>
      <c r="AB288" s="8">
        <v>10860125.565276548</v>
      </c>
      <c r="AC288" s="8">
        <v>2201974.6439490919</v>
      </c>
      <c r="AD288" s="8">
        <v>2839374.7929486055</v>
      </c>
      <c r="AE288" s="8">
        <v>207586.24556150648</v>
      </c>
      <c r="AF288" s="21">
        <v>3</v>
      </c>
      <c r="AG288" s="24">
        <v>-3995422.5944806337</v>
      </c>
    </row>
    <row r="289" spans="1:33" x14ac:dyDescent="0.25">
      <c r="A289" s="7" t="s">
        <v>109</v>
      </c>
      <c r="B289" s="11" t="str">
        <f>VLOOKUP(A289,Mapping!$A$2:$B$111,2,FALSE)</f>
        <v>Houston</v>
      </c>
      <c r="C289" s="7">
        <v>225511</v>
      </c>
      <c r="D289" s="7">
        <v>2015</v>
      </c>
      <c r="E289" s="7" t="s">
        <v>29</v>
      </c>
      <c r="F289" s="7" t="s">
        <v>48</v>
      </c>
      <c r="G289" s="8">
        <v>46011179.443031654</v>
      </c>
      <c r="H289" s="8">
        <v>0</v>
      </c>
      <c r="I289" s="8">
        <v>5419303.23311528</v>
      </c>
      <c r="J289" s="8">
        <v>884919.91251206188</v>
      </c>
      <c r="K289" s="8">
        <v>1698226.6207687322</v>
      </c>
      <c r="L289" s="8">
        <v>680475.81387727428</v>
      </c>
      <c r="M289" s="8">
        <v>5383502.2003746601</v>
      </c>
      <c r="N289" s="8">
        <v>7644452.6029956928</v>
      </c>
      <c r="O289" s="8">
        <v>9965512.8940205127</v>
      </c>
      <c r="P289" s="8">
        <v>7963291.9121723501</v>
      </c>
      <c r="Q289" s="8">
        <v>6371494.2531950865</v>
      </c>
      <c r="R289" s="8">
        <v>45380591.16073405</v>
      </c>
      <c r="S289" s="8">
        <v>1530762.2397030208</v>
      </c>
      <c r="T289" s="8">
        <v>2360964.4431167338</v>
      </c>
      <c r="U289" s="8">
        <v>6489235.1464459086</v>
      </c>
      <c r="V289" s="8">
        <v>111387.74152080835</v>
      </c>
      <c r="W289" s="8">
        <v>4228431.5731205177</v>
      </c>
      <c r="X289" s="8">
        <v>4337859.9030063925</v>
      </c>
      <c r="Y289" s="8">
        <v>18970298.416497398</v>
      </c>
      <c r="Z289" s="8">
        <v>7351651.697323272</v>
      </c>
      <c r="AA289" s="8">
        <v>843183584.97712171</v>
      </c>
      <c r="AB289" s="8">
        <v>12919419.60064831</v>
      </c>
      <c r="AC289" s="8">
        <v>5029216.2739985855</v>
      </c>
      <c r="AD289" s="8">
        <v>48266017.69649069</v>
      </c>
      <c r="AE289" s="8">
        <v>4838158.9566629352</v>
      </c>
      <c r="AF289" s="21">
        <v>13</v>
      </c>
      <c r="AG289" s="24">
        <v>-630588.28229760379</v>
      </c>
    </row>
    <row r="290" spans="1:33" x14ac:dyDescent="0.25">
      <c r="A290" s="7" t="s">
        <v>110</v>
      </c>
      <c r="B290" s="11" t="str">
        <f>VLOOKUP(A290,Mapping!$A$2:$B$111,2,FALSE)</f>
        <v>Idaho</v>
      </c>
      <c r="C290" s="7">
        <v>142285</v>
      </c>
      <c r="D290" s="7">
        <v>2015</v>
      </c>
      <c r="E290" s="7" t="s">
        <v>29</v>
      </c>
      <c r="F290" s="7" t="s">
        <v>30</v>
      </c>
      <c r="G290" s="8">
        <v>19490963.199767273</v>
      </c>
      <c r="H290" s="8">
        <v>0</v>
      </c>
      <c r="I290" s="8">
        <v>2328399.7305752095</v>
      </c>
      <c r="J290" s="8">
        <v>423706.8173551709</v>
      </c>
      <c r="K290" s="8">
        <v>223273.69003096432</v>
      </c>
      <c r="L290" s="8">
        <v>466745.01544714719</v>
      </c>
      <c r="M290" s="8">
        <v>3164441.6894921088</v>
      </c>
      <c r="N290" s="8">
        <v>1413629.9285672349</v>
      </c>
      <c r="O290" s="8">
        <v>3236065.0199058205</v>
      </c>
      <c r="P290" s="8">
        <v>2447257.5390887358</v>
      </c>
      <c r="Q290" s="8">
        <v>5787443.7693048799</v>
      </c>
      <c r="R290" s="8">
        <v>20202662.010208659</v>
      </c>
      <c r="S290" s="8">
        <v>1237735.5207000624</v>
      </c>
      <c r="T290" s="8">
        <v>793794.61378972069</v>
      </c>
      <c r="U290" s="8">
        <v>3276996.9770672214</v>
      </c>
      <c r="V290" s="8">
        <v>1807519.2601331174</v>
      </c>
      <c r="W290" s="8">
        <v>1728885.5903144188</v>
      </c>
      <c r="X290" s="8">
        <v>640733.68031848187</v>
      </c>
      <c r="Y290" s="8">
        <v>8530839.7958483323</v>
      </c>
      <c r="Z290" s="8">
        <v>2186156.5720373052</v>
      </c>
      <c r="AA290" s="8">
        <v>338001230.96274096</v>
      </c>
      <c r="AB290" s="8">
        <v>6436966.955045186</v>
      </c>
      <c r="AC290" s="8">
        <v>1429942.1570050411</v>
      </c>
      <c r="AD290" s="8">
        <v>23588885.806611188</v>
      </c>
      <c r="AE290" s="8">
        <v>1722337.0037288272</v>
      </c>
      <c r="AF290" s="20">
        <v>4</v>
      </c>
      <c r="AG290" s="24">
        <v>711698.81044138595</v>
      </c>
    </row>
    <row r="291" spans="1:33" x14ac:dyDescent="0.25">
      <c r="A291" s="7" t="s">
        <v>111</v>
      </c>
      <c r="B291" s="11" t="str">
        <f>VLOOKUP(A291,Mapping!$A$2:$B$111,2,FALSE)</f>
        <v>Illinois</v>
      </c>
      <c r="C291" s="7">
        <v>145637</v>
      </c>
      <c r="D291" s="7">
        <v>2015</v>
      </c>
      <c r="E291" s="7" t="s">
        <v>29</v>
      </c>
      <c r="F291" s="7" t="s">
        <v>58</v>
      </c>
      <c r="G291" s="8">
        <v>88262824.137032941</v>
      </c>
      <c r="H291" s="8">
        <v>0</v>
      </c>
      <c r="I291" s="8">
        <v>14354640.523985606</v>
      </c>
      <c r="J291" s="8">
        <v>760053.24165140372</v>
      </c>
      <c r="K291" s="8">
        <v>3050137.6143751191</v>
      </c>
      <c r="L291" s="8">
        <v>1887686.0303214751</v>
      </c>
      <c r="M291" s="8">
        <v>7882767.688595294</v>
      </c>
      <c r="N291" s="8">
        <v>21009107.233587649</v>
      </c>
      <c r="O291" s="8">
        <v>11681274.983152116</v>
      </c>
      <c r="P291" s="8">
        <v>16298237.124855533</v>
      </c>
      <c r="Q291" s="8">
        <v>11338919.696508752</v>
      </c>
      <c r="R291" s="8">
        <v>87083603.634801269</v>
      </c>
      <c r="S291" s="8">
        <v>7337835.566911363</v>
      </c>
      <c r="T291" s="8">
        <v>5236400.5110747851</v>
      </c>
      <c r="U291" s="8">
        <v>19450102.125714112</v>
      </c>
      <c r="V291" s="8">
        <v>407274.08763335564</v>
      </c>
      <c r="W291" s="8">
        <v>36505690.833181255</v>
      </c>
      <c r="X291" s="8">
        <v>14370819.087133586</v>
      </c>
      <c r="Y291" s="8">
        <v>567654.20833834354</v>
      </c>
      <c r="Z291" s="8">
        <v>3207827.2148144636</v>
      </c>
      <c r="AA291" s="8">
        <v>2285753092.7983851</v>
      </c>
      <c r="AB291" s="8">
        <v>17447189.527252689</v>
      </c>
      <c r="AC291" s="8">
        <v>4454593.2435043678</v>
      </c>
      <c r="AD291" s="8">
        <v>273444447.22100329</v>
      </c>
      <c r="AE291" s="8">
        <v>16933863.170917369</v>
      </c>
      <c r="AF291" s="21">
        <v>5</v>
      </c>
      <c r="AG291" s="24">
        <v>-1179220.5022316724</v>
      </c>
    </row>
    <row r="292" spans="1:33" x14ac:dyDescent="0.25">
      <c r="A292" s="7" t="s">
        <v>112</v>
      </c>
      <c r="B292" s="11" t="str">
        <f>VLOOKUP(A292,Mapping!$A$2:$B$111,2,FALSE)</f>
        <v>Iowa</v>
      </c>
      <c r="C292" s="7">
        <v>153658</v>
      </c>
      <c r="D292" s="7">
        <v>2015</v>
      </c>
      <c r="E292" s="7" t="s">
        <v>29</v>
      </c>
      <c r="F292" s="7" t="s">
        <v>58</v>
      </c>
      <c r="G292" s="8">
        <v>110592484.68975721</v>
      </c>
      <c r="H292" s="8">
        <v>0</v>
      </c>
      <c r="I292" s="8">
        <v>14546655.775898334</v>
      </c>
      <c r="J292" s="8">
        <v>698105.45551252225</v>
      </c>
      <c r="K292" s="8">
        <v>2368015.287155001</v>
      </c>
      <c r="L292" s="8">
        <v>1630214.2784119586</v>
      </c>
      <c r="M292" s="8">
        <v>10210079.869766928</v>
      </c>
      <c r="N292" s="8">
        <v>32783905.389752299</v>
      </c>
      <c r="O292" s="8">
        <v>18857696.548594013</v>
      </c>
      <c r="P292" s="8">
        <v>17695069.782001432</v>
      </c>
      <c r="Q292" s="8">
        <v>11802742.302664725</v>
      </c>
      <c r="R292" s="8">
        <v>107306438.97761518</v>
      </c>
      <c r="S292" s="8">
        <v>10087361.969701789</v>
      </c>
      <c r="T292" s="8">
        <v>9469585.3029107451</v>
      </c>
      <c r="U292" s="8">
        <v>25665669.742633376</v>
      </c>
      <c r="V292" s="8">
        <v>358913.58072834869</v>
      </c>
      <c r="W292" s="8">
        <v>34088430.012884073</v>
      </c>
      <c r="X292" s="8">
        <v>26978278.077952065</v>
      </c>
      <c r="Y292" s="8">
        <v>0</v>
      </c>
      <c r="Z292" s="8">
        <v>658200.2908047766</v>
      </c>
      <c r="AA292" s="8">
        <v>1228816400.4517417</v>
      </c>
      <c r="AB292" s="8">
        <v>24736693.953118172</v>
      </c>
      <c r="AC292" s="8">
        <v>8941743.0986236036</v>
      </c>
      <c r="AD292" s="8">
        <v>137477788.43247768</v>
      </c>
      <c r="AE292" s="8">
        <v>10959328.500490813</v>
      </c>
      <c r="AF292" s="21">
        <v>12</v>
      </c>
      <c r="AG292" s="24">
        <v>-3286045.7121420354</v>
      </c>
    </row>
    <row r="293" spans="1:33" x14ac:dyDescent="0.25">
      <c r="A293" s="7" t="s">
        <v>113</v>
      </c>
      <c r="B293" s="11" t="str">
        <f>VLOOKUP(A293,Mapping!$A$2:$B$111,2,FALSE)</f>
        <v>Kansas</v>
      </c>
      <c r="C293" s="7">
        <v>155317</v>
      </c>
      <c r="D293" s="7">
        <v>2015</v>
      </c>
      <c r="E293" s="7" t="s">
        <v>29</v>
      </c>
      <c r="F293" s="7" t="s">
        <v>60</v>
      </c>
      <c r="G293" s="8">
        <v>93371156.085986272</v>
      </c>
      <c r="H293" s="8">
        <v>0</v>
      </c>
      <c r="I293" s="8">
        <v>9346156.5465315375</v>
      </c>
      <c r="J293" s="8">
        <v>804718.71338541596</v>
      </c>
      <c r="K293" s="8">
        <v>1718959.9299290827</v>
      </c>
      <c r="L293" s="8">
        <v>1671901.6469840372</v>
      </c>
      <c r="M293" s="8">
        <v>10507578.30028403</v>
      </c>
      <c r="N293" s="8">
        <v>16241963.025223389</v>
      </c>
      <c r="O293" s="8">
        <v>13969870.81060278</v>
      </c>
      <c r="P293" s="8">
        <v>27017569.597465612</v>
      </c>
      <c r="Q293" s="8">
        <v>12092437.51558038</v>
      </c>
      <c r="R293" s="8">
        <v>93019571.818649992</v>
      </c>
      <c r="S293" s="8">
        <v>6412611.5190537451</v>
      </c>
      <c r="T293" s="8">
        <v>5907990.6210261947</v>
      </c>
      <c r="U293" s="8">
        <v>26097702.287359312</v>
      </c>
      <c r="V293" s="8">
        <v>699983.85788089584</v>
      </c>
      <c r="W293" s="8">
        <v>31671042.615607888</v>
      </c>
      <c r="X293" s="8">
        <v>20245383.259545218</v>
      </c>
      <c r="Y293" s="8">
        <v>1561505.2563627639</v>
      </c>
      <c r="Z293" s="8">
        <v>423352.40181396832</v>
      </c>
      <c r="AA293" s="8">
        <v>1007535650.7785251</v>
      </c>
      <c r="AB293" s="8">
        <v>21055894.135489717</v>
      </c>
      <c r="AC293" s="8">
        <v>3669087.9029154587</v>
      </c>
      <c r="AD293" s="8">
        <v>43118302.079983108</v>
      </c>
      <c r="AE293" s="8">
        <v>2074033.6714224594</v>
      </c>
      <c r="AF293" s="21">
        <v>0</v>
      </c>
      <c r="AG293" s="24">
        <v>-351584.26733627915</v>
      </c>
    </row>
    <row r="294" spans="1:33" x14ac:dyDescent="0.25">
      <c r="A294" s="7" t="s">
        <v>114</v>
      </c>
      <c r="B294" s="11" t="str">
        <f>VLOOKUP(A294,Mapping!$A$2:$B$111,2,FALSE)</f>
        <v>Kentucky</v>
      </c>
      <c r="C294" s="7">
        <v>157085</v>
      </c>
      <c r="D294" s="7">
        <v>2015</v>
      </c>
      <c r="E294" s="7" t="s">
        <v>29</v>
      </c>
      <c r="F294" s="7" t="s">
        <v>35</v>
      </c>
      <c r="G294" s="8">
        <v>116611866.09015171</v>
      </c>
      <c r="H294" s="8">
        <v>0</v>
      </c>
      <c r="I294" s="8">
        <v>10582526.048474222</v>
      </c>
      <c r="J294" s="8">
        <v>843333.80552318413</v>
      </c>
      <c r="K294" s="8">
        <v>3123848.9586344301</v>
      </c>
      <c r="L294" s="8">
        <v>2285927.5847333251</v>
      </c>
      <c r="M294" s="8">
        <v>13759098.875633778</v>
      </c>
      <c r="N294" s="8">
        <v>31605209.422521595</v>
      </c>
      <c r="O294" s="8">
        <v>25465516.097278804</v>
      </c>
      <c r="P294" s="8">
        <v>16632628.18798016</v>
      </c>
      <c r="Q294" s="8">
        <v>12313777.10937221</v>
      </c>
      <c r="R294" s="8">
        <v>117964367.43878816</v>
      </c>
      <c r="S294" s="8">
        <v>6996532.388117454</v>
      </c>
      <c r="T294" s="8">
        <v>7506125.2298801607</v>
      </c>
      <c r="U294" s="8">
        <v>24543865.570692342</v>
      </c>
      <c r="V294" s="8">
        <v>1185492.6446951393</v>
      </c>
      <c r="W294" s="8">
        <v>45649931.782810524</v>
      </c>
      <c r="X294" s="8">
        <v>32082419.822592538</v>
      </c>
      <c r="Y294" s="8">
        <v>0</v>
      </c>
      <c r="Z294" s="8">
        <v>0</v>
      </c>
      <c r="AA294" s="8">
        <v>1305060307.0330613</v>
      </c>
      <c r="AB294" s="8">
        <v>18307654.767421771</v>
      </c>
      <c r="AC294" s="8">
        <v>6486132.4915366387</v>
      </c>
      <c r="AD294" s="8">
        <v>117962717.88759781</v>
      </c>
      <c r="AE294" s="8">
        <v>6884632.2629856504</v>
      </c>
      <c r="AF294" s="21">
        <v>5</v>
      </c>
      <c r="AG294" s="24">
        <v>1352501.3486364484</v>
      </c>
    </row>
    <row r="295" spans="1:33" x14ac:dyDescent="0.25">
      <c r="A295" s="7" t="s">
        <v>115</v>
      </c>
      <c r="B295" s="11" t="str">
        <f>VLOOKUP(A295,Mapping!$A$2:$B$111,2,FALSE)</f>
        <v>Louisiana-Lafayette</v>
      </c>
      <c r="C295" s="7">
        <v>160658</v>
      </c>
      <c r="D295" s="7">
        <v>2015</v>
      </c>
      <c r="E295" s="7" t="s">
        <v>29</v>
      </c>
      <c r="F295" s="7" t="s">
        <v>30</v>
      </c>
      <c r="G295" s="8">
        <v>23325284.691070531</v>
      </c>
      <c r="H295" s="8">
        <v>0</v>
      </c>
      <c r="I295" s="8">
        <v>1680097.7595283047</v>
      </c>
      <c r="J295" s="8">
        <v>854573.84125846566</v>
      </c>
      <c r="K295" s="8">
        <v>478014.41704155697</v>
      </c>
      <c r="L295" s="8">
        <v>452647.3778339409</v>
      </c>
      <c r="M295" s="8">
        <v>3647242.7415715642</v>
      </c>
      <c r="N295" s="8">
        <v>3302843.9961792091</v>
      </c>
      <c r="O295" s="8">
        <v>5593983.5145998765</v>
      </c>
      <c r="P295" s="8">
        <v>2655167.8217164846</v>
      </c>
      <c r="Q295" s="8">
        <v>4660713.2213411275</v>
      </c>
      <c r="R295" s="8">
        <v>23756481.827735059</v>
      </c>
      <c r="S295" s="8">
        <v>1436773.2634077629</v>
      </c>
      <c r="T295" s="8">
        <v>960902.55408256536</v>
      </c>
      <c r="U295" s="8">
        <v>6208561.327977608</v>
      </c>
      <c r="V295" s="8">
        <v>1328431.4703096326</v>
      </c>
      <c r="W295" s="8">
        <v>2418721.0123269367</v>
      </c>
      <c r="X295" s="8">
        <v>3030710.5796380583</v>
      </c>
      <c r="Y295" s="8">
        <v>7921541.7614186872</v>
      </c>
      <c r="Z295" s="8">
        <v>450839.85857380781</v>
      </c>
      <c r="AA295" s="8">
        <v>220343363.09660065</v>
      </c>
      <c r="AB295" s="8">
        <v>8162225.3554493543</v>
      </c>
      <c r="AC295" s="8">
        <v>2722730.562643847</v>
      </c>
      <c r="AD295" s="8">
        <v>23902796.714533463</v>
      </c>
      <c r="AE295" s="8">
        <v>1038924.6039387316</v>
      </c>
      <c r="AF295" s="21">
        <v>4</v>
      </c>
      <c r="AG295" s="24">
        <v>431197.1366645284</v>
      </c>
    </row>
    <row r="296" spans="1:33" x14ac:dyDescent="0.25">
      <c r="A296" s="7" t="s">
        <v>116</v>
      </c>
      <c r="B296" s="11" t="str">
        <f>VLOOKUP(A296,Mapping!$A$2:$B$111,2,FALSE)</f>
        <v>Louisiana-Monroe</v>
      </c>
      <c r="C296" s="7">
        <v>159993</v>
      </c>
      <c r="D296" s="7">
        <v>2015</v>
      </c>
      <c r="E296" s="7" t="s">
        <v>29</v>
      </c>
      <c r="F296" s="7" t="s">
        <v>30</v>
      </c>
      <c r="G296" s="8">
        <v>12962536.782775182</v>
      </c>
      <c r="H296" s="8">
        <v>0</v>
      </c>
      <c r="I296" s="8">
        <v>703505.73574461741</v>
      </c>
      <c r="J296" s="8">
        <v>445879.05361280381</v>
      </c>
      <c r="K296" s="8">
        <v>336694.76414244343</v>
      </c>
      <c r="L296" s="8">
        <v>147350.79279454934</v>
      </c>
      <c r="M296" s="8">
        <v>2690986.0689262487</v>
      </c>
      <c r="N296" s="8">
        <v>886385.16762097657</v>
      </c>
      <c r="O296" s="8">
        <v>3010249.6641365178</v>
      </c>
      <c r="P296" s="8">
        <v>1353178.7886280601</v>
      </c>
      <c r="Q296" s="8">
        <v>3388306.7471689652</v>
      </c>
      <c r="R296" s="8">
        <v>13116837.158024797</v>
      </c>
      <c r="S296" s="8">
        <v>623306.56184963544</v>
      </c>
      <c r="T296" s="8">
        <v>172607.45687647662</v>
      </c>
      <c r="U296" s="8">
        <v>1607303.8452127923</v>
      </c>
      <c r="V296" s="8">
        <v>3425606.4513409561</v>
      </c>
      <c r="W296" s="8">
        <v>2298707.8091490897</v>
      </c>
      <c r="X296" s="8">
        <v>640878.48438245896</v>
      </c>
      <c r="Y296" s="8">
        <v>4042294.5561125912</v>
      </c>
      <c r="Z296" s="8">
        <v>306131.99310079764</v>
      </c>
      <c r="AA296" s="8">
        <v>102726031.25483139</v>
      </c>
      <c r="AB296" s="8">
        <v>4654893.7181545813</v>
      </c>
      <c r="AC296" s="8">
        <v>1359402.3255315772</v>
      </c>
      <c r="AD296" s="8">
        <v>0</v>
      </c>
      <c r="AE296" s="8">
        <v>0</v>
      </c>
      <c r="AF296" s="21">
        <v>2</v>
      </c>
      <c r="AG296" s="24">
        <v>154300.37524961494</v>
      </c>
    </row>
    <row r="297" spans="1:33" x14ac:dyDescent="0.25">
      <c r="A297" s="7" t="s">
        <v>117</v>
      </c>
      <c r="B297" s="11" t="str">
        <f>VLOOKUP(A297,Mapping!$A$2:$B$111,2,FALSE)</f>
        <v>Louisville</v>
      </c>
      <c r="C297" s="7">
        <v>157289</v>
      </c>
      <c r="D297" s="7">
        <v>2015</v>
      </c>
      <c r="E297" s="7" t="s">
        <v>29</v>
      </c>
      <c r="F297" s="7" t="s">
        <v>44</v>
      </c>
      <c r="G297" s="8">
        <v>102906513.82503338</v>
      </c>
      <c r="H297" s="8">
        <v>0</v>
      </c>
      <c r="I297" s="8">
        <v>12252815.611053703</v>
      </c>
      <c r="J297" s="8">
        <v>969052.08629856049</v>
      </c>
      <c r="K297" s="8">
        <v>1692688.624783484</v>
      </c>
      <c r="L297" s="8">
        <v>1666961.0943396732</v>
      </c>
      <c r="M297" s="8">
        <v>9477735.8477425724</v>
      </c>
      <c r="N297" s="8">
        <v>24300990.67600121</v>
      </c>
      <c r="O297" s="8">
        <v>21185696.295915578</v>
      </c>
      <c r="P297" s="8">
        <v>18204412.507653631</v>
      </c>
      <c r="Q297" s="8">
        <v>13156161.081244972</v>
      </c>
      <c r="R297" s="8">
        <v>105641356.28564388</v>
      </c>
      <c r="S297" s="8">
        <v>8653536.430980999</v>
      </c>
      <c r="T297" s="8">
        <v>6860386.1895040665</v>
      </c>
      <c r="U297" s="8">
        <v>29533986.772648785</v>
      </c>
      <c r="V297" s="8">
        <v>582760.41132022918</v>
      </c>
      <c r="W297" s="8">
        <v>22821523.503884353</v>
      </c>
      <c r="X297" s="8">
        <v>29959814.007556181</v>
      </c>
      <c r="Y297" s="8">
        <v>5203042.9203367988</v>
      </c>
      <c r="Z297" s="8">
        <v>2026306.049412457</v>
      </c>
      <c r="AA297" s="8">
        <v>857348408.63816583</v>
      </c>
      <c r="AB297" s="8">
        <v>18889872.416656047</v>
      </c>
      <c r="AC297" s="8">
        <v>7715531.1460917844</v>
      </c>
      <c r="AD297" s="8">
        <v>81030564.909382507</v>
      </c>
      <c r="AE297" s="8">
        <v>13317755.328332536</v>
      </c>
      <c r="AF297" s="21">
        <v>8</v>
      </c>
      <c r="AG297" s="24">
        <v>2734842.460610494</v>
      </c>
    </row>
    <row r="298" spans="1:33" x14ac:dyDescent="0.25">
      <c r="A298" s="7" t="s">
        <v>118</v>
      </c>
      <c r="B298" s="11" t="str">
        <f>VLOOKUP(A298,Mapping!$A$2:$B$111,2,FALSE)</f>
        <v>Maryland</v>
      </c>
      <c r="C298" s="7">
        <v>163286</v>
      </c>
      <c r="D298" s="7">
        <v>2015</v>
      </c>
      <c r="E298" s="7" t="s">
        <v>29</v>
      </c>
      <c r="F298" s="7" t="s">
        <v>58</v>
      </c>
      <c r="G298" s="8">
        <v>93726237.928406298</v>
      </c>
      <c r="H298" s="8">
        <v>0</v>
      </c>
      <c r="I298" s="8">
        <v>9858330.5460500307</v>
      </c>
      <c r="J298" s="8">
        <v>1183201.0950673067</v>
      </c>
      <c r="K298" s="8">
        <v>1407896.4977264092</v>
      </c>
      <c r="L298" s="8">
        <v>884843.96632466139</v>
      </c>
      <c r="M298" s="8">
        <v>9457022.7908988632</v>
      </c>
      <c r="N298" s="8">
        <v>27056431.767866392</v>
      </c>
      <c r="O298" s="8">
        <v>15443215.70739932</v>
      </c>
      <c r="P298" s="8">
        <v>14325776.922310067</v>
      </c>
      <c r="Q298" s="8">
        <v>14109518.63476325</v>
      </c>
      <c r="R298" s="8">
        <v>93855440.620259613</v>
      </c>
      <c r="S298" s="8">
        <v>4938698.5447754487</v>
      </c>
      <c r="T298" s="8">
        <v>7828610.9686678769</v>
      </c>
      <c r="U298" s="8">
        <v>11217309.598163828</v>
      </c>
      <c r="V298" s="8">
        <v>711362.62198516238</v>
      </c>
      <c r="W298" s="8">
        <v>38216692.615286589</v>
      </c>
      <c r="X298" s="8">
        <v>16212840.193894858</v>
      </c>
      <c r="Y298" s="8">
        <v>2951170.6186497128</v>
      </c>
      <c r="Z298" s="8">
        <v>11778755.458836135</v>
      </c>
      <c r="AA298" s="8">
        <v>1490303989.2909119</v>
      </c>
      <c r="AB298" s="8">
        <v>16531426.349113515</v>
      </c>
      <c r="AC298" s="8">
        <v>5416116.5310919536</v>
      </c>
      <c r="AD298" s="8">
        <v>42494044.671867214</v>
      </c>
      <c r="AE298" s="8">
        <v>6634947.5268242704</v>
      </c>
      <c r="AF298" s="21">
        <v>3</v>
      </c>
      <c r="AG298" s="24">
        <v>129202.69185331464</v>
      </c>
    </row>
    <row r="299" spans="1:33" x14ac:dyDescent="0.25">
      <c r="A299" s="7" t="s">
        <v>119</v>
      </c>
      <c r="B299" s="11" t="str">
        <f>VLOOKUP(A299,Mapping!$A$2:$B$111,2,FALSE)</f>
        <v>Massachusetts</v>
      </c>
      <c r="C299" s="7">
        <v>166629</v>
      </c>
      <c r="D299" s="7">
        <v>2015</v>
      </c>
      <c r="E299" s="7" t="s">
        <v>29</v>
      </c>
      <c r="F299" s="7" t="s">
        <v>37</v>
      </c>
      <c r="G299" s="8">
        <v>37362866.084512144</v>
      </c>
      <c r="H299" s="8">
        <v>0</v>
      </c>
      <c r="I299" s="8">
        <v>1691377.2872810345</v>
      </c>
      <c r="J299" s="8">
        <v>452243.34411696997</v>
      </c>
      <c r="K299" s="8">
        <v>614424.90838709893</v>
      </c>
      <c r="L299" s="8">
        <v>945224.2231555956</v>
      </c>
      <c r="M299" s="8">
        <v>4432963.7693326902</v>
      </c>
      <c r="N299" s="8">
        <v>7240723.6833901946</v>
      </c>
      <c r="O299" s="8">
        <v>6417474.1002790444</v>
      </c>
      <c r="P299" s="8">
        <v>5980870.6076874277</v>
      </c>
      <c r="Q299" s="8">
        <v>9587564.1608820893</v>
      </c>
      <c r="R299" s="8">
        <v>36973071.771370903</v>
      </c>
      <c r="S299" s="8">
        <v>766950.16808320582</v>
      </c>
      <c r="T299" s="8">
        <v>453275.19964978547</v>
      </c>
      <c r="U299" s="8">
        <v>1388442.122361884</v>
      </c>
      <c r="V299" s="8">
        <v>1538163.4488191626</v>
      </c>
      <c r="W299" s="8">
        <v>2118497.6326059019</v>
      </c>
      <c r="X299" s="8">
        <v>1664129.8204733806</v>
      </c>
      <c r="Y299" s="8">
        <v>20789709.836961608</v>
      </c>
      <c r="Z299" s="8">
        <v>8253903.5424159709</v>
      </c>
      <c r="AA299" s="8">
        <v>835308422.03342474</v>
      </c>
      <c r="AB299" s="8">
        <v>7741825.7414015187</v>
      </c>
      <c r="AC299" s="8">
        <v>1450396.9968115897</v>
      </c>
      <c r="AD299" s="8">
        <v>65045414.423161991</v>
      </c>
      <c r="AE299" s="8">
        <v>2387159.802074932</v>
      </c>
      <c r="AF299" s="21">
        <v>3</v>
      </c>
      <c r="AG299" s="24">
        <v>-389794.31314124167</v>
      </c>
    </row>
    <row r="300" spans="1:33" x14ac:dyDescent="0.25">
      <c r="A300" s="7" t="s">
        <v>120</v>
      </c>
      <c r="B300" s="11" t="str">
        <f>VLOOKUP(A300,Mapping!$A$2:$B$111,2,FALSE)</f>
        <v>Memphis</v>
      </c>
      <c r="C300" s="7">
        <v>220862</v>
      </c>
      <c r="D300" s="7">
        <v>2015</v>
      </c>
      <c r="E300" s="7" t="s">
        <v>29</v>
      </c>
      <c r="F300" s="7" t="s">
        <v>48</v>
      </c>
      <c r="G300" s="8">
        <v>43833241.261086918</v>
      </c>
      <c r="H300" s="8">
        <v>0</v>
      </c>
      <c r="I300" s="8">
        <v>3840504.523573495</v>
      </c>
      <c r="J300" s="8">
        <v>780948.5693448754</v>
      </c>
      <c r="K300" s="8">
        <v>1192334.8898720129</v>
      </c>
      <c r="L300" s="8">
        <v>801152.28042508604</v>
      </c>
      <c r="M300" s="8">
        <v>5628236.2577333562</v>
      </c>
      <c r="N300" s="8">
        <v>5779721.5609699916</v>
      </c>
      <c r="O300" s="8">
        <v>11332840.963669211</v>
      </c>
      <c r="P300" s="8">
        <v>6152415.8305561282</v>
      </c>
      <c r="Q300" s="8">
        <v>8325086.3849427598</v>
      </c>
      <c r="R300" s="8">
        <v>43978314.680875279</v>
      </c>
      <c r="S300" s="8">
        <v>837502.1509466538</v>
      </c>
      <c r="T300" s="8">
        <v>3063512.2442842722</v>
      </c>
      <c r="U300" s="8">
        <v>9186656.3889845647</v>
      </c>
      <c r="V300" s="8">
        <v>717438.3169772065</v>
      </c>
      <c r="W300" s="8">
        <v>4261048.9416853068</v>
      </c>
      <c r="X300" s="8">
        <v>7494799.1217991589</v>
      </c>
      <c r="Y300" s="8">
        <v>10717855.066111181</v>
      </c>
      <c r="Z300" s="8">
        <v>7699502.4500869401</v>
      </c>
      <c r="AA300" s="8">
        <v>372690741.63257796</v>
      </c>
      <c r="AB300" s="8">
        <v>13269446.464834962</v>
      </c>
      <c r="AC300" s="8">
        <v>4775070.9650972132</v>
      </c>
      <c r="AD300" s="8">
        <v>0</v>
      </c>
      <c r="AE300" s="8">
        <v>0</v>
      </c>
      <c r="AF300" s="21">
        <v>9</v>
      </c>
      <c r="AG300" s="24">
        <v>145073.4197883606</v>
      </c>
    </row>
    <row r="301" spans="1:33" x14ac:dyDescent="0.25">
      <c r="A301" s="7" t="s">
        <v>121</v>
      </c>
      <c r="B301" s="11" t="str">
        <f>VLOOKUP(A301,Mapping!$A$2:$B$111,2,FALSE)</f>
        <v>Michigan</v>
      </c>
      <c r="C301" s="7">
        <v>170976</v>
      </c>
      <c r="D301" s="7">
        <v>2015</v>
      </c>
      <c r="E301" s="7" t="s">
        <v>29</v>
      </c>
      <c r="F301" s="7" t="s">
        <v>58</v>
      </c>
      <c r="G301" s="8">
        <v>154480235.06108108</v>
      </c>
      <c r="H301" s="8">
        <v>1428451.5865003264</v>
      </c>
      <c r="I301" s="8">
        <v>14210758.953031512</v>
      </c>
      <c r="J301" s="8">
        <v>720854.88279439928</v>
      </c>
      <c r="K301" s="8">
        <v>4012360.6195026222</v>
      </c>
      <c r="L301" s="8">
        <v>2242125.8743040152</v>
      </c>
      <c r="M301" s="8">
        <v>12952755.926453823</v>
      </c>
      <c r="N301" s="8">
        <v>39004710.255754709</v>
      </c>
      <c r="O301" s="8">
        <v>25071016.158366222</v>
      </c>
      <c r="P301" s="8">
        <v>33928765.811572313</v>
      </c>
      <c r="Q301" s="8">
        <v>20908433.980185311</v>
      </c>
      <c r="R301" s="8">
        <v>154400650.54499614</v>
      </c>
      <c r="S301" s="8">
        <v>15115660.813756576</v>
      </c>
      <c r="T301" s="8">
        <v>22490120.67007998</v>
      </c>
      <c r="U301" s="8">
        <v>36163617.05373919</v>
      </c>
      <c r="V301" s="8">
        <v>678472.85976156371</v>
      </c>
      <c r="W301" s="8">
        <v>32679187.748716924</v>
      </c>
      <c r="X301" s="8">
        <v>47006925.095277756</v>
      </c>
      <c r="Y301" s="8">
        <v>266667.31627997523</v>
      </c>
      <c r="Z301" s="8">
        <v>0</v>
      </c>
      <c r="AA301" s="8">
        <v>2863799086.8166227</v>
      </c>
      <c r="AB301" s="8">
        <v>32289507.861164697</v>
      </c>
      <c r="AC301" s="8">
        <v>11520162.741200587</v>
      </c>
      <c r="AD301" s="8">
        <v>215687172.21756527</v>
      </c>
      <c r="AE301" s="8">
        <v>15332016.312423266</v>
      </c>
      <c r="AF301" s="21">
        <v>10</v>
      </c>
      <c r="AG301" s="24">
        <v>1348867.0704153872</v>
      </c>
    </row>
    <row r="302" spans="1:33" x14ac:dyDescent="0.25">
      <c r="A302" s="7" t="s">
        <v>122</v>
      </c>
      <c r="B302" s="11" t="str">
        <f>VLOOKUP(A302,Mapping!$A$2:$B$111,2,FALSE)</f>
        <v>Minnesota</v>
      </c>
      <c r="C302" s="7">
        <v>174066</v>
      </c>
      <c r="D302" s="7">
        <v>2015</v>
      </c>
      <c r="E302" s="7" t="s">
        <v>29</v>
      </c>
      <c r="F302" s="7" t="s">
        <v>58</v>
      </c>
      <c r="G302" s="8">
        <v>112564669.46079637</v>
      </c>
      <c r="H302" s="8">
        <v>0</v>
      </c>
      <c r="I302" s="8">
        <v>19897318.844840996</v>
      </c>
      <c r="J302" s="8">
        <v>981413.08775987418</v>
      </c>
      <c r="K302" s="8">
        <v>3317089.4757038886</v>
      </c>
      <c r="L302" s="8">
        <v>1809061.4740452645</v>
      </c>
      <c r="M302" s="8">
        <v>13826866.164959207</v>
      </c>
      <c r="N302" s="8">
        <v>28186160.671308719</v>
      </c>
      <c r="O302" s="8">
        <v>17983399.98877554</v>
      </c>
      <c r="P302" s="8">
        <v>16775169.055572676</v>
      </c>
      <c r="Q302" s="8">
        <v>9788190.6978302095</v>
      </c>
      <c r="R302" s="8">
        <v>112564669.46079637</v>
      </c>
      <c r="S302" s="8">
        <v>18661427.297571018</v>
      </c>
      <c r="T302" s="8">
        <v>8342357.5605734773</v>
      </c>
      <c r="U302" s="8">
        <v>20697782.546500318</v>
      </c>
      <c r="V302" s="8">
        <v>518459.30598776252</v>
      </c>
      <c r="W302" s="8">
        <v>34048823.569846764</v>
      </c>
      <c r="X302" s="8">
        <v>23289433.027538311</v>
      </c>
      <c r="Y302" s="8">
        <v>7006386.1527787177</v>
      </c>
      <c r="Z302" s="8">
        <v>0</v>
      </c>
      <c r="AA302" s="8">
        <v>2687738129.9730968</v>
      </c>
      <c r="AB302" s="8">
        <v>26751491.623599865</v>
      </c>
      <c r="AC302" s="8">
        <v>7442233.2213438246</v>
      </c>
      <c r="AD302" s="8">
        <v>184153302.5930244</v>
      </c>
      <c r="AE302" s="8">
        <v>17694449.04849641</v>
      </c>
      <c r="AF302" s="21">
        <v>6</v>
      </c>
      <c r="AG302" s="24">
        <v>0</v>
      </c>
    </row>
    <row r="303" spans="1:33" x14ac:dyDescent="0.25">
      <c r="A303" s="7" t="s">
        <v>123</v>
      </c>
      <c r="B303" s="11" t="str">
        <f>VLOOKUP(A303,Mapping!$A$2:$B$111,2,FALSE)</f>
        <v>Mississippi</v>
      </c>
      <c r="C303" s="7">
        <v>176017</v>
      </c>
      <c r="D303" s="7">
        <v>2015</v>
      </c>
      <c r="E303" s="7" t="s">
        <v>29</v>
      </c>
      <c r="F303" s="7" t="s">
        <v>35</v>
      </c>
      <c r="G303" s="8">
        <v>83439441.270590663</v>
      </c>
      <c r="H303" s="8">
        <v>0</v>
      </c>
      <c r="I303" s="8">
        <v>8706782.8092754427</v>
      </c>
      <c r="J303" s="8">
        <v>888729.37327207357</v>
      </c>
      <c r="K303" s="8">
        <v>2022456.0840191653</v>
      </c>
      <c r="L303" s="8">
        <v>1207590.9599970356</v>
      </c>
      <c r="M303" s="8">
        <v>8233947.9222146021</v>
      </c>
      <c r="N303" s="8">
        <v>23518074.594094746</v>
      </c>
      <c r="O303" s="8">
        <v>15938061.824800504</v>
      </c>
      <c r="P303" s="8">
        <v>14819036.270702494</v>
      </c>
      <c r="Q303" s="8">
        <v>8104761.432214601</v>
      </c>
      <c r="R303" s="8">
        <v>88707697.663124561</v>
      </c>
      <c r="S303" s="8">
        <v>4647025.6931398837</v>
      </c>
      <c r="T303" s="8">
        <v>3176972.8104131995</v>
      </c>
      <c r="U303" s="8">
        <v>22296096.388356548</v>
      </c>
      <c r="V303" s="8">
        <v>2093583.2326751933</v>
      </c>
      <c r="W303" s="8">
        <v>34893276.315864317</v>
      </c>
      <c r="X303" s="8">
        <v>19579813.150715094</v>
      </c>
      <c r="Y303" s="8">
        <v>85033.401876985095</v>
      </c>
      <c r="Z303" s="8">
        <v>1935896.6700833449</v>
      </c>
      <c r="AA303" s="8">
        <v>724448819.41334236</v>
      </c>
      <c r="AB303" s="8">
        <v>27381454.109313287</v>
      </c>
      <c r="AC303" s="8">
        <v>7776065.3205291834</v>
      </c>
      <c r="AD303" s="8">
        <v>74481193.546521172</v>
      </c>
      <c r="AE303" s="8">
        <v>3284631.0878247251</v>
      </c>
      <c r="AF303" s="21">
        <v>10</v>
      </c>
      <c r="AG303" s="24">
        <v>5268256.3925338984</v>
      </c>
    </row>
    <row r="304" spans="1:33" x14ac:dyDescent="0.25">
      <c r="A304" s="7" t="s">
        <v>124</v>
      </c>
      <c r="B304" s="11" t="str">
        <f>VLOOKUP(A304,Mapping!$A$2:$B$111,2,FALSE)</f>
        <v>Missouri</v>
      </c>
      <c r="C304" s="7">
        <v>178396</v>
      </c>
      <c r="D304" s="7">
        <v>2015</v>
      </c>
      <c r="E304" s="7" t="s">
        <v>29</v>
      </c>
      <c r="F304" s="7" t="s">
        <v>35</v>
      </c>
      <c r="G304" s="8">
        <v>87954958.545627758</v>
      </c>
      <c r="H304" s="8">
        <v>0</v>
      </c>
      <c r="I304" s="8">
        <v>11158293.334858609</v>
      </c>
      <c r="J304" s="8">
        <v>1012727.2197488694</v>
      </c>
      <c r="K304" s="8">
        <v>2618307.5928155854</v>
      </c>
      <c r="L304" s="8">
        <v>1268477.5247439735</v>
      </c>
      <c r="M304" s="8">
        <v>10085726.595133098</v>
      </c>
      <c r="N304" s="8">
        <v>16807717.566260885</v>
      </c>
      <c r="O304" s="8">
        <v>18331646.674329523</v>
      </c>
      <c r="P304" s="8">
        <v>17173336.689028788</v>
      </c>
      <c r="Q304" s="8">
        <v>9498725.348708421</v>
      </c>
      <c r="R304" s="8">
        <v>92368566.163331628</v>
      </c>
      <c r="S304" s="8">
        <v>7450875.8974700077</v>
      </c>
      <c r="T304" s="8">
        <v>2513750.9576974986</v>
      </c>
      <c r="U304" s="8">
        <v>19502867.511488348</v>
      </c>
      <c r="V304" s="8">
        <v>307328.90501423029</v>
      </c>
      <c r="W304" s="8">
        <v>37335751.270378485</v>
      </c>
      <c r="X304" s="8">
        <v>23723878.635791916</v>
      </c>
      <c r="Y304" s="8">
        <v>1534112.9854911333</v>
      </c>
      <c r="Z304" s="8">
        <v>0</v>
      </c>
      <c r="AA304" s="8">
        <v>901149921.6073885</v>
      </c>
      <c r="AB304" s="8">
        <v>21921024.496796858</v>
      </c>
      <c r="AC304" s="8">
        <v>10117666.523706272</v>
      </c>
      <c r="AD304" s="8">
        <v>88325408.858530164</v>
      </c>
      <c r="AE304" s="8">
        <v>5473357.6788436649</v>
      </c>
      <c r="AF304" s="21">
        <v>5</v>
      </c>
      <c r="AG304" s="24">
        <v>4413607.6177038699</v>
      </c>
    </row>
    <row r="305" spans="1:33" x14ac:dyDescent="0.25">
      <c r="A305" s="7" t="s">
        <v>125</v>
      </c>
      <c r="B305" s="11" t="str">
        <f>VLOOKUP(A305,Mapping!$A$2:$B$111,2,FALSE)</f>
        <v>Nebraska</v>
      </c>
      <c r="C305" s="7">
        <v>181464</v>
      </c>
      <c r="D305" s="7">
        <v>2015</v>
      </c>
      <c r="E305" s="7" t="s">
        <v>29</v>
      </c>
      <c r="F305" s="7" t="s">
        <v>58</v>
      </c>
      <c r="G305" s="8">
        <v>103816450.41167518</v>
      </c>
      <c r="H305" s="8">
        <v>4556771.2440330684</v>
      </c>
      <c r="I305" s="8">
        <v>8944252.3606553171</v>
      </c>
      <c r="J305" s="8">
        <v>875216.01499393547</v>
      </c>
      <c r="K305" s="8">
        <v>2542263.1816793294</v>
      </c>
      <c r="L305" s="8">
        <v>2258046.220414835</v>
      </c>
      <c r="M305" s="8">
        <v>11945836.058501516</v>
      </c>
      <c r="N305" s="8">
        <v>22261586.44080174</v>
      </c>
      <c r="O305" s="8">
        <v>17198223.748332035</v>
      </c>
      <c r="P305" s="8">
        <v>23351600.551312737</v>
      </c>
      <c r="Q305" s="8">
        <v>9882654.590950679</v>
      </c>
      <c r="R305" s="8">
        <v>103446199.58409169</v>
      </c>
      <c r="S305" s="8">
        <v>12899738.399337415</v>
      </c>
      <c r="T305" s="8">
        <v>16032781.909726471</v>
      </c>
      <c r="U305" s="8">
        <v>19902939.875324469</v>
      </c>
      <c r="V305" s="8">
        <v>329100.1454023883</v>
      </c>
      <c r="W305" s="8">
        <v>17201339.567247119</v>
      </c>
      <c r="X305" s="8">
        <v>37080299.687053822</v>
      </c>
      <c r="Y305" s="8">
        <v>0</v>
      </c>
      <c r="Z305" s="8">
        <v>0</v>
      </c>
      <c r="AA305" s="8">
        <v>764223850.83528495</v>
      </c>
      <c r="AB305" s="8">
        <v>27829538.6402082</v>
      </c>
      <c r="AC305" s="8">
        <v>7872010.6706118798</v>
      </c>
      <c r="AD305" s="8">
        <v>0</v>
      </c>
      <c r="AE305" s="8">
        <v>0</v>
      </c>
      <c r="AF305" s="21">
        <v>6</v>
      </c>
      <c r="AG305" s="24">
        <v>4186520.4164495766</v>
      </c>
    </row>
    <row r="306" spans="1:33" x14ac:dyDescent="0.25">
      <c r="A306" s="7" t="s">
        <v>126</v>
      </c>
      <c r="B306" s="11" t="str">
        <f>VLOOKUP(A306,Mapping!$A$2:$B$111,2,FALSE)</f>
        <v>UNLV</v>
      </c>
      <c r="C306" s="7">
        <v>182281</v>
      </c>
      <c r="D306" s="7">
        <v>2015</v>
      </c>
      <c r="E306" s="7" t="s">
        <v>29</v>
      </c>
      <c r="F306" s="7" t="s">
        <v>39</v>
      </c>
      <c r="G306" s="8">
        <v>45502129.363354899</v>
      </c>
      <c r="H306" s="8">
        <v>0</v>
      </c>
      <c r="I306" s="8">
        <v>4434517.1220189901</v>
      </c>
      <c r="J306" s="8">
        <v>553237.59673805488</v>
      </c>
      <c r="K306" s="8">
        <v>973712.14435745834</v>
      </c>
      <c r="L306" s="8">
        <v>925790.10010771058</v>
      </c>
      <c r="M306" s="8">
        <v>3725672.8756080293</v>
      </c>
      <c r="N306" s="8">
        <v>14446790.589929938</v>
      </c>
      <c r="O306" s="8">
        <v>7366225.2643775214</v>
      </c>
      <c r="P306" s="8">
        <v>5189095.14986673</v>
      </c>
      <c r="Q306" s="8">
        <v>7887088.5203504693</v>
      </c>
      <c r="R306" s="8">
        <v>45583444.439896755</v>
      </c>
      <c r="S306" s="8">
        <v>3542789.3932683421</v>
      </c>
      <c r="T306" s="8">
        <v>2936832.9910843209</v>
      </c>
      <c r="U306" s="8">
        <v>8811248.3089686483</v>
      </c>
      <c r="V306" s="8">
        <v>787631.83383612393</v>
      </c>
      <c r="W306" s="8">
        <v>4619565.5770075088</v>
      </c>
      <c r="X306" s="8">
        <v>5388802.2316393871</v>
      </c>
      <c r="Y306" s="8">
        <v>16621677.760372832</v>
      </c>
      <c r="Z306" s="8">
        <v>2874896.3437195914</v>
      </c>
      <c r="AA306" s="8">
        <v>501611403.77482426</v>
      </c>
      <c r="AB306" s="8">
        <v>9469174.1808829512</v>
      </c>
      <c r="AC306" s="8">
        <v>3040671.6815775144</v>
      </c>
      <c r="AD306" s="8">
        <v>28104353.463472508</v>
      </c>
      <c r="AE306" s="8">
        <v>2054091.2152269068</v>
      </c>
      <c r="AF306" s="21">
        <v>3</v>
      </c>
      <c r="AG306" s="24">
        <v>81315.076541855931</v>
      </c>
    </row>
    <row r="307" spans="1:33" x14ac:dyDescent="0.25">
      <c r="A307" s="7" t="s">
        <v>127</v>
      </c>
      <c r="B307" s="11" t="str">
        <f>VLOOKUP(A307,Mapping!$A$2:$B$111,2,FALSE)</f>
        <v>Nevada</v>
      </c>
      <c r="C307" s="7">
        <v>182290</v>
      </c>
      <c r="D307" s="7">
        <v>2015</v>
      </c>
      <c r="E307" s="7" t="s">
        <v>29</v>
      </c>
      <c r="F307" s="7" t="s">
        <v>39</v>
      </c>
      <c r="G307" s="8">
        <v>27354778.770450715</v>
      </c>
      <c r="H307" s="8">
        <v>0</v>
      </c>
      <c r="I307" s="8">
        <v>2448553.6873537055</v>
      </c>
      <c r="J307" s="8">
        <v>278081.52193836204</v>
      </c>
      <c r="K307" s="8">
        <v>761993.4135855299</v>
      </c>
      <c r="L307" s="8">
        <v>585587.63472319371</v>
      </c>
      <c r="M307" s="8">
        <v>3762141.2221819423</v>
      </c>
      <c r="N307" s="8">
        <v>2680487.2679799967</v>
      </c>
      <c r="O307" s="8">
        <v>5545522.7587275002</v>
      </c>
      <c r="P307" s="8">
        <v>4744016.0627612118</v>
      </c>
      <c r="Q307" s="8">
        <v>6548395.2011992745</v>
      </c>
      <c r="R307" s="8">
        <v>27294636.478340302</v>
      </c>
      <c r="S307" s="8">
        <v>1848679.0558567201</v>
      </c>
      <c r="T307" s="8">
        <v>1057295.4803630088</v>
      </c>
      <c r="U307" s="8">
        <v>5216607.9220223697</v>
      </c>
      <c r="V307" s="8">
        <v>652630.90372873622</v>
      </c>
      <c r="W307" s="8">
        <v>5127656.7094913479</v>
      </c>
      <c r="X307" s="8">
        <v>3827991.62973738</v>
      </c>
      <c r="Y307" s="8">
        <v>6912758.6803354863</v>
      </c>
      <c r="Z307" s="8">
        <v>2651016.0968052545</v>
      </c>
      <c r="AA307" s="8">
        <v>527807157.65319681</v>
      </c>
      <c r="AB307" s="8">
        <v>7794957.6941069448</v>
      </c>
      <c r="AC307" s="8">
        <v>2249233.4248288749</v>
      </c>
      <c r="AD307" s="8">
        <v>1959411.6349342195</v>
      </c>
      <c r="AE307" s="8">
        <v>525547.6168118139</v>
      </c>
      <c r="AF307" s="21">
        <v>7</v>
      </c>
      <c r="AG307" s="24">
        <v>-60142.292110413313</v>
      </c>
    </row>
    <row r="308" spans="1:33" x14ac:dyDescent="0.25">
      <c r="A308" s="7" t="s">
        <v>128</v>
      </c>
      <c r="B308" s="11" t="str">
        <f>VLOOKUP(A308,Mapping!$A$2:$B$111,2,FALSE)</f>
        <v>New Mexico</v>
      </c>
      <c r="C308" s="7">
        <v>187985</v>
      </c>
      <c r="D308" s="7">
        <v>2015</v>
      </c>
      <c r="E308" s="7" t="s">
        <v>29</v>
      </c>
      <c r="F308" s="7" t="s">
        <v>39</v>
      </c>
      <c r="G308" s="8">
        <v>42713063.350172088</v>
      </c>
      <c r="H308" s="8">
        <v>0</v>
      </c>
      <c r="I308" s="8">
        <v>6734868.4066634271</v>
      </c>
      <c r="J308" s="8">
        <v>511530.98846516822</v>
      </c>
      <c r="K308" s="8">
        <v>486013.06949858303</v>
      </c>
      <c r="L308" s="8">
        <v>691866.72937152488</v>
      </c>
      <c r="M308" s="8">
        <v>5396417.1026960826</v>
      </c>
      <c r="N308" s="8">
        <v>6687773.6695484295</v>
      </c>
      <c r="O308" s="8">
        <v>8097513.1280890927</v>
      </c>
      <c r="P308" s="8">
        <v>6258963.2683999417</v>
      </c>
      <c r="Q308" s="8">
        <v>7848116.9874398345</v>
      </c>
      <c r="R308" s="8">
        <v>42888249.939572684</v>
      </c>
      <c r="S308" s="8">
        <v>2125339.8777827756</v>
      </c>
      <c r="T308" s="8">
        <v>5756398.9931271989</v>
      </c>
      <c r="U308" s="8">
        <v>11003762.083199296</v>
      </c>
      <c r="V308" s="8">
        <v>458208.66398332524</v>
      </c>
      <c r="W308" s="8">
        <v>5411141.5495093009</v>
      </c>
      <c r="X308" s="8">
        <v>6743700.4419501955</v>
      </c>
      <c r="Y308" s="8">
        <v>7339235.0019911975</v>
      </c>
      <c r="Z308" s="8">
        <v>4050463.3280293946</v>
      </c>
      <c r="AA308" s="8">
        <v>1088841787.9478142</v>
      </c>
      <c r="AB308" s="8">
        <v>7759813.849041298</v>
      </c>
      <c r="AC308" s="8">
        <v>2600500.7434097361</v>
      </c>
      <c r="AD308" s="8">
        <v>76032696.183695361</v>
      </c>
      <c r="AE308" s="8">
        <v>2967821.0607754099</v>
      </c>
      <c r="AF308" s="21">
        <v>7</v>
      </c>
      <c r="AG308" s="24">
        <v>175186.58940059692</v>
      </c>
    </row>
    <row r="309" spans="1:33" x14ac:dyDescent="0.25">
      <c r="A309" s="7" t="s">
        <v>129</v>
      </c>
      <c r="B309" s="11" t="str">
        <f>VLOOKUP(A309,Mapping!$A$2:$B$111,2,FALSE)</f>
        <v>North Carolina</v>
      </c>
      <c r="C309" s="7">
        <v>199120</v>
      </c>
      <c r="D309" s="7">
        <v>2015</v>
      </c>
      <c r="E309" s="7" t="s">
        <v>29</v>
      </c>
      <c r="F309" s="7" t="s">
        <v>44</v>
      </c>
      <c r="G309" s="8">
        <v>90204671.950360999</v>
      </c>
      <c r="H309" s="8">
        <v>0</v>
      </c>
      <c r="I309" s="8">
        <v>10467958.693240911</v>
      </c>
      <c r="J309" s="8">
        <v>2357906.3433040716</v>
      </c>
      <c r="K309" s="8">
        <v>1911475.4140628236</v>
      </c>
      <c r="L309" s="8">
        <v>1480038.2874461089</v>
      </c>
      <c r="M309" s="8">
        <v>8719880.9950624574</v>
      </c>
      <c r="N309" s="8">
        <v>19084521.482347827</v>
      </c>
      <c r="O309" s="8">
        <v>14606526.686965769</v>
      </c>
      <c r="P309" s="8">
        <v>17792286.977569129</v>
      </c>
      <c r="Q309" s="8">
        <v>13784077.070361905</v>
      </c>
      <c r="R309" s="8">
        <v>90252683.104803964</v>
      </c>
      <c r="S309" s="8">
        <v>4780213.0282921465</v>
      </c>
      <c r="T309" s="8">
        <v>2606203.7957756016</v>
      </c>
      <c r="U309" s="8">
        <v>20711522.730724826</v>
      </c>
      <c r="V309" s="8">
        <v>1132508.5339011867</v>
      </c>
      <c r="W309" s="8">
        <v>30978978.426149122</v>
      </c>
      <c r="X309" s="8">
        <v>20888797.333971024</v>
      </c>
      <c r="Y309" s="8">
        <v>1761070.5719189402</v>
      </c>
      <c r="Z309" s="8">
        <v>7393388.684071118</v>
      </c>
      <c r="AA309" s="8">
        <v>2200327219.2519994</v>
      </c>
      <c r="AB309" s="8">
        <v>22591496.678869732</v>
      </c>
      <c r="AC309" s="8">
        <v>5396756.3289998043</v>
      </c>
      <c r="AD309" s="8">
        <v>58790864.13455794</v>
      </c>
      <c r="AE309" s="8">
        <v>5256158.6711889124</v>
      </c>
      <c r="AF309" s="21">
        <v>11</v>
      </c>
      <c r="AG309" s="24">
        <v>48011.154442965984</v>
      </c>
    </row>
    <row r="310" spans="1:33" x14ac:dyDescent="0.25">
      <c r="A310" s="7" t="s">
        <v>131</v>
      </c>
      <c r="B310" s="11" t="str">
        <f>VLOOKUP(A310,Mapping!$A$2:$B$111,2,FALSE)</f>
        <v>North Texas</v>
      </c>
      <c r="C310" s="7">
        <v>227216</v>
      </c>
      <c r="D310" s="7">
        <v>2015</v>
      </c>
      <c r="E310" s="7" t="s">
        <v>29</v>
      </c>
      <c r="F310" s="7" t="s">
        <v>51</v>
      </c>
      <c r="G310" s="8">
        <v>31663222.183537293</v>
      </c>
      <c r="H310" s="8">
        <v>0</v>
      </c>
      <c r="I310" s="8">
        <v>3370131.3056002655</v>
      </c>
      <c r="J310" s="8">
        <v>796603.61010770907</v>
      </c>
      <c r="K310" s="8">
        <v>709936.8588936961</v>
      </c>
      <c r="L310" s="8">
        <v>455311.57008795225</v>
      </c>
      <c r="M310" s="8">
        <v>3340847.468354445</v>
      </c>
      <c r="N310" s="8">
        <v>8341791.5083233854</v>
      </c>
      <c r="O310" s="8">
        <v>5214765.9738239478</v>
      </c>
      <c r="P310" s="8">
        <v>5060935.4523203839</v>
      </c>
      <c r="Q310" s="8">
        <v>4372898.4360255105</v>
      </c>
      <c r="R310" s="8">
        <v>31707328.691332038</v>
      </c>
      <c r="S310" s="8">
        <v>1691561.5833624599</v>
      </c>
      <c r="T310" s="8">
        <v>1871594.5521350463</v>
      </c>
      <c r="U310" s="8">
        <v>2515876.4383288817</v>
      </c>
      <c r="V310" s="8">
        <v>424286.0336110791</v>
      </c>
      <c r="W310" s="8">
        <v>3258514.7129014232</v>
      </c>
      <c r="X310" s="8">
        <v>1613104.1086985304</v>
      </c>
      <c r="Y310" s="8">
        <v>9472823.6483415049</v>
      </c>
      <c r="Z310" s="8">
        <v>10859567.613953114</v>
      </c>
      <c r="AA310" s="8">
        <v>517343559.28372854</v>
      </c>
      <c r="AB310" s="8">
        <v>13242524.047709381</v>
      </c>
      <c r="AC310" s="8">
        <v>2298578.194322593</v>
      </c>
      <c r="AD310" s="8">
        <v>68133856.256614447</v>
      </c>
      <c r="AE310" s="8">
        <v>3350138.2186131123</v>
      </c>
      <c r="AF310" s="21">
        <v>1</v>
      </c>
      <c r="AG310" s="24">
        <v>44106.507794745266</v>
      </c>
    </row>
    <row r="311" spans="1:33" x14ac:dyDescent="0.25">
      <c r="A311" s="7" t="s">
        <v>132</v>
      </c>
      <c r="B311" s="11" t="str">
        <f>VLOOKUP(A311,Mapping!$A$2:$B$111,2,FALSE)</f>
        <v>Oklahoma</v>
      </c>
      <c r="C311" s="7">
        <v>207500</v>
      </c>
      <c r="D311" s="7">
        <v>2015</v>
      </c>
      <c r="E311" s="7" t="s">
        <v>29</v>
      </c>
      <c r="F311" s="7" t="s">
        <v>60</v>
      </c>
      <c r="G311" s="8">
        <v>129878360.77983637</v>
      </c>
      <c r="H311" s="8">
        <v>5309144.8072145293</v>
      </c>
      <c r="I311" s="8">
        <v>15946874.620386465</v>
      </c>
      <c r="J311" s="8">
        <v>1532230.5326594315</v>
      </c>
      <c r="K311" s="8">
        <v>1907312.5503774416</v>
      </c>
      <c r="L311" s="8">
        <v>2538626.8782265908</v>
      </c>
      <c r="M311" s="8">
        <v>18484591.156980079</v>
      </c>
      <c r="N311" s="8">
        <v>28743757.579203565</v>
      </c>
      <c r="O311" s="8">
        <v>24568458.971404303</v>
      </c>
      <c r="P311" s="8">
        <v>18629712.169712551</v>
      </c>
      <c r="Q311" s="8">
        <v>12217651.513671417</v>
      </c>
      <c r="R311" s="8">
        <v>135963268.55072007</v>
      </c>
      <c r="S311" s="8">
        <v>9356550.0354312621</v>
      </c>
      <c r="T311" s="8">
        <v>21140532.61719222</v>
      </c>
      <c r="U311" s="8">
        <v>32552655.324812613</v>
      </c>
      <c r="V311" s="8">
        <v>1209940.2287272927</v>
      </c>
      <c r="W311" s="8">
        <v>31944819.507644385</v>
      </c>
      <c r="X311" s="8">
        <v>39758770.836912289</v>
      </c>
      <c r="Y311" s="8">
        <v>0</v>
      </c>
      <c r="Z311" s="8">
        <v>0</v>
      </c>
      <c r="AA311" s="8">
        <v>688902802.83123946</v>
      </c>
      <c r="AB311" s="8">
        <v>35815985.025995232</v>
      </c>
      <c r="AC311" s="8">
        <v>11787575.342732919</v>
      </c>
      <c r="AD311" s="8">
        <v>111748232.75700296</v>
      </c>
      <c r="AE311" s="8">
        <v>9355557.6719158944</v>
      </c>
      <c r="AF311" s="21">
        <v>11</v>
      </c>
      <c r="AG311" s="24">
        <v>11394052.578098223</v>
      </c>
    </row>
    <row r="312" spans="1:33" x14ac:dyDescent="0.25">
      <c r="A312" s="7" t="s">
        <v>133</v>
      </c>
      <c r="B312" s="11" t="str">
        <f>VLOOKUP(A312,Mapping!$A$2:$B$111,2,FALSE)</f>
        <v>Oregon</v>
      </c>
      <c r="C312" s="7">
        <v>209551</v>
      </c>
      <c r="D312" s="7">
        <v>2015</v>
      </c>
      <c r="E312" s="7" t="s">
        <v>29</v>
      </c>
      <c r="F312" s="7" t="s">
        <v>32</v>
      </c>
      <c r="G312" s="8">
        <v>105191096.6559418</v>
      </c>
      <c r="H312" s="8">
        <v>0</v>
      </c>
      <c r="I312" s="8">
        <v>8871096.9424877781</v>
      </c>
      <c r="J312" s="8">
        <v>1488814.6288621165</v>
      </c>
      <c r="K312" s="8">
        <v>2180771.4810426901</v>
      </c>
      <c r="L312" s="8">
        <v>1533182.3915415185</v>
      </c>
      <c r="M312" s="8">
        <v>7579663.4168321984</v>
      </c>
      <c r="N312" s="8">
        <v>34213865.77384232</v>
      </c>
      <c r="O312" s="8">
        <v>17270356.424509246</v>
      </c>
      <c r="P312" s="8">
        <v>20944146.915348545</v>
      </c>
      <c r="Q312" s="8">
        <v>11109198.681475397</v>
      </c>
      <c r="R312" s="8">
        <v>107035035.65708891</v>
      </c>
      <c r="S312" s="8">
        <v>14531649.821883818</v>
      </c>
      <c r="T312" s="8">
        <v>10420988.50787325</v>
      </c>
      <c r="U312" s="8">
        <v>27378613.721904505</v>
      </c>
      <c r="V312" s="8">
        <v>16488.423592575658</v>
      </c>
      <c r="W312" s="8">
        <v>26477829.157152385</v>
      </c>
      <c r="X312" s="8">
        <v>26174994.241200604</v>
      </c>
      <c r="Y312" s="8">
        <v>445550.96608323342</v>
      </c>
      <c r="Z312" s="8">
        <v>1588920.8173985309</v>
      </c>
      <c r="AA312" s="8">
        <v>610500559.27263522</v>
      </c>
      <c r="AB312" s="8">
        <v>20985790.741439849</v>
      </c>
      <c r="AC312" s="8">
        <v>7562178.5792609276</v>
      </c>
      <c r="AD312" s="8">
        <v>227282797.11579871</v>
      </c>
      <c r="AE312" s="8">
        <v>19375067.292562366</v>
      </c>
      <c r="AF312" s="21">
        <v>9</v>
      </c>
      <c r="AG312" s="24">
        <v>1843939.0011471063</v>
      </c>
    </row>
    <row r="313" spans="1:33" x14ac:dyDescent="0.25">
      <c r="A313" s="7" t="s">
        <v>134</v>
      </c>
      <c r="B313" s="11" t="str">
        <f>VLOOKUP(A313,Mapping!$A$2:$B$111,2,FALSE)</f>
        <v>South Alabama</v>
      </c>
      <c r="C313" s="7">
        <v>102094</v>
      </c>
      <c r="D313" s="7">
        <v>2015</v>
      </c>
      <c r="E313" s="7" t="s">
        <v>29</v>
      </c>
      <c r="F313" s="7" t="s">
        <v>30</v>
      </c>
      <c r="G313" s="8">
        <v>25440421.451729998</v>
      </c>
      <c r="H313" s="8">
        <v>0</v>
      </c>
      <c r="I313" s="8">
        <v>2944175.4684822061</v>
      </c>
      <c r="J313" s="8">
        <v>523869.71237817779</v>
      </c>
      <c r="K313" s="8">
        <v>827587.62933546992</v>
      </c>
      <c r="L313" s="8">
        <v>558911.28324479202</v>
      </c>
      <c r="M313" s="8">
        <v>2979892.4541087695</v>
      </c>
      <c r="N313" s="8">
        <v>2213431.3794724229</v>
      </c>
      <c r="O313" s="8">
        <v>4901025.1853614468</v>
      </c>
      <c r="P313" s="8">
        <v>4393804.9024931341</v>
      </c>
      <c r="Q313" s="8">
        <v>6097723.4368535792</v>
      </c>
      <c r="R313" s="8">
        <v>28456465.303657264</v>
      </c>
      <c r="S313" s="8">
        <v>1025626.932832811</v>
      </c>
      <c r="T313" s="8">
        <v>867483.68050072738</v>
      </c>
      <c r="U313" s="8">
        <v>850298.57721573068</v>
      </c>
      <c r="V313" s="8">
        <v>2642927.3215391799</v>
      </c>
      <c r="W313" s="8">
        <v>1927948.6484179192</v>
      </c>
      <c r="X313" s="8">
        <v>1014115.5160545515</v>
      </c>
      <c r="Y313" s="8">
        <v>11470563.805133035</v>
      </c>
      <c r="Z313" s="8">
        <v>8657500.8219633084</v>
      </c>
      <c r="AA313" s="8">
        <v>358775864.97519565</v>
      </c>
      <c r="AB313" s="8">
        <v>9280160.3222962916</v>
      </c>
      <c r="AC313" s="8">
        <v>2102905.3740246529</v>
      </c>
      <c r="AD313" s="8">
        <v>18298980.700204797</v>
      </c>
      <c r="AE313" s="8">
        <v>1492595.7363788318</v>
      </c>
      <c r="AF313" s="21">
        <v>5</v>
      </c>
      <c r="AG313" s="24">
        <v>3016043.8519272655</v>
      </c>
    </row>
    <row r="314" spans="1:33" x14ac:dyDescent="0.25">
      <c r="A314" s="7" t="s">
        <v>135</v>
      </c>
      <c r="B314" s="11" t="str">
        <f>VLOOKUP(A314,Mapping!$A$2:$B$111,2,FALSE)</f>
        <v>South Carolina</v>
      </c>
      <c r="C314" s="7">
        <v>218663</v>
      </c>
      <c r="D314" s="7">
        <v>2015</v>
      </c>
      <c r="E314" s="7" t="s">
        <v>29</v>
      </c>
      <c r="F314" s="7" t="s">
        <v>35</v>
      </c>
      <c r="G314" s="8">
        <v>108785363.38764608</v>
      </c>
      <c r="H314" s="8">
        <v>0</v>
      </c>
      <c r="I314" s="8">
        <v>12295248.264878139</v>
      </c>
      <c r="J314" s="8">
        <v>1064322.0216213078</v>
      </c>
      <c r="K314" s="8">
        <v>2805447.0994971995</v>
      </c>
      <c r="L314" s="8">
        <v>1342129.1246691959</v>
      </c>
      <c r="M314" s="8">
        <v>13875868.670301706</v>
      </c>
      <c r="N314" s="8">
        <v>25674069.390959878</v>
      </c>
      <c r="O314" s="8">
        <v>19237957.083676908</v>
      </c>
      <c r="P314" s="8">
        <v>19278279.44610744</v>
      </c>
      <c r="Q314" s="8">
        <v>13212042.285934297</v>
      </c>
      <c r="R314" s="8">
        <v>114600310.81556411</v>
      </c>
      <c r="S314" s="8">
        <v>14817166.98187661</v>
      </c>
      <c r="T314" s="8">
        <v>4195595.4795360155</v>
      </c>
      <c r="U314" s="8">
        <v>31603140.648376804</v>
      </c>
      <c r="V314" s="8">
        <v>104299.43069675691</v>
      </c>
      <c r="W314" s="8">
        <v>33543236.636315484</v>
      </c>
      <c r="X314" s="8">
        <v>30336871.638762437</v>
      </c>
      <c r="Y314" s="8">
        <v>0</v>
      </c>
      <c r="Z314" s="8">
        <v>0</v>
      </c>
      <c r="AA314" s="8">
        <v>818185505.51190329</v>
      </c>
      <c r="AB314" s="8">
        <v>28837755.66904131</v>
      </c>
      <c r="AC314" s="8">
        <v>8704038.6203707028</v>
      </c>
      <c r="AD314" s="8">
        <v>156702300.0031372</v>
      </c>
      <c r="AE314" s="8">
        <v>8243430.0568655189</v>
      </c>
      <c r="AF314" s="21">
        <v>3</v>
      </c>
      <c r="AG314" s="24">
        <v>5814947.4279180318</v>
      </c>
    </row>
    <row r="315" spans="1:33" x14ac:dyDescent="0.25">
      <c r="A315" s="7" t="s">
        <v>136</v>
      </c>
      <c r="B315" s="11" t="str">
        <f>VLOOKUP(A315,Mapping!$A$2:$B$111,2,FALSE)</f>
        <v>South Florida</v>
      </c>
      <c r="C315" s="7">
        <v>137351</v>
      </c>
      <c r="D315" s="7">
        <v>2015</v>
      </c>
      <c r="E315" s="7" t="s">
        <v>29</v>
      </c>
      <c r="F315" s="7" t="s">
        <v>48</v>
      </c>
      <c r="G315" s="8">
        <v>47452026.459931582</v>
      </c>
      <c r="H315" s="8">
        <v>0</v>
      </c>
      <c r="I315" s="8">
        <v>5755956.4800086115</v>
      </c>
      <c r="J315" s="8">
        <v>1089593.8749407153</v>
      </c>
      <c r="K315" s="8">
        <v>1506141.4983635943</v>
      </c>
      <c r="L315" s="8">
        <v>1020716.7586634074</v>
      </c>
      <c r="M315" s="8">
        <v>6187156.6545206364</v>
      </c>
      <c r="N315" s="8">
        <v>7704823.7462841384</v>
      </c>
      <c r="O315" s="8">
        <v>8351688.8154654251</v>
      </c>
      <c r="P315" s="8">
        <v>9993364.8924798742</v>
      </c>
      <c r="Q315" s="8">
        <v>5842583.739205176</v>
      </c>
      <c r="R315" s="8">
        <v>46052767.57525219</v>
      </c>
      <c r="S315" s="8">
        <v>772058.81495568284</v>
      </c>
      <c r="T315" s="8">
        <v>5117098.1642110068</v>
      </c>
      <c r="U315" s="8">
        <v>2485585.0483302139</v>
      </c>
      <c r="V315" s="8">
        <v>611113.65461643494</v>
      </c>
      <c r="W315" s="8">
        <v>10758000.220771112</v>
      </c>
      <c r="X315" s="8">
        <v>4259635.3299838249</v>
      </c>
      <c r="Y315" s="8">
        <v>5088296.3321012221</v>
      </c>
      <c r="Z315" s="8">
        <v>16960980.010282695</v>
      </c>
      <c r="AA315" s="8">
        <v>950878091.7578845</v>
      </c>
      <c r="AB315" s="8">
        <v>12168431.295925036</v>
      </c>
      <c r="AC315" s="8">
        <v>3455668.9901615903</v>
      </c>
      <c r="AD315" s="8">
        <v>28193946.674441021</v>
      </c>
      <c r="AE315" s="8">
        <v>2711944.1788013047</v>
      </c>
      <c r="AF315" s="21">
        <v>8</v>
      </c>
      <c r="AG315" s="24">
        <v>-1399258.884679392</v>
      </c>
    </row>
    <row r="316" spans="1:33" x14ac:dyDescent="0.25">
      <c r="A316" s="7" t="s">
        <v>137</v>
      </c>
      <c r="B316" s="11" t="str">
        <f>VLOOKUP(A316,Mapping!$A$2:$B$111,2,FALSE)</f>
        <v>Southern Miss</v>
      </c>
      <c r="C316" s="7">
        <v>176372</v>
      </c>
      <c r="D316" s="7">
        <v>2015</v>
      </c>
      <c r="E316" s="7" t="s">
        <v>29</v>
      </c>
      <c r="F316" s="7" t="s">
        <v>51</v>
      </c>
      <c r="G316" s="8">
        <v>24856588.680243675</v>
      </c>
      <c r="H316" s="8">
        <v>0</v>
      </c>
      <c r="I316" s="8">
        <v>2713642.3355515813</v>
      </c>
      <c r="J316" s="8">
        <v>286173.33505193278</v>
      </c>
      <c r="K316" s="8">
        <v>628432.42319125659</v>
      </c>
      <c r="L316" s="8">
        <v>628412.17087461648</v>
      </c>
      <c r="M316" s="8">
        <v>3071919.9935374293</v>
      </c>
      <c r="N316" s="8">
        <v>3630394.8393586259</v>
      </c>
      <c r="O316" s="8">
        <v>4578305.5323165376</v>
      </c>
      <c r="P316" s="8">
        <v>4001872.9573305221</v>
      </c>
      <c r="Q316" s="8">
        <v>5317435.0930311726</v>
      </c>
      <c r="R316" s="8">
        <v>24275023.155605216</v>
      </c>
      <c r="S316" s="8">
        <v>1314274.0883623378</v>
      </c>
      <c r="T316" s="8">
        <v>2292864.0031825756</v>
      </c>
      <c r="U316" s="8">
        <v>4242148.46718089</v>
      </c>
      <c r="V316" s="8">
        <v>1913161.4194231159</v>
      </c>
      <c r="W316" s="8">
        <v>3302033.9035136029</v>
      </c>
      <c r="X316" s="8">
        <v>2312637.3525341828</v>
      </c>
      <c r="Y316" s="8">
        <v>2738052.4527979502</v>
      </c>
      <c r="Z316" s="8">
        <v>6159851.4686105587</v>
      </c>
      <c r="AA316" s="8">
        <v>280712758.61012071</v>
      </c>
      <c r="AB316" s="8">
        <v>7729752.3228364959</v>
      </c>
      <c r="AC316" s="8">
        <v>2097262.065992876</v>
      </c>
      <c r="AD316" s="8">
        <v>26194780.754558027</v>
      </c>
      <c r="AE316" s="8">
        <v>2199742.8386553479</v>
      </c>
      <c r="AF316" s="21">
        <v>9</v>
      </c>
      <c r="AG316" s="24">
        <v>-581565.52463845909</v>
      </c>
    </row>
    <row r="317" spans="1:33" x14ac:dyDescent="0.25">
      <c r="A317" s="7" t="s">
        <v>138</v>
      </c>
      <c r="B317" s="11" t="str">
        <f>VLOOKUP(A317,Mapping!$A$2:$B$111,2,FALSE)</f>
        <v>Toledo</v>
      </c>
      <c r="C317" s="7">
        <v>206084</v>
      </c>
      <c r="D317" s="7">
        <v>2015</v>
      </c>
      <c r="E317" s="7" t="s">
        <v>29</v>
      </c>
      <c r="F317" s="7" t="s">
        <v>37</v>
      </c>
      <c r="G317" s="8">
        <v>30280240.085741594</v>
      </c>
      <c r="H317" s="8">
        <v>0</v>
      </c>
      <c r="I317" s="8">
        <v>3235189.1072111339</v>
      </c>
      <c r="J317" s="8">
        <v>101780.04250672263</v>
      </c>
      <c r="K317" s="8">
        <v>780726.80647766578</v>
      </c>
      <c r="L317" s="8">
        <v>640300.28074238275</v>
      </c>
      <c r="M317" s="8">
        <v>3166707.923724141</v>
      </c>
      <c r="N317" s="8">
        <v>5817229.8640033761</v>
      </c>
      <c r="O317" s="8">
        <v>5771800.8799320301</v>
      </c>
      <c r="P317" s="8">
        <v>3141926.1764674252</v>
      </c>
      <c r="Q317" s="8">
        <v>7624579.0046767164</v>
      </c>
      <c r="R317" s="8">
        <v>26837701.685073644</v>
      </c>
      <c r="S317" s="8">
        <v>1679211.7206752982</v>
      </c>
      <c r="T317" s="8">
        <v>0</v>
      </c>
      <c r="U317" s="8">
        <v>3927397.0881180456</v>
      </c>
      <c r="V317" s="8">
        <v>444989.97691230132</v>
      </c>
      <c r="W317" s="8">
        <v>3723368.1619743807</v>
      </c>
      <c r="X317" s="8">
        <v>1602577.9671248139</v>
      </c>
      <c r="Y317" s="8">
        <v>4822814.7889605276</v>
      </c>
      <c r="Z317" s="8">
        <v>10637341.981308276</v>
      </c>
      <c r="AA317" s="8">
        <v>455340396.22284198</v>
      </c>
      <c r="AB317" s="8">
        <v>7769608.8819843046</v>
      </c>
      <c r="AC317" s="8">
        <v>1972784.2396117086</v>
      </c>
      <c r="AD317" s="8">
        <v>43024669.544460714</v>
      </c>
      <c r="AE317" s="8">
        <v>1819795.2018645424</v>
      </c>
      <c r="AF317" s="21">
        <v>10</v>
      </c>
      <c r="AG317" s="24">
        <v>-3442538.4006679505</v>
      </c>
    </row>
    <row r="318" spans="1:33" x14ac:dyDescent="0.25">
      <c r="A318" s="7" t="s">
        <v>139</v>
      </c>
      <c r="B318" s="11" t="str">
        <f>VLOOKUP(A318,Mapping!$A$2:$B$111,2,FALSE)</f>
        <v>Utah</v>
      </c>
      <c r="C318" s="7">
        <v>230764</v>
      </c>
      <c r="D318" s="7">
        <v>2015</v>
      </c>
      <c r="E318" s="7" t="s">
        <v>29</v>
      </c>
      <c r="F318" s="7" t="s">
        <v>32</v>
      </c>
      <c r="G318" s="8">
        <v>59474992.45374126</v>
      </c>
      <c r="H318" s="8">
        <v>0</v>
      </c>
      <c r="I318" s="8">
        <v>8524351.9662126619</v>
      </c>
      <c r="J318" s="8">
        <v>1030061.1775611712</v>
      </c>
      <c r="K318" s="8">
        <v>1842196.2893002089</v>
      </c>
      <c r="L318" s="8">
        <v>1153584.1072127556</v>
      </c>
      <c r="M318" s="8">
        <v>7010882.1670728307</v>
      </c>
      <c r="N318" s="8">
        <v>6922477.7670910927</v>
      </c>
      <c r="O318" s="8">
        <v>13517617.34032749</v>
      </c>
      <c r="P318" s="8">
        <v>10696497.985598313</v>
      </c>
      <c r="Q318" s="8">
        <v>8777323.6533647384</v>
      </c>
      <c r="R318" s="8">
        <v>63229304.130310126</v>
      </c>
      <c r="S318" s="8">
        <v>3353840.3420949313</v>
      </c>
      <c r="T318" s="8">
        <v>3806607.2085970487</v>
      </c>
      <c r="U318" s="8">
        <v>8079149.3399756392</v>
      </c>
      <c r="V318" s="8">
        <v>1196288.1420801696</v>
      </c>
      <c r="W318" s="8">
        <v>24616732.393347759</v>
      </c>
      <c r="X318" s="8">
        <v>13265729.152115662</v>
      </c>
      <c r="Y318" s="8">
        <v>2910183.9802333834</v>
      </c>
      <c r="Z318" s="8">
        <v>6000773.5718655325</v>
      </c>
      <c r="AA318" s="8">
        <v>1745316294.80457</v>
      </c>
      <c r="AB318" s="8">
        <v>19055018.920082293</v>
      </c>
      <c r="AC318" s="8">
        <v>5913600.5127355158</v>
      </c>
      <c r="AD318" s="8">
        <v>77521398.412200138</v>
      </c>
      <c r="AE318" s="8">
        <v>2073508.1238056477</v>
      </c>
      <c r="AF318" s="21">
        <v>10</v>
      </c>
      <c r="AG318" s="24">
        <v>3754311.6765688658</v>
      </c>
    </row>
    <row r="319" spans="1:33" x14ac:dyDescent="0.25">
      <c r="A319" s="7" t="s">
        <v>140</v>
      </c>
      <c r="B319" s="11" t="str">
        <f>VLOOKUP(A319,Mapping!$A$2:$B$111,2,FALSE)</f>
        <v>Virginia</v>
      </c>
      <c r="C319" s="7">
        <v>234076</v>
      </c>
      <c r="D319" s="7">
        <v>2015</v>
      </c>
      <c r="E319" s="7" t="s">
        <v>29</v>
      </c>
      <c r="F319" s="7" t="s">
        <v>44</v>
      </c>
      <c r="G319" s="8">
        <v>92498329.844355866</v>
      </c>
      <c r="H319" s="8">
        <v>0</v>
      </c>
      <c r="I319" s="8">
        <v>6074547.6983064273</v>
      </c>
      <c r="J319" s="8">
        <v>1421319.7331954986</v>
      </c>
      <c r="K319" s="8">
        <v>1917388.0779059147</v>
      </c>
      <c r="L319" s="8">
        <v>1263340.5246282001</v>
      </c>
      <c r="M319" s="8">
        <v>9860903.602879161</v>
      </c>
      <c r="N319" s="8">
        <v>21133363.297101606</v>
      </c>
      <c r="O319" s="8">
        <v>20549077.886338376</v>
      </c>
      <c r="P319" s="8">
        <v>14872839.587704541</v>
      </c>
      <c r="Q319" s="8">
        <v>15405549.436296143</v>
      </c>
      <c r="R319" s="8">
        <v>92408052.105084911</v>
      </c>
      <c r="S319" s="8">
        <v>5752887.2414217973</v>
      </c>
      <c r="T319" s="8">
        <v>5188079.4961872259</v>
      </c>
      <c r="U319" s="8">
        <v>28112373.380862005</v>
      </c>
      <c r="V319" s="8">
        <v>317961.37125030748</v>
      </c>
      <c r="W319" s="8">
        <v>26788874.36227008</v>
      </c>
      <c r="X319" s="8">
        <v>12521432.212810293</v>
      </c>
      <c r="Y319" s="8">
        <v>0</v>
      </c>
      <c r="Z319" s="8">
        <v>13726444.040283207</v>
      </c>
      <c r="AA319" s="8">
        <v>1242342686.796207</v>
      </c>
      <c r="AB319" s="8">
        <v>18399713.697941225</v>
      </c>
      <c r="AC319" s="8">
        <v>7396217.932705747</v>
      </c>
      <c r="AD319" s="8">
        <v>76759851.562196523</v>
      </c>
      <c r="AE319" s="8">
        <v>9662769.113493612</v>
      </c>
      <c r="AF319" s="21">
        <v>4</v>
      </c>
      <c r="AG319" s="24">
        <v>-90277.739270955324</v>
      </c>
    </row>
    <row r="320" spans="1:33" x14ac:dyDescent="0.25">
      <c r="A320" s="7" t="s">
        <v>141</v>
      </c>
      <c r="B320" s="11" t="str">
        <f>VLOOKUP(A320,Mapping!$A$2:$B$111,2,FALSE)</f>
        <v>Washington</v>
      </c>
      <c r="C320" s="7">
        <v>236948</v>
      </c>
      <c r="D320" s="7">
        <v>2015</v>
      </c>
      <c r="E320" s="7" t="s">
        <v>29</v>
      </c>
      <c r="F320" s="7" t="s">
        <v>32</v>
      </c>
      <c r="G320" s="8">
        <v>105720386.90086871</v>
      </c>
      <c r="H320" s="8">
        <v>0</v>
      </c>
      <c r="I320" s="8">
        <v>13410749.915880762</v>
      </c>
      <c r="J320" s="8">
        <v>1328776.772308347</v>
      </c>
      <c r="K320" s="8">
        <v>2140016.7316518901</v>
      </c>
      <c r="L320" s="8">
        <v>1382450.4744838965</v>
      </c>
      <c r="M320" s="8">
        <v>12760633.337262901</v>
      </c>
      <c r="N320" s="8">
        <v>27039268.942129698</v>
      </c>
      <c r="O320" s="8">
        <v>16834831.367778715</v>
      </c>
      <c r="P320" s="8">
        <v>19007177.885099106</v>
      </c>
      <c r="Q320" s="8">
        <v>11816481.4742734</v>
      </c>
      <c r="R320" s="8">
        <v>104846361.72209322</v>
      </c>
      <c r="S320" s="8">
        <v>9205354.3403225802</v>
      </c>
      <c r="T320" s="8">
        <v>12862039.724527612</v>
      </c>
      <c r="U320" s="8">
        <v>23065186.213692784</v>
      </c>
      <c r="V320" s="8">
        <v>455677.12440330687</v>
      </c>
      <c r="W320" s="8">
        <v>30249544.662025955</v>
      </c>
      <c r="X320" s="8">
        <v>25064420.991452359</v>
      </c>
      <c r="Y320" s="8">
        <v>3944138.6656686231</v>
      </c>
      <c r="Z320" s="8">
        <v>0</v>
      </c>
      <c r="AA320" s="8">
        <v>2930375887.2508402</v>
      </c>
      <c r="AB320" s="8">
        <v>44751301.051933087</v>
      </c>
      <c r="AC320" s="8">
        <v>7829704.5937664453</v>
      </c>
      <c r="AD320" s="8">
        <v>259229652.99388126</v>
      </c>
      <c r="AE320" s="8">
        <v>3360871.9464323903</v>
      </c>
      <c r="AF320" s="21">
        <v>7</v>
      </c>
      <c r="AG320" s="24">
        <v>-874025.17877548933</v>
      </c>
    </row>
    <row r="321" spans="1:33" x14ac:dyDescent="0.25">
      <c r="A321" s="7" t="s">
        <v>142</v>
      </c>
      <c r="B321" s="11" t="str">
        <f>VLOOKUP(A321,Mapping!$A$2:$B$111,2,FALSE)</f>
        <v>Wisconsin</v>
      </c>
      <c r="C321" s="7">
        <v>240444</v>
      </c>
      <c r="D321" s="7">
        <v>2015</v>
      </c>
      <c r="E321" s="7" t="s">
        <v>29</v>
      </c>
      <c r="F321" s="7" t="s">
        <v>58</v>
      </c>
      <c r="G321" s="8">
        <v>120188499.1297574</v>
      </c>
      <c r="H321" s="8">
        <v>0</v>
      </c>
      <c r="I321" s="8">
        <v>11765134.763279805</v>
      </c>
      <c r="J321" s="8">
        <v>2882713.7379426882</v>
      </c>
      <c r="K321" s="8">
        <v>2470934.5224727318</v>
      </c>
      <c r="L321" s="8">
        <v>1013492.757317867</v>
      </c>
      <c r="M321" s="8">
        <v>13670243.861606799</v>
      </c>
      <c r="N321" s="8">
        <v>31162505.932157964</v>
      </c>
      <c r="O321" s="8">
        <v>18359143.244631849</v>
      </c>
      <c r="P321" s="8">
        <v>26716461.191507403</v>
      </c>
      <c r="Q321" s="8">
        <v>12147869.118840294</v>
      </c>
      <c r="R321" s="8">
        <v>125458588.35694724</v>
      </c>
      <c r="S321" s="8">
        <v>15469402.965430863</v>
      </c>
      <c r="T321" s="8">
        <v>6297427.4807787407</v>
      </c>
      <c r="U321" s="8">
        <v>23104220.528785005</v>
      </c>
      <c r="V321" s="8">
        <v>2215557.8727196385</v>
      </c>
      <c r="W321" s="8">
        <v>41529824.788318992</v>
      </c>
      <c r="X321" s="8">
        <v>28892861.210003316</v>
      </c>
      <c r="Y321" s="8">
        <v>7949293.5109106805</v>
      </c>
      <c r="Z321" s="8">
        <v>0</v>
      </c>
      <c r="AA321" s="8">
        <v>2202630476.7440815</v>
      </c>
      <c r="AB321" s="8">
        <v>31076424.472894851</v>
      </c>
      <c r="AC321" s="8">
        <v>6334798.0680589722</v>
      </c>
      <c r="AD321" s="8">
        <v>112538425.49627824</v>
      </c>
      <c r="AE321" s="8">
        <v>12928068.352469483</v>
      </c>
      <c r="AF321" s="21">
        <v>10</v>
      </c>
      <c r="AG321" s="24">
        <v>5270089.2271898389</v>
      </c>
    </row>
    <row r="322" spans="1:33" x14ac:dyDescent="0.25">
      <c r="A322" s="7" t="s">
        <v>143</v>
      </c>
      <c r="B322" s="11" t="str">
        <f>VLOOKUP(A322,Mapping!$A$2:$B$111,2,FALSE)</f>
        <v>Wyoming</v>
      </c>
      <c r="C322" s="7">
        <v>240727</v>
      </c>
      <c r="D322" s="7">
        <v>2015</v>
      </c>
      <c r="E322" s="7" t="s">
        <v>29</v>
      </c>
      <c r="F322" s="7" t="s">
        <v>39</v>
      </c>
      <c r="G322" s="8">
        <v>33785085.751168787</v>
      </c>
      <c r="H322" s="8">
        <v>0</v>
      </c>
      <c r="I322" s="8">
        <v>4490735.5277803736</v>
      </c>
      <c r="J322" s="8">
        <v>817211.35490489053</v>
      </c>
      <c r="K322" s="8">
        <v>921107.76450050855</v>
      </c>
      <c r="L322" s="8">
        <v>910437.83147864707</v>
      </c>
      <c r="M322" s="8">
        <v>4151042.4081593566</v>
      </c>
      <c r="N322" s="8">
        <v>1914998.3045423774</v>
      </c>
      <c r="O322" s="8">
        <v>7476510.2672572741</v>
      </c>
      <c r="P322" s="8">
        <v>7339264.367850326</v>
      </c>
      <c r="Q322" s="8">
        <v>5763777.9246950364</v>
      </c>
      <c r="R322" s="8">
        <v>35705351.68326927</v>
      </c>
      <c r="S322" s="8">
        <v>1574934.5675268455</v>
      </c>
      <c r="T322" s="8">
        <v>1450110.4265311316</v>
      </c>
      <c r="U322" s="8">
        <v>6389183.6391644226</v>
      </c>
      <c r="V322" s="8">
        <v>1424244.1677183358</v>
      </c>
      <c r="W322" s="8">
        <v>5309661.2412888529</v>
      </c>
      <c r="X322" s="8">
        <v>3967613.1258862172</v>
      </c>
      <c r="Y322" s="8">
        <v>13489183.087764725</v>
      </c>
      <c r="Z322" s="8">
        <v>2100421.4273887388</v>
      </c>
      <c r="AA322" s="8">
        <v>432678154.15148491</v>
      </c>
      <c r="AB322" s="8">
        <v>8162744.8273711735</v>
      </c>
      <c r="AC322" s="8">
        <v>3025704.2069646139</v>
      </c>
      <c r="AD322" s="8">
        <v>12237.462329808808</v>
      </c>
      <c r="AE322" s="8">
        <v>12237.462329808808</v>
      </c>
      <c r="AF322" s="21">
        <v>2</v>
      </c>
      <c r="AG322" s="24">
        <v>1920265.9321004823</v>
      </c>
    </row>
    <row r="323" spans="1:33" x14ac:dyDescent="0.25">
      <c r="A323" s="7" t="s">
        <v>144</v>
      </c>
      <c r="B323" s="11" t="str">
        <f>VLOOKUP(A323,Mapping!$A$2:$B$111,2,FALSE)</f>
        <v>Utah State</v>
      </c>
      <c r="C323" s="7">
        <v>230728</v>
      </c>
      <c r="D323" s="7">
        <v>2015</v>
      </c>
      <c r="E323" s="7" t="s">
        <v>29</v>
      </c>
      <c r="F323" s="7" t="s">
        <v>39</v>
      </c>
      <c r="G323" s="8">
        <v>28644286.300793819</v>
      </c>
      <c r="H323" s="8">
        <v>0</v>
      </c>
      <c r="I323" s="8">
        <v>3332172.3885216378</v>
      </c>
      <c r="J323" s="8">
        <v>489373.94144501543</v>
      </c>
      <c r="K323" s="8">
        <v>635637.18483598891</v>
      </c>
      <c r="L323" s="8">
        <v>483245.59042970696</v>
      </c>
      <c r="M323" s="8">
        <v>3283903.0170415114</v>
      </c>
      <c r="N323" s="8">
        <v>5731727.6209961716</v>
      </c>
      <c r="O323" s="8">
        <v>5937968.1001169402</v>
      </c>
      <c r="P323" s="8">
        <v>3875985.5697112004</v>
      </c>
      <c r="Q323" s="8">
        <v>4874272.887695645</v>
      </c>
      <c r="R323" s="8">
        <v>30715850.202202011</v>
      </c>
      <c r="S323" s="8">
        <v>1170690.2264628557</v>
      </c>
      <c r="T323" s="8">
        <v>572997.78208384628</v>
      </c>
      <c r="U323" s="8">
        <v>3027346.6698441296</v>
      </c>
      <c r="V323" s="8">
        <v>1783216.4801649409</v>
      </c>
      <c r="W323" s="8">
        <v>2583954.6007147362</v>
      </c>
      <c r="X323" s="8">
        <v>2167794.8091555159</v>
      </c>
      <c r="Y323" s="8">
        <v>15177267.348360071</v>
      </c>
      <c r="Z323" s="8">
        <v>4232582.2854159158</v>
      </c>
      <c r="AA323" s="8">
        <v>550633767.52640533</v>
      </c>
      <c r="AB323" s="8">
        <v>7797720.1100966604</v>
      </c>
      <c r="AC323" s="8">
        <v>2496210.4262554673</v>
      </c>
      <c r="AD323" s="8">
        <v>16619051.034904607</v>
      </c>
      <c r="AE323" s="8">
        <v>1225933.4831780167</v>
      </c>
      <c r="AF323" s="21">
        <v>6</v>
      </c>
      <c r="AG323" s="24">
        <v>2071563.9014081918</v>
      </c>
    </row>
    <row r="324" spans="1:33" x14ac:dyDescent="0.25">
      <c r="A324" s="7" t="s">
        <v>145</v>
      </c>
      <c r="B324" s="11" t="str">
        <f>VLOOKUP(A324,Mapping!$A$2:$B$111,2,FALSE)</f>
        <v>Virginia Tech</v>
      </c>
      <c r="C324" s="7">
        <v>233921</v>
      </c>
      <c r="D324" s="7">
        <v>2015</v>
      </c>
      <c r="E324" s="7" t="s">
        <v>29</v>
      </c>
      <c r="F324" s="7" t="s">
        <v>44</v>
      </c>
      <c r="G324" s="8">
        <v>78659715.310513705</v>
      </c>
      <c r="H324" s="8">
        <v>0</v>
      </c>
      <c r="I324" s="8">
        <v>5027392.5528851403</v>
      </c>
      <c r="J324" s="8">
        <v>966510.420560222</v>
      </c>
      <c r="K324" s="8">
        <v>1959418.7232450438</v>
      </c>
      <c r="L324" s="8">
        <v>1666190.4936915156</v>
      </c>
      <c r="M324" s="8">
        <v>7824443.0419033347</v>
      </c>
      <c r="N324" s="8">
        <v>19070884.584938183</v>
      </c>
      <c r="O324" s="8">
        <v>15966577.08662983</v>
      </c>
      <c r="P324" s="8">
        <v>14224835.325712247</v>
      </c>
      <c r="Q324" s="8">
        <v>11953463.080948194</v>
      </c>
      <c r="R324" s="8">
        <v>81242264.400453627</v>
      </c>
      <c r="S324" s="8">
        <v>4629944.889285584</v>
      </c>
      <c r="T324" s="8">
        <v>2227985.7068258645</v>
      </c>
      <c r="U324" s="8">
        <v>16960196.245628722</v>
      </c>
      <c r="V324" s="8">
        <v>367984.59335147048</v>
      </c>
      <c r="W324" s="8">
        <v>31585745.933614582</v>
      </c>
      <c r="X324" s="8">
        <v>17240574.380274076</v>
      </c>
      <c r="Y324" s="8">
        <v>5181.5552123816033</v>
      </c>
      <c r="Z324" s="8">
        <v>8224651.0962609435</v>
      </c>
      <c r="AA324" s="8">
        <v>1060004355.3032234</v>
      </c>
      <c r="AB324" s="8">
        <v>26483390.443301767</v>
      </c>
      <c r="AC324" s="8">
        <v>7635610.4415506041</v>
      </c>
      <c r="AD324" s="8">
        <v>50367511.48404552</v>
      </c>
      <c r="AE324" s="8">
        <v>5384078.3787830723</v>
      </c>
      <c r="AF324" s="21">
        <v>7</v>
      </c>
      <c r="AG324" s="24">
        <v>2582549.0899399221</v>
      </c>
    </row>
    <row r="325" spans="1:33" x14ac:dyDescent="0.25">
      <c r="A325" s="7" t="s">
        <v>146</v>
      </c>
      <c r="B325" s="11" t="str">
        <f>VLOOKUP(A325,Mapping!$A$2:$B$111,2,FALSE)</f>
        <v>Washington State</v>
      </c>
      <c r="C325" s="7">
        <v>236939</v>
      </c>
      <c r="D325" s="7">
        <v>2015</v>
      </c>
      <c r="E325" s="7" t="s">
        <v>29</v>
      </c>
      <c r="F325" s="7" t="s">
        <v>32</v>
      </c>
      <c r="G325" s="8">
        <v>68237081.301913455</v>
      </c>
      <c r="H325" s="8">
        <v>0</v>
      </c>
      <c r="I325" s="8">
        <v>8744700.2091049571</v>
      </c>
      <c r="J325" s="8">
        <v>1114160.9476410456</v>
      </c>
      <c r="K325" s="8">
        <v>1335924.827466487</v>
      </c>
      <c r="L325" s="8">
        <v>1190525.3453802157</v>
      </c>
      <c r="M325" s="8">
        <v>6475046.3734078221</v>
      </c>
      <c r="N325" s="8">
        <v>15381711.446994858</v>
      </c>
      <c r="O325" s="8">
        <v>10883095.742809804</v>
      </c>
      <c r="P325" s="8">
        <v>13294571.488858728</v>
      </c>
      <c r="Q325" s="8">
        <v>9817344.9202495329</v>
      </c>
      <c r="R325" s="8">
        <v>54795279.521544181</v>
      </c>
      <c r="S325" s="8">
        <v>3684541.4331277232</v>
      </c>
      <c r="T325" s="8">
        <v>4027271.3876289302</v>
      </c>
      <c r="U325" s="8">
        <v>6701087.5425076624</v>
      </c>
      <c r="V325" s="8">
        <v>367579.54701866757</v>
      </c>
      <c r="W325" s="8">
        <v>26932804.538784109</v>
      </c>
      <c r="X325" s="8">
        <v>6892830.400761582</v>
      </c>
      <c r="Y325" s="8">
        <v>5042982.7862347253</v>
      </c>
      <c r="Z325" s="8">
        <v>1146181.885480782</v>
      </c>
      <c r="AA325" s="8">
        <v>900992116.5687443</v>
      </c>
      <c r="AB325" s="8">
        <v>16848283.969106935</v>
      </c>
      <c r="AC325" s="8">
        <v>5437029.0732545694</v>
      </c>
      <c r="AD325" s="8">
        <v>145069767.28305876</v>
      </c>
      <c r="AE325" s="8">
        <v>9519461.6957162675</v>
      </c>
      <c r="AF325" s="21">
        <v>9</v>
      </c>
      <c r="AG325" s="24">
        <v>-13441801.780369274</v>
      </c>
    </row>
    <row r="326" spans="1:33" x14ac:dyDescent="0.25">
      <c r="A326" s="7" t="s">
        <v>147</v>
      </c>
      <c r="B326" s="11" t="str">
        <f>VLOOKUP(A326,Mapping!$A$2:$B$111,2,FALSE)</f>
        <v>West Virginia</v>
      </c>
      <c r="C326" s="7">
        <v>238032</v>
      </c>
      <c r="D326" s="7">
        <v>2015</v>
      </c>
      <c r="E326" s="7" t="s">
        <v>29</v>
      </c>
      <c r="F326" s="7" t="s">
        <v>60</v>
      </c>
      <c r="G326" s="8">
        <v>88366399.547409818</v>
      </c>
      <c r="H326" s="8">
        <v>0</v>
      </c>
      <c r="I326" s="8">
        <v>13178383.948294206</v>
      </c>
      <c r="J326" s="8">
        <v>687781.83710520726</v>
      </c>
      <c r="K326" s="8">
        <v>1070723.7789112583</v>
      </c>
      <c r="L326" s="8">
        <v>1439347.3328527254</v>
      </c>
      <c r="M326" s="8">
        <v>12257436.177095152</v>
      </c>
      <c r="N326" s="8">
        <v>20087397.975282926</v>
      </c>
      <c r="O326" s="8">
        <v>15345757.509263605</v>
      </c>
      <c r="P326" s="8">
        <v>14718698.193140551</v>
      </c>
      <c r="Q326" s="8">
        <v>9580872.795464186</v>
      </c>
      <c r="R326" s="8">
        <v>91665595.088746309</v>
      </c>
      <c r="S326" s="8">
        <v>5298518.4166734442</v>
      </c>
      <c r="T326" s="8">
        <v>11105316.31237548</v>
      </c>
      <c r="U326" s="8">
        <v>26213889.827923838</v>
      </c>
      <c r="V326" s="8">
        <v>3607700.0933316774</v>
      </c>
      <c r="W326" s="8">
        <v>22211530.814993951</v>
      </c>
      <c r="X326" s="8">
        <v>18769925.03350728</v>
      </c>
      <c r="Y326" s="8">
        <v>119707.39319658073</v>
      </c>
      <c r="Z326" s="8">
        <v>4339007.1967440564</v>
      </c>
      <c r="AA326" s="8">
        <v>845643086.05423522</v>
      </c>
      <c r="AB326" s="8">
        <v>17586877.856046438</v>
      </c>
      <c r="AC326" s="8">
        <v>6648987.445335052</v>
      </c>
      <c r="AD326" s="8">
        <v>118441388.47969851</v>
      </c>
      <c r="AE326" s="8">
        <v>7220744.7730246894</v>
      </c>
      <c r="AF326" s="21">
        <v>8</v>
      </c>
      <c r="AG326" s="24">
        <v>3299195.5413364917</v>
      </c>
    </row>
    <row r="327" spans="1:33" x14ac:dyDescent="0.25">
      <c r="A327" s="7" t="s">
        <v>148</v>
      </c>
      <c r="B327" s="11" t="str">
        <f>VLOOKUP(A327,Mapping!$A$2:$B$111,2,FALSE)</f>
        <v>Western Kentucky</v>
      </c>
      <c r="C327" s="7">
        <v>157951</v>
      </c>
      <c r="D327" s="7">
        <v>2015</v>
      </c>
      <c r="E327" s="7" t="s">
        <v>29</v>
      </c>
      <c r="F327" s="7" t="s">
        <v>51</v>
      </c>
      <c r="G327" s="8">
        <v>30593704.430081956</v>
      </c>
      <c r="H327" s="8">
        <v>0</v>
      </c>
      <c r="I327" s="8">
        <v>3260520.70486463</v>
      </c>
      <c r="J327" s="8">
        <v>737060.78656984493</v>
      </c>
      <c r="K327" s="8">
        <v>495686.58854174922</v>
      </c>
      <c r="L327" s="8">
        <v>500159.3126717257</v>
      </c>
      <c r="M327" s="8">
        <v>3716826.6636996134</v>
      </c>
      <c r="N327" s="8">
        <v>5404574.7358387336</v>
      </c>
      <c r="O327" s="8">
        <v>5534022.4807233931</v>
      </c>
      <c r="P327" s="8">
        <v>4095035.6391068622</v>
      </c>
      <c r="Q327" s="8">
        <v>6849817.518065406</v>
      </c>
      <c r="R327" s="8">
        <v>30593704.430081956</v>
      </c>
      <c r="S327" s="8">
        <v>727806.49048112973</v>
      </c>
      <c r="T327" s="8">
        <v>1747939.9824253009</v>
      </c>
      <c r="U327" s="8">
        <v>2186032.0202899682</v>
      </c>
      <c r="V327" s="8">
        <v>1092612.4827359291</v>
      </c>
      <c r="W327" s="8">
        <v>2847350.1552414955</v>
      </c>
      <c r="X327" s="8">
        <v>2253035.7972780624</v>
      </c>
      <c r="Y327" s="8">
        <v>15993031.675241023</v>
      </c>
      <c r="Z327" s="8">
        <v>3745895.8263890482</v>
      </c>
      <c r="AA327" s="8">
        <v>316095815.93899453</v>
      </c>
      <c r="AB327" s="8">
        <v>7345041.3411719278</v>
      </c>
      <c r="AC327" s="8">
        <v>2148077.1536746686</v>
      </c>
      <c r="AD327" s="8">
        <v>49829002.38458401</v>
      </c>
      <c r="AE327" s="8">
        <v>5191966.9283663025</v>
      </c>
      <c r="AF327" s="21">
        <v>12</v>
      </c>
      <c r="AG327" s="24">
        <v>0</v>
      </c>
    </row>
    <row r="328" spans="1:33" x14ac:dyDescent="0.25">
      <c r="A328" s="7" t="s">
        <v>149</v>
      </c>
      <c r="B328" s="11" t="str">
        <f>VLOOKUP(A328,Mapping!$A$2:$B$111,2,FALSE)</f>
        <v>Western Michigan</v>
      </c>
      <c r="C328" s="7">
        <v>172699</v>
      </c>
      <c r="D328" s="7">
        <v>2015</v>
      </c>
      <c r="E328" s="7" t="s">
        <v>29</v>
      </c>
      <c r="F328" s="7" t="s">
        <v>37</v>
      </c>
      <c r="G328" s="8">
        <v>33675158.201677732</v>
      </c>
      <c r="H328" s="8">
        <v>0</v>
      </c>
      <c r="I328" s="8">
        <v>1934109.403139852</v>
      </c>
      <c r="J328" s="8">
        <v>1057743.0565607562</v>
      </c>
      <c r="K328" s="8">
        <v>638054.29882699042</v>
      </c>
      <c r="L328" s="8">
        <v>394214.38124795683</v>
      </c>
      <c r="M328" s="8">
        <v>3671563.7486247169</v>
      </c>
      <c r="N328" s="8">
        <v>8563636.3974153865</v>
      </c>
      <c r="O328" s="8">
        <v>6376013.5576533349</v>
      </c>
      <c r="P328" s="8">
        <v>3310130.7797063338</v>
      </c>
      <c r="Q328" s="8">
        <v>7729692.5785024073</v>
      </c>
      <c r="R328" s="8">
        <v>35136464.108847544</v>
      </c>
      <c r="S328" s="8">
        <v>1361862.9820033552</v>
      </c>
      <c r="T328" s="8">
        <v>1525653.5928305439</v>
      </c>
      <c r="U328" s="8">
        <v>685340.42033423763</v>
      </c>
      <c r="V328" s="8">
        <v>1443492.9820689636</v>
      </c>
      <c r="W328" s="8">
        <v>2388862.0092885364</v>
      </c>
      <c r="X328" s="8">
        <v>1565382.5623835202</v>
      </c>
      <c r="Y328" s="8">
        <v>26165869.559938382</v>
      </c>
      <c r="Z328" s="8">
        <v>0</v>
      </c>
      <c r="AA328" s="8">
        <v>423516885.05402458</v>
      </c>
      <c r="AB328" s="8">
        <v>8199485.5676038964</v>
      </c>
      <c r="AC328" s="8">
        <v>2437374.4085683441</v>
      </c>
      <c r="AD328" s="8">
        <v>30816525.480836015</v>
      </c>
      <c r="AE328" s="8">
        <v>3854301.4142845948</v>
      </c>
      <c r="AF328" s="21">
        <v>8</v>
      </c>
      <c r="AG328" s="24">
        <v>1461305.9071698114</v>
      </c>
    </row>
    <row r="329" spans="1:33" x14ac:dyDescent="0.25">
      <c r="A329" s="7" t="s">
        <v>31</v>
      </c>
      <c r="B329" s="11" t="str">
        <f>VLOOKUP(A329,Mapping!$A$2:$B$111,2,FALSE)</f>
        <v>Arizona State</v>
      </c>
      <c r="C329" s="7">
        <v>104151</v>
      </c>
      <c r="D329" s="7">
        <v>2014</v>
      </c>
      <c r="E329" s="7" t="s">
        <v>29</v>
      </c>
      <c r="F329" s="7" t="s">
        <v>32</v>
      </c>
      <c r="G329" s="8">
        <v>75583209.398243442</v>
      </c>
      <c r="H329" s="8">
        <v>0</v>
      </c>
      <c r="I329" s="8">
        <v>10823262.645769175</v>
      </c>
      <c r="J329" s="8">
        <v>1617891.8593719667</v>
      </c>
      <c r="K329" s="8">
        <v>1466999.3820581185</v>
      </c>
      <c r="L329" s="8">
        <v>1124319.074492383</v>
      </c>
      <c r="M329" s="8">
        <v>8690630.5149294604</v>
      </c>
      <c r="N329" s="8">
        <v>11378527.213127626</v>
      </c>
      <c r="O329" s="8">
        <v>16944053.432576545</v>
      </c>
      <c r="P329" s="8">
        <v>10660198.280722318</v>
      </c>
      <c r="Q329" s="8">
        <v>12877326.995195847</v>
      </c>
      <c r="R329" s="8">
        <v>75761808.482241899</v>
      </c>
      <c r="S329" s="8">
        <v>3816674.5401609619</v>
      </c>
      <c r="T329" s="8">
        <v>10288270.364526767</v>
      </c>
      <c r="U329" s="8">
        <v>13686292.187406145</v>
      </c>
      <c r="V329" s="8">
        <v>1419343.8969025463</v>
      </c>
      <c r="W329" s="8">
        <v>23275671.534195684</v>
      </c>
      <c r="X329" s="8">
        <v>13063168.788336782</v>
      </c>
      <c r="Y329" s="8">
        <v>10212387.170713011</v>
      </c>
      <c r="Z329" s="8">
        <v>0</v>
      </c>
      <c r="AA329" s="8">
        <v>1084711877.5224898</v>
      </c>
      <c r="AB329" s="8">
        <v>28254927.618858311</v>
      </c>
      <c r="AC329" s="8">
        <v>7693125.7623570431</v>
      </c>
      <c r="AD329" s="8">
        <v>30343544.881638009</v>
      </c>
      <c r="AE329" s="8">
        <v>3792689.6559374472</v>
      </c>
      <c r="AF329" s="21">
        <v>10</v>
      </c>
      <c r="AG329" s="24">
        <v>178599.0839984566</v>
      </c>
    </row>
    <row r="330" spans="1:33" x14ac:dyDescent="0.25">
      <c r="A330" s="7" t="s">
        <v>33</v>
      </c>
      <c r="B330" s="11" t="str">
        <f>VLOOKUP(A330,Mapping!$A$2:$B$111,2,FALSE)</f>
        <v>Arkansas State</v>
      </c>
      <c r="C330" s="7">
        <v>106458</v>
      </c>
      <c r="D330" s="7">
        <v>2014</v>
      </c>
      <c r="E330" s="7" t="s">
        <v>29</v>
      </c>
      <c r="F330" s="7" t="s">
        <v>30</v>
      </c>
      <c r="G330" s="8">
        <v>20430231.71870961</v>
      </c>
      <c r="H330" s="8">
        <v>0</v>
      </c>
      <c r="I330" s="8">
        <v>2589986.3009215519</v>
      </c>
      <c r="J330" s="8">
        <v>172650.00543629494</v>
      </c>
      <c r="K330" s="8">
        <v>597018.62335411808</v>
      </c>
      <c r="L330" s="8">
        <v>438037.91346206388</v>
      </c>
      <c r="M330" s="8">
        <v>2781139.4816881097</v>
      </c>
      <c r="N330" s="8">
        <v>2004839.4754479541</v>
      </c>
      <c r="O330" s="8">
        <v>3814564.7868399229</v>
      </c>
      <c r="P330" s="8">
        <v>2573557.3953149049</v>
      </c>
      <c r="Q330" s="8">
        <v>5458437.7362446906</v>
      </c>
      <c r="R330" s="8">
        <v>20430231.71870961</v>
      </c>
      <c r="S330" s="8">
        <v>2295179.4491812699</v>
      </c>
      <c r="T330" s="8">
        <v>653348.32735390333</v>
      </c>
      <c r="U330" s="8">
        <v>1582029.0943655162</v>
      </c>
      <c r="V330" s="8">
        <v>1947542.5899641369</v>
      </c>
      <c r="W330" s="8">
        <v>1687385.9780155229</v>
      </c>
      <c r="X330" s="8">
        <v>1475359.3176108745</v>
      </c>
      <c r="Y330" s="8">
        <v>6096346.6434515016</v>
      </c>
      <c r="Z330" s="8">
        <v>4693040.3187668854</v>
      </c>
      <c r="AA330" s="8">
        <v>155799951.094742</v>
      </c>
      <c r="AB330" s="8">
        <v>7694870.5415331647</v>
      </c>
      <c r="AC330" s="8">
        <v>1861836.5225667458</v>
      </c>
      <c r="AD330" s="8">
        <v>0</v>
      </c>
      <c r="AE330" s="8">
        <v>0</v>
      </c>
      <c r="AF330" s="21">
        <v>7</v>
      </c>
      <c r="AG330" s="24">
        <v>0</v>
      </c>
    </row>
    <row r="331" spans="1:33" x14ac:dyDescent="0.25">
      <c r="A331" s="7" t="s">
        <v>34</v>
      </c>
      <c r="B331" s="11" t="str">
        <f>VLOOKUP(A331,Mapping!$A$2:$B$111,2,FALSE)</f>
        <v>Auburn</v>
      </c>
      <c r="C331" s="7">
        <v>100858</v>
      </c>
      <c r="D331" s="7">
        <v>2014</v>
      </c>
      <c r="E331" s="7" t="s">
        <v>29</v>
      </c>
      <c r="F331" s="7" t="s">
        <v>35</v>
      </c>
      <c r="G331" s="8">
        <v>128218055.0616364</v>
      </c>
      <c r="H331" s="8">
        <v>0</v>
      </c>
      <c r="I331" s="8">
        <v>18670986.38682805</v>
      </c>
      <c r="J331" s="8">
        <v>1048804.9100918216</v>
      </c>
      <c r="K331" s="8">
        <v>5179793.1562218517</v>
      </c>
      <c r="L331" s="8">
        <v>2746965.7359189731</v>
      </c>
      <c r="M331" s="8">
        <v>11358252.899377443</v>
      </c>
      <c r="N331" s="8">
        <v>31289578.141606323</v>
      </c>
      <c r="O331" s="8">
        <v>20652750.371963575</v>
      </c>
      <c r="P331" s="8">
        <v>25100452.029065512</v>
      </c>
      <c r="Q331" s="8">
        <v>12170471.430562856</v>
      </c>
      <c r="R331" s="8">
        <v>115287225.89824682</v>
      </c>
      <c r="S331" s="8">
        <v>5076139.485248128</v>
      </c>
      <c r="T331" s="8">
        <v>5348446.6947712973</v>
      </c>
      <c r="U331" s="8">
        <v>39953595.958468862</v>
      </c>
      <c r="V331" s="8">
        <v>38525.048630211975</v>
      </c>
      <c r="W331" s="8">
        <v>30179481.906777974</v>
      </c>
      <c r="X331" s="8">
        <v>30245651.719251573</v>
      </c>
      <c r="Y331" s="8">
        <v>0</v>
      </c>
      <c r="Z331" s="8">
        <v>4445385.0850987751</v>
      </c>
      <c r="AA331" s="8">
        <v>704565075.1015718</v>
      </c>
      <c r="AB331" s="8">
        <v>50325127.063622072</v>
      </c>
      <c r="AC331" s="8">
        <v>10615224.341714822</v>
      </c>
      <c r="AD331" s="8">
        <v>110920407.58074401</v>
      </c>
      <c r="AE331" s="8">
        <v>11030823.441983925</v>
      </c>
      <c r="AF331" s="21">
        <v>8</v>
      </c>
      <c r="AG331" s="24">
        <v>-12930829.163389578</v>
      </c>
    </row>
    <row r="332" spans="1:33" x14ac:dyDescent="0.25">
      <c r="A332" s="7" t="s">
        <v>36</v>
      </c>
      <c r="B332" s="11" t="str">
        <f>VLOOKUP(A332,Mapping!$A$2:$B$111,2,FALSE)</f>
        <v>Ball State</v>
      </c>
      <c r="C332" s="7">
        <v>150136</v>
      </c>
      <c r="D332" s="7">
        <v>2014</v>
      </c>
      <c r="E332" s="7" t="s">
        <v>29</v>
      </c>
      <c r="F332" s="7" t="s">
        <v>37</v>
      </c>
      <c r="G332" s="8">
        <v>25594268.130041707</v>
      </c>
      <c r="H332" s="8">
        <v>0</v>
      </c>
      <c r="I332" s="8">
        <v>1712677.6724412572</v>
      </c>
      <c r="J332" s="8">
        <v>753311.70419568045</v>
      </c>
      <c r="K332" s="8">
        <v>166772.90788604919</v>
      </c>
      <c r="L332" s="8">
        <v>401954.13633452426</v>
      </c>
      <c r="M332" s="8">
        <v>3069297.7210884723</v>
      </c>
      <c r="N332" s="8">
        <v>3684877.3073457987</v>
      </c>
      <c r="O332" s="8">
        <v>4881431.8618368991</v>
      </c>
      <c r="P332" s="8">
        <v>3828943.7543326151</v>
      </c>
      <c r="Q332" s="8">
        <v>7095001.0645804107</v>
      </c>
      <c r="R332" s="8">
        <v>23748014.98964588</v>
      </c>
      <c r="S332" s="8">
        <v>755007.82015247899</v>
      </c>
      <c r="T332" s="8">
        <v>731102.01366036315</v>
      </c>
      <c r="U332" s="8">
        <v>707239.8013022237</v>
      </c>
      <c r="V332" s="8">
        <v>952095.88604222808</v>
      </c>
      <c r="W332" s="8">
        <v>1932304.9194138187</v>
      </c>
      <c r="X332" s="8">
        <v>1032554.4362893566</v>
      </c>
      <c r="Y332" s="8">
        <v>6244839.4157625157</v>
      </c>
      <c r="Z332" s="8">
        <v>11392870.697022896</v>
      </c>
      <c r="AA332" s="8">
        <v>381280955.52098185</v>
      </c>
      <c r="AB332" s="8">
        <v>6928032.490000003</v>
      </c>
      <c r="AC332" s="8">
        <v>1721604.331735705</v>
      </c>
      <c r="AD332" s="8">
        <v>0</v>
      </c>
      <c r="AE332" s="8">
        <v>0</v>
      </c>
      <c r="AF332" s="21">
        <v>5</v>
      </c>
      <c r="AG332" s="24">
        <v>-1846253.1403958276</v>
      </c>
    </row>
    <row r="333" spans="1:33" x14ac:dyDescent="0.25">
      <c r="A333" s="7" t="s">
        <v>38</v>
      </c>
      <c r="B333" s="11" t="str">
        <f>VLOOKUP(A333,Mapping!$A$2:$B$111,2,FALSE)</f>
        <v>Boise State</v>
      </c>
      <c r="C333" s="7">
        <v>142115</v>
      </c>
      <c r="D333" s="7">
        <v>2014</v>
      </c>
      <c r="E333" s="7" t="s">
        <v>29</v>
      </c>
      <c r="F333" s="7" t="s">
        <v>39</v>
      </c>
      <c r="G333" s="8">
        <v>46311975.789264098</v>
      </c>
      <c r="H333" s="8">
        <v>0</v>
      </c>
      <c r="I333" s="8">
        <v>4717285.7539771888</v>
      </c>
      <c r="J333" s="8">
        <v>761116.06799450598</v>
      </c>
      <c r="K333" s="8">
        <v>781598.21424387896</v>
      </c>
      <c r="L333" s="8">
        <v>597106.82543913985</v>
      </c>
      <c r="M333" s="8">
        <v>3843051.0188507573</v>
      </c>
      <c r="N333" s="8">
        <v>13581421.935949363</v>
      </c>
      <c r="O333" s="8">
        <v>8768926.593367951</v>
      </c>
      <c r="P333" s="8">
        <v>6239392.176649618</v>
      </c>
      <c r="Q333" s="8">
        <v>7022077.2027916964</v>
      </c>
      <c r="R333" s="8">
        <v>46337863.608126529</v>
      </c>
      <c r="S333" s="8">
        <v>4378900.9893337218</v>
      </c>
      <c r="T333" s="8">
        <v>4742119.2030876372</v>
      </c>
      <c r="U333" s="8">
        <v>11203017.229739074</v>
      </c>
      <c r="V333" s="8">
        <v>676215.98516714177</v>
      </c>
      <c r="W333" s="8">
        <v>4830860.638790261</v>
      </c>
      <c r="X333" s="8">
        <v>8544332.6565732993</v>
      </c>
      <c r="Y333" s="8">
        <v>8499112.3600179851</v>
      </c>
      <c r="Z333" s="8">
        <v>3463304.5454174117</v>
      </c>
      <c r="AA333" s="8">
        <v>260672163.27373692</v>
      </c>
      <c r="AB333" s="8">
        <v>19328970.89963948</v>
      </c>
      <c r="AC333" s="8">
        <v>4958722.233742727</v>
      </c>
      <c r="AD333" s="8">
        <v>53992968.188936763</v>
      </c>
      <c r="AE333" s="8">
        <v>4224043.4734621691</v>
      </c>
      <c r="AF333" s="21">
        <v>12</v>
      </c>
      <c r="AG333" s="24">
        <v>25887.818862430751</v>
      </c>
    </row>
    <row r="334" spans="1:33" x14ac:dyDescent="0.25">
      <c r="A334" s="7" t="s">
        <v>40</v>
      </c>
      <c r="B334" s="11" t="str">
        <f>VLOOKUP(A334,Mapping!$A$2:$B$111,2,FALSE)</f>
        <v>Bowling Green</v>
      </c>
      <c r="C334" s="7">
        <v>201441</v>
      </c>
      <c r="D334" s="7">
        <v>2014</v>
      </c>
      <c r="E334" s="7" t="s">
        <v>29</v>
      </c>
      <c r="F334" s="7" t="s">
        <v>37</v>
      </c>
      <c r="G334" s="8">
        <v>23628998.948622327</v>
      </c>
      <c r="H334" s="8">
        <v>0</v>
      </c>
      <c r="I334" s="8">
        <v>2870124.2334873457</v>
      </c>
      <c r="J334" s="8">
        <v>143893.08426798016</v>
      </c>
      <c r="K334" s="8">
        <v>557092.4795342494</v>
      </c>
      <c r="L334" s="8">
        <v>366410.72370487684</v>
      </c>
      <c r="M334" s="8">
        <v>2196391.0863227141</v>
      </c>
      <c r="N334" s="8">
        <v>3796146.7721434738</v>
      </c>
      <c r="O334" s="8">
        <v>4786317.5720371818</v>
      </c>
      <c r="P334" s="8">
        <v>3064515.5459729801</v>
      </c>
      <c r="Q334" s="8">
        <v>5848107.4511515237</v>
      </c>
      <c r="R334" s="8">
        <v>23793945.971966717</v>
      </c>
      <c r="S334" s="8">
        <v>1579106.2597549662</v>
      </c>
      <c r="T334" s="8">
        <v>670470.6838358941</v>
      </c>
      <c r="U334" s="8">
        <v>1472828.8302061111</v>
      </c>
      <c r="V334" s="8">
        <v>1221705.3283442128</v>
      </c>
      <c r="W334" s="8">
        <v>1984751.7040385064</v>
      </c>
      <c r="X334" s="8">
        <v>1939221.179460011</v>
      </c>
      <c r="Y334" s="8">
        <v>2031525.1683438604</v>
      </c>
      <c r="Z334" s="8">
        <v>12894336.817983154</v>
      </c>
      <c r="AA334" s="8">
        <v>256063545.5299578</v>
      </c>
      <c r="AB334" s="8">
        <v>5975786.5590315303</v>
      </c>
      <c r="AC334" s="8">
        <v>1834392.4945030659</v>
      </c>
      <c r="AD334" s="8">
        <v>53116651.073550165</v>
      </c>
      <c r="AE334" s="8">
        <v>2187297.147211846</v>
      </c>
      <c r="AF334" s="21">
        <v>8</v>
      </c>
      <c r="AG334" s="24">
        <v>164947.02334439009</v>
      </c>
    </row>
    <row r="335" spans="1:33" x14ac:dyDescent="0.25">
      <c r="A335" s="7" t="s">
        <v>41</v>
      </c>
      <c r="B335" s="11" t="str">
        <f>VLOOKUP(A335,Mapping!$A$2:$B$111,2,FALSE)</f>
        <v>Fresno State</v>
      </c>
      <c r="C335" s="7">
        <v>110556</v>
      </c>
      <c r="D335" s="7">
        <v>2014</v>
      </c>
      <c r="E335" s="7" t="s">
        <v>29</v>
      </c>
      <c r="F335" s="7" t="s">
        <v>39</v>
      </c>
      <c r="G335" s="8">
        <v>36940006.471516743</v>
      </c>
      <c r="H335" s="8">
        <v>0</v>
      </c>
      <c r="I335" s="8">
        <v>4193022.698778295</v>
      </c>
      <c r="J335" s="8">
        <v>597284.24342625274</v>
      </c>
      <c r="K335" s="8">
        <v>763404.25311972678</v>
      </c>
      <c r="L335" s="8">
        <v>490892.25254857627</v>
      </c>
      <c r="M335" s="8">
        <v>5832294.9463229598</v>
      </c>
      <c r="N335" s="8">
        <v>4617360.9021840412</v>
      </c>
      <c r="O335" s="8">
        <v>9121054.6622017119</v>
      </c>
      <c r="P335" s="8">
        <v>6115711.5632905988</v>
      </c>
      <c r="Q335" s="8">
        <v>5208980.9496445842</v>
      </c>
      <c r="R335" s="8">
        <v>36536125.068933643</v>
      </c>
      <c r="S335" s="8">
        <v>1433934.7521627045</v>
      </c>
      <c r="T335" s="8">
        <v>3235854.6859387783</v>
      </c>
      <c r="U335" s="8">
        <v>4933519.7552190833</v>
      </c>
      <c r="V335" s="8">
        <v>532963.63328690617</v>
      </c>
      <c r="W335" s="8">
        <v>5116827.0056869779</v>
      </c>
      <c r="X335" s="8">
        <v>8000754.3585717017</v>
      </c>
      <c r="Y335" s="8">
        <v>9010380.308023667</v>
      </c>
      <c r="Z335" s="8">
        <v>4271890.5700438237</v>
      </c>
      <c r="AA335" s="8">
        <v>304956932.75537205</v>
      </c>
      <c r="AB335" s="8">
        <v>10465183.470739115</v>
      </c>
      <c r="AC335" s="8">
        <v>4189648.7155719437</v>
      </c>
      <c r="AD335" s="8">
        <v>69421415.793888688</v>
      </c>
      <c r="AE335" s="8">
        <v>9586994.8490427416</v>
      </c>
      <c r="AF335" s="21">
        <v>6</v>
      </c>
      <c r="AG335" s="24">
        <v>-403881.4025830999</v>
      </c>
    </row>
    <row r="336" spans="1:33" x14ac:dyDescent="0.25">
      <c r="A336" s="7" t="s">
        <v>42</v>
      </c>
      <c r="B336" s="11" t="str">
        <f>VLOOKUP(A336,Mapping!$A$2:$B$111,2,FALSE)</f>
        <v>Central Michigan</v>
      </c>
      <c r="C336" s="7">
        <v>169248</v>
      </c>
      <c r="D336" s="7">
        <v>2014</v>
      </c>
      <c r="E336" s="7" t="s">
        <v>29</v>
      </c>
      <c r="F336" s="7" t="s">
        <v>37</v>
      </c>
      <c r="G336" s="8">
        <v>29686365.339579538</v>
      </c>
      <c r="H336" s="8">
        <v>0</v>
      </c>
      <c r="I336" s="8">
        <v>3531403.6517737266</v>
      </c>
      <c r="J336" s="8">
        <v>405201.39240722347</v>
      </c>
      <c r="K336" s="8">
        <v>419213.35812085925</v>
      </c>
      <c r="L336" s="8">
        <v>676001.05594846793</v>
      </c>
      <c r="M336" s="8">
        <v>2821552.2577012023</v>
      </c>
      <c r="N336" s="8">
        <v>6520007.6170550119</v>
      </c>
      <c r="O336" s="8">
        <v>5417712.7045742795</v>
      </c>
      <c r="P336" s="8">
        <v>4309461.6168119032</v>
      </c>
      <c r="Q336" s="8">
        <v>5585811.6851868639</v>
      </c>
      <c r="R336" s="8">
        <v>29686365.339579538</v>
      </c>
      <c r="S336" s="8">
        <v>1697094.2902703364</v>
      </c>
      <c r="T336" s="8">
        <v>269371.19529071898</v>
      </c>
      <c r="U336" s="8">
        <v>1270954.5339325927</v>
      </c>
      <c r="V336" s="8">
        <v>2868848.8516142718</v>
      </c>
      <c r="W336" s="8">
        <v>975234.23301294725</v>
      </c>
      <c r="X336" s="8">
        <v>700722.98518130265</v>
      </c>
      <c r="Y336" s="8">
        <v>21904139.250277366</v>
      </c>
      <c r="Z336" s="8">
        <v>0</v>
      </c>
      <c r="AA336" s="8">
        <v>349999290.22160077</v>
      </c>
      <c r="AB336" s="8">
        <v>6077858.6753772767</v>
      </c>
      <c r="AC336" s="8">
        <v>1869131.950196825</v>
      </c>
      <c r="AD336" s="8">
        <v>18233568.929412346</v>
      </c>
      <c r="AE336" s="8">
        <v>1866675.4714381143</v>
      </c>
      <c r="AF336" s="21">
        <v>7</v>
      </c>
      <c r="AG336" s="24">
        <v>0</v>
      </c>
    </row>
    <row r="337" spans="1:33" x14ac:dyDescent="0.25">
      <c r="A337" s="7" t="s">
        <v>43</v>
      </c>
      <c r="B337" s="11" t="str">
        <f>VLOOKUP(A337,Mapping!$A$2:$B$111,2,FALSE)</f>
        <v>Clemson</v>
      </c>
      <c r="C337" s="7">
        <v>217882</v>
      </c>
      <c r="D337" s="7">
        <v>2014</v>
      </c>
      <c r="E337" s="7" t="s">
        <v>29</v>
      </c>
      <c r="F337" s="7" t="s">
        <v>44</v>
      </c>
      <c r="G337" s="8">
        <v>74471170.689910471</v>
      </c>
      <c r="H337" s="8">
        <v>0</v>
      </c>
      <c r="I337" s="8">
        <v>9206381.5620152168</v>
      </c>
      <c r="J337" s="8">
        <v>642060.48810525122</v>
      </c>
      <c r="K337" s="8">
        <v>1373494.019947248</v>
      </c>
      <c r="L337" s="8">
        <v>1493843.2304168225</v>
      </c>
      <c r="M337" s="8">
        <v>10201091.220927805</v>
      </c>
      <c r="N337" s="8">
        <v>7687318.6181845739</v>
      </c>
      <c r="O337" s="8">
        <v>15688062.838585583</v>
      </c>
      <c r="P337" s="8">
        <v>14992922.944004454</v>
      </c>
      <c r="Q337" s="8">
        <v>13185995.767723521</v>
      </c>
      <c r="R337" s="8">
        <v>75826746.506976396</v>
      </c>
      <c r="S337" s="8">
        <v>3063278.6891485364</v>
      </c>
      <c r="T337" s="8">
        <v>4843298.1465954045</v>
      </c>
      <c r="U337" s="8">
        <v>19530484.277036358</v>
      </c>
      <c r="V337" s="8">
        <v>257509.53558089054</v>
      </c>
      <c r="W337" s="8">
        <v>23435328.460072905</v>
      </c>
      <c r="X337" s="8">
        <v>20260642.42700528</v>
      </c>
      <c r="Y337" s="8">
        <v>4436204.9715370238</v>
      </c>
      <c r="Z337" s="8">
        <v>0</v>
      </c>
      <c r="AA337" s="8">
        <v>653184670.91968799</v>
      </c>
      <c r="AB337" s="8">
        <v>27349568.699706946</v>
      </c>
      <c r="AC337" s="8">
        <v>8776413.6324241124</v>
      </c>
      <c r="AD337" s="8">
        <v>22993371.129821252</v>
      </c>
      <c r="AE337" s="8">
        <v>2342457.7943870937</v>
      </c>
      <c r="AF337" s="21">
        <v>10</v>
      </c>
      <c r="AG337" s="24">
        <v>1355575.8170659244</v>
      </c>
    </row>
    <row r="338" spans="1:33" x14ac:dyDescent="0.25">
      <c r="A338" s="7" t="s">
        <v>46</v>
      </c>
      <c r="B338" s="11" t="str">
        <f>VLOOKUP(A338,Mapping!$A$2:$B$111,2,FALSE)</f>
        <v>Colorado State</v>
      </c>
      <c r="C338" s="7">
        <v>126818</v>
      </c>
      <c r="D338" s="7">
        <v>2014</v>
      </c>
      <c r="E338" s="7" t="s">
        <v>29</v>
      </c>
      <c r="F338" s="7" t="s">
        <v>39</v>
      </c>
      <c r="G338" s="8">
        <v>37454616.974399634</v>
      </c>
      <c r="H338" s="8">
        <v>0</v>
      </c>
      <c r="I338" s="8">
        <v>5033760.9179378264</v>
      </c>
      <c r="J338" s="8">
        <v>633136.87026201107</v>
      </c>
      <c r="K338" s="8">
        <v>733965.03306382953</v>
      </c>
      <c r="L338" s="8">
        <v>821476.70866149443</v>
      </c>
      <c r="M338" s="8">
        <v>4179205.3859419487</v>
      </c>
      <c r="N338" s="8">
        <v>3958939.4342157808</v>
      </c>
      <c r="O338" s="8">
        <v>8574832.3292835969</v>
      </c>
      <c r="P338" s="8">
        <v>5833380.7444040906</v>
      </c>
      <c r="Q338" s="8">
        <v>7685919.5506290551</v>
      </c>
      <c r="R338" s="8">
        <v>39274933.632713705</v>
      </c>
      <c r="S338" s="8">
        <v>2152291.057628883</v>
      </c>
      <c r="T338" s="8">
        <v>2362618.5606255252</v>
      </c>
      <c r="U338" s="8">
        <v>6181982.7574711172</v>
      </c>
      <c r="V338" s="8">
        <v>1607509.3587661246</v>
      </c>
      <c r="W338" s="8">
        <v>3275414.8417966603</v>
      </c>
      <c r="X338" s="8">
        <v>3389005.9476828403</v>
      </c>
      <c r="Y338" s="8">
        <v>14968829.581354532</v>
      </c>
      <c r="Z338" s="8">
        <v>5337281.5273880204</v>
      </c>
      <c r="AA338" s="8">
        <v>785925103.37611067</v>
      </c>
      <c r="AB338" s="8">
        <v>12805718.054145906</v>
      </c>
      <c r="AC338" s="8">
        <v>4204467.6796726752</v>
      </c>
      <c r="AD338" s="8">
        <v>1672798.1642065726</v>
      </c>
      <c r="AE338" s="8">
        <v>382886.26489670778</v>
      </c>
      <c r="AF338" s="21">
        <v>10</v>
      </c>
      <c r="AG338" s="24">
        <v>1820316.6583140716</v>
      </c>
    </row>
    <row r="339" spans="1:33" x14ac:dyDescent="0.25">
      <c r="A339" s="7" t="s">
        <v>47</v>
      </c>
      <c r="B339" s="11" t="str">
        <f>VLOOKUP(A339,Mapping!$A$2:$B$111,2,FALSE)</f>
        <v>East Carolina</v>
      </c>
      <c r="C339" s="7">
        <v>198464</v>
      </c>
      <c r="D339" s="7">
        <v>2014</v>
      </c>
      <c r="E339" s="7" t="s">
        <v>29</v>
      </c>
      <c r="F339" s="7" t="s">
        <v>51</v>
      </c>
      <c r="G339" s="8">
        <v>39258563.52849707</v>
      </c>
      <c r="H339" s="8">
        <v>0</v>
      </c>
      <c r="I339" s="8">
        <v>4833147.8100984124</v>
      </c>
      <c r="J339" s="8">
        <v>451233.75643498066</v>
      </c>
      <c r="K339" s="8">
        <v>724220.22339452431</v>
      </c>
      <c r="L339" s="8">
        <v>664140.41005570872</v>
      </c>
      <c r="M339" s="8">
        <v>5353804.717982104</v>
      </c>
      <c r="N339" s="8">
        <v>4313308.0387725085</v>
      </c>
      <c r="O339" s="8">
        <v>7238683.2748979935</v>
      </c>
      <c r="P339" s="8">
        <v>8531763.352549158</v>
      </c>
      <c r="Q339" s="8">
        <v>7148261.9443116784</v>
      </c>
      <c r="R339" s="8">
        <v>37104469.904119119</v>
      </c>
      <c r="S339" s="8">
        <v>1481307.3823559654</v>
      </c>
      <c r="T339" s="8">
        <v>2223135.5806086352</v>
      </c>
      <c r="U339" s="8">
        <v>6446053.7171239741</v>
      </c>
      <c r="V339" s="8">
        <v>539350.68082296767</v>
      </c>
      <c r="W339" s="8">
        <v>3651114.1574896951</v>
      </c>
      <c r="X339" s="8">
        <v>6866403.5641794251</v>
      </c>
      <c r="Y339" s="8">
        <v>2646312.9634701293</v>
      </c>
      <c r="Z339" s="8">
        <v>13250791.85806833</v>
      </c>
      <c r="AA339" s="8">
        <v>503886093.48426884</v>
      </c>
      <c r="AB339" s="8">
        <v>10511408.460010024</v>
      </c>
      <c r="AC339" s="8">
        <v>3153815.594880742</v>
      </c>
      <c r="AD339" s="8">
        <v>48168017.333463207</v>
      </c>
      <c r="AE339" s="8">
        <v>5864970.2704637954</v>
      </c>
      <c r="AF339" s="21">
        <v>8</v>
      </c>
      <c r="AG339" s="24">
        <v>-2154093.624377951</v>
      </c>
    </row>
    <row r="340" spans="1:33" x14ac:dyDescent="0.25">
      <c r="A340" s="7" t="s">
        <v>49</v>
      </c>
      <c r="B340" s="11" t="str">
        <f>VLOOKUP(A340,Mapping!$A$2:$B$111,2,FALSE)</f>
        <v>Eastern Michigan</v>
      </c>
      <c r="C340" s="7">
        <v>169798</v>
      </c>
      <c r="D340" s="7">
        <v>2014</v>
      </c>
      <c r="E340" s="7" t="s">
        <v>29</v>
      </c>
      <c r="F340" s="7" t="s">
        <v>37</v>
      </c>
      <c r="G340" s="8">
        <v>30497161.485416841</v>
      </c>
      <c r="H340" s="8">
        <v>0</v>
      </c>
      <c r="I340" s="8">
        <v>3028057.6703468999</v>
      </c>
      <c r="J340" s="8">
        <v>721419.04683228023</v>
      </c>
      <c r="K340" s="8">
        <v>574327.36971092317</v>
      </c>
      <c r="L340" s="8">
        <v>192635.38132175204</v>
      </c>
      <c r="M340" s="8">
        <v>1878580.7252819189</v>
      </c>
      <c r="N340" s="8">
        <v>8352725.2857597331</v>
      </c>
      <c r="O340" s="8">
        <v>4395136.2558801482</v>
      </c>
      <c r="P340" s="8">
        <v>3233371.8479362684</v>
      </c>
      <c r="Q340" s="8">
        <v>8120907.9023469174</v>
      </c>
      <c r="R340" s="8">
        <v>30497161.485416841</v>
      </c>
      <c r="S340" s="8">
        <v>413629.25370361691</v>
      </c>
      <c r="T340" s="8">
        <v>3409.4668037737597</v>
      </c>
      <c r="U340" s="8">
        <v>531048.53284315695</v>
      </c>
      <c r="V340" s="8">
        <v>1686738.148908294</v>
      </c>
      <c r="W340" s="8">
        <v>2281251.6302843792</v>
      </c>
      <c r="X340" s="8">
        <v>150793.12324106495</v>
      </c>
      <c r="Y340" s="8">
        <v>23835716.249035489</v>
      </c>
      <c r="Z340" s="8">
        <v>1594575.0805970656</v>
      </c>
      <c r="AA340" s="8">
        <v>314753107.46648908</v>
      </c>
      <c r="AB340" s="8">
        <v>7873157.3698743004</v>
      </c>
      <c r="AC340" s="8">
        <v>1378762.827255964</v>
      </c>
      <c r="AD340" s="8">
        <v>30872137.949539524</v>
      </c>
      <c r="AE340" s="8">
        <v>1328848.5576701784</v>
      </c>
      <c r="AF340" s="21">
        <v>2</v>
      </c>
      <c r="AG340" s="24">
        <v>0</v>
      </c>
    </row>
    <row r="341" spans="1:33" x14ac:dyDescent="0.25">
      <c r="A341" s="7" t="s">
        <v>50</v>
      </c>
      <c r="B341" s="11" t="str">
        <f>VLOOKUP(A341,Mapping!$A$2:$B$111,2,FALSE)</f>
        <v>Florida Atlantic</v>
      </c>
      <c r="C341" s="7">
        <v>133669</v>
      </c>
      <c r="D341" s="7">
        <v>2014</v>
      </c>
      <c r="E341" s="7" t="s">
        <v>29</v>
      </c>
      <c r="F341" s="7" t="s">
        <v>51</v>
      </c>
      <c r="G341" s="8">
        <v>24365089.956080303</v>
      </c>
      <c r="H341" s="8">
        <v>0</v>
      </c>
      <c r="I341" s="8">
        <v>1929017.1106583509</v>
      </c>
      <c r="J341" s="8">
        <v>495095.53811754624</v>
      </c>
      <c r="K341" s="8">
        <v>324522.84385607508</v>
      </c>
      <c r="L341" s="8">
        <v>457740.43438520964</v>
      </c>
      <c r="M341" s="8">
        <v>3398327.9956342825</v>
      </c>
      <c r="N341" s="8">
        <v>6126582.7237238027</v>
      </c>
      <c r="O341" s="8">
        <v>4222770.1192232333</v>
      </c>
      <c r="P341" s="8">
        <v>2989350.134644229</v>
      </c>
      <c r="Q341" s="8">
        <v>4421683.0558375716</v>
      </c>
      <c r="R341" s="8">
        <v>24689302.571913198</v>
      </c>
      <c r="S341" s="8">
        <v>1014320.9362995049</v>
      </c>
      <c r="T341" s="8">
        <v>583410.15683403029</v>
      </c>
      <c r="U341" s="8">
        <v>2536587.5420688703</v>
      </c>
      <c r="V341" s="8">
        <v>2010906.1567901433</v>
      </c>
      <c r="W341" s="8">
        <v>989706.47167600715</v>
      </c>
      <c r="X341" s="8">
        <v>969969.48097250808</v>
      </c>
      <c r="Y341" s="8">
        <v>4288196.803785095</v>
      </c>
      <c r="Z341" s="8">
        <v>12296205.023487037</v>
      </c>
      <c r="AA341" s="8">
        <v>374258204.12983912</v>
      </c>
      <c r="AB341" s="8">
        <v>6091072.7670574402</v>
      </c>
      <c r="AC341" s="8">
        <v>1838049.3326717282</v>
      </c>
      <c r="AD341" s="8">
        <v>84842081.339017317</v>
      </c>
      <c r="AE341" s="8">
        <v>3553932.694685847</v>
      </c>
      <c r="AF341" s="21">
        <v>3</v>
      </c>
      <c r="AG341" s="24">
        <v>324212.61583289504</v>
      </c>
    </row>
    <row r="342" spans="1:33" x14ac:dyDescent="0.25">
      <c r="A342" s="7" t="s">
        <v>52</v>
      </c>
      <c r="B342" s="11" t="str">
        <f>VLOOKUP(A342,Mapping!$A$2:$B$111,2,FALSE)</f>
        <v>Florida International</v>
      </c>
      <c r="C342" s="7">
        <v>133951</v>
      </c>
      <c r="D342" s="7">
        <v>2014</v>
      </c>
      <c r="E342" s="7" t="s">
        <v>29</v>
      </c>
      <c r="F342" s="7" t="s">
        <v>51</v>
      </c>
      <c r="G342" s="8">
        <v>27923472.29388294</v>
      </c>
      <c r="H342" s="8">
        <v>0</v>
      </c>
      <c r="I342" s="8">
        <v>3825422.7676512273</v>
      </c>
      <c r="J342" s="8">
        <v>322146.45664583251</v>
      </c>
      <c r="K342" s="8">
        <v>638427.98154624982</v>
      </c>
      <c r="L342" s="8">
        <v>421103.11313787807</v>
      </c>
      <c r="M342" s="8">
        <v>3220769.0879488429</v>
      </c>
      <c r="N342" s="8">
        <v>3481594.8191631394</v>
      </c>
      <c r="O342" s="8">
        <v>4402496.5678026574</v>
      </c>
      <c r="P342" s="8">
        <v>4942561.9896594221</v>
      </c>
      <c r="Q342" s="8">
        <v>6668949.5103276884</v>
      </c>
      <c r="R342" s="8">
        <v>28492377.769907694</v>
      </c>
      <c r="S342" s="8">
        <v>204580.17403125617</v>
      </c>
      <c r="T342" s="8">
        <v>375192.40715842677</v>
      </c>
      <c r="U342" s="8">
        <v>308085.82771287434</v>
      </c>
      <c r="V342" s="8">
        <v>1535425.9513277903</v>
      </c>
      <c r="W342" s="8">
        <v>2462731.982393546</v>
      </c>
      <c r="X342" s="8">
        <v>754554.64392253931</v>
      </c>
      <c r="Y342" s="8">
        <v>2548113.6283287881</v>
      </c>
      <c r="Z342" s="8">
        <v>20303693.155032471</v>
      </c>
      <c r="AA342" s="8">
        <v>788205346.25841117</v>
      </c>
      <c r="AB342" s="8">
        <v>7254019.285704026</v>
      </c>
      <c r="AC342" s="8">
        <v>2049162.5438970132</v>
      </c>
      <c r="AD342" s="8">
        <v>32535867.520061959</v>
      </c>
      <c r="AE342" s="8">
        <v>2241504.9320857618</v>
      </c>
      <c r="AF342" s="21">
        <v>4</v>
      </c>
      <c r="AG342" s="24">
        <v>568905.47602475435</v>
      </c>
    </row>
    <row r="343" spans="1:33" x14ac:dyDescent="0.25">
      <c r="A343" s="7" t="s">
        <v>53</v>
      </c>
      <c r="B343" s="11" t="str">
        <f>VLOOKUP(A343,Mapping!$A$2:$B$111,2,FALSE)</f>
        <v>Florida State</v>
      </c>
      <c r="C343" s="7">
        <v>134097</v>
      </c>
      <c r="D343" s="7">
        <v>2014</v>
      </c>
      <c r="E343" s="7" t="s">
        <v>29</v>
      </c>
      <c r="F343" s="7" t="s">
        <v>44</v>
      </c>
      <c r="G343" s="8">
        <v>100232222.87982599</v>
      </c>
      <c r="H343" s="8">
        <v>0</v>
      </c>
      <c r="I343" s="8">
        <v>13021201.830756582</v>
      </c>
      <c r="J343" s="8">
        <v>1390716.7443190913</v>
      </c>
      <c r="K343" s="8">
        <v>2769986.4801096632</v>
      </c>
      <c r="L343" s="8">
        <v>1468306.1922603382</v>
      </c>
      <c r="M343" s="8">
        <v>20006875.904043935</v>
      </c>
      <c r="N343" s="8">
        <v>18523629.08963456</v>
      </c>
      <c r="O343" s="8">
        <v>17255890.38344552</v>
      </c>
      <c r="P343" s="8">
        <v>16192814.984287413</v>
      </c>
      <c r="Q343" s="8">
        <v>9602801.2709688898</v>
      </c>
      <c r="R343" s="8">
        <v>106222150.15933895</v>
      </c>
      <c r="S343" s="8">
        <v>12287497.348679541</v>
      </c>
      <c r="T343" s="8">
        <v>15078724.31020635</v>
      </c>
      <c r="U343" s="8">
        <v>22832734.856655166</v>
      </c>
      <c r="V343" s="8">
        <v>616509.25650979765</v>
      </c>
      <c r="W343" s="8">
        <v>21412263.595171653</v>
      </c>
      <c r="X343" s="8">
        <v>25903789.522724591</v>
      </c>
      <c r="Y343" s="8">
        <v>0</v>
      </c>
      <c r="Z343" s="8">
        <v>8090631.2693918478</v>
      </c>
      <c r="AA343" s="8">
        <v>896002619.39024019</v>
      </c>
      <c r="AB343" s="8">
        <v>33310488.645235494</v>
      </c>
      <c r="AC343" s="8">
        <v>7742939.6640529763</v>
      </c>
      <c r="AD343" s="8">
        <v>0</v>
      </c>
      <c r="AE343" s="8">
        <v>0</v>
      </c>
      <c r="AF343" s="21">
        <v>13</v>
      </c>
      <c r="AG343" s="24">
        <v>5989927.2795129567</v>
      </c>
    </row>
    <row r="344" spans="1:33" x14ac:dyDescent="0.25">
      <c r="A344" s="7" t="s">
        <v>54</v>
      </c>
      <c r="B344" s="11" t="str">
        <f>VLOOKUP(A344,Mapping!$A$2:$B$111,2,FALSE)</f>
        <v>Georgia Tech</v>
      </c>
      <c r="C344" s="7">
        <v>139755</v>
      </c>
      <c r="D344" s="7">
        <v>2014</v>
      </c>
      <c r="E344" s="7" t="s">
        <v>29</v>
      </c>
      <c r="F344" s="7" t="s">
        <v>44</v>
      </c>
      <c r="G344" s="8">
        <v>69769133.75847137</v>
      </c>
      <c r="H344" s="8">
        <v>0</v>
      </c>
      <c r="I344" s="8">
        <v>6418875.3091324288</v>
      </c>
      <c r="J344" s="8">
        <v>773906.3841397363</v>
      </c>
      <c r="K344" s="8">
        <v>1390441.9998933338</v>
      </c>
      <c r="L344" s="8">
        <v>1418968.7845869365</v>
      </c>
      <c r="M344" s="8">
        <v>7489209.6385061238</v>
      </c>
      <c r="N344" s="8">
        <v>19759433.57196036</v>
      </c>
      <c r="O344" s="8">
        <v>12019101.445409408</v>
      </c>
      <c r="P344" s="8">
        <v>11355154.674413919</v>
      </c>
      <c r="Q344" s="8">
        <v>9144041.9504291173</v>
      </c>
      <c r="R344" s="8">
        <v>69415586.345740706</v>
      </c>
      <c r="S344" s="8">
        <v>5806895.787287889</v>
      </c>
      <c r="T344" s="8">
        <v>4913549.5865896652</v>
      </c>
      <c r="U344" s="8">
        <v>17324982.016712599</v>
      </c>
      <c r="V344" s="8">
        <v>253454.26730402614</v>
      </c>
      <c r="W344" s="8">
        <v>22859609.119525947</v>
      </c>
      <c r="X344" s="8">
        <v>11051109.92153894</v>
      </c>
      <c r="Y344" s="8">
        <v>2062006.592346912</v>
      </c>
      <c r="Z344" s="8">
        <v>5143979.0544347242</v>
      </c>
      <c r="AA344" s="8">
        <v>1280423465.728657</v>
      </c>
      <c r="AB344" s="8">
        <v>19254532.395149358</v>
      </c>
      <c r="AC344" s="8">
        <v>5995412.0298574157</v>
      </c>
      <c r="AD344" s="8">
        <v>231839713.74758258</v>
      </c>
      <c r="AE344" s="8">
        <v>13475824.777653951</v>
      </c>
      <c r="AF344" s="21">
        <v>11</v>
      </c>
      <c r="AG344" s="24">
        <v>-353547.41273066401</v>
      </c>
    </row>
    <row r="345" spans="1:33" x14ac:dyDescent="0.25">
      <c r="A345" s="7" t="s">
        <v>56</v>
      </c>
      <c r="B345" s="11" t="str">
        <f>VLOOKUP(A345,Mapping!$A$2:$B$111,2,FALSE)</f>
        <v>Georgia State</v>
      </c>
      <c r="C345" s="7">
        <v>139940</v>
      </c>
      <c r="D345" s="7">
        <v>2014</v>
      </c>
      <c r="E345" s="7" t="s">
        <v>29</v>
      </c>
      <c r="F345" s="7" t="s">
        <v>30</v>
      </c>
      <c r="G345" s="8">
        <v>27868452.441536579</v>
      </c>
      <c r="H345" s="8">
        <v>0</v>
      </c>
      <c r="I345" s="8">
        <v>2405984.5857612439</v>
      </c>
      <c r="J345" s="8">
        <v>254524.85812911834</v>
      </c>
      <c r="K345" s="8">
        <v>779118.4176925763</v>
      </c>
      <c r="L345" s="8">
        <v>436614.51429688447</v>
      </c>
      <c r="M345" s="8">
        <v>2796400.4700310198</v>
      </c>
      <c r="N345" s="8">
        <v>4146489.5091183446</v>
      </c>
      <c r="O345" s="8">
        <v>5225170.5944228955</v>
      </c>
      <c r="P345" s="8">
        <v>4625975.305821171</v>
      </c>
      <c r="Q345" s="8">
        <v>7198174.1862633256</v>
      </c>
      <c r="R345" s="8">
        <v>27467666.222465795</v>
      </c>
      <c r="S345" s="8">
        <v>228041.92864705526</v>
      </c>
      <c r="T345" s="8">
        <v>737005.47045440855</v>
      </c>
      <c r="U345" s="8">
        <v>1590319.0765404964</v>
      </c>
      <c r="V345" s="8">
        <v>1538482.609791477</v>
      </c>
      <c r="W345" s="8">
        <v>1731799.2761837421</v>
      </c>
      <c r="X345" s="8">
        <v>663388.15779035038</v>
      </c>
      <c r="Y345" s="8">
        <v>3137373.5096521955</v>
      </c>
      <c r="Z345" s="8">
        <v>17841256.193406068</v>
      </c>
      <c r="AA345" s="8">
        <v>574746634.77371466</v>
      </c>
      <c r="AB345" s="8">
        <v>6584047.3998661861</v>
      </c>
      <c r="AC345" s="8">
        <v>2076361.2282299427</v>
      </c>
      <c r="AD345" s="8">
        <v>0</v>
      </c>
      <c r="AE345" s="8">
        <v>0</v>
      </c>
      <c r="AF345" s="21">
        <v>1</v>
      </c>
      <c r="AG345" s="24">
        <v>-400786.21907078475</v>
      </c>
    </row>
    <row r="346" spans="1:33" x14ac:dyDescent="0.25">
      <c r="A346" s="7" t="s">
        <v>57</v>
      </c>
      <c r="B346" s="11" t="str">
        <f>VLOOKUP(A346,Mapping!$A$2:$B$111,2,FALSE)</f>
        <v>Indiana</v>
      </c>
      <c r="C346" s="7">
        <v>151351</v>
      </c>
      <c r="D346" s="7">
        <v>2014</v>
      </c>
      <c r="E346" s="7" t="s">
        <v>29</v>
      </c>
      <c r="F346" s="7" t="s">
        <v>58</v>
      </c>
      <c r="G346" s="8">
        <v>81497441.04010044</v>
      </c>
      <c r="H346" s="8">
        <v>0</v>
      </c>
      <c r="I346" s="8">
        <v>8858316.8719948735</v>
      </c>
      <c r="J346" s="8">
        <v>1505189.8710554892</v>
      </c>
      <c r="K346" s="8">
        <v>4032358.0387342726</v>
      </c>
      <c r="L346" s="8">
        <v>1861010.2616553346</v>
      </c>
      <c r="M346" s="8">
        <v>7488776.7386175683</v>
      </c>
      <c r="N346" s="8">
        <v>11337509.188324213</v>
      </c>
      <c r="O346" s="8">
        <v>15784735.365220685</v>
      </c>
      <c r="P346" s="8">
        <v>17629163.63489192</v>
      </c>
      <c r="Q346" s="8">
        <v>13000381.06960609</v>
      </c>
      <c r="R346" s="8">
        <v>85838653.379886061</v>
      </c>
      <c r="S346" s="8">
        <v>7055066.8102239883</v>
      </c>
      <c r="T346" s="8">
        <v>10665162.942910269</v>
      </c>
      <c r="U346" s="8">
        <v>17024204.796251703</v>
      </c>
      <c r="V346" s="8">
        <v>291006.05154779064</v>
      </c>
      <c r="W346" s="8">
        <v>30488771.135352008</v>
      </c>
      <c r="X346" s="8">
        <v>17264512.897619203</v>
      </c>
      <c r="Y346" s="8">
        <v>3049928.7459810986</v>
      </c>
      <c r="Z346" s="8">
        <v>0</v>
      </c>
      <c r="AA346" s="8">
        <v>1145758067.3745847</v>
      </c>
      <c r="AB346" s="8">
        <v>18076035.950295132</v>
      </c>
      <c r="AC346" s="8">
        <v>4774510.658449091</v>
      </c>
      <c r="AD346" s="8">
        <v>50596212.623576835</v>
      </c>
      <c r="AE346" s="8">
        <v>4489636.1725359196</v>
      </c>
      <c r="AF346" s="21">
        <v>4</v>
      </c>
      <c r="AG346" s="24">
        <v>4341212.3397856206</v>
      </c>
    </row>
    <row r="347" spans="1:33" x14ac:dyDescent="0.25">
      <c r="A347" s="7" t="s">
        <v>59</v>
      </c>
      <c r="B347" s="11" t="str">
        <f>VLOOKUP(A347,Mapping!$A$2:$B$111,2,FALSE)</f>
        <v>Iowa State</v>
      </c>
      <c r="C347" s="7">
        <v>153603</v>
      </c>
      <c r="D347" s="7">
        <v>2014</v>
      </c>
      <c r="E347" s="7" t="s">
        <v>29</v>
      </c>
      <c r="F347" s="7" t="s">
        <v>60</v>
      </c>
      <c r="G347" s="8">
        <v>68906826.581164256</v>
      </c>
      <c r="H347" s="8">
        <v>0</v>
      </c>
      <c r="I347" s="8">
        <v>8854368.0545102768</v>
      </c>
      <c r="J347" s="8">
        <v>461072.85109172296</v>
      </c>
      <c r="K347" s="8">
        <v>859543.51197642065</v>
      </c>
      <c r="L347" s="8">
        <v>1420149.8814725731</v>
      </c>
      <c r="M347" s="8">
        <v>7269229.5831934754</v>
      </c>
      <c r="N347" s="8">
        <v>20916335.713240281</v>
      </c>
      <c r="O347" s="8">
        <v>11678367.666616566</v>
      </c>
      <c r="P347" s="8">
        <v>10116505.421391897</v>
      </c>
      <c r="Q347" s="8">
        <v>7331253.8976710467</v>
      </c>
      <c r="R347" s="8">
        <v>69112295.872765213</v>
      </c>
      <c r="S347" s="8">
        <v>5232427.4970043451</v>
      </c>
      <c r="T347" s="8">
        <v>874464.87160114339</v>
      </c>
      <c r="U347" s="8">
        <v>17643057.997825526</v>
      </c>
      <c r="V347" s="8">
        <v>304659.12601892394</v>
      </c>
      <c r="W347" s="8">
        <v>28455864.134342808</v>
      </c>
      <c r="X347" s="8">
        <v>14617380.769957148</v>
      </c>
      <c r="Y347" s="8">
        <v>0</v>
      </c>
      <c r="Z347" s="8">
        <v>1984441.4760153261</v>
      </c>
      <c r="AA347" s="8">
        <v>874163180.93150306</v>
      </c>
      <c r="AB347" s="8">
        <v>14661074.258006223</v>
      </c>
      <c r="AC347" s="8">
        <v>4621898.747385853</v>
      </c>
      <c r="AD347" s="8">
        <v>69298528.999294877</v>
      </c>
      <c r="AE347" s="8">
        <v>6318024.8423550874</v>
      </c>
      <c r="AF347" s="21">
        <v>2</v>
      </c>
      <c r="AG347" s="24">
        <v>205469.29160095751</v>
      </c>
    </row>
    <row r="348" spans="1:33" x14ac:dyDescent="0.25">
      <c r="A348" s="7" t="s">
        <v>61</v>
      </c>
      <c r="B348" s="11" t="str">
        <f>VLOOKUP(A348,Mapping!$A$2:$B$111,2,FALSE)</f>
        <v>Kansas State</v>
      </c>
      <c r="C348" s="7">
        <v>155399</v>
      </c>
      <c r="D348" s="7">
        <v>2014</v>
      </c>
      <c r="E348" s="7" t="s">
        <v>29</v>
      </c>
      <c r="F348" s="7" t="s">
        <v>60</v>
      </c>
      <c r="G348" s="8">
        <v>63441231.296410903</v>
      </c>
      <c r="H348" s="8">
        <v>0</v>
      </c>
      <c r="I348" s="8">
        <v>8767592.4101048633</v>
      </c>
      <c r="J348" s="8">
        <v>991569.86744922632</v>
      </c>
      <c r="K348" s="8">
        <v>1929206.6944502944</v>
      </c>
      <c r="L348" s="8">
        <v>1324200.2064078227</v>
      </c>
      <c r="M348" s="8">
        <v>7802969.8003554009</v>
      </c>
      <c r="N348" s="8">
        <v>10701187.918647794</v>
      </c>
      <c r="O348" s="8">
        <v>13126148.118493555</v>
      </c>
      <c r="P348" s="8">
        <v>11675567.503871392</v>
      </c>
      <c r="Q348" s="8">
        <v>7122788.7766305543</v>
      </c>
      <c r="R348" s="8">
        <v>73942792.551227629</v>
      </c>
      <c r="S348" s="8">
        <v>6643175.2389770076</v>
      </c>
      <c r="T348" s="8">
        <v>2307753.8222907572</v>
      </c>
      <c r="U348" s="8">
        <v>18747537.686090421</v>
      </c>
      <c r="V348" s="8">
        <v>26232.516665966705</v>
      </c>
      <c r="W348" s="8">
        <v>28980446.541918501</v>
      </c>
      <c r="X348" s="8">
        <v>15871101.427530136</v>
      </c>
      <c r="Y348" s="8">
        <v>858932.18028368335</v>
      </c>
      <c r="Z348" s="8">
        <v>507613.13747115748</v>
      </c>
      <c r="AA348" s="8">
        <v>711500229.65648305</v>
      </c>
      <c r="AB348" s="8">
        <v>16475509.763501769</v>
      </c>
      <c r="AC348" s="8">
        <v>6338636.7571893204</v>
      </c>
      <c r="AD348" s="8">
        <v>80051897.068678156</v>
      </c>
      <c r="AE348" s="8">
        <v>5555942.6066936189</v>
      </c>
      <c r="AF348" s="21">
        <v>9</v>
      </c>
      <c r="AG348" s="24">
        <v>10501561.254816726</v>
      </c>
    </row>
    <row r="349" spans="1:33" x14ac:dyDescent="0.25">
      <c r="A349" s="7" t="s">
        <v>62</v>
      </c>
      <c r="B349" s="11" t="str">
        <f>VLOOKUP(A349,Mapping!$A$2:$B$111,2,FALSE)</f>
        <v>Kent State</v>
      </c>
      <c r="C349" s="7">
        <v>203517</v>
      </c>
      <c r="D349" s="7">
        <v>2014</v>
      </c>
      <c r="E349" s="7" t="s">
        <v>29</v>
      </c>
      <c r="F349" s="7" t="s">
        <v>37</v>
      </c>
      <c r="G349" s="8">
        <v>24729310.834915671</v>
      </c>
      <c r="H349" s="8">
        <v>0</v>
      </c>
      <c r="I349" s="8">
        <v>2906706.8086129394</v>
      </c>
      <c r="J349" s="8">
        <v>316790.46106916381</v>
      </c>
      <c r="K349" s="8">
        <v>384355.28583000193</v>
      </c>
      <c r="L349" s="8">
        <v>377989.52845239401</v>
      </c>
      <c r="M349" s="8">
        <v>3154573.930048516</v>
      </c>
      <c r="N349" s="8">
        <v>2018001.8624575869</v>
      </c>
      <c r="O349" s="8">
        <v>4315675.3016291279</v>
      </c>
      <c r="P349" s="8">
        <v>5422708.7950913766</v>
      </c>
      <c r="Q349" s="8">
        <v>5832508.8617245648</v>
      </c>
      <c r="R349" s="8">
        <v>25277190.758741956</v>
      </c>
      <c r="S349" s="8">
        <v>1031757.5760729527</v>
      </c>
      <c r="T349" s="8">
        <v>438261.96703436063</v>
      </c>
      <c r="U349" s="8">
        <v>982133.2581689629</v>
      </c>
      <c r="V349" s="8">
        <v>1948556.4070333529</v>
      </c>
      <c r="W349" s="8">
        <v>1080057.8488845464</v>
      </c>
      <c r="X349" s="8">
        <v>493672.13895236683</v>
      </c>
      <c r="Y349" s="8">
        <v>5126861.767038079</v>
      </c>
      <c r="Z349" s="8">
        <v>14175889.795557333</v>
      </c>
      <c r="AA349" s="8">
        <v>441550130.6258027</v>
      </c>
      <c r="AB349" s="8">
        <v>4885479.0195772089</v>
      </c>
      <c r="AC349" s="8">
        <v>1158919.6372476595</v>
      </c>
      <c r="AD349" s="8">
        <v>0</v>
      </c>
      <c r="AE349" s="8">
        <v>0</v>
      </c>
      <c r="AF349" s="21">
        <v>2</v>
      </c>
      <c r="AG349" s="24">
        <v>547879.92382628471</v>
      </c>
    </row>
    <row r="350" spans="1:33" x14ac:dyDescent="0.25">
      <c r="A350" s="7" t="s">
        <v>63</v>
      </c>
      <c r="B350" s="11" t="str">
        <f>VLOOKUP(A350,Mapping!$A$2:$B$111,2,FALSE)</f>
        <v>LSU</v>
      </c>
      <c r="C350" s="7">
        <v>159391</v>
      </c>
      <c r="D350" s="7">
        <v>2014</v>
      </c>
      <c r="E350" s="7" t="s">
        <v>29</v>
      </c>
      <c r="F350" s="7" t="s">
        <v>35</v>
      </c>
      <c r="G350" s="8">
        <v>124644459.38489312</v>
      </c>
      <c r="H350" s="8">
        <v>0</v>
      </c>
      <c r="I350" s="8">
        <v>33151661.02172089</v>
      </c>
      <c r="J350" s="8">
        <v>576091.41141135921</v>
      </c>
      <c r="K350" s="8">
        <v>3119413.7402710319</v>
      </c>
      <c r="L350" s="8">
        <v>1387466.4467951844</v>
      </c>
      <c r="M350" s="8">
        <v>13010990.665235437</v>
      </c>
      <c r="N350" s="8">
        <v>22030481.13344308</v>
      </c>
      <c r="O350" s="8">
        <v>21431672.109144725</v>
      </c>
      <c r="P350" s="8">
        <v>17063353.342379481</v>
      </c>
      <c r="Q350" s="8">
        <v>12873329.514491929</v>
      </c>
      <c r="R350" s="8">
        <v>135526311.53290936</v>
      </c>
      <c r="S350" s="8">
        <v>10450911.967855761</v>
      </c>
      <c r="T350" s="8">
        <v>3485277.0027585323</v>
      </c>
      <c r="U350" s="8">
        <v>50015227.517172366</v>
      </c>
      <c r="V350" s="8">
        <v>3083017.7074861741</v>
      </c>
      <c r="W350" s="8">
        <v>30284178.795515921</v>
      </c>
      <c r="X350" s="8">
        <v>38207698.542120598</v>
      </c>
      <c r="Y350" s="8">
        <v>0</v>
      </c>
      <c r="Z350" s="8">
        <v>0</v>
      </c>
      <c r="AA350" s="8">
        <v>866539375.92507076</v>
      </c>
      <c r="AB350" s="8">
        <v>39022047.102968439</v>
      </c>
      <c r="AC350" s="8">
        <v>11564686.331011226</v>
      </c>
      <c r="AD350" s="8">
        <v>196005847.59669012</v>
      </c>
      <c r="AE350" s="8">
        <v>15582255.820156844</v>
      </c>
      <c r="AF350" s="21">
        <v>8</v>
      </c>
      <c r="AG350" s="24">
        <v>10881852.148016244</v>
      </c>
    </row>
    <row r="351" spans="1:33" x14ac:dyDescent="0.25">
      <c r="A351" s="7" t="s">
        <v>64</v>
      </c>
      <c r="B351" s="11" t="str">
        <f>VLOOKUP(A351,Mapping!$A$2:$B$111,2,FALSE)</f>
        <v>Louisiana Tech</v>
      </c>
      <c r="C351" s="7">
        <v>159647</v>
      </c>
      <c r="D351" s="7">
        <v>2014</v>
      </c>
      <c r="E351" s="7" t="s">
        <v>29</v>
      </c>
      <c r="F351" s="7" t="s">
        <v>51</v>
      </c>
      <c r="G351" s="8">
        <v>19504843.829538811</v>
      </c>
      <c r="H351" s="8">
        <v>0</v>
      </c>
      <c r="I351" s="8">
        <v>703202.78173260519</v>
      </c>
      <c r="J351" s="8">
        <v>233738.56675898054</v>
      </c>
      <c r="K351" s="8">
        <v>650140.61014690355</v>
      </c>
      <c r="L351" s="8">
        <v>310628.48092246836</v>
      </c>
      <c r="M351" s="8">
        <v>2307662.578754528</v>
      </c>
      <c r="N351" s="8">
        <v>4603495.9399454417</v>
      </c>
      <c r="O351" s="8">
        <v>4239404.8296949314</v>
      </c>
      <c r="P351" s="8">
        <v>1799369.1700299263</v>
      </c>
      <c r="Q351" s="8">
        <v>4657200.8715530271</v>
      </c>
      <c r="R351" s="8">
        <v>19544062.329044368</v>
      </c>
      <c r="S351" s="8">
        <v>130633.37081970272</v>
      </c>
      <c r="T351" s="8">
        <v>194707.62341122975</v>
      </c>
      <c r="U351" s="8">
        <v>3131583.6003699023</v>
      </c>
      <c r="V351" s="8">
        <v>1992454.6861304103</v>
      </c>
      <c r="W351" s="8">
        <v>2262723.1095273853</v>
      </c>
      <c r="X351" s="8">
        <v>2047234.263831364</v>
      </c>
      <c r="Y351" s="8">
        <v>9784725.6749543734</v>
      </c>
      <c r="Z351" s="8">
        <v>0</v>
      </c>
      <c r="AA351" s="8">
        <v>117051979.29826543</v>
      </c>
      <c r="AB351" s="8">
        <v>5916338.3537268369</v>
      </c>
      <c r="AC351" s="8">
        <v>1770059.7185588886</v>
      </c>
      <c r="AD351" s="8">
        <v>9124353.6229449417</v>
      </c>
      <c r="AE351" s="8">
        <v>0</v>
      </c>
      <c r="AF351" s="21">
        <v>9</v>
      </c>
      <c r="AG351" s="24">
        <v>39218.49950555712</v>
      </c>
    </row>
    <row r="352" spans="1:33" x14ac:dyDescent="0.25">
      <c r="A352" s="7" t="s">
        <v>65</v>
      </c>
      <c r="B352" s="11" t="str">
        <f>VLOOKUP(A352,Mapping!$A$2:$B$111,2,FALSE)</f>
        <v>Marshall</v>
      </c>
      <c r="C352" s="7">
        <v>237525</v>
      </c>
      <c r="D352" s="7">
        <v>2014</v>
      </c>
      <c r="E352" s="7" t="s">
        <v>29</v>
      </c>
      <c r="F352" s="7" t="s">
        <v>51</v>
      </c>
      <c r="G352" s="8">
        <v>29847934.324449301</v>
      </c>
      <c r="H352" s="8">
        <v>0</v>
      </c>
      <c r="I352" s="8">
        <v>3908955.211252219</v>
      </c>
      <c r="J352" s="8">
        <v>880201.04857876804</v>
      </c>
      <c r="K352" s="8">
        <v>955735.48932071391</v>
      </c>
      <c r="L352" s="8">
        <v>549500.00350289</v>
      </c>
      <c r="M352" s="8">
        <v>4121474.5867525069</v>
      </c>
      <c r="N352" s="8">
        <v>4757006.0929320063</v>
      </c>
      <c r="O352" s="8">
        <v>4498255.645258395</v>
      </c>
      <c r="P352" s="8">
        <v>4276927.2132436885</v>
      </c>
      <c r="Q352" s="8">
        <v>5899879.0336081134</v>
      </c>
      <c r="R352" s="8">
        <v>29103738.863340013</v>
      </c>
      <c r="S352" s="8">
        <v>1721177.5147495649</v>
      </c>
      <c r="T352" s="8">
        <v>159591.02776772232</v>
      </c>
      <c r="U352" s="8">
        <v>3827335.8404608383</v>
      </c>
      <c r="V352" s="8">
        <v>570208.2309586982</v>
      </c>
      <c r="W352" s="8">
        <v>5202717.587790967</v>
      </c>
      <c r="X352" s="8">
        <v>3372095.4789683158</v>
      </c>
      <c r="Y352" s="8">
        <v>10198331.610865399</v>
      </c>
      <c r="Z352" s="8">
        <v>4052281.5717785074</v>
      </c>
      <c r="AA352" s="8">
        <v>224812676.95168829</v>
      </c>
      <c r="AB352" s="8">
        <v>8481371.575123772</v>
      </c>
      <c r="AC352" s="8">
        <v>2103865.0715007065</v>
      </c>
      <c r="AD352" s="8">
        <v>15901870.775580844</v>
      </c>
      <c r="AE352" s="8">
        <v>1446167.468919866</v>
      </c>
      <c r="AF352" s="21">
        <v>13</v>
      </c>
      <c r="AG352" s="24">
        <v>-744195.46110928804</v>
      </c>
    </row>
    <row r="353" spans="1:33" x14ac:dyDescent="0.25">
      <c r="A353" s="7" t="s">
        <v>66</v>
      </c>
      <c r="B353" s="11" t="str">
        <f>VLOOKUP(A353,Mapping!$A$2:$B$111,2,FALSE)</f>
        <v>Miami (OH)</v>
      </c>
      <c r="C353" s="7">
        <v>204024</v>
      </c>
      <c r="D353" s="7">
        <v>2014</v>
      </c>
      <c r="E353" s="7" t="s">
        <v>29</v>
      </c>
      <c r="F353" s="7" t="s">
        <v>37</v>
      </c>
      <c r="G353" s="8">
        <v>29109188.130087048</v>
      </c>
      <c r="H353" s="8">
        <v>0</v>
      </c>
      <c r="I353" s="8">
        <v>3262764.4324069815</v>
      </c>
      <c r="J353" s="8">
        <v>388488.61802119599</v>
      </c>
      <c r="K353" s="8">
        <v>73257.407604486492</v>
      </c>
      <c r="L353" s="8">
        <v>419790.22003324318</v>
      </c>
      <c r="M353" s="8">
        <v>2931468.2767114737</v>
      </c>
      <c r="N353" s="8">
        <v>1459634.0010502636</v>
      </c>
      <c r="O353" s="8">
        <v>5872996.6602007793</v>
      </c>
      <c r="P353" s="8">
        <v>5135912.1120149717</v>
      </c>
      <c r="Q353" s="8">
        <v>9564876.4020436537</v>
      </c>
      <c r="R353" s="8">
        <v>29799254.884053819</v>
      </c>
      <c r="S353" s="8">
        <v>1786101.3460450952</v>
      </c>
      <c r="T353" s="8">
        <v>626975.9039323848</v>
      </c>
      <c r="U353" s="8">
        <v>1638255.3890242414</v>
      </c>
      <c r="V353" s="8">
        <v>1804087.4746700581</v>
      </c>
      <c r="W353" s="8">
        <v>1309506.9556236735</v>
      </c>
      <c r="X353" s="8">
        <v>1227453.6711266681</v>
      </c>
      <c r="Y353" s="8">
        <v>5454415.9239311107</v>
      </c>
      <c r="Z353" s="8">
        <v>15952458.21970059</v>
      </c>
      <c r="AA353" s="8">
        <v>353973389.26245254</v>
      </c>
      <c r="AB353" s="8">
        <v>7348228.2368609319</v>
      </c>
      <c r="AC353" s="8">
        <v>1883013.1335085318</v>
      </c>
      <c r="AD353" s="8">
        <v>21061003.353749141</v>
      </c>
      <c r="AE353" s="8">
        <v>2418406.8863103488</v>
      </c>
      <c r="AF353" s="21">
        <v>2</v>
      </c>
      <c r="AG353" s="24">
        <v>690066.75396677107</v>
      </c>
    </row>
    <row r="354" spans="1:33" x14ac:dyDescent="0.25">
      <c r="A354" s="7" t="s">
        <v>67</v>
      </c>
      <c r="B354" s="11" t="str">
        <f>VLOOKUP(A354,Mapping!$A$2:$B$111,2,FALSE)</f>
        <v>Michigan State</v>
      </c>
      <c r="C354" s="7">
        <v>171100</v>
      </c>
      <c r="D354" s="7">
        <v>2014</v>
      </c>
      <c r="E354" s="7" t="s">
        <v>29</v>
      </c>
      <c r="F354" s="7" t="s">
        <v>58</v>
      </c>
      <c r="G354" s="8">
        <v>108907100.70513397</v>
      </c>
      <c r="H354" s="8">
        <v>0</v>
      </c>
      <c r="I354" s="8">
        <v>15422113.275903469</v>
      </c>
      <c r="J354" s="8">
        <v>1450349.4643303824</v>
      </c>
      <c r="K354" s="8">
        <v>3108393.5487286532</v>
      </c>
      <c r="L354" s="8">
        <v>1463737.9325464503</v>
      </c>
      <c r="M354" s="8">
        <v>11880622.144291041</v>
      </c>
      <c r="N354" s="8">
        <v>26731530.60705677</v>
      </c>
      <c r="O354" s="8">
        <v>21172817.238312986</v>
      </c>
      <c r="P354" s="8">
        <v>15027381.572370039</v>
      </c>
      <c r="Q354" s="8">
        <v>12650154.92159418</v>
      </c>
      <c r="R354" s="8">
        <v>106123791.65491773</v>
      </c>
      <c r="S354" s="8">
        <v>9085720.0958883222</v>
      </c>
      <c r="T354" s="8">
        <v>7601984.6216515852</v>
      </c>
      <c r="U354" s="8">
        <v>30135650.539607484</v>
      </c>
      <c r="V354" s="8">
        <v>845792.09724957345</v>
      </c>
      <c r="W354" s="8">
        <v>32935106.654285122</v>
      </c>
      <c r="X354" s="8">
        <v>24409450.53576092</v>
      </c>
      <c r="Y354" s="8">
        <v>1110087.1104747273</v>
      </c>
      <c r="Z354" s="8">
        <v>0</v>
      </c>
      <c r="AA354" s="8">
        <v>1701709795.8872838</v>
      </c>
      <c r="AB354" s="8">
        <v>34980833.372134559</v>
      </c>
      <c r="AC354" s="8">
        <v>9770688.3638140075</v>
      </c>
      <c r="AD354" s="8">
        <v>86782741.124898553</v>
      </c>
      <c r="AE354" s="8">
        <v>6082902.4152966272</v>
      </c>
      <c r="AF354" s="21">
        <v>11</v>
      </c>
      <c r="AG354" s="24">
        <v>-2783309.0502162427</v>
      </c>
    </row>
    <row r="355" spans="1:33" x14ac:dyDescent="0.25">
      <c r="A355" s="7" t="s">
        <v>68</v>
      </c>
      <c r="B355" s="11" t="str">
        <f>VLOOKUP(A355,Mapping!$A$2:$B$111,2,FALSE)</f>
        <v>Middle Tennessee State</v>
      </c>
      <c r="C355" s="7">
        <v>220978</v>
      </c>
      <c r="D355" s="7">
        <v>2014</v>
      </c>
      <c r="E355" s="7" t="s">
        <v>29</v>
      </c>
      <c r="F355" s="7" t="s">
        <v>51</v>
      </c>
      <c r="G355" s="8">
        <v>29437861.541024495</v>
      </c>
      <c r="H355" s="8">
        <v>0</v>
      </c>
      <c r="I355" s="8">
        <v>2692460.902643777</v>
      </c>
      <c r="J355" s="8">
        <v>326478.49698259291</v>
      </c>
      <c r="K355" s="8">
        <v>591793.41017937823</v>
      </c>
      <c r="L355" s="8">
        <v>461091.09979896888</v>
      </c>
      <c r="M355" s="8">
        <v>3785944.7309759525</v>
      </c>
      <c r="N355" s="8">
        <v>4800306.2199582262</v>
      </c>
      <c r="O355" s="8">
        <v>5215357.8590099532</v>
      </c>
      <c r="P355" s="8">
        <v>3652528.4323012512</v>
      </c>
      <c r="Q355" s="8">
        <v>7911900.3891743943</v>
      </c>
      <c r="R355" s="8">
        <v>30830714.397908423</v>
      </c>
      <c r="S355" s="8">
        <v>788776.03909392899</v>
      </c>
      <c r="T355" s="8">
        <v>1476976.3558362743</v>
      </c>
      <c r="U355" s="8">
        <v>2707065.9513429045</v>
      </c>
      <c r="V355" s="8">
        <v>1046766.123965628</v>
      </c>
      <c r="W355" s="8">
        <v>3461190.7368280962</v>
      </c>
      <c r="X355" s="8">
        <v>1403556.7375007132</v>
      </c>
      <c r="Y355" s="8">
        <v>12403571.292568231</v>
      </c>
      <c r="Z355" s="8">
        <v>7542811.1607726486</v>
      </c>
      <c r="AA355" s="8">
        <v>335968002.16844279</v>
      </c>
      <c r="AB355" s="8">
        <v>10233072.080376226</v>
      </c>
      <c r="AC355" s="8">
        <v>2340233.4797372334</v>
      </c>
      <c r="AD355" s="8">
        <v>20950757.844191372</v>
      </c>
      <c r="AE355" s="8">
        <v>1487993.5059274456</v>
      </c>
      <c r="AF355" s="21">
        <v>6</v>
      </c>
      <c r="AG355" s="24">
        <v>1392852.8568839282</v>
      </c>
    </row>
    <row r="356" spans="1:33" x14ac:dyDescent="0.25">
      <c r="A356" s="7" t="s">
        <v>69</v>
      </c>
      <c r="B356" s="11" t="str">
        <f>VLOOKUP(A356,Mapping!$A$2:$B$111,2,FALSE)</f>
        <v>Mississippi State</v>
      </c>
      <c r="C356" s="7">
        <v>176080</v>
      </c>
      <c r="D356" s="7">
        <v>2014</v>
      </c>
      <c r="E356" s="7" t="s">
        <v>29</v>
      </c>
      <c r="F356" s="7" t="s">
        <v>35</v>
      </c>
      <c r="G356" s="8">
        <v>55140295.841815002</v>
      </c>
      <c r="H356" s="8">
        <v>0</v>
      </c>
      <c r="I356" s="8">
        <v>5709739.6699107708</v>
      </c>
      <c r="J356" s="8">
        <v>897647.82652290794</v>
      </c>
      <c r="K356" s="8">
        <v>2250523.848733508</v>
      </c>
      <c r="L356" s="8">
        <v>1057250.0062783917</v>
      </c>
      <c r="M356" s="8">
        <v>7136598.9927474167</v>
      </c>
      <c r="N356" s="8">
        <v>10373978.459558297</v>
      </c>
      <c r="O356" s="8">
        <v>11988845.088795722</v>
      </c>
      <c r="P356" s="8">
        <v>8418110.4038217571</v>
      </c>
      <c r="Q356" s="8">
        <v>7307601.5454462357</v>
      </c>
      <c r="R356" s="8">
        <v>63135570.519127592</v>
      </c>
      <c r="S356" s="8">
        <v>5036519.5141831627</v>
      </c>
      <c r="T356" s="8">
        <v>1010964.1879833305</v>
      </c>
      <c r="U356" s="8">
        <v>14135526.696580632</v>
      </c>
      <c r="V356" s="8">
        <v>1576181.3975102778</v>
      </c>
      <c r="W356" s="8">
        <v>26056253.416495726</v>
      </c>
      <c r="X356" s="8">
        <v>12633510.07295179</v>
      </c>
      <c r="Y356" s="8">
        <v>0</v>
      </c>
      <c r="Z356" s="8">
        <v>2686615.233422677</v>
      </c>
      <c r="AA356" s="8">
        <v>535941775.67385018</v>
      </c>
      <c r="AB356" s="8">
        <v>15519512.709377198</v>
      </c>
      <c r="AC356" s="8">
        <v>5736674.7618057048</v>
      </c>
      <c r="AD356" s="8">
        <v>81889594.606826857</v>
      </c>
      <c r="AE356" s="8">
        <v>2539954.4285557368</v>
      </c>
      <c r="AF356" s="21">
        <v>10</v>
      </c>
      <c r="AG356" s="24">
        <v>7995274.6773125902</v>
      </c>
    </row>
    <row r="357" spans="1:33" x14ac:dyDescent="0.25">
      <c r="A357" s="7" t="s">
        <v>70</v>
      </c>
      <c r="B357" s="11" t="str">
        <f>VLOOKUP(A357,Mapping!$A$2:$B$111,2,FALSE)</f>
        <v>New Mexico State</v>
      </c>
      <c r="C357" s="7">
        <v>188030</v>
      </c>
      <c r="D357" s="7">
        <v>2014</v>
      </c>
      <c r="E357" s="7" t="s">
        <v>29</v>
      </c>
      <c r="F357" s="7" t="s">
        <v>94</v>
      </c>
      <c r="G357" s="8">
        <v>29921240.395273112</v>
      </c>
      <c r="H357" s="8">
        <v>0</v>
      </c>
      <c r="I357" s="8">
        <v>4267434.8440246182</v>
      </c>
      <c r="J357" s="8">
        <v>543243.73836875742</v>
      </c>
      <c r="K357" s="8">
        <v>1336093.2944467966</v>
      </c>
      <c r="L357" s="8">
        <v>438368.41782662831</v>
      </c>
      <c r="M357" s="8">
        <v>3348425.8918533269</v>
      </c>
      <c r="N357" s="8">
        <v>5404186.3572367989</v>
      </c>
      <c r="O357" s="8">
        <v>4556755.9316033721</v>
      </c>
      <c r="P357" s="8">
        <v>3336546.997253322</v>
      </c>
      <c r="Q357" s="8">
        <v>6690184.9226594893</v>
      </c>
      <c r="R357" s="8">
        <v>29692590.176384524</v>
      </c>
      <c r="S357" s="8">
        <v>476867.10721304064</v>
      </c>
      <c r="T357" s="8">
        <v>2412956.6057462431</v>
      </c>
      <c r="U357" s="8">
        <v>1050287.1106470155</v>
      </c>
      <c r="V357" s="8">
        <v>2082887.1687044867</v>
      </c>
      <c r="W357" s="8">
        <v>1454220.2179006496</v>
      </c>
      <c r="X357" s="8">
        <v>1580949.3791868011</v>
      </c>
      <c r="Y357" s="8">
        <v>17022831.074122913</v>
      </c>
      <c r="Z357" s="8">
        <v>3611591.5128633743</v>
      </c>
      <c r="AA357" s="8">
        <v>387695116.58074242</v>
      </c>
      <c r="AB357" s="8">
        <v>7143480.7830132553</v>
      </c>
      <c r="AC357" s="8">
        <v>1547253.1412572653</v>
      </c>
      <c r="AD357" s="8">
        <v>7831736.8596944073</v>
      </c>
      <c r="AE357" s="8">
        <v>1449758.4089790294</v>
      </c>
      <c r="AF357" s="21">
        <v>2</v>
      </c>
      <c r="AG357" s="24">
        <v>-228650.21888858825</v>
      </c>
    </row>
    <row r="358" spans="1:33" x14ac:dyDescent="0.25">
      <c r="A358" s="7" t="s">
        <v>71</v>
      </c>
      <c r="B358" s="11" t="str">
        <f>VLOOKUP(A358,Mapping!$A$2:$B$111,2,FALSE)</f>
        <v>North Carolina State</v>
      </c>
      <c r="C358" s="7">
        <v>199193</v>
      </c>
      <c r="D358" s="7">
        <v>2014</v>
      </c>
      <c r="E358" s="7" t="s">
        <v>29</v>
      </c>
      <c r="F358" s="7" t="s">
        <v>44</v>
      </c>
      <c r="G358" s="8">
        <v>64842288.974835999</v>
      </c>
      <c r="H358" s="8">
        <v>0</v>
      </c>
      <c r="I358" s="8">
        <v>4474892.2308983095</v>
      </c>
      <c r="J358" s="8">
        <v>735259.67746121844</v>
      </c>
      <c r="K358" s="8">
        <v>3031829.0698443837</v>
      </c>
      <c r="L358" s="8">
        <v>1522401.443439571</v>
      </c>
      <c r="M358" s="8">
        <v>7474555.9265876738</v>
      </c>
      <c r="N358" s="8">
        <v>11065424.004739203</v>
      </c>
      <c r="O358" s="8">
        <v>14594245.464437636</v>
      </c>
      <c r="P358" s="8">
        <v>12683753.833085069</v>
      </c>
      <c r="Q358" s="8">
        <v>9259927.3243429344</v>
      </c>
      <c r="R358" s="8">
        <v>71474925.585378498</v>
      </c>
      <c r="S358" s="8">
        <v>6004892.2332716556</v>
      </c>
      <c r="T358" s="8">
        <v>2191034.0769289765</v>
      </c>
      <c r="U358" s="8">
        <v>10973728.306096882</v>
      </c>
      <c r="V358" s="8">
        <v>101381.70692161046</v>
      </c>
      <c r="W358" s="8">
        <v>24160601.025585275</v>
      </c>
      <c r="X358" s="8">
        <v>21241943.341360416</v>
      </c>
      <c r="Y358" s="8">
        <v>21434.120477366883</v>
      </c>
      <c r="Z358" s="8">
        <v>6779910.7747363225</v>
      </c>
      <c r="AA358" s="8">
        <v>1110825429.8521035</v>
      </c>
      <c r="AB358" s="8">
        <v>19293865.455983732</v>
      </c>
      <c r="AC358" s="8">
        <v>5161683.3419144452</v>
      </c>
      <c r="AD358" s="8">
        <v>41928367.647278003</v>
      </c>
      <c r="AE358" s="8">
        <v>5952352.1774766007</v>
      </c>
      <c r="AF358" s="21">
        <v>8</v>
      </c>
      <c r="AG358" s="24">
        <v>6632636.6105424985</v>
      </c>
    </row>
    <row r="359" spans="1:33" x14ac:dyDescent="0.25">
      <c r="A359" s="7" t="s">
        <v>72</v>
      </c>
      <c r="B359" s="11" t="str">
        <f>VLOOKUP(A359,Mapping!$A$2:$B$111,2,FALSE)</f>
        <v>Northern Illinois</v>
      </c>
      <c r="C359" s="7">
        <v>147703</v>
      </c>
      <c r="D359" s="7">
        <v>2014</v>
      </c>
      <c r="E359" s="7" t="s">
        <v>29</v>
      </c>
      <c r="F359" s="7" t="s">
        <v>37</v>
      </c>
      <c r="G359" s="8">
        <v>26491156.607579771</v>
      </c>
      <c r="H359" s="8">
        <v>0</v>
      </c>
      <c r="I359" s="8">
        <v>2578027.3147730785</v>
      </c>
      <c r="J359" s="8">
        <v>423312.98089450184</v>
      </c>
      <c r="K359" s="8">
        <v>319352.37680307293</v>
      </c>
      <c r="L359" s="8">
        <v>344015.44381686894</v>
      </c>
      <c r="M359" s="8">
        <v>3275425.9937844216</v>
      </c>
      <c r="N359" s="8">
        <v>5332273.2710660929</v>
      </c>
      <c r="O359" s="8">
        <v>3990398.1778735565</v>
      </c>
      <c r="P359" s="8">
        <v>2716428.5519771152</v>
      </c>
      <c r="Q359" s="8">
        <v>7511923.6219280101</v>
      </c>
      <c r="R359" s="8">
        <v>27380212.334441073</v>
      </c>
      <c r="S359" s="8">
        <v>1025287.3955372155</v>
      </c>
      <c r="T359" s="8">
        <v>638819.83198167256</v>
      </c>
      <c r="U359" s="8">
        <v>1747933.1610232473</v>
      </c>
      <c r="V359" s="8">
        <v>1699917.7708081033</v>
      </c>
      <c r="W359" s="8">
        <v>2562759.2297106842</v>
      </c>
      <c r="X359" s="8">
        <v>1112683.4959889899</v>
      </c>
      <c r="Y359" s="8">
        <v>9365745.494759433</v>
      </c>
      <c r="Z359" s="8">
        <v>9227065.2956506312</v>
      </c>
      <c r="AA359" s="8">
        <v>473701884.1484971</v>
      </c>
      <c r="AB359" s="8">
        <v>8567054.5477683265</v>
      </c>
      <c r="AC359" s="8">
        <v>1607400.5356419149</v>
      </c>
      <c r="AD359" s="8">
        <v>7933118.5666160183</v>
      </c>
      <c r="AE359" s="8">
        <v>0</v>
      </c>
      <c r="AF359" s="21">
        <v>11</v>
      </c>
      <c r="AG359" s="24">
        <v>889055.72686130181</v>
      </c>
    </row>
    <row r="360" spans="1:33" x14ac:dyDescent="0.25">
      <c r="A360" s="7" t="s">
        <v>73</v>
      </c>
      <c r="B360" s="11" t="str">
        <f>VLOOKUP(A360,Mapping!$A$2:$B$111,2,FALSE)</f>
        <v>Ohio</v>
      </c>
      <c r="C360" s="7">
        <v>204857</v>
      </c>
      <c r="D360" s="7">
        <v>2014</v>
      </c>
      <c r="E360" s="7" t="s">
        <v>29</v>
      </c>
      <c r="F360" s="7" t="s">
        <v>37</v>
      </c>
      <c r="G360" s="8">
        <v>27675907.289933987</v>
      </c>
      <c r="H360" s="8">
        <v>0</v>
      </c>
      <c r="I360" s="8">
        <v>2441772.3283045725</v>
      </c>
      <c r="J360" s="8">
        <v>758712.3077233946</v>
      </c>
      <c r="K360" s="8">
        <v>811560.56390749174</v>
      </c>
      <c r="L360" s="8">
        <v>531068.80918454123</v>
      </c>
      <c r="M360" s="8">
        <v>2580563.8850802574</v>
      </c>
      <c r="N360" s="8">
        <v>5228083.290862754</v>
      </c>
      <c r="O360" s="8">
        <v>5439224.8889659764</v>
      </c>
      <c r="P360" s="8">
        <v>2610941.8997422485</v>
      </c>
      <c r="Q360" s="8">
        <v>7273979.316162752</v>
      </c>
      <c r="R360" s="8">
        <v>28103009.158670418</v>
      </c>
      <c r="S360" s="8">
        <v>1494056.1320013581</v>
      </c>
      <c r="T360" s="8">
        <v>1375861.2828038677</v>
      </c>
      <c r="U360" s="8">
        <v>2370059.9779135715</v>
      </c>
      <c r="V360" s="8">
        <v>598152.07083750167</v>
      </c>
      <c r="W360" s="8">
        <v>2083211.590166636</v>
      </c>
      <c r="X360" s="8">
        <v>1472920.0737423406</v>
      </c>
      <c r="Y360" s="8">
        <v>2440317.5008102474</v>
      </c>
      <c r="Z360" s="8">
        <v>16268430.530394895</v>
      </c>
      <c r="AA360" s="8">
        <v>548442217.18738198</v>
      </c>
      <c r="AB360" s="8">
        <v>7809012.1500879284</v>
      </c>
      <c r="AC360" s="8">
        <v>1773508.7242283619</v>
      </c>
      <c r="AD360" s="8">
        <v>2650550.7188194524</v>
      </c>
      <c r="AE360" s="8">
        <v>242271.86503057252</v>
      </c>
      <c r="AF360" s="21">
        <v>6</v>
      </c>
      <c r="AG360" s="24">
        <v>427101.868736431</v>
      </c>
    </row>
    <row r="361" spans="1:33" x14ac:dyDescent="0.25">
      <c r="A361" s="7" t="s">
        <v>74</v>
      </c>
      <c r="B361" s="11" t="str">
        <f>VLOOKUP(A361,Mapping!$A$2:$B$111,2,FALSE)</f>
        <v>Oklahoma State</v>
      </c>
      <c r="C361" s="7">
        <v>207388</v>
      </c>
      <c r="D361" s="7">
        <v>2014</v>
      </c>
      <c r="E361" s="7" t="s">
        <v>29</v>
      </c>
      <c r="F361" s="7" t="s">
        <v>60</v>
      </c>
      <c r="G361" s="8">
        <v>111163014.00540744</v>
      </c>
      <c r="H361" s="8">
        <v>0</v>
      </c>
      <c r="I361" s="8">
        <v>31977726.753678139</v>
      </c>
      <c r="J361" s="8">
        <v>764987.83538184233</v>
      </c>
      <c r="K361" s="8">
        <v>1115682.3668797312</v>
      </c>
      <c r="L361" s="8">
        <v>733428.72383421415</v>
      </c>
      <c r="M361" s="8">
        <v>7449919.1579886535</v>
      </c>
      <c r="N361" s="8">
        <v>32298528.888890192</v>
      </c>
      <c r="O361" s="8">
        <v>15502451.181919361</v>
      </c>
      <c r="P361" s="8">
        <v>12138450.018431665</v>
      </c>
      <c r="Q361" s="8">
        <v>9181839.0784036331</v>
      </c>
      <c r="R361" s="8">
        <v>119430998.37761967</v>
      </c>
      <c r="S361" s="8">
        <v>15790765.549148383</v>
      </c>
      <c r="T361" s="8">
        <v>2641683.8747320883</v>
      </c>
      <c r="U361" s="8">
        <v>37538959.45783893</v>
      </c>
      <c r="V361" s="8">
        <v>2641760.9248293489</v>
      </c>
      <c r="W361" s="8">
        <v>29107364.273179527</v>
      </c>
      <c r="X361" s="8">
        <v>24085064.55720919</v>
      </c>
      <c r="Y361" s="8">
        <v>4478835.9792975606</v>
      </c>
      <c r="Z361" s="8">
        <v>3146563.7613846394</v>
      </c>
      <c r="AA361" s="8">
        <v>629012401.87345314</v>
      </c>
      <c r="AB361" s="8">
        <v>22535592.17038741</v>
      </c>
      <c r="AC361" s="8">
        <v>7116904.5823608246</v>
      </c>
      <c r="AD361" s="8">
        <v>87984114.351919636</v>
      </c>
      <c r="AE361" s="8">
        <v>6845292.8513471382</v>
      </c>
      <c r="AF361" s="21">
        <v>7</v>
      </c>
      <c r="AG361" s="24">
        <v>8267984.3722122312</v>
      </c>
    </row>
    <row r="362" spans="1:33" x14ac:dyDescent="0.25">
      <c r="A362" s="7" t="s">
        <v>75</v>
      </c>
      <c r="B362" s="11" t="str">
        <f>VLOOKUP(A362,Mapping!$A$2:$B$111,2,FALSE)</f>
        <v>Old Dominion</v>
      </c>
      <c r="C362" s="7">
        <v>232982</v>
      </c>
      <c r="D362" s="7">
        <v>2014</v>
      </c>
      <c r="E362" s="7" t="s">
        <v>29</v>
      </c>
      <c r="F362" s="7" t="s">
        <v>51</v>
      </c>
      <c r="G362" s="8">
        <v>41687018.355780423</v>
      </c>
      <c r="H362" s="8">
        <v>0</v>
      </c>
      <c r="I362" s="8">
        <v>6120702.5847223494</v>
      </c>
      <c r="J362" s="8">
        <v>348962.9319436677</v>
      </c>
      <c r="K362" s="8">
        <v>1632826.3986185892</v>
      </c>
      <c r="L362" s="8">
        <v>671262.47496695188</v>
      </c>
      <c r="M362" s="8">
        <v>4379553.887526297</v>
      </c>
      <c r="N362" s="8">
        <v>8192514.8157627201</v>
      </c>
      <c r="O362" s="8">
        <v>6287657.9796808576</v>
      </c>
      <c r="P362" s="8">
        <v>5887665.579375267</v>
      </c>
      <c r="Q362" s="8">
        <v>8165871.7031837208</v>
      </c>
      <c r="R362" s="8">
        <v>41628788.758592926</v>
      </c>
      <c r="S362" s="8">
        <v>1203559.0166223138</v>
      </c>
      <c r="T362" s="8">
        <v>1221515.7445522693</v>
      </c>
      <c r="U362" s="8">
        <v>4702133.2440606849</v>
      </c>
      <c r="V362" s="8">
        <v>1718485.8304307964</v>
      </c>
      <c r="W362" s="8">
        <v>2054605.7277416342</v>
      </c>
      <c r="X362" s="8">
        <v>3625674.4457718553</v>
      </c>
      <c r="Y362" s="8">
        <v>0</v>
      </c>
      <c r="Z362" s="8">
        <v>27102814.749413371</v>
      </c>
      <c r="AA362" s="8">
        <v>319327313.21748775</v>
      </c>
      <c r="AB362" s="8">
        <v>9062812.8992093857</v>
      </c>
      <c r="AC362" s="8">
        <v>1632637.828643715</v>
      </c>
      <c r="AD362" s="8">
        <v>43901293.175204106</v>
      </c>
      <c r="AE362" s="8">
        <v>2370438.1316803889</v>
      </c>
      <c r="AF362" s="21">
        <v>6</v>
      </c>
      <c r="AG362" s="24">
        <v>-58229.597187496722</v>
      </c>
    </row>
    <row r="363" spans="1:33" x14ac:dyDescent="0.25">
      <c r="A363" s="7" t="s">
        <v>76</v>
      </c>
      <c r="B363" s="11" t="str">
        <f>VLOOKUP(A363,Mapping!$A$2:$B$111,2,FALSE)</f>
        <v>Oregon State</v>
      </c>
      <c r="C363" s="7">
        <v>209542</v>
      </c>
      <c r="D363" s="7">
        <v>2014</v>
      </c>
      <c r="E363" s="7" t="s">
        <v>29</v>
      </c>
      <c r="F363" s="7" t="s">
        <v>32</v>
      </c>
      <c r="G363" s="8">
        <v>74028925.435611159</v>
      </c>
      <c r="H363" s="8">
        <v>0</v>
      </c>
      <c r="I363" s="8">
        <v>11498485.090208484</v>
      </c>
      <c r="J363" s="8">
        <v>1246996.0089528777</v>
      </c>
      <c r="K363" s="8">
        <v>1293998.5959158749</v>
      </c>
      <c r="L363" s="8">
        <v>1046108.1566877067</v>
      </c>
      <c r="M363" s="8">
        <v>6755036.7729431046</v>
      </c>
      <c r="N363" s="8">
        <v>18113611.052331489</v>
      </c>
      <c r="O363" s="8">
        <v>11939216.715623455</v>
      </c>
      <c r="P363" s="8">
        <v>12553658.799129121</v>
      </c>
      <c r="Q363" s="8">
        <v>9581814.2438190468</v>
      </c>
      <c r="R363" s="8">
        <v>64176439.269201592</v>
      </c>
      <c r="S363" s="8">
        <v>3068318.3737996095</v>
      </c>
      <c r="T363" s="8">
        <v>3227919.5397380241</v>
      </c>
      <c r="U363" s="8">
        <v>10817626.836681401</v>
      </c>
      <c r="V363" s="8">
        <v>344697.80353347556</v>
      </c>
      <c r="W363" s="8">
        <v>24043080.364738815</v>
      </c>
      <c r="X363" s="8">
        <v>10219594.396258067</v>
      </c>
      <c r="Y363" s="8">
        <v>9917789.1652889866</v>
      </c>
      <c r="Z363" s="8">
        <v>2537412.7891632123</v>
      </c>
      <c r="AA363" s="8">
        <v>763601371.60012853</v>
      </c>
      <c r="AB363" s="8">
        <v>14554012.134045795</v>
      </c>
      <c r="AC363" s="8">
        <v>4559917.0132251875</v>
      </c>
      <c r="AD363" s="8">
        <v>90035196.051528677</v>
      </c>
      <c r="AE363" s="8">
        <v>8118849.8536964087</v>
      </c>
      <c r="AF363" s="21">
        <v>5</v>
      </c>
      <c r="AG363" s="24">
        <v>-9852486.166409567</v>
      </c>
    </row>
    <row r="364" spans="1:33" x14ac:dyDescent="0.25">
      <c r="A364" s="7" t="s">
        <v>77</v>
      </c>
      <c r="B364" s="11" t="str">
        <f>VLOOKUP(A364,Mapping!$A$2:$B$111,2,FALSE)</f>
        <v>Penn State</v>
      </c>
      <c r="C364" s="7">
        <v>214777</v>
      </c>
      <c r="D364" s="7">
        <v>2014</v>
      </c>
      <c r="E364" s="7" t="s">
        <v>29</v>
      </c>
      <c r="F364" s="7" t="s">
        <v>58</v>
      </c>
      <c r="G364" s="8">
        <v>119063324.43784654</v>
      </c>
      <c r="H364" s="8">
        <v>0</v>
      </c>
      <c r="I364" s="8">
        <v>21459679.819498889</v>
      </c>
      <c r="J364" s="8">
        <v>2976030.6059888676</v>
      </c>
      <c r="K364" s="8">
        <v>2137430.5270283134</v>
      </c>
      <c r="L364" s="8">
        <v>2487279.5350904758</v>
      </c>
      <c r="M364" s="8">
        <v>11382750.775037982</v>
      </c>
      <c r="N364" s="8">
        <v>22312623.382354714</v>
      </c>
      <c r="O364" s="8">
        <v>23060832.545241028</v>
      </c>
      <c r="P364" s="8">
        <v>17819485.485661723</v>
      </c>
      <c r="Q364" s="8">
        <v>15427211.761944557</v>
      </c>
      <c r="R364" s="8">
        <v>119215752.84802026</v>
      </c>
      <c r="S364" s="8">
        <v>23036261.674751509</v>
      </c>
      <c r="T364" s="8">
        <v>4958363.3425002247</v>
      </c>
      <c r="U364" s="8">
        <v>24503704.094868872</v>
      </c>
      <c r="V364" s="8">
        <v>35990.505957171714</v>
      </c>
      <c r="W364" s="8">
        <v>28149397.372489471</v>
      </c>
      <c r="X364" s="8">
        <v>38532035.857453011</v>
      </c>
      <c r="Y364" s="8">
        <v>0</v>
      </c>
      <c r="Z364" s="8">
        <v>0</v>
      </c>
      <c r="AA364" s="8">
        <v>2171068171.4003334</v>
      </c>
      <c r="AB364" s="8">
        <v>30719662.903780632</v>
      </c>
      <c r="AC364" s="8">
        <v>10749250.958265191</v>
      </c>
      <c r="AD364" s="8">
        <v>47121831.112861171</v>
      </c>
      <c r="AE364" s="8">
        <v>2894129.3940522447</v>
      </c>
      <c r="AF364" s="21">
        <v>7</v>
      </c>
      <c r="AG364" s="24">
        <v>152428.41017371416</v>
      </c>
    </row>
    <row r="365" spans="1:33" x14ac:dyDescent="0.25">
      <c r="A365" s="7" t="s">
        <v>78</v>
      </c>
      <c r="B365" s="11" t="str">
        <f>VLOOKUP(A365,Mapping!$A$2:$B$111,2,FALSE)</f>
        <v>Purdue</v>
      </c>
      <c r="C365" s="7">
        <v>243780</v>
      </c>
      <c r="D365" s="7">
        <v>2014</v>
      </c>
      <c r="E365" s="7" t="s">
        <v>29</v>
      </c>
      <c r="F365" s="7" t="s">
        <v>58</v>
      </c>
      <c r="G365" s="8">
        <v>75635575.077502593</v>
      </c>
      <c r="H365" s="8">
        <v>0</v>
      </c>
      <c r="I365" s="8">
        <v>7840242.784905131</v>
      </c>
      <c r="J365" s="8">
        <v>1088702.6670337522</v>
      </c>
      <c r="K365" s="8">
        <v>2114227.2957651643</v>
      </c>
      <c r="L365" s="8">
        <v>1159657.6960740488</v>
      </c>
      <c r="M365" s="8">
        <v>7600340.2103653159</v>
      </c>
      <c r="N365" s="8">
        <v>17861172.629730817</v>
      </c>
      <c r="O365" s="8">
        <v>12705438.366378533</v>
      </c>
      <c r="P365" s="8">
        <v>14372160.724889293</v>
      </c>
      <c r="Q365" s="8">
        <v>10893632.702360533</v>
      </c>
      <c r="R365" s="8">
        <v>72358360.710408077</v>
      </c>
      <c r="S365" s="8">
        <v>5969017.3024603743</v>
      </c>
      <c r="T365" s="8">
        <v>6542243.666834129</v>
      </c>
      <c r="U365" s="8">
        <v>15492783.422347315</v>
      </c>
      <c r="V365" s="8">
        <v>405526.82768644183</v>
      </c>
      <c r="W365" s="8">
        <v>29328454.458182968</v>
      </c>
      <c r="X365" s="8">
        <v>14620335.032896843</v>
      </c>
      <c r="Y365" s="8">
        <v>0</v>
      </c>
      <c r="Z365" s="8">
        <v>0</v>
      </c>
      <c r="AA365" s="8">
        <v>1478564907.829663</v>
      </c>
      <c r="AB365" s="8">
        <v>15589910.139029425</v>
      </c>
      <c r="AC365" s="8">
        <v>4954932.5855379971</v>
      </c>
      <c r="AD365" s="8">
        <v>135162091.66789106</v>
      </c>
      <c r="AE365" s="8">
        <v>9010919.6587044895</v>
      </c>
      <c r="AF365" s="21">
        <v>3</v>
      </c>
      <c r="AG365" s="24">
        <v>-3277214.3670945168</v>
      </c>
    </row>
    <row r="366" spans="1:33" x14ac:dyDescent="0.25">
      <c r="A366" s="7" t="s">
        <v>79</v>
      </c>
      <c r="B366" s="11" t="str">
        <f>VLOOKUP(A366,Mapping!$A$2:$B$111,2,FALSE)</f>
        <v>Rutgers</v>
      </c>
      <c r="C366" s="7">
        <v>186380</v>
      </c>
      <c r="D366" s="7">
        <v>2014</v>
      </c>
      <c r="E366" s="7" t="s">
        <v>29</v>
      </c>
      <c r="F366" s="7" t="s">
        <v>48</v>
      </c>
      <c r="G366" s="8">
        <v>77715504.941816181</v>
      </c>
      <c r="H366" s="8">
        <v>0</v>
      </c>
      <c r="I366" s="8">
        <v>16957622.360230934</v>
      </c>
      <c r="J366" s="8">
        <v>2517305.7552294494</v>
      </c>
      <c r="K366" s="8">
        <v>1893810.2852956832</v>
      </c>
      <c r="L366" s="8">
        <v>982643.20815477858</v>
      </c>
      <c r="M366" s="8">
        <v>10084871.287381148</v>
      </c>
      <c r="N366" s="8">
        <v>12683408.121464467</v>
      </c>
      <c r="O366" s="8">
        <v>11382112.070284376</v>
      </c>
      <c r="P366" s="8">
        <v>10443446.218958054</v>
      </c>
      <c r="Q366" s="8">
        <v>10770285.634817287</v>
      </c>
      <c r="R366" s="8">
        <v>77715504.941816181</v>
      </c>
      <c r="S366" s="8">
        <v>4575029.984275992</v>
      </c>
      <c r="T366" s="8">
        <v>7784137.1344776424</v>
      </c>
      <c r="U366" s="8">
        <v>8226103.5890829181</v>
      </c>
      <c r="V366" s="8">
        <v>278799.69403442874</v>
      </c>
      <c r="W366" s="8">
        <v>9397542.853318328</v>
      </c>
      <c r="X366" s="8">
        <v>10611105.202962596</v>
      </c>
      <c r="Y366" s="8">
        <v>26377061.634610191</v>
      </c>
      <c r="Z366" s="8">
        <v>10465724.849054076</v>
      </c>
      <c r="AA366" s="8">
        <v>2036176561.0574241</v>
      </c>
      <c r="AB366" s="8">
        <v>19971855.621022005</v>
      </c>
      <c r="AC366" s="8">
        <v>3464172.3728286605</v>
      </c>
      <c r="AD366" s="8">
        <v>91806204.702864349</v>
      </c>
      <c r="AE366" s="8">
        <v>5020570.1440502554</v>
      </c>
      <c r="AF366" s="21">
        <v>8</v>
      </c>
      <c r="AG366" s="24">
        <v>0</v>
      </c>
    </row>
    <row r="367" spans="1:33" x14ac:dyDescent="0.25">
      <c r="A367" s="7" t="s">
        <v>80</v>
      </c>
      <c r="B367" s="11" t="str">
        <f>VLOOKUP(A367,Mapping!$A$2:$B$111,2,FALSE)</f>
        <v>San Diego State</v>
      </c>
      <c r="C367" s="7">
        <v>122409</v>
      </c>
      <c r="D367" s="7">
        <v>2014</v>
      </c>
      <c r="E367" s="7" t="s">
        <v>29</v>
      </c>
      <c r="F367" s="7" t="s">
        <v>39</v>
      </c>
      <c r="G367" s="8">
        <v>45686037.020193525</v>
      </c>
      <c r="H367" s="8">
        <v>0</v>
      </c>
      <c r="I367" s="8">
        <v>6911041.92973701</v>
      </c>
      <c r="J367" s="8">
        <v>824511.06314965826</v>
      </c>
      <c r="K367" s="8">
        <v>868063.6306261128</v>
      </c>
      <c r="L367" s="8">
        <v>532980.86817708286</v>
      </c>
      <c r="M367" s="8">
        <v>5417887.081110185</v>
      </c>
      <c r="N367" s="8">
        <v>5974308.4137446135</v>
      </c>
      <c r="O367" s="8">
        <v>9435819.5167665817</v>
      </c>
      <c r="P367" s="8">
        <v>8315349.9056860125</v>
      </c>
      <c r="Q367" s="8">
        <v>7406074.6111962646</v>
      </c>
      <c r="R367" s="8">
        <v>47627289.889060244</v>
      </c>
      <c r="S367" s="8">
        <v>1338616.6851320756</v>
      </c>
      <c r="T367" s="8">
        <v>4209971.6925414493</v>
      </c>
      <c r="U367" s="8">
        <v>9714386.0328750908</v>
      </c>
      <c r="V367" s="8">
        <v>1433740.0992854151</v>
      </c>
      <c r="W367" s="8">
        <v>5309096.3990467433</v>
      </c>
      <c r="X367" s="8">
        <v>6862096.8692693952</v>
      </c>
      <c r="Y367" s="8">
        <v>8625316.3640622832</v>
      </c>
      <c r="Z367" s="8">
        <v>10134065.74684779</v>
      </c>
      <c r="AA367" s="8">
        <v>471370180.92558026</v>
      </c>
      <c r="AB367" s="8">
        <v>12562784.166569136</v>
      </c>
      <c r="AC367" s="8">
        <v>3253889.4777830639</v>
      </c>
      <c r="AD367" s="8">
        <v>794458.48376688524</v>
      </c>
      <c r="AE367" s="8">
        <v>115092.56896568905</v>
      </c>
      <c r="AF367" s="21">
        <v>7</v>
      </c>
      <c r="AG367" s="24">
        <v>1941252.8688667193</v>
      </c>
    </row>
    <row r="368" spans="1:33" x14ac:dyDescent="0.25">
      <c r="A368" s="7" t="s">
        <v>81</v>
      </c>
      <c r="B368" s="11" t="str">
        <f>VLOOKUP(A368,Mapping!$A$2:$B$111,2,FALSE)</f>
        <v>San Jose State</v>
      </c>
      <c r="C368" s="7">
        <v>122755</v>
      </c>
      <c r="D368" s="7">
        <v>2014</v>
      </c>
      <c r="E368" s="7" t="s">
        <v>29</v>
      </c>
      <c r="F368" s="7" t="s">
        <v>39</v>
      </c>
      <c r="G368" s="8">
        <v>28200292.003181189</v>
      </c>
      <c r="H368" s="8">
        <v>0</v>
      </c>
      <c r="I368" s="8">
        <v>4347345.9330543699</v>
      </c>
      <c r="J368" s="8">
        <v>630503.98733325675</v>
      </c>
      <c r="K368" s="8">
        <v>473949.34168783674</v>
      </c>
      <c r="L368" s="8">
        <v>511373.38498088002</v>
      </c>
      <c r="M368" s="8">
        <v>3722995.8153312551</v>
      </c>
      <c r="N368" s="8">
        <v>2041616.7034508376</v>
      </c>
      <c r="O368" s="8">
        <v>6333121.592332785</v>
      </c>
      <c r="P368" s="8">
        <v>4403339.0497871758</v>
      </c>
      <c r="Q368" s="8">
        <v>5736046.1952227904</v>
      </c>
      <c r="R368" s="8">
        <v>30076850.163410019</v>
      </c>
      <c r="S368" s="8">
        <v>1776547.1339848025</v>
      </c>
      <c r="T368" s="8">
        <v>612244.12809960556</v>
      </c>
      <c r="U368" s="8">
        <v>3555999.8676899783</v>
      </c>
      <c r="V368" s="8">
        <v>1100912.0659983216</v>
      </c>
      <c r="W368" s="8">
        <v>2997717.1669164691</v>
      </c>
      <c r="X368" s="8">
        <v>1504217.6204861109</v>
      </c>
      <c r="Y368" s="8">
        <v>10572806.23553882</v>
      </c>
      <c r="Z368" s="8">
        <v>7956405.9446959123</v>
      </c>
      <c r="AA368" s="8">
        <v>389517644.37408447</v>
      </c>
      <c r="AB368" s="8">
        <v>6925728.0838016747</v>
      </c>
      <c r="AC368" s="8">
        <v>2196911.1744792219</v>
      </c>
      <c r="AD368" s="8">
        <v>0</v>
      </c>
      <c r="AE368" s="8">
        <v>0</v>
      </c>
      <c r="AF368" s="21">
        <v>3</v>
      </c>
      <c r="AG368" s="24">
        <v>1876558.1602288298</v>
      </c>
    </row>
    <row r="369" spans="1:33" x14ac:dyDescent="0.25">
      <c r="A369" s="7" t="s">
        <v>82</v>
      </c>
      <c r="B369" s="11" t="str">
        <f>VLOOKUP(A369,Mapping!$A$2:$B$111,2,FALSE)</f>
        <v>Texas A&amp;M</v>
      </c>
      <c r="C369" s="7">
        <v>228723</v>
      </c>
      <c r="D369" s="7">
        <v>2014</v>
      </c>
      <c r="E369" s="7" t="s">
        <v>29</v>
      </c>
      <c r="F369" s="7" t="s">
        <v>35</v>
      </c>
      <c r="G369" s="8">
        <v>96985271.966064647</v>
      </c>
      <c r="H369" s="8">
        <v>0</v>
      </c>
      <c r="I369" s="8">
        <v>18557347.631539617</v>
      </c>
      <c r="J369" s="8">
        <v>701923.34459125448</v>
      </c>
      <c r="K369" s="8">
        <v>4286590.9175474569</v>
      </c>
      <c r="L369" s="8">
        <v>1373095.5898390461</v>
      </c>
      <c r="M369" s="8">
        <v>10504054.230989929</v>
      </c>
      <c r="N369" s="8">
        <v>17483699.134166654</v>
      </c>
      <c r="O369" s="8">
        <v>18664202.936817925</v>
      </c>
      <c r="P369" s="8">
        <v>17591667.610586964</v>
      </c>
      <c r="Q369" s="8">
        <v>7822690.569985792</v>
      </c>
      <c r="R369" s="8">
        <v>121126678.39307845</v>
      </c>
      <c r="S369" s="8">
        <v>11550699.710724322</v>
      </c>
      <c r="T369" s="8">
        <v>11231027.981544444</v>
      </c>
      <c r="U369" s="8">
        <v>36814247.533165835</v>
      </c>
      <c r="V369" s="8">
        <v>84813.908376480875</v>
      </c>
      <c r="W369" s="8">
        <v>22931487.735916302</v>
      </c>
      <c r="X369" s="8">
        <v>37255791.226053245</v>
      </c>
      <c r="Y369" s="8">
        <v>1258610.2972978174</v>
      </c>
      <c r="Z369" s="8">
        <v>0</v>
      </c>
      <c r="AA369" s="8">
        <v>2196670989.0497198</v>
      </c>
      <c r="AB369" s="8">
        <v>24053388.856698602</v>
      </c>
      <c r="AC369" s="8">
        <v>8584936.0301954057</v>
      </c>
      <c r="AD369" s="8">
        <v>312528442.03592294</v>
      </c>
      <c r="AE369" s="8">
        <v>7988398.9699491644</v>
      </c>
      <c r="AF369" s="21">
        <v>8</v>
      </c>
      <c r="AG369" s="24">
        <v>24141406.4270138</v>
      </c>
    </row>
    <row r="370" spans="1:33" x14ac:dyDescent="0.25">
      <c r="A370" s="7" t="s">
        <v>83</v>
      </c>
      <c r="B370" s="11" t="str">
        <f>VLOOKUP(A370,Mapping!$A$2:$B$111,2,FALSE)</f>
        <v>Texas State</v>
      </c>
      <c r="C370" s="7">
        <v>228459</v>
      </c>
      <c r="D370" s="7">
        <v>2014</v>
      </c>
      <c r="E370" s="7" t="s">
        <v>29</v>
      </c>
      <c r="F370" s="7" t="s">
        <v>30</v>
      </c>
      <c r="G370" s="8">
        <v>28770150.467251007</v>
      </c>
      <c r="H370" s="8">
        <v>0</v>
      </c>
      <c r="I370" s="8">
        <v>2814518.3948749807</v>
      </c>
      <c r="J370" s="8">
        <v>300025.98201260634</v>
      </c>
      <c r="K370" s="8">
        <v>591623.08891175</v>
      </c>
      <c r="L370" s="8">
        <v>407572.71053211991</v>
      </c>
      <c r="M370" s="8">
        <v>2987734.1102358983</v>
      </c>
      <c r="N370" s="8">
        <v>8548449.7676913869</v>
      </c>
      <c r="O370" s="8">
        <v>4083169.5364263146</v>
      </c>
      <c r="P370" s="8">
        <v>4071437.6453013457</v>
      </c>
      <c r="Q370" s="8">
        <v>4965619.2312646043</v>
      </c>
      <c r="R370" s="8">
        <v>32634965.097126625</v>
      </c>
      <c r="S370" s="8">
        <v>1691359.1271097809</v>
      </c>
      <c r="T370" s="8">
        <v>1079830.753861042</v>
      </c>
      <c r="U370" s="8">
        <v>2814374.432851152</v>
      </c>
      <c r="V370" s="8">
        <v>988978.55102031003</v>
      </c>
      <c r="W370" s="8">
        <v>1292199.0706180162</v>
      </c>
      <c r="X370" s="8">
        <v>871740.7451361597</v>
      </c>
      <c r="Y370" s="8">
        <v>6713038.3870337587</v>
      </c>
      <c r="Z370" s="8">
        <v>17183444.029496405</v>
      </c>
      <c r="AA370" s="8">
        <v>427217128.58521187</v>
      </c>
      <c r="AB370" s="8">
        <v>6594964.1820675051</v>
      </c>
      <c r="AC370" s="8">
        <v>1504068.5893769362</v>
      </c>
      <c r="AD370" s="8">
        <v>75785527.746393278</v>
      </c>
      <c r="AE370" s="8">
        <v>4486709.2826570924</v>
      </c>
      <c r="AF370" s="21">
        <v>7</v>
      </c>
      <c r="AG370" s="24">
        <v>3864814.629875619</v>
      </c>
    </row>
    <row r="371" spans="1:33" x14ac:dyDescent="0.25">
      <c r="A371" s="7" t="s">
        <v>84</v>
      </c>
      <c r="B371" s="11" t="str">
        <f>VLOOKUP(A371,Mapping!$A$2:$B$111,2,FALSE)</f>
        <v>Texas Tech</v>
      </c>
      <c r="C371" s="7">
        <v>229115</v>
      </c>
      <c r="D371" s="7">
        <v>2014</v>
      </c>
      <c r="E371" s="7" t="s">
        <v>29</v>
      </c>
      <c r="F371" s="7" t="s">
        <v>60</v>
      </c>
      <c r="G371" s="8">
        <v>70622099.625302717</v>
      </c>
      <c r="H371" s="8">
        <v>0</v>
      </c>
      <c r="I371" s="8">
        <v>4847235.812092239</v>
      </c>
      <c r="J371" s="8">
        <v>853340.97914695658</v>
      </c>
      <c r="K371" s="8">
        <v>1447999.4363639397</v>
      </c>
      <c r="L371" s="8">
        <v>1880821.2610048866</v>
      </c>
      <c r="M371" s="8">
        <v>8347297.3091711504</v>
      </c>
      <c r="N371" s="8">
        <v>22148638.471409008</v>
      </c>
      <c r="O371" s="8">
        <v>11822987.657723175</v>
      </c>
      <c r="P371" s="8">
        <v>13546404.694378639</v>
      </c>
      <c r="Q371" s="8">
        <v>5727374.004012716</v>
      </c>
      <c r="R371" s="8">
        <v>77783505.707916781</v>
      </c>
      <c r="S371" s="8">
        <v>3079809.9902791744</v>
      </c>
      <c r="T371" s="8">
        <v>7504405.7425566036</v>
      </c>
      <c r="U371" s="8">
        <v>28008884.354330257</v>
      </c>
      <c r="V371" s="8">
        <v>202763.41384322091</v>
      </c>
      <c r="W371" s="8">
        <v>23494585.053951517</v>
      </c>
      <c r="X371" s="8">
        <v>11349834.162434673</v>
      </c>
      <c r="Y371" s="8">
        <v>1032340.5208877519</v>
      </c>
      <c r="Z371" s="8">
        <v>3110882.4696335788</v>
      </c>
      <c r="AA371" s="8">
        <v>625926854.69237924</v>
      </c>
      <c r="AB371" s="8">
        <v>24554432.45956124</v>
      </c>
      <c r="AC371" s="8">
        <v>5016297.9189205784</v>
      </c>
      <c r="AD371" s="8">
        <v>117492585.21036382</v>
      </c>
      <c r="AE371" s="8">
        <v>12673909.669342982</v>
      </c>
      <c r="AF371" s="21">
        <v>4</v>
      </c>
      <c r="AG371" s="24">
        <v>7161406.0826140642</v>
      </c>
    </row>
    <row r="372" spans="1:33" x14ac:dyDescent="0.25">
      <c r="A372" s="7" t="s">
        <v>85</v>
      </c>
      <c r="B372" s="11" t="str">
        <f>VLOOKUP(A372,Mapping!$A$2:$B$111,2,FALSE)</f>
        <v>Ohio State</v>
      </c>
      <c r="C372" s="7">
        <v>204796</v>
      </c>
      <c r="D372" s="7">
        <v>2014</v>
      </c>
      <c r="E372" s="7" t="s">
        <v>29</v>
      </c>
      <c r="F372" s="7" t="s">
        <v>58</v>
      </c>
      <c r="G372" s="8">
        <v>115511276.42909238</v>
      </c>
      <c r="H372" s="8">
        <v>0</v>
      </c>
      <c r="I372" s="8">
        <v>14274050.605650043</v>
      </c>
      <c r="J372" s="8">
        <v>1387648.9338676434</v>
      </c>
      <c r="K372" s="8">
        <v>4119906.2117464296</v>
      </c>
      <c r="L372" s="8">
        <v>1684869.6840497286</v>
      </c>
      <c r="M372" s="8">
        <v>14657586.727288119</v>
      </c>
      <c r="N372" s="8">
        <v>8538895.5556310937</v>
      </c>
      <c r="O372" s="8">
        <v>26825784.166164722</v>
      </c>
      <c r="P372" s="8">
        <v>26958337.70651352</v>
      </c>
      <c r="Q372" s="8">
        <v>17064196.838181071</v>
      </c>
      <c r="R372" s="8">
        <v>147239371.00581744</v>
      </c>
      <c r="S372" s="8">
        <v>17453240.014139127</v>
      </c>
      <c r="T372" s="8">
        <v>13147540.672471086</v>
      </c>
      <c r="U372" s="8">
        <v>28591322.260594908</v>
      </c>
      <c r="V372" s="8">
        <v>253454.26730402614</v>
      </c>
      <c r="W372" s="8">
        <v>31017383.46577784</v>
      </c>
      <c r="X372" s="8">
        <v>56776430.325530447</v>
      </c>
      <c r="Y372" s="8">
        <v>0</v>
      </c>
      <c r="Z372" s="8">
        <v>0</v>
      </c>
      <c r="AA372" s="8">
        <v>2370118394.0530996</v>
      </c>
      <c r="AB372" s="8">
        <v>32392467.150889616</v>
      </c>
      <c r="AC372" s="8">
        <v>11427610.152716655</v>
      </c>
      <c r="AD372" s="8">
        <v>193814450.57325035</v>
      </c>
      <c r="AE372" s="8">
        <v>17692121.674890239</v>
      </c>
      <c r="AF372" s="21">
        <v>14</v>
      </c>
      <c r="AG372" s="24">
        <v>31728094.576725066</v>
      </c>
    </row>
    <row r="373" spans="1:33" x14ac:dyDescent="0.25">
      <c r="A373" s="7" t="s">
        <v>86</v>
      </c>
      <c r="B373" s="11" t="str">
        <f>VLOOKUP(A373,Mapping!$A$2:$B$111,2,FALSE)</f>
        <v>Alabama</v>
      </c>
      <c r="C373" s="7">
        <v>100751</v>
      </c>
      <c r="D373" s="7">
        <v>2014</v>
      </c>
      <c r="E373" s="7" t="s">
        <v>29</v>
      </c>
      <c r="F373" s="7" t="s">
        <v>35</v>
      </c>
      <c r="G373" s="8">
        <v>121844720.41525316</v>
      </c>
      <c r="H373" s="8">
        <v>0</v>
      </c>
      <c r="I373" s="8">
        <v>17656905.72517395</v>
      </c>
      <c r="J373" s="8">
        <v>2508330.4327156791</v>
      </c>
      <c r="K373" s="8">
        <v>3105932.0008845963</v>
      </c>
      <c r="L373" s="8">
        <v>2223964.8829712537</v>
      </c>
      <c r="M373" s="8">
        <v>10942094.172086133</v>
      </c>
      <c r="N373" s="8">
        <v>25413197.360028502</v>
      </c>
      <c r="O373" s="8">
        <v>23479058.445536472</v>
      </c>
      <c r="P373" s="8">
        <v>22389850.897602249</v>
      </c>
      <c r="Q373" s="8">
        <v>14125386.498254333</v>
      </c>
      <c r="R373" s="8">
        <v>155351521.55632046</v>
      </c>
      <c r="S373" s="8">
        <v>25639062.62342795</v>
      </c>
      <c r="T373" s="8">
        <v>15685134.934889687</v>
      </c>
      <c r="U373" s="8">
        <v>32641552.880442392</v>
      </c>
      <c r="V373" s="8">
        <v>116588.96295985203</v>
      </c>
      <c r="W373" s="8">
        <v>37455614.570395745</v>
      </c>
      <c r="X373" s="8">
        <v>37733605.238408938</v>
      </c>
      <c r="Y373" s="8">
        <v>6079962.3457959006</v>
      </c>
      <c r="Z373" s="8">
        <v>0</v>
      </c>
      <c r="AA373" s="8">
        <v>707086935.93689322</v>
      </c>
      <c r="AB373" s="8">
        <v>42573247.560652748</v>
      </c>
      <c r="AC373" s="8">
        <v>13281059.366669776</v>
      </c>
      <c r="AD373" s="8">
        <v>162947613.87316576</v>
      </c>
      <c r="AE373" s="8">
        <v>14902540.138466768</v>
      </c>
      <c r="AF373" s="21">
        <v>12</v>
      </c>
      <c r="AG373" s="24">
        <v>33506801.141067296</v>
      </c>
    </row>
    <row r="374" spans="1:33" x14ac:dyDescent="0.25">
      <c r="A374" s="7" t="s">
        <v>87</v>
      </c>
      <c r="B374" s="11" t="str">
        <f>VLOOKUP(A374,Mapping!$A$2:$B$111,2,FALSE)</f>
        <v>Tennessee</v>
      </c>
      <c r="C374" s="7">
        <v>221759</v>
      </c>
      <c r="D374" s="7">
        <v>2014</v>
      </c>
      <c r="E374" s="7" t="s">
        <v>29</v>
      </c>
      <c r="F374" s="7" t="s">
        <v>35</v>
      </c>
      <c r="G374" s="8">
        <v>107620589.14827426</v>
      </c>
      <c r="H374" s="8">
        <v>0</v>
      </c>
      <c r="I374" s="8">
        <v>16006322.320588041</v>
      </c>
      <c r="J374" s="8">
        <v>1190737.2721479377</v>
      </c>
      <c r="K374" s="8">
        <v>2617943.320422255</v>
      </c>
      <c r="L374" s="8">
        <v>2629818.1597539834</v>
      </c>
      <c r="M374" s="8">
        <v>9438876.1752302684</v>
      </c>
      <c r="N374" s="8">
        <v>27058550.482354324</v>
      </c>
      <c r="O374" s="8">
        <v>17167867.744044971</v>
      </c>
      <c r="P374" s="8">
        <v>20415728.051717404</v>
      </c>
      <c r="Q374" s="8">
        <v>11094745.62201507</v>
      </c>
      <c r="R374" s="8">
        <v>108985063.23775668</v>
      </c>
      <c r="S374" s="8">
        <v>11024434.366813727</v>
      </c>
      <c r="T374" s="8">
        <v>8802016.5686900951</v>
      </c>
      <c r="U374" s="8">
        <v>27143731.392509863</v>
      </c>
      <c r="V374" s="8">
        <v>354835.97422563657</v>
      </c>
      <c r="W374" s="8">
        <v>27370238.402114127</v>
      </c>
      <c r="X374" s="8">
        <v>33022535.196883112</v>
      </c>
      <c r="Y374" s="8">
        <v>253454.26730402614</v>
      </c>
      <c r="Z374" s="8">
        <v>1013817.0692161046</v>
      </c>
      <c r="AA374" s="8">
        <v>1499955982.6480882</v>
      </c>
      <c r="AB374" s="8">
        <v>33183669.254230183</v>
      </c>
      <c r="AC374" s="8">
        <v>7198079.901275889</v>
      </c>
      <c r="AD374" s="8">
        <v>185121912.05459663</v>
      </c>
      <c r="AE374" s="8">
        <v>19603578.460092701</v>
      </c>
      <c r="AF374" s="21">
        <v>7</v>
      </c>
      <c r="AG374" s="24">
        <v>1364474.0894824266</v>
      </c>
    </row>
    <row r="375" spans="1:33" x14ac:dyDescent="0.25">
      <c r="A375" s="7" t="s">
        <v>88</v>
      </c>
      <c r="B375" s="11" t="str">
        <f>VLOOKUP(A375,Mapping!$A$2:$B$111,2,FALSE)</f>
        <v>Texas</v>
      </c>
      <c r="C375" s="7">
        <v>228778</v>
      </c>
      <c r="D375" s="7">
        <v>2014</v>
      </c>
      <c r="E375" s="7" t="s">
        <v>29</v>
      </c>
      <c r="F375" s="7" t="s">
        <v>60</v>
      </c>
      <c r="G375" s="8">
        <v>156258486.36170948</v>
      </c>
      <c r="H375" s="8">
        <v>0</v>
      </c>
      <c r="I375" s="8">
        <v>21991753.321399026</v>
      </c>
      <c r="J375" s="8">
        <v>2042512.9177400246</v>
      </c>
      <c r="K375" s="8">
        <v>2084883.3745137732</v>
      </c>
      <c r="L375" s="8">
        <v>1484221.0926128926</v>
      </c>
      <c r="M375" s="8">
        <v>27334863.283117969</v>
      </c>
      <c r="N375" s="8">
        <v>27599054.887002062</v>
      </c>
      <c r="O375" s="8">
        <v>25725703.43016316</v>
      </c>
      <c r="P375" s="8">
        <v>37003409.577208452</v>
      </c>
      <c r="Q375" s="8">
        <v>10992084.47795211</v>
      </c>
      <c r="R375" s="8">
        <v>163260221.32500735</v>
      </c>
      <c r="S375" s="8">
        <v>13579189.510762949</v>
      </c>
      <c r="T375" s="8">
        <v>32397318.265565816</v>
      </c>
      <c r="U375" s="8">
        <v>38153009.19413881</v>
      </c>
      <c r="V375" s="8">
        <v>461793.67502793565</v>
      </c>
      <c r="W375" s="8">
        <v>24272150.303894054</v>
      </c>
      <c r="X375" s="8">
        <v>54396760.375617772</v>
      </c>
      <c r="Y375" s="8">
        <v>0</v>
      </c>
      <c r="Z375" s="8">
        <v>0</v>
      </c>
      <c r="AA375" s="8">
        <v>2085809311.8917956</v>
      </c>
      <c r="AB375" s="8">
        <v>35367045.970835365</v>
      </c>
      <c r="AC375" s="8">
        <v>12691089.813397918</v>
      </c>
      <c r="AD375" s="8">
        <v>236221404.76149079</v>
      </c>
      <c r="AE375" s="8">
        <v>18469509.506845664</v>
      </c>
      <c r="AF375" s="21">
        <v>6</v>
      </c>
      <c r="AG375" s="24">
        <v>7001734.9632978737</v>
      </c>
    </row>
    <row r="376" spans="1:33" x14ac:dyDescent="0.25">
      <c r="A376" s="7" t="s">
        <v>89</v>
      </c>
      <c r="B376" s="11" t="str">
        <f>VLOOKUP(A376,Mapping!$A$2:$B$111,2,FALSE)</f>
        <v>UTEP</v>
      </c>
      <c r="C376" s="7">
        <v>228796</v>
      </c>
      <c r="D376" s="7">
        <v>2014</v>
      </c>
      <c r="E376" s="7" t="s">
        <v>29</v>
      </c>
      <c r="F376" s="7" t="s">
        <v>51</v>
      </c>
      <c r="G376" s="8">
        <v>28915975.886852913</v>
      </c>
      <c r="H376" s="8">
        <v>0</v>
      </c>
      <c r="I376" s="8">
        <v>2983152.6709001106</v>
      </c>
      <c r="J376" s="8">
        <v>879493.4042644552</v>
      </c>
      <c r="K376" s="8">
        <v>545940.49177287228</v>
      </c>
      <c r="L376" s="8">
        <v>576814.26298171037</v>
      </c>
      <c r="M376" s="8">
        <v>4588333.2918582456</v>
      </c>
      <c r="N376" s="8">
        <v>4069279.2287609847</v>
      </c>
      <c r="O376" s="8">
        <v>5494890.5427854247</v>
      </c>
      <c r="P376" s="8">
        <v>3304507.3364148857</v>
      </c>
      <c r="Q376" s="8">
        <v>6473564.6571142226</v>
      </c>
      <c r="R376" s="8">
        <v>29041460.080778066</v>
      </c>
      <c r="S376" s="8">
        <v>1713506.9748038759</v>
      </c>
      <c r="T376" s="8">
        <v>1537249.80823531</v>
      </c>
      <c r="U376" s="8">
        <v>3429565.7271709689</v>
      </c>
      <c r="V376" s="8">
        <v>1288054.5864390607</v>
      </c>
      <c r="W376" s="8">
        <v>3490203.1398978531</v>
      </c>
      <c r="X376" s="8">
        <v>2358603.8450314295</v>
      </c>
      <c r="Y376" s="8">
        <v>9720239.8126327451</v>
      </c>
      <c r="Z376" s="8">
        <v>5504036.1865668232</v>
      </c>
      <c r="AA376" s="8">
        <v>343956704.26969564</v>
      </c>
      <c r="AB376" s="8">
        <v>9241752.6257430967</v>
      </c>
      <c r="AC376" s="8">
        <v>2188674.9246089105</v>
      </c>
      <c r="AD376" s="8">
        <v>15447530.683645785</v>
      </c>
      <c r="AE376" s="8">
        <v>1464099.8652401606</v>
      </c>
      <c r="AF376" s="21">
        <v>7</v>
      </c>
      <c r="AG376" s="24">
        <v>125484.19392515346</v>
      </c>
    </row>
    <row r="377" spans="1:33" x14ac:dyDescent="0.25">
      <c r="A377" s="7" t="s">
        <v>90</v>
      </c>
      <c r="B377" s="11" t="str">
        <f>VLOOKUP(A377,Mapping!$A$2:$B$111,2,FALSE)</f>
        <v>Texas-San Antonio</v>
      </c>
      <c r="C377" s="7">
        <v>229027</v>
      </c>
      <c r="D377" s="7">
        <v>2014</v>
      </c>
      <c r="E377" s="7" t="s">
        <v>29</v>
      </c>
      <c r="F377" s="7" t="s">
        <v>51</v>
      </c>
      <c r="G377" s="8">
        <v>27551370.001151484</v>
      </c>
      <c r="H377" s="8">
        <v>0</v>
      </c>
      <c r="I377" s="8">
        <v>5276439.3236131538</v>
      </c>
      <c r="J377" s="8">
        <v>405308.85701656033</v>
      </c>
      <c r="K377" s="8">
        <v>386779.32244249759</v>
      </c>
      <c r="L377" s="8">
        <v>464786.46301626158</v>
      </c>
      <c r="M377" s="8">
        <v>3937085.5934717585</v>
      </c>
      <c r="N377" s="8">
        <v>3265006.9957640874</v>
      </c>
      <c r="O377" s="8">
        <v>4165601.988507207</v>
      </c>
      <c r="P377" s="8">
        <v>3724418.2006793655</v>
      </c>
      <c r="Q377" s="8">
        <v>5925943.2566405898</v>
      </c>
      <c r="R377" s="8">
        <v>27310198.127641007</v>
      </c>
      <c r="S377" s="8">
        <v>998792.30025032186</v>
      </c>
      <c r="T377" s="8">
        <v>2890512.0947492816</v>
      </c>
      <c r="U377" s="8">
        <v>2535305.063476312</v>
      </c>
      <c r="V377" s="8">
        <v>1046755.9857949358</v>
      </c>
      <c r="W377" s="8">
        <v>2421996.8125524432</v>
      </c>
      <c r="X377" s="8">
        <v>2401257.1567674894</v>
      </c>
      <c r="Y377" s="8">
        <v>2688609.4115978251</v>
      </c>
      <c r="Z377" s="8">
        <v>12326969.3024524</v>
      </c>
      <c r="AA377" s="8">
        <v>417056183.50640792</v>
      </c>
      <c r="AB377" s="8">
        <v>6959362.4788899878</v>
      </c>
      <c r="AC377" s="8">
        <v>1402900.7978569304</v>
      </c>
      <c r="AD377" s="8">
        <v>0</v>
      </c>
      <c r="AE377" s="8">
        <v>0</v>
      </c>
      <c r="AF377" s="21">
        <v>4</v>
      </c>
      <c r="AG377" s="24">
        <v>-241171.8735104762</v>
      </c>
    </row>
    <row r="378" spans="1:33" x14ac:dyDescent="0.25">
      <c r="A378" s="7" t="s">
        <v>91</v>
      </c>
      <c r="B378" s="11" t="str">
        <f>VLOOKUP(A378,Mapping!$A$2:$B$111,2,FALSE)</f>
        <v>Troy</v>
      </c>
      <c r="C378" s="7">
        <v>102368</v>
      </c>
      <c r="D378" s="7">
        <v>2014</v>
      </c>
      <c r="E378" s="7" t="s">
        <v>29</v>
      </c>
      <c r="F378" s="7" t="s">
        <v>30</v>
      </c>
      <c r="G378" s="8">
        <v>24969038.019102514</v>
      </c>
      <c r="H378" s="8">
        <v>0</v>
      </c>
      <c r="I378" s="8">
        <v>2519189.4273440526</v>
      </c>
      <c r="J378" s="8">
        <v>183848.62878285605</v>
      </c>
      <c r="K378" s="8">
        <v>662815.35114624328</v>
      </c>
      <c r="L378" s="8">
        <v>350044.6747565213</v>
      </c>
      <c r="M378" s="8">
        <v>1806671.6943794899</v>
      </c>
      <c r="N378" s="8">
        <v>7979748.0688975435</v>
      </c>
      <c r="O378" s="8">
        <v>4200082.9208483156</v>
      </c>
      <c r="P378" s="8">
        <v>2023519.054948261</v>
      </c>
      <c r="Q378" s="8">
        <v>5243118.1979992287</v>
      </c>
      <c r="R378" s="8">
        <v>24969038.019102514</v>
      </c>
      <c r="S378" s="8">
        <v>233354.33008974764</v>
      </c>
      <c r="T378" s="8">
        <v>138922.33917761358</v>
      </c>
      <c r="U378" s="8">
        <v>2300189.7331373356</v>
      </c>
      <c r="V378" s="8">
        <v>2487400.1793217123</v>
      </c>
      <c r="W378" s="8">
        <v>1258311.2212623986</v>
      </c>
      <c r="X378" s="8">
        <v>469461.17352241703</v>
      </c>
      <c r="Y378" s="8">
        <v>17052953.606883463</v>
      </c>
      <c r="Z378" s="8">
        <v>1028445.4357078237</v>
      </c>
      <c r="AA378" s="8">
        <v>239691409.62391865</v>
      </c>
      <c r="AB378" s="8">
        <v>6390914.2343634488</v>
      </c>
      <c r="AC378" s="8">
        <v>1752353.4034450294</v>
      </c>
      <c r="AD378" s="8">
        <v>62063137.588420622</v>
      </c>
      <c r="AE378" s="8">
        <v>2624358.7548362543</v>
      </c>
      <c r="AF378" s="21">
        <v>3</v>
      </c>
      <c r="AG378" s="24">
        <v>0</v>
      </c>
    </row>
    <row r="379" spans="1:33" x14ac:dyDescent="0.25">
      <c r="A379" s="7" t="s">
        <v>92</v>
      </c>
      <c r="B379" s="11" t="str">
        <f>VLOOKUP(A379,Mapping!$A$2:$B$111,2,FALSE)</f>
        <v>Air Force</v>
      </c>
      <c r="C379" s="7">
        <v>128328</v>
      </c>
      <c r="D379" s="7">
        <v>2014</v>
      </c>
      <c r="E379" s="7" t="s">
        <v>29</v>
      </c>
      <c r="F379" s="7" t="s">
        <v>39</v>
      </c>
      <c r="G379" s="8">
        <v>42011375.947454214</v>
      </c>
      <c r="H379" s="8">
        <v>0</v>
      </c>
      <c r="I379" s="8">
        <v>6456610.5942657217</v>
      </c>
      <c r="J379" s="8">
        <v>66361.423899678557</v>
      </c>
      <c r="K379" s="8">
        <v>797692.5602176846</v>
      </c>
      <c r="L379" s="8">
        <v>1173804.4994578904</v>
      </c>
      <c r="M379" s="8">
        <v>3958930.3098621578</v>
      </c>
      <c r="N379" s="8">
        <v>4105364.0197055936</v>
      </c>
      <c r="O379" s="8">
        <v>10754584.649866337</v>
      </c>
      <c r="P379" s="8">
        <v>14698027.89017915</v>
      </c>
      <c r="Q379" s="8">
        <v>0</v>
      </c>
      <c r="R379" s="8">
        <v>47221409.239216641</v>
      </c>
      <c r="S379" s="8">
        <v>3082709.507097132</v>
      </c>
      <c r="T379" s="8">
        <v>1551520.297301596</v>
      </c>
      <c r="U379" s="8">
        <v>2277502.5347624179</v>
      </c>
      <c r="V379" s="8">
        <v>75022.463121991736</v>
      </c>
      <c r="W379" s="8">
        <v>2985246.2031480419</v>
      </c>
      <c r="X379" s="8">
        <v>5929953.9169664085</v>
      </c>
      <c r="Y379" s="8">
        <v>30926969.231911007</v>
      </c>
      <c r="Z379" s="8">
        <v>392485.08490804583</v>
      </c>
      <c r="AA379" s="8">
        <v>464970245.74693489</v>
      </c>
      <c r="AB379" s="8">
        <v>9496310.9398355</v>
      </c>
      <c r="AC379" s="8">
        <v>4359747.9572620913</v>
      </c>
      <c r="AD379" s="8">
        <v>0</v>
      </c>
      <c r="AE379" s="8">
        <v>0</v>
      </c>
      <c r="AF379" s="21">
        <v>10</v>
      </c>
      <c r="AG379" s="24">
        <v>5210033.2917624265</v>
      </c>
    </row>
    <row r="380" spans="1:33" x14ac:dyDescent="0.25">
      <c r="A380" s="7" t="s">
        <v>93</v>
      </c>
      <c r="B380" s="11" t="str">
        <f>VLOOKUP(A380,Mapping!$A$2:$B$111,2,FALSE)</f>
        <v>Army</v>
      </c>
      <c r="C380" s="7">
        <v>197036</v>
      </c>
      <c r="D380" s="7">
        <v>2014</v>
      </c>
      <c r="E380" s="7" t="s">
        <v>29</v>
      </c>
      <c r="F380" s="7" t="s">
        <v>94</v>
      </c>
      <c r="G380" s="8">
        <v>32981606.387981787</v>
      </c>
      <c r="H380" s="8">
        <v>0</v>
      </c>
      <c r="I380" s="8">
        <v>5218580.7834729915</v>
      </c>
      <c r="J380" s="8">
        <v>0</v>
      </c>
      <c r="K380" s="8">
        <v>470157.66584896849</v>
      </c>
      <c r="L380" s="8">
        <v>1467868.2232864369</v>
      </c>
      <c r="M380" s="8">
        <v>5989559.2639168315</v>
      </c>
      <c r="N380" s="8">
        <v>6381875.0413743183</v>
      </c>
      <c r="O380" s="8">
        <v>8135242.2618885636</v>
      </c>
      <c r="P380" s="8">
        <v>5318323.1481936788</v>
      </c>
      <c r="Q380" s="8">
        <v>0</v>
      </c>
      <c r="R380" s="8">
        <v>37656290.534893446</v>
      </c>
      <c r="S380" s="8">
        <v>5436492.6519644391</v>
      </c>
      <c r="T380" s="8">
        <v>2616911.2546457932</v>
      </c>
      <c r="U380" s="8">
        <v>5671044.3000129312</v>
      </c>
      <c r="V380" s="8">
        <v>4343197.3936071377</v>
      </c>
      <c r="W380" s="8">
        <v>2977580.7322876989</v>
      </c>
      <c r="X380" s="8">
        <v>3791057.4104560092</v>
      </c>
      <c r="Y380" s="8">
        <v>12336987.842730394</v>
      </c>
      <c r="Z380" s="8">
        <v>483018.94918904401</v>
      </c>
      <c r="AA380" s="8">
        <v>336405046.54117703</v>
      </c>
      <c r="AB380" s="8">
        <v>8924218.0229451284</v>
      </c>
      <c r="AC380" s="8">
        <v>3297905.35966015</v>
      </c>
      <c r="AD380" s="8">
        <v>0</v>
      </c>
      <c r="AE380" s="8">
        <v>0</v>
      </c>
      <c r="AF380" s="21">
        <v>4</v>
      </c>
      <c r="AG380" s="24">
        <v>4674684.1469116583</v>
      </c>
    </row>
    <row r="381" spans="1:33" x14ac:dyDescent="0.25">
      <c r="A381" s="7" t="s">
        <v>95</v>
      </c>
      <c r="B381" s="11" t="str">
        <f>VLOOKUP(A381,Mapping!$A$2:$B$111,2,FALSE)</f>
        <v>Buffalo</v>
      </c>
      <c r="C381" s="7">
        <v>196088</v>
      </c>
      <c r="D381" s="7">
        <v>2014</v>
      </c>
      <c r="E381" s="7" t="s">
        <v>29</v>
      </c>
      <c r="F381" s="7" t="s">
        <v>37</v>
      </c>
      <c r="G381" s="8">
        <v>31564331.691717513</v>
      </c>
      <c r="H381" s="8">
        <v>0</v>
      </c>
      <c r="I381" s="8">
        <v>3838399.6261371938</v>
      </c>
      <c r="J381" s="8">
        <v>605671.55203987751</v>
      </c>
      <c r="K381" s="8">
        <v>587088.28516114631</v>
      </c>
      <c r="L381" s="8">
        <v>534412.37787881598</v>
      </c>
      <c r="M381" s="8">
        <v>3983386.6190228579</v>
      </c>
      <c r="N381" s="8">
        <v>4490662.1554099666</v>
      </c>
      <c r="O381" s="8">
        <v>4212097.6669355957</v>
      </c>
      <c r="P381" s="8">
        <v>5571936.5847775722</v>
      </c>
      <c r="Q381" s="8">
        <v>7740676.8243544865</v>
      </c>
      <c r="R381" s="8">
        <v>31710150.014599934</v>
      </c>
      <c r="S381" s="8">
        <v>886598.23428552167</v>
      </c>
      <c r="T381" s="8">
        <v>804651.40058078396</v>
      </c>
      <c r="U381" s="8">
        <v>608545.72343110514</v>
      </c>
      <c r="V381" s="8">
        <v>1256783.3989390901</v>
      </c>
      <c r="W381" s="8">
        <v>2539646.2281666952</v>
      </c>
      <c r="X381" s="8">
        <v>1303543.6836225444</v>
      </c>
      <c r="Y381" s="8">
        <v>16028786.479207732</v>
      </c>
      <c r="Z381" s="8">
        <v>8281594.8663664619</v>
      </c>
      <c r="AA381" s="8">
        <v>916406622.64755201</v>
      </c>
      <c r="AB381" s="8">
        <v>6791950.8662503324</v>
      </c>
      <c r="AC381" s="8">
        <v>1426139.512717502</v>
      </c>
      <c r="AD381" s="8">
        <v>0</v>
      </c>
      <c r="AE381" s="8">
        <v>0</v>
      </c>
      <c r="AF381" s="21">
        <v>5</v>
      </c>
      <c r="AG381" s="24">
        <v>145818.32288242131</v>
      </c>
    </row>
    <row r="382" spans="1:33" x14ac:dyDescent="0.25">
      <c r="A382" s="7" t="s">
        <v>96</v>
      </c>
      <c r="B382" s="11" t="str">
        <f>VLOOKUP(A382,Mapping!$A$2:$B$111,2,FALSE)</f>
        <v>Akron</v>
      </c>
      <c r="C382" s="7">
        <v>200800</v>
      </c>
      <c r="D382" s="7">
        <v>2014</v>
      </c>
      <c r="E382" s="7" t="s">
        <v>29</v>
      </c>
      <c r="F382" s="7" t="s">
        <v>37</v>
      </c>
      <c r="G382" s="8">
        <v>32493532.546885632</v>
      </c>
      <c r="H382" s="8">
        <v>0</v>
      </c>
      <c r="I382" s="8">
        <v>3452779.0966048101</v>
      </c>
      <c r="J382" s="8">
        <v>374144.12030885729</v>
      </c>
      <c r="K382" s="8">
        <v>669626.17421723704</v>
      </c>
      <c r="L382" s="8">
        <v>437246.1223310061</v>
      </c>
      <c r="M382" s="8">
        <v>2674397.7239215537</v>
      </c>
      <c r="N382" s="8">
        <v>7296630.0171231786</v>
      </c>
      <c r="O382" s="8">
        <v>5703710.4998001428</v>
      </c>
      <c r="P382" s="8">
        <v>4949620.1840953045</v>
      </c>
      <c r="Q382" s="8">
        <v>6935378.6084835427</v>
      </c>
      <c r="R382" s="8">
        <v>33227110.301829021</v>
      </c>
      <c r="S382" s="8">
        <v>1556844.864549119</v>
      </c>
      <c r="T382" s="8">
        <v>985172.68174247269</v>
      </c>
      <c r="U382" s="8">
        <v>2104832.2529847384</v>
      </c>
      <c r="V382" s="8">
        <v>1328607.269207705</v>
      </c>
      <c r="W382" s="8">
        <v>2573743.9376556403</v>
      </c>
      <c r="X382" s="8">
        <v>1710880.1747775371</v>
      </c>
      <c r="Y382" s="8">
        <v>22967029.120911811</v>
      </c>
      <c r="Z382" s="8">
        <v>0</v>
      </c>
      <c r="AA382" s="8">
        <v>393753789.78190184</v>
      </c>
      <c r="AB382" s="8">
        <v>7245704.9719193848</v>
      </c>
      <c r="AC382" s="8">
        <v>1774701.9869188291</v>
      </c>
      <c r="AD382" s="8">
        <v>69027446.480791315</v>
      </c>
      <c r="AE382" s="8">
        <v>5002243.3728900356</v>
      </c>
      <c r="AF382" s="21">
        <v>5</v>
      </c>
      <c r="AG382" s="24">
        <v>733577.75494338945</v>
      </c>
    </row>
    <row r="383" spans="1:33" x14ac:dyDescent="0.25">
      <c r="A383" s="7" t="s">
        <v>97</v>
      </c>
      <c r="B383" s="11" t="str">
        <f>VLOOKUP(A383,Mapping!$A$2:$B$111,2,FALSE)</f>
        <v>UAB</v>
      </c>
      <c r="C383" s="7">
        <v>100663</v>
      </c>
      <c r="D383" s="7">
        <v>2014</v>
      </c>
      <c r="E383" s="7" t="s">
        <v>29</v>
      </c>
      <c r="F383" s="7" t="s">
        <v>51</v>
      </c>
      <c r="G383" s="8">
        <v>31230808.179920938</v>
      </c>
      <c r="H383" s="8">
        <v>0</v>
      </c>
      <c r="I383" s="8">
        <v>4374881.2046542801</v>
      </c>
      <c r="J383" s="8">
        <v>599344.31971089984</v>
      </c>
      <c r="K383" s="8">
        <v>631081.86306270992</v>
      </c>
      <c r="L383" s="8">
        <v>546186.84932069178</v>
      </c>
      <c r="M383" s="8">
        <v>3097263.8649427989</v>
      </c>
      <c r="N383" s="8">
        <v>2579347.304597198</v>
      </c>
      <c r="O383" s="8">
        <v>6400176.4671078073</v>
      </c>
      <c r="P383" s="8">
        <v>5768753.9615098406</v>
      </c>
      <c r="Q383" s="8">
        <v>7233772.3450147109</v>
      </c>
      <c r="R383" s="8">
        <v>31985438.860123668</v>
      </c>
      <c r="S383" s="8">
        <v>1198382.4666668964</v>
      </c>
      <c r="T383" s="8">
        <v>974548.89267415716</v>
      </c>
      <c r="U383" s="8">
        <v>3249894.0247132834</v>
      </c>
      <c r="V383" s="8">
        <v>1775193.688197399</v>
      </c>
      <c r="W383" s="8">
        <v>2979271.7791591515</v>
      </c>
      <c r="X383" s="8">
        <v>1181424.3485501185</v>
      </c>
      <c r="Y383" s="8">
        <v>15320312.862532271</v>
      </c>
      <c r="Z383" s="8">
        <v>5306410.7976303902</v>
      </c>
      <c r="AA383" s="8">
        <v>1074267806.7922173</v>
      </c>
      <c r="AB383" s="8">
        <v>9102013.150007695</v>
      </c>
      <c r="AC383" s="8">
        <v>2415295.4817249249</v>
      </c>
      <c r="AD383" s="8">
        <v>0</v>
      </c>
      <c r="AE383" s="8">
        <v>0</v>
      </c>
      <c r="AF383" s="21">
        <v>6</v>
      </c>
      <c r="AG383" s="24">
        <v>754630.68020273</v>
      </c>
    </row>
    <row r="384" spans="1:33" x14ac:dyDescent="0.25">
      <c r="A384" s="7" t="s">
        <v>98</v>
      </c>
      <c r="B384" s="11" t="str">
        <f>VLOOKUP(A384,Mapping!$A$2:$B$111,2,FALSE)</f>
        <v>Arizona</v>
      </c>
      <c r="C384" s="7">
        <v>104179</v>
      </c>
      <c r="D384" s="7">
        <v>2014</v>
      </c>
      <c r="E384" s="7" t="s">
        <v>29</v>
      </c>
      <c r="F384" s="7" t="s">
        <v>32</v>
      </c>
      <c r="G384" s="8">
        <v>96844125.312237173</v>
      </c>
      <c r="H384" s="8">
        <v>0</v>
      </c>
      <c r="I384" s="8">
        <v>8633389.3893844504</v>
      </c>
      <c r="J384" s="8">
        <v>973192.40543554607</v>
      </c>
      <c r="K384" s="8">
        <v>1921255.3271764324</v>
      </c>
      <c r="L384" s="8">
        <v>1400688.6490119009</v>
      </c>
      <c r="M384" s="8">
        <v>11161226.676328916</v>
      </c>
      <c r="N384" s="8">
        <v>33532599.744027633</v>
      </c>
      <c r="O384" s="8">
        <v>15478134.779514212</v>
      </c>
      <c r="P384" s="8">
        <v>12793501.558461852</v>
      </c>
      <c r="Q384" s="8">
        <v>10950136.782896224</v>
      </c>
      <c r="R384" s="8">
        <v>101291511.67223057</v>
      </c>
      <c r="S384" s="8">
        <v>3990355.5975566492</v>
      </c>
      <c r="T384" s="8">
        <v>6395690.3265765263</v>
      </c>
      <c r="U384" s="8">
        <v>44876589.251058273</v>
      </c>
      <c r="V384" s="8">
        <v>468556.84869667626</v>
      </c>
      <c r="W384" s="8">
        <v>22412257.268648997</v>
      </c>
      <c r="X384" s="8">
        <v>15137757.864329735</v>
      </c>
      <c r="Y384" s="8">
        <v>8010304.5153637175</v>
      </c>
      <c r="Z384" s="8">
        <v>0</v>
      </c>
      <c r="AA384" s="8">
        <v>1508914634.9677892</v>
      </c>
      <c r="AB384" s="8">
        <v>22186337.259127811</v>
      </c>
      <c r="AC384" s="8">
        <v>6310364.4405800905</v>
      </c>
      <c r="AD384" s="8">
        <v>87857387.21826762</v>
      </c>
      <c r="AE384" s="8">
        <v>5193490.8386440305</v>
      </c>
      <c r="AF384" s="21">
        <v>10</v>
      </c>
      <c r="AG384" s="24">
        <v>4447386.3599933982</v>
      </c>
    </row>
    <row r="385" spans="1:33" x14ac:dyDescent="0.25">
      <c r="A385" s="7" t="s">
        <v>99</v>
      </c>
      <c r="B385" s="11" t="str">
        <f>VLOOKUP(A385,Mapping!$A$2:$B$111,2,FALSE)</f>
        <v>Arkansas</v>
      </c>
      <c r="C385" s="7">
        <v>106397</v>
      </c>
      <c r="D385" s="7">
        <v>2014</v>
      </c>
      <c r="E385" s="7" t="s">
        <v>29</v>
      </c>
      <c r="F385" s="7" t="s">
        <v>35</v>
      </c>
      <c r="G385" s="8">
        <v>95948061.06797637</v>
      </c>
      <c r="H385" s="8">
        <v>0</v>
      </c>
      <c r="I385" s="8">
        <v>13411517.347136505</v>
      </c>
      <c r="J385" s="8">
        <v>1550073.5803438246</v>
      </c>
      <c r="K385" s="8">
        <v>3364931.8475572346</v>
      </c>
      <c r="L385" s="8">
        <v>1687008.8380657746</v>
      </c>
      <c r="M385" s="8">
        <v>10885166.31601551</v>
      </c>
      <c r="N385" s="8">
        <v>20477144.075953446</v>
      </c>
      <c r="O385" s="8">
        <v>17374494.814738974</v>
      </c>
      <c r="P385" s="8">
        <v>18017604.603510864</v>
      </c>
      <c r="Q385" s="8">
        <v>9180119.6446542423</v>
      </c>
      <c r="R385" s="8">
        <v>98131381.010825679</v>
      </c>
      <c r="S385" s="8">
        <v>5527423.9325365694</v>
      </c>
      <c r="T385" s="8">
        <v>11977149.695085244</v>
      </c>
      <c r="U385" s="8">
        <v>21570135.189189985</v>
      </c>
      <c r="V385" s="8">
        <v>369764.43056984374</v>
      </c>
      <c r="W385" s="8">
        <v>21965720.526695691</v>
      </c>
      <c r="X385" s="8">
        <v>34758026.794832937</v>
      </c>
      <c r="Y385" s="8">
        <v>1963160.441915411</v>
      </c>
      <c r="Z385" s="8">
        <v>0</v>
      </c>
      <c r="AA385" s="8">
        <v>608871990.04032028</v>
      </c>
      <c r="AB385" s="8">
        <v>28462609.059304301</v>
      </c>
      <c r="AC385" s="8">
        <v>7780666.8386497153</v>
      </c>
      <c r="AD385" s="8">
        <v>72728767.900999799</v>
      </c>
      <c r="AE385" s="8">
        <v>12576386.550186807</v>
      </c>
      <c r="AF385" s="21">
        <v>7</v>
      </c>
      <c r="AG385" s="24">
        <v>2183319.9428493083</v>
      </c>
    </row>
    <row r="386" spans="1:33" x14ac:dyDescent="0.25">
      <c r="A386" s="7" t="s">
        <v>100</v>
      </c>
      <c r="B386" s="11" t="str">
        <f>VLOOKUP(A386,Mapping!$A$2:$B$111,2,FALSE)</f>
        <v>California</v>
      </c>
      <c r="C386" s="7">
        <v>110635</v>
      </c>
      <c r="D386" s="7">
        <v>2014</v>
      </c>
      <c r="E386" s="7" t="s">
        <v>29</v>
      </c>
      <c r="F386" s="7" t="s">
        <v>32</v>
      </c>
      <c r="G386" s="8">
        <v>91353051.790717334</v>
      </c>
      <c r="H386" s="8">
        <v>0</v>
      </c>
      <c r="I386" s="8">
        <v>24800363.190394614</v>
      </c>
      <c r="J386" s="8">
        <v>1449267.7215175289</v>
      </c>
      <c r="K386" s="8">
        <v>1538117.6356465591</v>
      </c>
      <c r="L386" s="8">
        <v>1158370.1483961444</v>
      </c>
      <c r="M386" s="8">
        <v>9854070.7624887545</v>
      </c>
      <c r="N386" s="8">
        <v>7754916.8989086961</v>
      </c>
      <c r="O386" s="8">
        <v>14871737.334452774</v>
      </c>
      <c r="P386" s="8">
        <v>19925031.465863187</v>
      </c>
      <c r="Q386" s="8">
        <v>10001176.63304908</v>
      </c>
      <c r="R386" s="8">
        <v>91509300.26360786</v>
      </c>
      <c r="S386" s="8">
        <v>16485855.766693119</v>
      </c>
      <c r="T386" s="8">
        <v>9599391.8041651156</v>
      </c>
      <c r="U386" s="8">
        <v>23006758.584220249</v>
      </c>
      <c r="V386" s="8">
        <v>44405.18763166538</v>
      </c>
      <c r="W386" s="8">
        <v>22905677.980968196</v>
      </c>
      <c r="X386" s="8">
        <v>14416198.910741903</v>
      </c>
      <c r="Y386" s="8">
        <v>3586681.0136556653</v>
      </c>
      <c r="Z386" s="8">
        <v>1464331.0155319418</v>
      </c>
      <c r="AA386" s="8">
        <v>2306177267.8085656</v>
      </c>
      <c r="AB386" s="8">
        <v>31570835.328216534</v>
      </c>
      <c r="AC386" s="8">
        <v>4572578.5746026281</v>
      </c>
      <c r="AD386" s="8">
        <v>451168872.14255083</v>
      </c>
      <c r="AE386" s="8">
        <v>23682766.736888204</v>
      </c>
      <c r="AF386" s="21">
        <v>5</v>
      </c>
      <c r="AG386" s="24">
        <v>156248.47289052606</v>
      </c>
    </row>
    <row r="387" spans="1:33" x14ac:dyDescent="0.25">
      <c r="A387" s="7" t="s">
        <v>101</v>
      </c>
      <c r="B387" s="11" t="str">
        <f>VLOOKUP(A387,Mapping!$A$2:$B$111,2,FALSE)</f>
        <v>UCLA</v>
      </c>
      <c r="C387" s="7">
        <v>110662</v>
      </c>
      <c r="D387" s="7">
        <v>2014</v>
      </c>
      <c r="E387" s="7" t="s">
        <v>29</v>
      </c>
      <c r="F387" s="7" t="s">
        <v>32</v>
      </c>
      <c r="G387" s="8">
        <v>87620944.801385045</v>
      </c>
      <c r="H387" s="8">
        <v>0</v>
      </c>
      <c r="I387" s="8">
        <v>10966245.322308999</v>
      </c>
      <c r="J387" s="8">
        <v>409785.87319421867</v>
      </c>
      <c r="K387" s="8">
        <v>1765055.5175052381</v>
      </c>
      <c r="L387" s="8">
        <v>1325153.1944528858</v>
      </c>
      <c r="M387" s="8">
        <v>13220940.014465261</v>
      </c>
      <c r="N387" s="8">
        <v>12232261.55329744</v>
      </c>
      <c r="O387" s="8">
        <v>19023871.777012516</v>
      </c>
      <c r="P387" s="8">
        <v>16371551.947407281</v>
      </c>
      <c r="Q387" s="8">
        <v>12306079.601741202</v>
      </c>
      <c r="R387" s="8">
        <v>87620944.801385045</v>
      </c>
      <c r="S387" s="8">
        <v>12067488.906488953</v>
      </c>
      <c r="T387" s="8">
        <v>11813330.036321823</v>
      </c>
      <c r="U387" s="8">
        <v>16453418.68956355</v>
      </c>
      <c r="V387" s="8">
        <v>529719.41866541468</v>
      </c>
      <c r="W387" s="8">
        <v>25954530.053221788</v>
      </c>
      <c r="X387" s="8">
        <v>18053723.864235826</v>
      </c>
      <c r="Y387" s="8">
        <v>60829.024152966274</v>
      </c>
      <c r="Z387" s="8">
        <v>2687904.8087347201</v>
      </c>
      <c r="AA387" s="8">
        <v>3643847427.979394</v>
      </c>
      <c r="AB387" s="8">
        <v>24425096.774590135</v>
      </c>
      <c r="AC387" s="8">
        <v>7309858.3022423107</v>
      </c>
      <c r="AD387" s="8">
        <v>108528315.33028224</v>
      </c>
      <c r="AE387" s="8">
        <v>2940575.3954442418</v>
      </c>
      <c r="AF387" s="21">
        <v>10</v>
      </c>
      <c r="AG387" s="24">
        <v>0</v>
      </c>
    </row>
    <row r="388" spans="1:33" x14ac:dyDescent="0.25">
      <c r="A388" s="7" t="s">
        <v>102</v>
      </c>
      <c r="B388" s="11" t="str">
        <f>VLOOKUP(A388,Mapping!$A$2:$B$111,2,FALSE)</f>
        <v>UCF</v>
      </c>
      <c r="C388" s="7">
        <v>132903</v>
      </c>
      <c r="D388" s="7">
        <v>2014</v>
      </c>
      <c r="E388" s="7" t="s">
        <v>29</v>
      </c>
      <c r="F388" s="7" t="s">
        <v>48</v>
      </c>
      <c r="G388" s="8">
        <v>45953456.617625996</v>
      </c>
      <c r="H388" s="8">
        <v>0</v>
      </c>
      <c r="I388" s="8">
        <v>5602864.0882910788</v>
      </c>
      <c r="J388" s="8">
        <v>484152.3966724276</v>
      </c>
      <c r="K388" s="8">
        <v>1002294.0244073943</v>
      </c>
      <c r="L388" s="8">
        <v>557053.95448561921</v>
      </c>
      <c r="M388" s="8">
        <v>6668943.4274252737</v>
      </c>
      <c r="N388" s="8">
        <v>8647023.201331269</v>
      </c>
      <c r="O388" s="8">
        <v>8694094.7278549727</v>
      </c>
      <c r="P388" s="8">
        <v>7119710.8280084142</v>
      </c>
      <c r="Q388" s="8">
        <v>7177319.9691495504</v>
      </c>
      <c r="R388" s="8">
        <v>50451746.732664749</v>
      </c>
      <c r="S388" s="8">
        <v>1302243.9701398094</v>
      </c>
      <c r="T388" s="8">
        <v>3992634.6583282473</v>
      </c>
      <c r="U388" s="8">
        <v>5499932.255070637</v>
      </c>
      <c r="V388" s="8">
        <v>585718.61830063537</v>
      </c>
      <c r="W388" s="8">
        <v>10758628.76615544</v>
      </c>
      <c r="X388" s="8">
        <v>5153796.8589330129</v>
      </c>
      <c r="Y388" s="8">
        <v>2852634.8752262988</v>
      </c>
      <c r="Z388" s="8">
        <v>20306156.730510667</v>
      </c>
      <c r="AA388" s="8">
        <v>752671230.33128846</v>
      </c>
      <c r="AB388" s="8">
        <v>17330938.191994242</v>
      </c>
      <c r="AC388" s="8">
        <v>4573733.3122444646</v>
      </c>
      <c r="AD388" s="8">
        <v>70880162.705003396</v>
      </c>
      <c r="AE388" s="8">
        <v>4357419.2194541013</v>
      </c>
      <c r="AF388" s="21">
        <v>9</v>
      </c>
      <c r="AG388" s="24">
        <v>4498290.1150387526</v>
      </c>
    </row>
    <row r="389" spans="1:33" x14ac:dyDescent="0.25">
      <c r="A389" s="7" t="s">
        <v>103</v>
      </c>
      <c r="B389" s="11" t="str">
        <f>VLOOKUP(A389,Mapping!$A$2:$B$111,2,FALSE)</f>
        <v>Cincinnati</v>
      </c>
      <c r="C389" s="7">
        <v>201885</v>
      </c>
      <c r="D389" s="7">
        <v>2014</v>
      </c>
      <c r="E389" s="7" t="s">
        <v>29</v>
      </c>
      <c r="F389" s="7" t="s">
        <v>48</v>
      </c>
      <c r="G389" s="8">
        <v>56199763.066023774</v>
      </c>
      <c r="H389" s="8">
        <v>0</v>
      </c>
      <c r="I389" s="8">
        <v>11225353.647408042</v>
      </c>
      <c r="J389" s="8">
        <v>503840.72415660432</v>
      </c>
      <c r="K389" s="8">
        <v>1493740.8348928317</v>
      </c>
      <c r="L389" s="8">
        <v>902797.00341745664</v>
      </c>
      <c r="M389" s="8">
        <v>5869652.0776894353</v>
      </c>
      <c r="N389" s="8">
        <v>9785885.4816815574</v>
      </c>
      <c r="O389" s="8">
        <v>13896849.826877501</v>
      </c>
      <c r="P389" s="8">
        <v>6444532.9915201506</v>
      </c>
      <c r="Q389" s="8">
        <v>6077110.4783801958</v>
      </c>
      <c r="R389" s="8">
        <v>59917048.049804136</v>
      </c>
      <c r="S389" s="8">
        <v>3926551.0203055339</v>
      </c>
      <c r="T389" s="8">
        <v>4922385.0023478828</v>
      </c>
      <c r="U389" s="8">
        <v>5311683.6602073824</v>
      </c>
      <c r="V389" s="8">
        <v>718212.34344234969</v>
      </c>
      <c r="W389" s="8">
        <v>10234816.859552348</v>
      </c>
      <c r="X389" s="8">
        <v>7310329.7271794956</v>
      </c>
      <c r="Y389" s="8">
        <v>27493069.436769139</v>
      </c>
      <c r="Z389" s="8">
        <v>0</v>
      </c>
      <c r="AA389" s="8">
        <v>913329425.26386023</v>
      </c>
      <c r="AB389" s="8">
        <v>14765797.50598797</v>
      </c>
      <c r="AC389" s="8">
        <v>7234871.3227177411</v>
      </c>
      <c r="AD389" s="8">
        <v>140924627.8893154</v>
      </c>
      <c r="AE389" s="8">
        <v>10635954.873146152</v>
      </c>
      <c r="AF389" s="21">
        <v>9</v>
      </c>
      <c r="AG389" s="24">
        <v>3717284.9837803617</v>
      </c>
    </row>
    <row r="390" spans="1:33" x14ac:dyDescent="0.25">
      <c r="A390" s="7" t="s">
        <v>104</v>
      </c>
      <c r="B390" s="11" t="str">
        <f>VLOOKUP(A390,Mapping!$A$2:$B$111,2,FALSE)</f>
        <v>Colorado</v>
      </c>
      <c r="C390" s="7">
        <v>126614</v>
      </c>
      <c r="D390" s="7">
        <v>2014</v>
      </c>
      <c r="E390" s="7" t="s">
        <v>29</v>
      </c>
      <c r="F390" s="7" t="s">
        <v>32</v>
      </c>
      <c r="G390" s="8">
        <v>65191580.38351009</v>
      </c>
      <c r="H390" s="8">
        <v>0</v>
      </c>
      <c r="I390" s="8">
        <v>8590824.279733412</v>
      </c>
      <c r="J390" s="8">
        <v>615377.83666055254</v>
      </c>
      <c r="K390" s="8">
        <v>1494713.08546221</v>
      </c>
      <c r="L390" s="8">
        <v>913264.66465711291</v>
      </c>
      <c r="M390" s="8">
        <v>6286729.3232454555</v>
      </c>
      <c r="N390" s="8">
        <v>14674252.866088962</v>
      </c>
      <c r="O390" s="8">
        <v>12780109.034977507</v>
      </c>
      <c r="P390" s="8">
        <v>10212305.051530404</v>
      </c>
      <c r="Q390" s="8">
        <v>9624004.2411544751</v>
      </c>
      <c r="R390" s="8">
        <v>65114183.560811996</v>
      </c>
      <c r="S390" s="8">
        <v>3990479.2832390936</v>
      </c>
      <c r="T390" s="8">
        <v>4052199.4525959012</v>
      </c>
      <c r="U390" s="8">
        <v>10645927.791656032</v>
      </c>
      <c r="V390" s="8">
        <v>60829.024152966274</v>
      </c>
      <c r="W390" s="8">
        <v>21757650.794312194</v>
      </c>
      <c r="X390" s="8">
        <v>12228925.081322649</v>
      </c>
      <c r="Y390" s="8">
        <v>10837466.222908892</v>
      </c>
      <c r="Z390" s="8">
        <v>1540705.9106242678</v>
      </c>
      <c r="AA390" s="8">
        <v>993033622.61666298</v>
      </c>
      <c r="AB390" s="8">
        <v>17588632.242281731</v>
      </c>
      <c r="AC390" s="8">
        <v>6521054.8900875123</v>
      </c>
      <c r="AD390" s="8">
        <v>52548301.169279337</v>
      </c>
      <c r="AE390" s="8">
        <v>6234958.7546059359</v>
      </c>
      <c r="AF390" s="21">
        <v>2</v>
      </c>
      <c r="AG390" s="24">
        <v>-77396.822698093951</v>
      </c>
    </row>
    <row r="391" spans="1:33" x14ac:dyDescent="0.25">
      <c r="A391" s="7" t="s">
        <v>105</v>
      </c>
      <c r="B391" s="11" t="str">
        <f>VLOOKUP(A391,Mapping!$A$2:$B$111,2,FALSE)</f>
        <v>Connecticut</v>
      </c>
      <c r="C391" s="7">
        <v>129020</v>
      </c>
      <c r="D391" s="7">
        <v>2014</v>
      </c>
      <c r="E391" s="7" t="s">
        <v>29</v>
      </c>
      <c r="F391" s="7" t="s">
        <v>48</v>
      </c>
      <c r="G391" s="8">
        <v>72382741.997105643</v>
      </c>
      <c r="H391" s="8">
        <v>0</v>
      </c>
      <c r="I391" s="8">
        <v>8501056.8611567412</v>
      </c>
      <c r="J391" s="8">
        <v>725385.09920705354</v>
      </c>
      <c r="K391" s="8">
        <v>1419862.971241985</v>
      </c>
      <c r="L391" s="8">
        <v>1054520.8107280619</v>
      </c>
      <c r="M391" s="8">
        <v>12739767.22615926</v>
      </c>
      <c r="N391" s="8">
        <v>2904054.6631598701</v>
      </c>
      <c r="O391" s="8">
        <v>16420857.926751537</v>
      </c>
      <c r="P391" s="8">
        <v>16015318.933260264</v>
      </c>
      <c r="Q391" s="8">
        <v>12601917.505440878</v>
      </c>
      <c r="R391" s="8">
        <v>72507621.956057549</v>
      </c>
      <c r="S391" s="8">
        <v>1667314.4276791825</v>
      </c>
      <c r="T391" s="8">
        <v>12773123.835370608</v>
      </c>
      <c r="U391" s="8">
        <v>6365732.0321811903</v>
      </c>
      <c r="V391" s="8">
        <v>390319.57164820028</v>
      </c>
      <c r="W391" s="8">
        <v>12885090.806311904</v>
      </c>
      <c r="X391" s="8">
        <v>10847144.120651629</v>
      </c>
      <c r="Y391" s="8">
        <v>17512226.932677329</v>
      </c>
      <c r="Z391" s="8">
        <v>10066670.229537511</v>
      </c>
      <c r="AA391" s="8">
        <v>1227768372.1107576</v>
      </c>
      <c r="AB391" s="8">
        <v>15592868.457237398</v>
      </c>
      <c r="AC391" s="8">
        <v>4378685.0462979786</v>
      </c>
      <c r="AD391" s="8">
        <v>21676881.002224818</v>
      </c>
      <c r="AE391" s="8">
        <v>2829349.5247805431</v>
      </c>
      <c r="AF391" s="21">
        <v>2</v>
      </c>
      <c r="AG391" s="24">
        <v>124879.95895190537</v>
      </c>
    </row>
    <row r="392" spans="1:33" x14ac:dyDescent="0.25">
      <c r="A392" s="7" t="s">
        <v>106</v>
      </c>
      <c r="B392" s="11" t="str">
        <f>VLOOKUP(A392,Mapping!$A$2:$B$111,2,FALSE)</f>
        <v>Florida</v>
      </c>
      <c r="C392" s="7">
        <v>134130</v>
      </c>
      <c r="D392" s="7">
        <v>2014</v>
      </c>
      <c r="E392" s="7" t="s">
        <v>29</v>
      </c>
      <c r="F392" s="7" t="s">
        <v>35</v>
      </c>
      <c r="G392" s="8">
        <v>111205610.54338762</v>
      </c>
      <c r="H392" s="8">
        <v>0</v>
      </c>
      <c r="I392" s="8">
        <v>14545046.949702716</v>
      </c>
      <c r="J392" s="8">
        <v>2782736.2435721252</v>
      </c>
      <c r="K392" s="8">
        <v>2532414.6710119769</v>
      </c>
      <c r="L392" s="8">
        <v>1688256.8468779796</v>
      </c>
      <c r="M392" s="8">
        <v>12614161.374185801</v>
      </c>
      <c r="N392" s="8">
        <v>20079076.914262298</v>
      </c>
      <c r="O392" s="8">
        <v>20486176.172223095</v>
      </c>
      <c r="P392" s="8">
        <v>26544772.323285267</v>
      </c>
      <c r="Q392" s="8">
        <v>9932969.0482663605</v>
      </c>
      <c r="R392" s="8">
        <v>126333068.02629411</v>
      </c>
      <c r="S392" s="8">
        <v>15554909.118531808</v>
      </c>
      <c r="T392" s="8">
        <v>9356861.4157818928</v>
      </c>
      <c r="U392" s="8">
        <v>43555982.012343757</v>
      </c>
      <c r="V392" s="8">
        <v>730362.94101690466</v>
      </c>
      <c r="W392" s="8">
        <v>29473321.820654467</v>
      </c>
      <c r="X392" s="8">
        <v>23293658.676637717</v>
      </c>
      <c r="Y392" s="8">
        <v>1896149.1612743649</v>
      </c>
      <c r="Z392" s="8">
        <v>2471822.8800532073</v>
      </c>
      <c r="AA392" s="8">
        <v>2372364384.1118994</v>
      </c>
      <c r="AB392" s="8">
        <v>23560381.781743642</v>
      </c>
      <c r="AC392" s="8">
        <v>6757122.1946544824</v>
      </c>
      <c r="AD392" s="8">
        <v>85880443.933296219</v>
      </c>
      <c r="AE392" s="8">
        <v>5836724.3130983654</v>
      </c>
      <c r="AF392" s="21">
        <v>7</v>
      </c>
      <c r="AG392" s="24">
        <v>15127457.482906491</v>
      </c>
    </row>
    <row r="393" spans="1:33" x14ac:dyDescent="0.25">
      <c r="A393" s="7" t="s">
        <v>107</v>
      </c>
      <c r="B393" s="11" t="str">
        <f>VLOOKUP(A393,Mapping!$A$2:$B$111,2,FALSE)</f>
        <v>Georgia</v>
      </c>
      <c r="C393" s="7">
        <v>139959</v>
      </c>
      <c r="D393" s="7">
        <v>2014</v>
      </c>
      <c r="E393" s="7" t="s">
        <v>29</v>
      </c>
      <c r="F393" s="7" t="s">
        <v>35</v>
      </c>
      <c r="G393" s="8">
        <v>93839877.135760814</v>
      </c>
      <c r="H393" s="8">
        <v>0</v>
      </c>
      <c r="I393" s="8">
        <v>8163684.8997654216</v>
      </c>
      <c r="J393" s="8">
        <v>1867259.4300699828</v>
      </c>
      <c r="K393" s="8">
        <v>2030673.5620057189</v>
      </c>
      <c r="L393" s="8">
        <v>1749055.4565188694</v>
      </c>
      <c r="M393" s="8">
        <v>13171703.988498781</v>
      </c>
      <c r="N393" s="8">
        <v>24415065.054690242</v>
      </c>
      <c r="O393" s="8">
        <v>17080169.52610657</v>
      </c>
      <c r="P393" s="8">
        <v>14162826.762620483</v>
      </c>
      <c r="Q393" s="8">
        <v>11199438.45548474</v>
      </c>
      <c r="R393" s="8">
        <v>104925592.68914036</v>
      </c>
      <c r="S393" s="8">
        <v>9556030.8481147438</v>
      </c>
      <c r="T393" s="8">
        <v>8678545.8154644053</v>
      </c>
      <c r="U393" s="8">
        <v>32306899.97643071</v>
      </c>
      <c r="V393" s="8">
        <v>0</v>
      </c>
      <c r="W393" s="8">
        <v>28280722.166550379</v>
      </c>
      <c r="X393" s="8">
        <v>22783434.960213326</v>
      </c>
      <c r="Y393" s="8">
        <v>0</v>
      </c>
      <c r="Z393" s="8">
        <v>3319958.9223668082</v>
      </c>
      <c r="AA393" s="8">
        <v>1109310004.4839172</v>
      </c>
      <c r="AB393" s="8">
        <v>25311479.065839913</v>
      </c>
      <c r="AC393" s="8">
        <v>7425419.2546939775</v>
      </c>
      <c r="AD393" s="8">
        <v>108289279.56933661</v>
      </c>
      <c r="AE393" s="8">
        <v>9532371.3991704471</v>
      </c>
      <c r="AF393" s="21">
        <v>10</v>
      </c>
      <c r="AG393" s="24">
        <v>11085715.553379551</v>
      </c>
    </row>
    <row r="394" spans="1:33" x14ac:dyDescent="0.25">
      <c r="A394" s="7" t="s">
        <v>108</v>
      </c>
      <c r="B394" s="11" t="str">
        <f>VLOOKUP(A394,Mapping!$A$2:$B$111,2,FALSE)</f>
        <v>Hawaii</v>
      </c>
      <c r="C394" s="7">
        <v>141574</v>
      </c>
      <c r="D394" s="7">
        <v>2014</v>
      </c>
      <c r="E394" s="7" t="s">
        <v>29</v>
      </c>
      <c r="F394" s="7" t="s">
        <v>39</v>
      </c>
      <c r="G394" s="8">
        <v>43681857.53965763</v>
      </c>
      <c r="H394" s="8">
        <v>0</v>
      </c>
      <c r="I394" s="8">
        <v>2995789.9006678895</v>
      </c>
      <c r="J394" s="8">
        <v>492836.75368733273</v>
      </c>
      <c r="K394" s="8">
        <v>2470997.6329588653</v>
      </c>
      <c r="L394" s="8">
        <v>618188.13757641951</v>
      </c>
      <c r="M394" s="8">
        <v>5017911.9156947704</v>
      </c>
      <c r="N394" s="8">
        <v>8439151.1632762682</v>
      </c>
      <c r="O394" s="8">
        <v>6714350.2663213247</v>
      </c>
      <c r="P394" s="8">
        <v>7995073.9415328838</v>
      </c>
      <c r="Q394" s="8">
        <v>8937557.827941874</v>
      </c>
      <c r="R394" s="8">
        <v>41556258.257827066</v>
      </c>
      <c r="S394" s="8">
        <v>2562105.3177010398</v>
      </c>
      <c r="T394" s="8">
        <v>4157292.7438079119</v>
      </c>
      <c r="U394" s="8">
        <v>4564217.6252328027</v>
      </c>
      <c r="V394" s="8">
        <v>835892.1735686782</v>
      </c>
      <c r="W394" s="8">
        <v>4834319.7826304259</v>
      </c>
      <c r="X394" s="8">
        <v>6348377.5115903486</v>
      </c>
      <c r="Y394" s="8">
        <v>16668726.062004182</v>
      </c>
      <c r="Z394" s="8">
        <v>1585327.0412916762</v>
      </c>
      <c r="AA394" s="8">
        <v>890008282.00647604</v>
      </c>
      <c r="AB394" s="8">
        <v>9958945.069213815</v>
      </c>
      <c r="AC394" s="8">
        <v>2333298.9709837954</v>
      </c>
      <c r="AD394" s="8">
        <v>1.0138170692161046</v>
      </c>
      <c r="AE394" s="8">
        <v>1.0138170692161046</v>
      </c>
      <c r="AF394" s="21">
        <v>4</v>
      </c>
      <c r="AG394" s="24">
        <v>-2125599.2818305641</v>
      </c>
    </row>
    <row r="395" spans="1:33" x14ac:dyDescent="0.25">
      <c r="A395" s="7" t="s">
        <v>109</v>
      </c>
      <c r="B395" s="11" t="str">
        <f>VLOOKUP(A395,Mapping!$A$2:$B$111,2,FALSE)</f>
        <v>Houston</v>
      </c>
      <c r="C395" s="7">
        <v>225511</v>
      </c>
      <c r="D395" s="7">
        <v>2014</v>
      </c>
      <c r="E395" s="7" t="s">
        <v>29</v>
      </c>
      <c r="F395" s="7" t="s">
        <v>48</v>
      </c>
      <c r="G395" s="8">
        <v>40031982.266626514</v>
      </c>
      <c r="H395" s="8">
        <v>0</v>
      </c>
      <c r="I395" s="8">
        <v>4492109.8861848069</v>
      </c>
      <c r="J395" s="8">
        <v>791257.86327937001</v>
      </c>
      <c r="K395" s="8">
        <v>932452.16650909686</v>
      </c>
      <c r="L395" s="8">
        <v>596543.14314865577</v>
      </c>
      <c r="M395" s="8">
        <v>4696757.9859597003</v>
      </c>
      <c r="N395" s="8">
        <v>7359348.7962931637</v>
      </c>
      <c r="O395" s="8">
        <v>9076099.9857185315</v>
      </c>
      <c r="P395" s="8">
        <v>6359983.6893987348</v>
      </c>
      <c r="Q395" s="8">
        <v>5727428.7501344541</v>
      </c>
      <c r="R395" s="8">
        <v>40867700.063659288</v>
      </c>
      <c r="S395" s="8">
        <v>609019.1760024291</v>
      </c>
      <c r="T395" s="8">
        <v>2205569.1722503277</v>
      </c>
      <c r="U395" s="8">
        <v>5834885.2489348073</v>
      </c>
      <c r="V395" s="8">
        <v>111519.8776137715</v>
      </c>
      <c r="W395" s="8">
        <v>6563754.8374087568</v>
      </c>
      <c r="X395" s="8">
        <v>3498390.7265488426</v>
      </c>
      <c r="Y395" s="8">
        <v>14199941.591707416</v>
      </c>
      <c r="Z395" s="8">
        <v>7844619.4331929367</v>
      </c>
      <c r="AA395" s="8">
        <v>832198914.02180409</v>
      </c>
      <c r="AB395" s="8">
        <v>10065803.41594333</v>
      </c>
      <c r="AC395" s="8">
        <v>3935022.4757359037</v>
      </c>
      <c r="AD395" s="8">
        <v>50868241.033405967</v>
      </c>
      <c r="AE395" s="8">
        <v>4699706.1659969809</v>
      </c>
      <c r="AF395" s="21">
        <v>8</v>
      </c>
      <c r="AG395" s="24">
        <v>835717.79703277349</v>
      </c>
    </row>
    <row r="396" spans="1:33" x14ac:dyDescent="0.25">
      <c r="A396" s="7" t="s">
        <v>110</v>
      </c>
      <c r="B396" s="11" t="str">
        <f>VLOOKUP(A396,Mapping!$A$2:$B$111,2,FALSE)</f>
        <v>Idaho</v>
      </c>
      <c r="C396" s="7">
        <v>142285</v>
      </c>
      <c r="D396" s="7">
        <v>2014</v>
      </c>
      <c r="E396" s="7" t="s">
        <v>29</v>
      </c>
      <c r="F396" s="7" t="s">
        <v>94</v>
      </c>
      <c r="G396" s="8">
        <v>19181757.564469818</v>
      </c>
      <c r="H396" s="8">
        <v>0</v>
      </c>
      <c r="I396" s="8">
        <v>2771379.4647627664</v>
      </c>
      <c r="J396" s="8">
        <v>344509.23355860135</v>
      </c>
      <c r="K396" s="8">
        <v>818528.528624214</v>
      </c>
      <c r="L396" s="8">
        <v>392932.17823557014</v>
      </c>
      <c r="M396" s="8">
        <v>2881973.7273923433</v>
      </c>
      <c r="N396" s="8">
        <v>1135449.7720953068</v>
      </c>
      <c r="O396" s="8">
        <v>3284056.6184946583</v>
      </c>
      <c r="P396" s="8">
        <v>2059066.5228461851</v>
      </c>
      <c r="Q396" s="8">
        <v>5493861.5184601704</v>
      </c>
      <c r="R396" s="8">
        <v>19182347.6060041</v>
      </c>
      <c r="S396" s="8">
        <v>1160435.2937661377</v>
      </c>
      <c r="T396" s="8">
        <v>746270.74464997451</v>
      </c>
      <c r="U396" s="8">
        <v>2649548.053737998</v>
      </c>
      <c r="V396" s="8">
        <v>3390204.2794586536</v>
      </c>
      <c r="W396" s="8">
        <v>921882.10974544974</v>
      </c>
      <c r="X396" s="8">
        <v>802929.93919725495</v>
      </c>
      <c r="Y396" s="8">
        <v>7210331.8805573657</v>
      </c>
      <c r="Z396" s="8">
        <v>2300745.3048912664</v>
      </c>
      <c r="AA396" s="8">
        <v>333419959.50730884</v>
      </c>
      <c r="AB396" s="8">
        <v>6790497.0525730764</v>
      </c>
      <c r="AC396" s="8">
        <v>1534760.8873303845</v>
      </c>
      <c r="AD396" s="7"/>
      <c r="AE396" s="7"/>
      <c r="AF396" s="20">
        <v>1</v>
      </c>
      <c r="AG396" s="24">
        <v>590.04153428226709</v>
      </c>
    </row>
    <row r="397" spans="1:33" x14ac:dyDescent="0.25">
      <c r="A397" s="7" t="s">
        <v>111</v>
      </c>
      <c r="B397" s="11" t="str">
        <f>VLOOKUP(A397,Mapping!$A$2:$B$111,2,FALSE)</f>
        <v>Illinois</v>
      </c>
      <c r="C397" s="7">
        <v>145637</v>
      </c>
      <c r="D397" s="7">
        <v>2014</v>
      </c>
      <c r="E397" s="7" t="s">
        <v>29</v>
      </c>
      <c r="F397" s="7" t="s">
        <v>58</v>
      </c>
      <c r="G397" s="8">
        <v>84260720.106480181</v>
      </c>
      <c r="H397" s="8">
        <v>0</v>
      </c>
      <c r="I397" s="8">
        <v>10316919.821085744</v>
      </c>
      <c r="J397" s="8">
        <v>475326.10526783217</v>
      </c>
      <c r="K397" s="8">
        <v>2549143.6664711116</v>
      </c>
      <c r="L397" s="8">
        <v>1849696.063162883</v>
      </c>
      <c r="M397" s="8">
        <v>7165977.3837791607</v>
      </c>
      <c r="N397" s="8">
        <v>22748957.069323424</v>
      </c>
      <c r="O397" s="8">
        <v>10934255.338506954</v>
      </c>
      <c r="P397" s="8">
        <v>17172336.649686076</v>
      </c>
      <c r="Q397" s="8">
        <v>11048108.009196991</v>
      </c>
      <c r="R397" s="8">
        <v>81965659.273896009</v>
      </c>
      <c r="S397" s="8">
        <v>7068547.5357933547</v>
      </c>
      <c r="T397" s="8">
        <v>5122508.4365428658</v>
      </c>
      <c r="U397" s="8">
        <v>17142692.638582196</v>
      </c>
      <c r="V397" s="8">
        <v>14193.438969025463</v>
      </c>
      <c r="W397" s="8">
        <v>31395426.726534903</v>
      </c>
      <c r="X397" s="8">
        <v>17240653.726712272</v>
      </c>
      <c r="Y397" s="8">
        <v>892602.05896941945</v>
      </c>
      <c r="Z397" s="8">
        <v>3089034.7117919717</v>
      </c>
      <c r="AA397" s="8">
        <v>2204426582.1646137</v>
      </c>
      <c r="AB397" s="8">
        <v>17012961.564954095</v>
      </c>
      <c r="AC397" s="8">
        <v>4083529.4414858865</v>
      </c>
      <c r="AD397" s="8">
        <v>266688491.36354935</v>
      </c>
      <c r="AE397" s="8">
        <v>11446961.892933853</v>
      </c>
      <c r="AF397" s="21">
        <v>6</v>
      </c>
      <c r="AG397" s="24">
        <v>-2295060.8325841725</v>
      </c>
    </row>
    <row r="398" spans="1:33" x14ac:dyDescent="0.25">
      <c r="A398" s="7" t="s">
        <v>112</v>
      </c>
      <c r="B398" s="11" t="str">
        <f>VLOOKUP(A398,Mapping!$A$2:$B$111,2,FALSE)</f>
        <v>Iowa</v>
      </c>
      <c r="C398" s="7">
        <v>153658</v>
      </c>
      <c r="D398" s="7">
        <v>2014</v>
      </c>
      <c r="E398" s="7" t="s">
        <v>29</v>
      </c>
      <c r="F398" s="7" t="s">
        <v>58</v>
      </c>
      <c r="G398" s="8">
        <v>103692040.90834236</v>
      </c>
      <c r="H398" s="8">
        <v>0</v>
      </c>
      <c r="I398" s="8">
        <v>13742192.032968583</v>
      </c>
      <c r="J398" s="8">
        <v>727271.81277286471</v>
      </c>
      <c r="K398" s="8">
        <v>2858934.7344944077</v>
      </c>
      <c r="L398" s="8">
        <v>1339682.2068718218</v>
      </c>
      <c r="M398" s="8">
        <v>10215722.628870731</v>
      </c>
      <c r="N398" s="8">
        <v>28914844.467003666</v>
      </c>
      <c r="O398" s="8">
        <v>17645419.17777973</v>
      </c>
      <c r="P398" s="8">
        <v>16322665.68832968</v>
      </c>
      <c r="Q398" s="8">
        <v>11925308.15925088</v>
      </c>
      <c r="R398" s="8">
        <v>107422996.20148404</v>
      </c>
      <c r="S398" s="8">
        <v>9815603.5014314875</v>
      </c>
      <c r="T398" s="8">
        <v>8711721.9652374331</v>
      </c>
      <c r="U398" s="8">
        <v>30775760.443671566</v>
      </c>
      <c r="V398" s="8">
        <v>297461.02482748957</v>
      </c>
      <c r="W398" s="8">
        <v>30881263.316979539</v>
      </c>
      <c r="X398" s="8">
        <v>26247819.220809452</v>
      </c>
      <c r="Y398" s="8">
        <v>0</v>
      </c>
      <c r="Z398" s="8">
        <v>693366.72852707061</v>
      </c>
      <c r="AA398" s="8">
        <v>1216285462.2921836</v>
      </c>
      <c r="AB398" s="8">
        <v>24619998.037061583</v>
      </c>
      <c r="AC398" s="8">
        <v>8267562.6243114416</v>
      </c>
      <c r="AD398" s="8">
        <v>143353733.58715719</v>
      </c>
      <c r="AE398" s="8">
        <v>10863755.513330735</v>
      </c>
      <c r="AF398" s="21">
        <v>7</v>
      </c>
      <c r="AG398" s="24">
        <v>3730955.293141678</v>
      </c>
    </row>
    <row r="399" spans="1:33" x14ac:dyDescent="0.25">
      <c r="A399" s="7" t="s">
        <v>113</v>
      </c>
      <c r="B399" s="11" t="str">
        <f>VLOOKUP(A399,Mapping!$A$2:$B$111,2,FALSE)</f>
        <v>Kansas</v>
      </c>
      <c r="C399" s="7">
        <v>155317</v>
      </c>
      <c r="D399" s="7">
        <v>2014</v>
      </c>
      <c r="E399" s="7" t="s">
        <v>29</v>
      </c>
      <c r="F399" s="7" t="s">
        <v>60</v>
      </c>
      <c r="G399" s="8">
        <v>91300828.045847878</v>
      </c>
      <c r="H399" s="8">
        <v>0</v>
      </c>
      <c r="I399" s="8">
        <v>21892375.930823255</v>
      </c>
      <c r="J399" s="8">
        <v>741243.22580373194</v>
      </c>
      <c r="K399" s="8">
        <v>1944960.3978888434</v>
      </c>
      <c r="L399" s="8">
        <v>1741190.263695891</v>
      </c>
      <c r="M399" s="8">
        <v>10018918.431760363</v>
      </c>
      <c r="N399" s="8">
        <v>9013564.7074380741</v>
      </c>
      <c r="O399" s="8">
        <v>13544409.502386421</v>
      </c>
      <c r="P399" s="8">
        <v>21103253.166291654</v>
      </c>
      <c r="Q399" s="8">
        <v>11300912.41975965</v>
      </c>
      <c r="R399" s="8">
        <v>99030732.050024882</v>
      </c>
      <c r="S399" s="8">
        <v>10514368.805852134</v>
      </c>
      <c r="T399" s="8">
        <v>5830369.707708519</v>
      </c>
      <c r="U399" s="8">
        <v>29352510.309601329</v>
      </c>
      <c r="V399" s="8">
        <v>743615.55774569756</v>
      </c>
      <c r="W399" s="8">
        <v>29628940.713144999</v>
      </c>
      <c r="X399" s="8">
        <v>20361120.822918218</v>
      </c>
      <c r="Y399" s="8">
        <v>1504821.8554593639</v>
      </c>
      <c r="Z399" s="8">
        <v>1094984.277594615</v>
      </c>
      <c r="AA399" s="8">
        <v>999725314.07148731</v>
      </c>
      <c r="AB399" s="8">
        <v>15049753.473636432</v>
      </c>
      <c r="AC399" s="8">
        <v>4959247.3909845809</v>
      </c>
      <c r="AD399" s="8">
        <v>47545961.483767726</v>
      </c>
      <c r="AE399" s="8">
        <v>3492116.2127074641</v>
      </c>
      <c r="AF399" s="21">
        <v>3</v>
      </c>
      <c r="AG399" s="24">
        <v>7729904.0041770041</v>
      </c>
    </row>
    <row r="400" spans="1:33" x14ac:dyDescent="0.25">
      <c r="A400" s="7" t="s">
        <v>114</v>
      </c>
      <c r="B400" s="11" t="str">
        <f>VLOOKUP(A400,Mapping!$A$2:$B$111,2,FALSE)</f>
        <v>Kentucky</v>
      </c>
      <c r="C400" s="7">
        <v>157085</v>
      </c>
      <c r="D400" s="7">
        <v>2014</v>
      </c>
      <c r="E400" s="7" t="s">
        <v>29</v>
      </c>
      <c r="F400" s="7" t="s">
        <v>35</v>
      </c>
      <c r="G400" s="8">
        <v>95919697.507830918</v>
      </c>
      <c r="H400" s="8">
        <v>0</v>
      </c>
      <c r="I400" s="8">
        <v>13287265.954767518</v>
      </c>
      <c r="J400" s="8">
        <v>951789.71328732488</v>
      </c>
      <c r="K400" s="8">
        <v>2617716.2253987505</v>
      </c>
      <c r="L400" s="8">
        <v>2033781.9251399355</v>
      </c>
      <c r="M400" s="8">
        <v>11586274.551683115</v>
      </c>
      <c r="N400" s="8">
        <v>16466691.582633728</v>
      </c>
      <c r="O400" s="8">
        <v>20537570.614729937</v>
      </c>
      <c r="P400" s="8">
        <v>17230762.927384999</v>
      </c>
      <c r="Q400" s="8">
        <v>11207844.012805611</v>
      </c>
      <c r="R400" s="8">
        <v>98021399.093705922</v>
      </c>
      <c r="S400" s="8">
        <v>6430173.2865517735</v>
      </c>
      <c r="T400" s="8">
        <v>5982369.2732619504</v>
      </c>
      <c r="U400" s="8">
        <v>19321935.009179119</v>
      </c>
      <c r="V400" s="8">
        <v>833328.23020063073</v>
      </c>
      <c r="W400" s="8">
        <v>31333403.425874397</v>
      </c>
      <c r="X400" s="8">
        <v>33246737.800289046</v>
      </c>
      <c r="Y400" s="8">
        <v>0</v>
      </c>
      <c r="Z400" s="8">
        <v>873452.06834899646</v>
      </c>
      <c r="AA400" s="8">
        <v>1249976947.4472988</v>
      </c>
      <c r="AB400" s="8">
        <v>16742107.155291112</v>
      </c>
      <c r="AC400" s="8">
        <v>5327916.8991196714</v>
      </c>
      <c r="AD400" s="8">
        <v>120684746.40825352</v>
      </c>
      <c r="AE400" s="8">
        <v>2772873.8311227909</v>
      </c>
      <c r="AF400" s="21">
        <v>5</v>
      </c>
      <c r="AG400" s="24">
        <v>2101701.5858750045</v>
      </c>
    </row>
    <row r="401" spans="1:33" x14ac:dyDescent="0.25">
      <c r="A401" s="7" t="s">
        <v>115</v>
      </c>
      <c r="B401" s="11" t="str">
        <f>VLOOKUP(A401,Mapping!$A$2:$B$111,2,FALSE)</f>
        <v>Louisiana-Lafayette</v>
      </c>
      <c r="C401" s="7">
        <v>160658</v>
      </c>
      <c r="D401" s="7">
        <v>2014</v>
      </c>
      <c r="E401" s="7" t="s">
        <v>29</v>
      </c>
      <c r="F401" s="7" t="s">
        <v>30</v>
      </c>
      <c r="G401" s="8">
        <v>21840299.189428829</v>
      </c>
      <c r="H401" s="8">
        <v>0</v>
      </c>
      <c r="I401" s="8">
        <v>1574076.7132745851</v>
      </c>
      <c r="J401" s="8">
        <v>714810.98717512959</v>
      </c>
      <c r="K401" s="8">
        <v>403469.79285300232</v>
      </c>
      <c r="L401" s="8">
        <v>434900.14963284001</v>
      </c>
      <c r="M401" s="8">
        <v>4559485.1271537021</v>
      </c>
      <c r="N401" s="8">
        <v>2277837.0943952594</v>
      </c>
      <c r="O401" s="8">
        <v>5347641.72401834</v>
      </c>
      <c r="P401" s="8">
        <v>2176800.0852771821</v>
      </c>
      <c r="Q401" s="8">
        <v>4351277.5156487906</v>
      </c>
      <c r="R401" s="8">
        <v>21591377.698241267</v>
      </c>
      <c r="S401" s="8">
        <v>732256.75130220037</v>
      </c>
      <c r="T401" s="8">
        <v>983712.78516280151</v>
      </c>
      <c r="U401" s="8">
        <v>6729792.7279196242</v>
      </c>
      <c r="V401" s="8">
        <v>1784977.0229153344</v>
      </c>
      <c r="W401" s="8">
        <v>2054480.0144250516</v>
      </c>
      <c r="X401" s="8">
        <v>3578707.3424062808</v>
      </c>
      <c r="Y401" s="8">
        <v>5727451.0541099766</v>
      </c>
      <c r="Z401" s="8">
        <v>0</v>
      </c>
      <c r="AA401" s="8">
        <v>211398720.36068326</v>
      </c>
      <c r="AB401" s="8">
        <v>8626165.9427662864</v>
      </c>
      <c r="AC401" s="8">
        <v>2633161.7284482578</v>
      </c>
      <c r="AD401" s="8">
        <v>23931151.918846149</v>
      </c>
      <c r="AE401" s="8">
        <v>361165.23418875271</v>
      </c>
      <c r="AF401" s="21">
        <v>9</v>
      </c>
      <c r="AG401" s="24">
        <v>-248921.4911875613</v>
      </c>
    </row>
    <row r="402" spans="1:33" x14ac:dyDescent="0.25">
      <c r="A402" s="7" t="s">
        <v>116</v>
      </c>
      <c r="B402" s="11" t="str">
        <f>VLOOKUP(A402,Mapping!$A$2:$B$111,2,FALSE)</f>
        <v>Louisiana-Monroe</v>
      </c>
      <c r="C402" s="7">
        <v>159993</v>
      </c>
      <c r="D402" s="7">
        <v>2014</v>
      </c>
      <c r="E402" s="7" t="s">
        <v>29</v>
      </c>
      <c r="F402" s="7" t="s">
        <v>30</v>
      </c>
      <c r="G402" s="8">
        <v>12506953.260567404</v>
      </c>
      <c r="H402" s="8">
        <v>0</v>
      </c>
      <c r="I402" s="8">
        <v>858169.78984763287</v>
      </c>
      <c r="J402" s="8">
        <v>249025.91434569019</v>
      </c>
      <c r="K402" s="8">
        <v>699026.8692245041</v>
      </c>
      <c r="L402" s="8">
        <v>200105.18548773628</v>
      </c>
      <c r="M402" s="8">
        <v>2116108.9402456293</v>
      </c>
      <c r="N402" s="8">
        <v>954364.80864313373</v>
      </c>
      <c r="O402" s="8">
        <v>2641785.2564390101</v>
      </c>
      <c r="P402" s="8">
        <v>1367935.260956736</v>
      </c>
      <c r="Q402" s="8">
        <v>3420431.2353773317</v>
      </c>
      <c r="R402" s="8">
        <v>12296097.558877701</v>
      </c>
      <c r="S402" s="8">
        <v>334478.5274757772</v>
      </c>
      <c r="T402" s="8">
        <v>219664.7582041226</v>
      </c>
      <c r="U402" s="8">
        <v>1879609.7496071733</v>
      </c>
      <c r="V402" s="8">
        <v>2489784.6770685087</v>
      </c>
      <c r="W402" s="8">
        <v>1853015.3002474965</v>
      </c>
      <c r="X402" s="8">
        <v>671125.60966260766</v>
      </c>
      <c r="Y402" s="8">
        <v>4532352.340930271</v>
      </c>
      <c r="Z402" s="8">
        <v>316066.59568174352</v>
      </c>
      <c r="AA402" s="8">
        <v>98546862.508314759</v>
      </c>
      <c r="AB402" s="8">
        <v>4772240.7220311165</v>
      </c>
      <c r="AC402" s="8">
        <v>1148762.2040311834</v>
      </c>
      <c r="AD402" s="8">
        <v>0</v>
      </c>
      <c r="AE402" s="8">
        <v>0</v>
      </c>
      <c r="AF402" s="21">
        <v>4</v>
      </c>
      <c r="AG402" s="24">
        <v>-210855.70168970339</v>
      </c>
    </row>
    <row r="403" spans="1:33" x14ac:dyDescent="0.25">
      <c r="A403" s="7" t="s">
        <v>117</v>
      </c>
      <c r="B403" s="11" t="str">
        <f>VLOOKUP(A403,Mapping!$A$2:$B$111,2,FALSE)</f>
        <v>Louisville</v>
      </c>
      <c r="C403" s="7">
        <v>157289</v>
      </c>
      <c r="D403" s="7">
        <v>2014</v>
      </c>
      <c r="E403" s="7" t="s">
        <v>29</v>
      </c>
      <c r="F403" s="7" t="s">
        <v>48</v>
      </c>
      <c r="G403" s="8">
        <v>89392786.81035161</v>
      </c>
      <c r="H403" s="8">
        <v>0</v>
      </c>
      <c r="I403" s="8">
        <v>13468121.795562048</v>
      </c>
      <c r="J403" s="8">
        <v>838304.04437634326</v>
      </c>
      <c r="K403" s="8">
        <v>2153094.0007477021</v>
      </c>
      <c r="L403" s="8">
        <v>1393252.3008092006</v>
      </c>
      <c r="M403" s="8">
        <v>9850087.4752238058</v>
      </c>
      <c r="N403" s="8">
        <v>14719726.616911583</v>
      </c>
      <c r="O403" s="8">
        <v>21172820.279764194</v>
      </c>
      <c r="P403" s="8">
        <v>15049424.996906005</v>
      </c>
      <c r="Q403" s="8">
        <v>10747955.300050734</v>
      </c>
      <c r="R403" s="8">
        <v>89971548.615923285</v>
      </c>
      <c r="S403" s="8">
        <v>9069551.7412684653</v>
      </c>
      <c r="T403" s="8">
        <v>5025119.1412398275</v>
      </c>
      <c r="U403" s="8">
        <v>29785552.132546294</v>
      </c>
      <c r="V403" s="8">
        <v>309029.69140431454</v>
      </c>
      <c r="W403" s="8">
        <v>10605647.825679006</v>
      </c>
      <c r="X403" s="8">
        <v>27300709.813690215</v>
      </c>
      <c r="Y403" s="8">
        <v>5888506.0337256473</v>
      </c>
      <c r="Z403" s="8">
        <v>1987432.2363695137</v>
      </c>
      <c r="AA403" s="8">
        <v>773360950.55649805</v>
      </c>
      <c r="AB403" s="8">
        <v>21865491.529781781</v>
      </c>
      <c r="AC403" s="8">
        <v>7862262.8916485049</v>
      </c>
      <c r="AD403" s="8">
        <v>91050607.854994655</v>
      </c>
      <c r="AE403" s="8">
        <v>11658376.207828695</v>
      </c>
      <c r="AF403" s="21">
        <v>9</v>
      </c>
      <c r="AG403" s="24">
        <v>578761.8055716753</v>
      </c>
    </row>
    <row r="404" spans="1:33" x14ac:dyDescent="0.25">
      <c r="A404" s="7" t="s">
        <v>118</v>
      </c>
      <c r="B404" s="11" t="str">
        <f>VLOOKUP(A404,Mapping!$A$2:$B$111,2,FALSE)</f>
        <v>Maryland</v>
      </c>
      <c r="C404" s="7">
        <v>163286</v>
      </c>
      <c r="D404" s="7">
        <v>2014</v>
      </c>
      <c r="E404" s="7" t="s">
        <v>29</v>
      </c>
      <c r="F404" s="7" t="s">
        <v>44</v>
      </c>
      <c r="G404" s="8">
        <v>73960889.185913146</v>
      </c>
      <c r="H404" s="8">
        <v>0</v>
      </c>
      <c r="I404" s="8">
        <v>6399977.758962241</v>
      </c>
      <c r="J404" s="8">
        <v>980885.24935675785</v>
      </c>
      <c r="K404" s="8">
        <v>4211550.2057182193</v>
      </c>
      <c r="L404" s="8">
        <v>811028.3099461532</v>
      </c>
      <c r="M404" s="8">
        <v>7339697.9800405484</v>
      </c>
      <c r="N404" s="8">
        <v>12989130.741588999</v>
      </c>
      <c r="O404" s="8">
        <v>14358500.553698676</v>
      </c>
      <c r="P404" s="8">
        <v>13396178.294879265</v>
      </c>
      <c r="Q404" s="8">
        <v>13473940.091722278</v>
      </c>
      <c r="R404" s="8">
        <v>74449523.667848572</v>
      </c>
      <c r="S404" s="8">
        <v>2140771.0542713804</v>
      </c>
      <c r="T404" s="8">
        <v>9163259.866793178</v>
      </c>
      <c r="U404" s="8">
        <v>11381031.341288591</v>
      </c>
      <c r="V404" s="8">
        <v>462729.42818282207</v>
      </c>
      <c r="W404" s="8">
        <v>19301917.191147447</v>
      </c>
      <c r="X404" s="8">
        <v>13628321.113571299</v>
      </c>
      <c r="Y404" s="8">
        <v>6900152.5205965601</v>
      </c>
      <c r="Z404" s="8">
        <v>11471341.151997292</v>
      </c>
      <c r="AA404" s="8">
        <v>1432299572.6946683</v>
      </c>
      <c r="AB404" s="8">
        <v>16494203.536441045</v>
      </c>
      <c r="AC404" s="8">
        <v>5037889.1810436742</v>
      </c>
      <c r="AD404" s="8">
        <v>47714032.07750237</v>
      </c>
      <c r="AE404" s="8">
        <v>6903106.7835362554</v>
      </c>
      <c r="AF404" s="21">
        <v>7</v>
      </c>
      <c r="AG404" s="24">
        <v>488634.48193542659</v>
      </c>
    </row>
    <row r="405" spans="1:33" x14ac:dyDescent="0.25">
      <c r="A405" s="7" t="s">
        <v>119</v>
      </c>
      <c r="B405" s="11" t="str">
        <f>VLOOKUP(A405,Mapping!$A$2:$B$111,2,FALSE)</f>
        <v>Massachusetts</v>
      </c>
      <c r="C405" s="7">
        <v>166629</v>
      </c>
      <c r="D405" s="7">
        <v>2014</v>
      </c>
      <c r="E405" s="7" t="s">
        <v>29</v>
      </c>
      <c r="F405" s="7" t="s">
        <v>37</v>
      </c>
      <c r="G405" s="8">
        <v>33937771.73573985</v>
      </c>
      <c r="H405" s="8">
        <v>0</v>
      </c>
      <c r="I405" s="8">
        <v>2330122.6821059412</v>
      </c>
      <c r="J405" s="8">
        <v>396295.00945416</v>
      </c>
      <c r="K405" s="8">
        <v>233177.92591970405</v>
      </c>
      <c r="L405" s="8">
        <v>896832.71759925829</v>
      </c>
      <c r="M405" s="8">
        <v>4747490.4059203435</v>
      </c>
      <c r="N405" s="8">
        <v>3998911.199803764</v>
      </c>
      <c r="O405" s="8">
        <v>5539294.7166000213</v>
      </c>
      <c r="P405" s="8">
        <v>6606140.5014385432</v>
      </c>
      <c r="Q405" s="8">
        <v>9189506.5768981148</v>
      </c>
      <c r="R405" s="8">
        <v>34343983.903765082</v>
      </c>
      <c r="S405" s="8">
        <v>770631.75500616839</v>
      </c>
      <c r="T405" s="8">
        <v>222486.21110775101</v>
      </c>
      <c r="U405" s="8">
        <v>1601202.4027785312</v>
      </c>
      <c r="V405" s="8">
        <v>1740216.9993094434</v>
      </c>
      <c r="W405" s="8">
        <v>1500643.9153171242</v>
      </c>
      <c r="X405" s="8">
        <v>1718555.7838085722</v>
      </c>
      <c r="Y405" s="8">
        <v>18597518.105273169</v>
      </c>
      <c r="Z405" s="8">
        <v>8192728.7311643241</v>
      </c>
      <c r="AA405" s="8">
        <v>804624732.12277818</v>
      </c>
      <c r="AB405" s="8">
        <v>7928930.4883030867</v>
      </c>
      <c r="AC405" s="8">
        <v>1310654.5965460262</v>
      </c>
      <c r="AD405" s="8">
        <v>41900897.259970523</v>
      </c>
      <c r="AE405" s="8">
        <v>2448322.6003887779</v>
      </c>
      <c r="AF405" s="21">
        <v>3</v>
      </c>
      <c r="AG405" s="24">
        <v>406212.16802523285</v>
      </c>
    </row>
    <row r="406" spans="1:33" x14ac:dyDescent="0.25">
      <c r="A406" s="7" t="s">
        <v>120</v>
      </c>
      <c r="B406" s="11" t="str">
        <f>VLOOKUP(A406,Mapping!$A$2:$B$111,2,FALSE)</f>
        <v>Memphis</v>
      </c>
      <c r="C406" s="7">
        <v>220862</v>
      </c>
      <c r="D406" s="7">
        <v>2014</v>
      </c>
      <c r="E406" s="7" t="s">
        <v>29</v>
      </c>
      <c r="F406" s="7" t="s">
        <v>48</v>
      </c>
      <c r="G406" s="8">
        <v>50961402.711530373</v>
      </c>
      <c r="H406" s="8">
        <v>0</v>
      </c>
      <c r="I406" s="8">
        <v>7365842.2946214927</v>
      </c>
      <c r="J406" s="8">
        <v>775354.11491457699</v>
      </c>
      <c r="K406" s="8">
        <v>1424192.983944607</v>
      </c>
      <c r="L406" s="8">
        <v>770261.7117759044</v>
      </c>
      <c r="M406" s="8">
        <v>6109450.2290711198</v>
      </c>
      <c r="N406" s="8">
        <v>7441762.99966681</v>
      </c>
      <c r="O406" s="8">
        <v>10822648.272625228</v>
      </c>
      <c r="P406" s="8">
        <v>7263352.4856432294</v>
      </c>
      <c r="Q406" s="8">
        <v>8988537.6192674059</v>
      </c>
      <c r="R406" s="8">
        <v>50973204.55603312</v>
      </c>
      <c r="S406" s="8">
        <v>1728810.543463693</v>
      </c>
      <c r="T406" s="8">
        <v>3001506.815121199</v>
      </c>
      <c r="U406" s="8">
        <v>11545053.763465857</v>
      </c>
      <c r="V406" s="8">
        <v>258016.4441154986</v>
      </c>
      <c r="W406" s="8">
        <v>6119806.3704331629</v>
      </c>
      <c r="X406" s="8">
        <v>8715338.2507233266</v>
      </c>
      <c r="Y406" s="8">
        <v>11776087.466284169</v>
      </c>
      <c r="Z406" s="8">
        <v>7828584.9024262149</v>
      </c>
      <c r="AA406" s="8">
        <v>410413171.49197906</v>
      </c>
      <c r="AB406" s="8">
        <v>12102298.315560488</v>
      </c>
      <c r="AC406" s="8">
        <v>3869340.3092725999</v>
      </c>
      <c r="AD406" s="8">
        <v>0</v>
      </c>
      <c r="AE406" s="8">
        <v>0</v>
      </c>
      <c r="AF406" s="21">
        <v>10</v>
      </c>
      <c r="AG406" s="24">
        <v>11801.844502747059</v>
      </c>
    </row>
    <row r="407" spans="1:33" x14ac:dyDescent="0.25">
      <c r="A407" s="7" t="s">
        <v>121</v>
      </c>
      <c r="B407" s="11" t="str">
        <f>VLOOKUP(A407,Mapping!$A$2:$B$111,2,FALSE)</f>
        <v>Michigan</v>
      </c>
      <c r="C407" s="7">
        <v>170976</v>
      </c>
      <c r="D407" s="7">
        <v>2014</v>
      </c>
      <c r="E407" s="7" t="s">
        <v>29</v>
      </c>
      <c r="F407" s="7" t="s">
        <v>58</v>
      </c>
      <c r="G407" s="8">
        <v>144521644.76799172</v>
      </c>
      <c r="H407" s="8">
        <v>0</v>
      </c>
      <c r="I407" s="8">
        <v>17985945.124073382</v>
      </c>
      <c r="J407" s="8">
        <v>626764.01616491855</v>
      </c>
      <c r="K407" s="8">
        <v>2774786.9039324014</v>
      </c>
      <c r="L407" s="8">
        <v>2085467.3331456417</v>
      </c>
      <c r="M407" s="8">
        <v>14741006.637194429</v>
      </c>
      <c r="N407" s="8">
        <v>35872124.565633483</v>
      </c>
      <c r="O407" s="8">
        <v>21983500.850455604</v>
      </c>
      <c r="P407" s="8">
        <v>28616950.542287622</v>
      </c>
      <c r="Q407" s="8">
        <v>19835098.795104235</v>
      </c>
      <c r="R407" s="8">
        <v>160081532.74215046</v>
      </c>
      <c r="S407" s="8">
        <v>17116651.733342312</v>
      </c>
      <c r="T407" s="8">
        <v>22429618.88595932</v>
      </c>
      <c r="U407" s="8">
        <v>35754557.269201837</v>
      </c>
      <c r="V407" s="8">
        <v>838552.42955830123</v>
      </c>
      <c r="W407" s="8">
        <v>29677216.654346932</v>
      </c>
      <c r="X407" s="8">
        <v>54005078.233828552</v>
      </c>
      <c r="Y407" s="8">
        <v>259857.53591319505</v>
      </c>
      <c r="Z407" s="8">
        <v>0</v>
      </c>
      <c r="AA407" s="8">
        <v>2766623648.8910737</v>
      </c>
      <c r="AB407" s="8">
        <v>27125417.800971542</v>
      </c>
      <c r="AC407" s="8">
        <v>8639533.1208238993</v>
      </c>
      <c r="AD407" s="8">
        <v>221017190.17445686</v>
      </c>
      <c r="AE407" s="8">
        <v>15176841.526165085</v>
      </c>
      <c r="AF407" s="21">
        <v>5</v>
      </c>
      <c r="AG407" s="24">
        <v>15559887.974158734</v>
      </c>
    </row>
    <row r="408" spans="1:33" x14ac:dyDescent="0.25">
      <c r="A408" s="7" t="s">
        <v>122</v>
      </c>
      <c r="B408" s="11" t="str">
        <f>VLOOKUP(A408,Mapping!$A$2:$B$111,2,FALSE)</f>
        <v>Minnesota</v>
      </c>
      <c r="C408" s="7">
        <v>174066</v>
      </c>
      <c r="D408" s="7">
        <v>2014</v>
      </c>
      <c r="E408" s="7" t="s">
        <v>29</v>
      </c>
      <c r="F408" s="7" t="s">
        <v>58</v>
      </c>
      <c r="G408" s="8">
        <v>107643199.29655191</v>
      </c>
      <c r="H408" s="8">
        <v>0</v>
      </c>
      <c r="I408" s="8">
        <v>19266989.165478814</v>
      </c>
      <c r="J408" s="8">
        <v>917598.73262801173</v>
      </c>
      <c r="K408" s="8">
        <v>7480390.443821013</v>
      </c>
      <c r="L408" s="8">
        <v>1648109.690937022</v>
      </c>
      <c r="M408" s="8">
        <v>14725388.785243154</v>
      </c>
      <c r="N408" s="8">
        <v>24983791.085093744</v>
      </c>
      <c r="O408" s="8">
        <v>12304876.200880043</v>
      </c>
      <c r="P408" s="8">
        <v>15530960.731722785</v>
      </c>
      <c r="Q408" s="8">
        <v>10785094.460747326</v>
      </c>
      <c r="R408" s="8">
        <v>107643199.29655191</v>
      </c>
      <c r="S408" s="8">
        <v>21596937.471048851</v>
      </c>
      <c r="T408" s="8">
        <v>10237738.680345828</v>
      </c>
      <c r="U408" s="8">
        <v>10475048.924639657</v>
      </c>
      <c r="V408" s="8">
        <v>329054.60615547106</v>
      </c>
      <c r="W408" s="8">
        <v>29007143.38680217</v>
      </c>
      <c r="X408" s="8">
        <v>28889337.843359258</v>
      </c>
      <c r="Y408" s="8">
        <v>7107938.3842006773</v>
      </c>
      <c r="Z408" s="8">
        <v>0</v>
      </c>
      <c r="AA408" s="8">
        <v>2686068601.5076628</v>
      </c>
      <c r="AB408" s="8">
        <v>28140168.595708396</v>
      </c>
      <c r="AC408" s="8">
        <v>4475532.9632860543</v>
      </c>
      <c r="AD408" s="8">
        <v>204177688.65477738</v>
      </c>
      <c r="AE408" s="8">
        <v>17907050.893564053</v>
      </c>
      <c r="AF408" s="21">
        <v>8</v>
      </c>
      <c r="AG408" s="24">
        <v>0</v>
      </c>
    </row>
    <row r="409" spans="1:33" x14ac:dyDescent="0.25">
      <c r="A409" s="7" t="s">
        <v>123</v>
      </c>
      <c r="B409" s="11" t="str">
        <f>VLOOKUP(A409,Mapping!$A$2:$B$111,2,FALSE)</f>
        <v>Mississippi</v>
      </c>
      <c r="C409" s="7">
        <v>176017</v>
      </c>
      <c r="D409" s="7">
        <v>2014</v>
      </c>
      <c r="E409" s="7" t="s">
        <v>29</v>
      </c>
      <c r="F409" s="7" t="s">
        <v>35</v>
      </c>
      <c r="G409" s="8">
        <v>74306197.307322279</v>
      </c>
      <c r="H409" s="8">
        <v>0</v>
      </c>
      <c r="I409" s="8">
        <v>11282795.508732758</v>
      </c>
      <c r="J409" s="8">
        <v>943333.46511299326</v>
      </c>
      <c r="K409" s="8">
        <v>2716762.0977928871</v>
      </c>
      <c r="L409" s="8">
        <v>1320496.7326539762</v>
      </c>
      <c r="M409" s="8">
        <v>9451698.9335217141</v>
      </c>
      <c r="N409" s="8">
        <v>12927130.758721089</v>
      </c>
      <c r="O409" s="8">
        <v>13919598.86809364</v>
      </c>
      <c r="P409" s="8">
        <v>13911125.385029132</v>
      </c>
      <c r="Q409" s="8">
        <v>7833255.5576640936</v>
      </c>
      <c r="R409" s="8">
        <v>76897010.882972315</v>
      </c>
      <c r="S409" s="8">
        <v>8509823.337354254</v>
      </c>
      <c r="T409" s="8">
        <v>4924457.2444373611</v>
      </c>
      <c r="U409" s="8">
        <v>16118431.225919027</v>
      </c>
      <c r="V409" s="8">
        <v>448614.05312812625</v>
      </c>
      <c r="W409" s="8">
        <v>25435876.447866868</v>
      </c>
      <c r="X409" s="8">
        <v>17519686.598672621</v>
      </c>
      <c r="Y409" s="8">
        <v>2001928.8066422348</v>
      </c>
      <c r="Z409" s="8">
        <v>1938193.1689518259</v>
      </c>
      <c r="AA409" s="8">
        <v>706490891.59174263</v>
      </c>
      <c r="AB409" s="8">
        <v>27734435.963156905</v>
      </c>
      <c r="AC409" s="8">
        <v>6187524.2815714525</v>
      </c>
      <c r="AD409" s="8">
        <v>63781119.55176802</v>
      </c>
      <c r="AE409" s="8">
        <v>7374058.2681504199</v>
      </c>
      <c r="AF409" s="21">
        <v>9</v>
      </c>
      <c r="AG409" s="24">
        <v>2590813.5756500363</v>
      </c>
    </row>
    <row r="410" spans="1:33" x14ac:dyDescent="0.25">
      <c r="A410" s="7" t="s">
        <v>124</v>
      </c>
      <c r="B410" s="11" t="str">
        <f>VLOOKUP(A410,Mapping!$A$2:$B$111,2,FALSE)</f>
        <v>Missouri</v>
      </c>
      <c r="C410" s="7">
        <v>178396</v>
      </c>
      <c r="D410" s="7">
        <v>2014</v>
      </c>
      <c r="E410" s="7" t="s">
        <v>29</v>
      </c>
      <c r="F410" s="7" t="s">
        <v>35</v>
      </c>
      <c r="G410" s="8">
        <v>81338724.93646346</v>
      </c>
      <c r="H410" s="8">
        <v>0</v>
      </c>
      <c r="I410" s="8">
        <v>10253168.976139298</v>
      </c>
      <c r="J410" s="8">
        <v>932850.59661729878</v>
      </c>
      <c r="K410" s="8">
        <v>2081546.9025389832</v>
      </c>
      <c r="L410" s="8">
        <v>1244471.6044505297</v>
      </c>
      <c r="M410" s="8">
        <v>9849081.768691143</v>
      </c>
      <c r="N410" s="8">
        <v>16014226.038459649</v>
      </c>
      <c r="O410" s="8">
        <v>16435124.360549545</v>
      </c>
      <c r="P410" s="8">
        <v>15264025.738849394</v>
      </c>
      <c r="Q410" s="8">
        <v>9264228.9501676168</v>
      </c>
      <c r="R410" s="8">
        <v>84875332.511253476</v>
      </c>
      <c r="S410" s="8">
        <v>8930162.0324219428</v>
      </c>
      <c r="T410" s="8">
        <v>2578795.7881115442</v>
      </c>
      <c r="U410" s="8">
        <v>20391565.749506779</v>
      </c>
      <c r="V410" s="8">
        <v>211380.8589315578</v>
      </c>
      <c r="W410" s="8">
        <v>26656874.131896768</v>
      </c>
      <c r="X410" s="8">
        <v>24570621.090522483</v>
      </c>
      <c r="Y410" s="8">
        <v>1535932.8598623984</v>
      </c>
      <c r="Z410" s="8">
        <v>0</v>
      </c>
      <c r="AA410" s="8">
        <v>852240341.82538402</v>
      </c>
      <c r="AB410" s="8">
        <v>21711910.409600373</v>
      </c>
      <c r="AC410" s="8">
        <v>8004527.7857033238</v>
      </c>
      <c r="AD410" s="8">
        <v>82391759.491368055</v>
      </c>
      <c r="AE410" s="8">
        <v>4164490.844999346</v>
      </c>
      <c r="AF410" s="21">
        <v>11</v>
      </c>
      <c r="AG410" s="24">
        <v>3536607.5747900158</v>
      </c>
    </row>
    <row r="411" spans="1:33" x14ac:dyDescent="0.25">
      <c r="A411" s="7" t="s">
        <v>125</v>
      </c>
      <c r="B411" s="11" t="str">
        <f>VLOOKUP(A411,Mapping!$A$2:$B$111,2,FALSE)</f>
        <v>Nebraska</v>
      </c>
      <c r="C411" s="7">
        <v>181464</v>
      </c>
      <c r="D411" s="7">
        <v>2014</v>
      </c>
      <c r="E411" s="7" t="s">
        <v>29</v>
      </c>
      <c r="F411" s="7" t="s">
        <v>58</v>
      </c>
      <c r="G411" s="8">
        <v>92195787.229503229</v>
      </c>
      <c r="H411" s="8">
        <v>0</v>
      </c>
      <c r="I411" s="8">
        <v>15111999.814052161</v>
      </c>
      <c r="J411" s="8">
        <v>756524.49048802629</v>
      </c>
      <c r="K411" s="8">
        <v>4569343.4843347594</v>
      </c>
      <c r="L411" s="8">
        <v>2088579.7515481352</v>
      </c>
      <c r="M411" s="8">
        <v>9617674.9811913595</v>
      </c>
      <c r="N411" s="8">
        <v>16150146.465295315</v>
      </c>
      <c r="O411" s="8">
        <v>15805116.129763136</v>
      </c>
      <c r="P411" s="8">
        <v>18433479.462022793</v>
      </c>
      <c r="Q411" s="8">
        <v>9662922.6508075427</v>
      </c>
      <c r="R411" s="8">
        <v>96107518.271890953</v>
      </c>
      <c r="S411" s="8">
        <v>10921242.996423565</v>
      </c>
      <c r="T411" s="8">
        <v>13321604.952718936</v>
      </c>
      <c r="U411" s="8">
        <v>11997267.88100677</v>
      </c>
      <c r="V411" s="8">
        <v>14193.438969025463</v>
      </c>
      <c r="W411" s="8">
        <v>18844245.696322944</v>
      </c>
      <c r="X411" s="8">
        <v>41008963.306449719</v>
      </c>
      <c r="Y411" s="8">
        <v>0</v>
      </c>
      <c r="Z411" s="8">
        <v>0</v>
      </c>
      <c r="AA411" s="8">
        <v>730427462.36282372</v>
      </c>
      <c r="AB411" s="8">
        <v>24173925.623325981</v>
      </c>
      <c r="AC411" s="8">
        <v>6638484.3073977446</v>
      </c>
      <c r="AD411" s="8">
        <v>26703941.603152193</v>
      </c>
      <c r="AE411" s="8">
        <v>3440376.05858002</v>
      </c>
      <c r="AF411" s="21">
        <v>9</v>
      </c>
      <c r="AG411" s="24">
        <v>3911731.0423877239</v>
      </c>
    </row>
    <row r="412" spans="1:33" x14ac:dyDescent="0.25">
      <c r="A412" s="7" t="s">
        <v>126</v>
      </c>
      <c r="B412" s="11" t="str">
        <f>VLOOKUP(A412,Mapping!$A$2:$B$111,2,FALSE)</f>
        <v>UNLV</v>
      </c>
      <c r="C412" s="7">
        <v>182281</v>
      </c>
      <c r="D412" s="7">
        <v>2014</v>
      </c>
      <c r="E412" s="7" t="s">
        <v>29</v>
      </c>
      <c r="F412" s="7" t="s">
        <v>39</v>
      </c>
      <c r="G412" s="8">
        <v>45081750.342270195</v>
      </c>
      <c r="H412" s="8">
        <v>0</v>
      </c>
      <c r="I412" s="8">
        <v>5343123.1413408434</v>
      </c>
      <c r="J412" s="8">
        <v>614846.59651628323</v>
      </c>
      <c r="K412" s="8">
        <v>1270259.0554231105</v>
      </c>
      <c r="L412" s="8">
        <v>855427.41467540327</v>
      </c>
      <c r="M412" s="8">
        <v>3801075.9507340025</v>
      </c>
      <c r="N412" s="8">
        <v>13391312.986764098</v>
      </c>
      <c r="O412" s="8">
        <v>6630349.4392343545</v>
      </c>
      <c r="P412" s="8">
        <v>5840596.0804857016</v>
      </c>
      <c r="Q412" s="8">
        <v>7334759.6770963967</v>
      </c>
      <c r="R412" s="8">
        <v>44666306.35601268</v>
      </c>
      <c r="S412" s="8">
        <v>3733887.2521058437</v>
      </c>
      <c r="T412" s="8">
        <v>3132299.3552207686</v>
      </c>
      <c r="U412" s="8">
        <v>8050228.6315494468</v>
      </c>
      <c r="V412" s="8">
        <v>286773.36528381339</v>
      </c>
      <c r="W412" s="8">
        <v>3701261.6050014002</v>
      </c>
      <c r="X412" s="8">
        <v>5705235.2806722438</v>
      </c>
      <c r="Y412" s="8">
        <v>17393401.489262786</v>
      </c>
      <c r="Z412" s="8">
        <v>2663219.3769163769</v>
      </c>
      <c r="AA412" s="8">
        <v>472164009.82894713</v>
      </c>
      <c r="AB412" s="8">
        <v>9157348.2994625792</v>
      </c>
      <c r="AC412" s="8">
        <v>2416842.5665725484</v>
      </c>
      <c r="AD412" s="8">
        <v>18970054.311710246</v>
      </c>
      <c r="AE412" s="8">
        <v>2131351.6798812933</v>
      </c>
      <c r="AF412" s="21">
        <v>2</v>
      </c>
      <c r="AG412" s="24">
        <v>-415443.98625751585</v>
      </c>
    </row>
    <row r="413" spans="1:33" x14ac:dyDescent="0.25">
      <c r="A413" s="7" t="s">
        <v>127</v>
      </c>
      <c r="B413" s="11" t="str">
        <f>VLOOKUP(A413,Mapping!$A$2:$B$111,2,FALSE)</f>
        <v>Nevada</v>
      </c>
      <c r="C413" s="7">
        <v>182290</v>
      </c>
      <c r="D413" s="7">
        <v>2014</v>
      </c>
      <c r="E413" s="7" t="s">
        <v>29</v>
      </c>
      <c r="F413" s="7" t="s">
        <v>39</v>
      </c>
      <c r="G413" s="8">
        <v>28117990.333502226</v>
      </c>
      <c r="H413" s="8">
        <v>0</v>
      </c>
      <c r="I413" s="8">
        <v>3683696.2104601623</v>
      </c>
      <c r="J413" s="8">
        <v>300212.52435334207</v>
      </c>
      <c r="K413" s="8">
        <v>682288.74941174616</v>
      </c>
      <c r="L413" s="8">
        <v>550722.66688836471</v>
      </c>
      <c r="M413" s="8">
        <v>3581210.4567501754</v>
      </c>
      <c r="N413" s="8">
        <v>3788270.4273327342</v>
      </c>
      <c r="O413" s="8">
        <v>5732975.343320135</v>
      </c>
      <c r="P413" s="8">
        <v>3681090.7005922766</v>
      </c>
      <c r="Q413" s="8">
        <v>6117523.2543932879</v>
      </c>
      <c r="R413" s="8">
        <v>27701880.269430235</v>
      </c>
      <c r="S413" s="8">
        <v>1989588.6252757364</v>
      </c>
      <c r="T413" s="8">
        <v>1067906.2374929222</v>
      </c>
      <c r="U413" s="8">
        <v>5016513.8619563216</v>
      </c>
      <c r="V413" s="8">
        <v>1152203.0991641029</v>
      </c>
      <c r="W413" s="8">
        <v>3630956.432702471</v>
      </c>
      <c r="X413" s="8">
        <v>4011931.6524237064</v>
      </c>
      <c r="Y413" s="8">
        <v>8331682.4986710837</v>
      </c>
      <c r="Z413" s="8">
        <v>2501097.8617438911</v>
      </c>
      <c r="AA413" s="8">
        <v>529729227.3455593</v>
      </c>
      <c r="AB413" s="8">
        <v>7227403.5461858958</v>
      </c>
      <c r="AC413" s="8">
        <v>2426395.764815772</v>
      </c>
      <c r="AD413" s="8">
        <v>2392608.2833500067</v>
      </c>
      <c r="AE413" s="8">
        <v>512616.32470773894</v>
      </c>
      <c r="AF413" s="21">
        <v>7</v>
      </c>
      <c r="AG413" s="24">
        <v>-416110.06407199055</v>
      </c>
    </row>
    <row r="414" spans="1:33" x14ac:dyDescent="0.25">
      <c r="A414" s="7" t="s">
        <v>128</v>
      </c>
      <c r="B414" s="11" t="str">
        <f>VLOOKUP(A414,Mapping!$A$2:$B$111,2,FALSE)</f>
        <v>New Mexico</v>
      </c>
      <c r="C414" s="7">
        <v>187985</v>
      </c>
      <c r="D414" s="7">
        <v>2014</v>
      </c>
      <c r="E414" s="7" t="s">
        <v>29</v>
      </c>
      <c r="F414" s="7" t="s">
        <v>39</v>
      </c>
      <c r="G414" s="8">
        <v>47732704.560283192</v>
      </c>
      <c r="H414" s="8">
        <v>0</v>
      </c>
      <c r="I414" s="8">
        <v>7225106.2367070513</v>
      </c>
      <c r="J414" s="8">
        <v>400630.09124212805</v>
      </c>
      <c r="K414" s="8">
        <v>526860.45453022525</v>
      </c>
      <c r="L414" s="8">
        <v>692013.28273966711</v>
      </c>
      <c r="M414" s="8">
        <v>5560765.3344918797</v>
      </c>
      <c r="N414" s="8">
        <v>12096588.497826664</v>
      </c>
      <c r="O414" s="8">
        <v>8086539.503700491</v>
      </c>
      <c r="P414" s="8">
        <v>5384353.0539117241</v>
      </c>
      <c r="Q414" s="8">
        <v>7759848.105133363</v>
      </c>
      <c r="R414" s="8">
        <v>47851931.475257143</v>
      </c>
      <c r="S414" s="8">
        <v>2638632.2853537481</v>
      </c>
      <c r="T414" s="8">
        <v>5748704.7151490226</v>
      </c>
      <c r="U414" s="8">
        <v>9986439.7881309558</v>
      </c>
      <c r="V414" s="8">
        <v>975596.16570665746</v>
      </c>
      <c r="W414" s="8">
        <v>4162184.4111668793</v>
      </c>
      <c r="X414" s="8">
        <v>6862703.1318767862</v>
      </c>
      <c r="Y414" s="8">
        <v>13422402.701008677</v>
      </c>
      <c r="Z414" s="8">
        <v>4055268.2768644183</v>
      </c>
      <c r="AA414" s="8">
        <v>1044913246.5445019</v>
      </c>
      <c r="AB414" s="8">
        <v>7889429.1338352188</v>
      </c>
      <c r="AC414" s="8">
        <v>2588472.6720372122</v>
      </c>
      <c r="AD414" s="8">
        <v>92217046.973444685</v>
      </c>
      <c r="AE414" s="8">
        <v>2972140.5898942854</v>
      </c>
      <c r="AF414" s="21">
        <v>4</v>
      </c>
      <c r="AG414" s="24">
        <v>119226.91497395188</v>
      </c>
    </row>
    <row r="415" spans="1:33" x14ac:dyDescent="0.25">
      <c r="A415" s="7" t="s">
        <v>129</v>
      </c>
      <c r="B415" s="11" t="str">
        <f>VLOOKUP(A415,Mapping!$A$2:$B$111,2,FALSE)</f>
        <v>North Carolina</v>
      </c>
      <c r="C415" s="7">
        <v>199120</v>
      </c>
      <c r="D415" s="7">
        <v>2014</v>
      </c>
      <c r="E415" s="7" t="s">
        <v>29</v>
      </c>
      <c r="F415" s="7" t="s">
        <v>44</v>
      </c>
      <c r="G415" s="8">
        <v>84616438.101556033</v>
      </c>
      <c r="H415" s="8">
        <v>0</v>
      </c>
      <c r="I415" s="8">
        <v>8499246.1838711221</v>
      </c>
      <c r="J415" s="8">
        <v>2248316.7689738246</v>
      </c>
      <c r="K415" s="8">
        <v>2413877.1516450914</v>
      </c>
      <c r="L415" s="8">
        <v>1337341.3032590018</v>
      </c>
      <c r="M415" s="8">
        <v>9359854.2037702184</v>
      </c>
      <c r="N415" s="8">
        <v>17299937.693651751</v>
      </c>
      <c r="O415" s="8">
        <v>13831177.798584888</v>
      </c>
      <c r="P415" s="8">
        <v>17063414.171403635</v>
      </c>
      <c r="Q415" s="8">
        <v>12563272.826396497</v>
      </c>
      <c r="R415" s="8">
        <v>84929395.320286483</v>
      </c>
      <c r="S415" s="8">
        <v>4447511.0594929215</v>
      </c>
      <c r="T415" s="8">
        <v>2770859.3766062586</v>
      </c>
      <c r="U415" s="8">
        <v>18486541.633608494</v>
      </c>
      <c r="V415" s="8">
        <v>533202.89411524113</v>
      </c>
      <c r="W415" s="8">
        <v>26156749.047298841</v>
      </c>
      <c r="X415" s="8">
        <v>23330498.761298891</v>
      </c>
      <c r="Y415" s="8">
        <v>1787330.092332985</v>
      </c>
      <c r="Z415" s="8">
        <v>7416702.4555328572</v>
      </c>
      <c r="AA415" s="8">
        <v>1949177616.3457956</v>
      </c>
      <c r="AB415" s="8">
        <v>20603238.587754272</v>
      </c>
      <c r="AC415" s="8">
        <v>4652762.3804239985</v>
      </c>
      <c r="AD415" s="8">
        <v>60875582.688052952</v>
      </c>
      <c r="AE415" s="8">
        <v>4591615.0177112985</v>
      </c>
      <c r="AF415" s="21">
        <v>6</v>
      </c>
      <c r="AG415" s="24">
        <v>312957.21873044968</v>
      </c>
    </row>
    <row r="416" spans="1:33" x14ac:dyDescent="0.25">
      <c r="A416" s="7" t="s">
        <v>131</v>
      </c>
      <c r="B416" s="11" t="str">
        <f>VLOOKUP(A416,Mapping!$A$2:$B$111,2,FALSE)</f>
        <v>North Texas</v>
      </c>
      <c r="C416" s="7">
        <v>227216</v>
      </c>
      <c r="D416" s="7">
        <v>2014</v>
      </c>
      <c r="E416" s="7" t="s">
        <v>29</v>
      </c>
      <c r="F416" s="7" t="s">
        <v>51</v>
      </c>
      <c r="G416" s="8">
        <v>31613526.151184153</v>
      </c>
      <c r="H416" s="8">
        <v>0</v>
      </c>
      <c r="I416" s="8">
        <v>3737313.9537997944</v>
      </c>
      <c r="J416" s="8">
        <v>711578.9383584687</v>
      </c>
      <c r="K416" s="8">
        <v>563295.01236371358</v>
      </c>
      <c r="L416" s="8">
        <v>411382.63507823402</v>
      </c>
      <c r="M416" s="8">
        <v>3637033.2522153524</v>
      </c>
      <c r="N416" s="8">
        <v>8308095.030738702</v>
      </c>
      <c r="O416" s="8">
        <v>5030793.4753762307</v>
      </c>
      <c r="P416" s="8">
        <v>4985053.0906644072</v>
      </c>
      <c r="Q416" s="8">
        <v>4228980.7625892516</v>
      </c>
      <c r="R416" s="8">
        <v>32053949.576210085</v>
      </c>
      <c r="S416" s="8">
        <v>1706397.0756974635</v>
      </c>
      <c r="T416" s="8">
        <v>1713835.451534302</v>
      </c>
      <c r="U416" s="8">
        <v>1935414.2963651046</v>
      </c>
      <c r="V416" s="8">
        <v>2296498.4251883202</v>
      </c>
      <c r="W416" s="8">
        <v>2995043.7313049464</v>
      </c>
      <c r="X416" s="8">
        <v>1349370.2427852508</v>
      </c>
      <c r="Y416" s="8">
        <v>9235064.4745374788</v>
      </c>
      <c r="Z416" s="8">
        <v>10822325.878797218</v>
      </c>
      <c r="AA416" s="8">
        <v>532179723.56974447</v>
      </c>
      <c r="AB416" s="8">
        <v>13578318.641900493</v>
      </c>
      <c r="AC416" s="8">
        <v>2252552.4966890095</v>
      </c>
      <c r="AD416" s="8">
        <v>69137255.035192251</v>
      </c>
      <c r="AE416" s="8">
        <v>22912265.764283963</v>
      </c>
      <c r="AF416" s="21">
        <v>4</v>
      </c>
      <c r="AG416" s="24">
        <v>440423.42502593249</v>
      </c>
    </row>
    <row r="417" spans="1:33" x14ac:dyDescent="0.25">
      <c r="A417" s="7" t="s">
        <v>132</v>
      </c>
      <c r="B417" s="11" t="str">
        <f>VLOOKUP(A417,Mapping!$A$2:$B$111,2,FALSE)</f>
        <v>Oklahoma</v>
      </c>
      <c r="C417" s="7">
        <v>207500</v>
      </c>
      <c r="D417" s="7">
        <v>2014</v>
      </c>
      <c r="E417" s="7" t="s">
        <v>29</v>
      </c>
      <c r="F417" s="7" t="s">
        <v>60</v>
      </c>
      <c r="G417" s="8">
        <v>114933093.51306722</v>
      </c>
      <c r="H417" s="8">
        <v>0</v>
      </c>
      <c r="I417" s="8">
        <v>10567102.50070741</v>
      </c>
      <c r="J417" s="8">
        <v>1338445.3500473781</v>
      </c>
      <c r="K417" s="8">
        <v>2296261.1919941236</v>
      </c>
      <c r="L417" s="8">
        <v>2044725.0665850542</v>
      </c>
      <c r="M417" s="8">
        <v>15986790.120932523</v>
      </c>
      <c r="N417" s="8">
        <v>30519692.555963099</v>
      </c>
      <c r="O417" s="8">
        <v>22221572.471368413</v>
      </c>
      <c r="P417" s="8">
        <v>18449286.897766013</v>
      </c>
      <c r="Q417" s="8">
        <v>11509217.357703205</v>
      </c>
      <c r="R417" s="8">
        <v>131012226.14793223</v>
      </c>
      <c r="S417" s="8">
        <v>14046290.51814823</v>
      </c>
      <c r="T417" s="8">
        <v>12975644.946934287</v>
      </c>
      <c r="U417" s="8">
        <v>33824082.289597958</v>
      </c>
      <c r="V417" s="8">
        <v>1103032.9713071217</v>
      </c>
      <c r="W417" s="8">
        <v>31612505.237395454</v>
      </c>
      <c r="X417" s="8">
        <v>37450670.184549175</v>
      </c>
      <c r="Y417" s="8">
        <v>0</v>
      </c>
      <c r="Z417" s="8">
        <v>0</v>
      </c>
      <c r="AA417" s="8">
        <v>673139050.3620708</v>
      </c>
      <c r="AB417" s="8">
        <v>27981929.999911007</v>
      </c>
      <c r="AC417" s="8">
        <v>10421708.967176991</v>
      </c>
      <c r="AD417" s="8">
        <v>116583863.45999387</v>
      </c>
      <c r="AE417" s="8">
        <v>10012493.872992741</v>
      </c>
      <c r="AF417" s="21">
        <v>8</v>
      </c>
      <c r="AG417" s="24">
        <v>16079132.634865016</v>
      </c>
    </row>
    <row r="418" spans="1:33" x14ac:dyDescent="0.25">
      <c r="A418" s="7" t="s">
        <v>133</v>
      </c>
      <c r="B418" s="11" t="str">
        <f>VLOOKUP(A418,Mapping!$A$2:$B$111,2,FALSE)</f>
        <v>Oregon</v>
      </c>
      <c r="C418" s="7">
        <v>209551</v>
      </c>
      <c r="D418" s="7">
        <v>2014</v>
      </c>
      <c r="E418" s="7" t="s">
        <v>29</v>
      </c>
      <c r="F418" s="7" t="s">
        <v>32</v>
      </c>
      <c r="G418" s="8">
        <v>111903538.43490909</v>
      </c>
      <c r="H418" s="8">
        <v>0</v>
      </c>
      <c r="I418" s="8">
        <v>15367467.52205565</v>
      </c>
      <c r="J418" s="8">
        <v>1276504.1685694817</v>
      </c>
      <c r="K418" s="8">
        <v>1693804.4538807301</v>
      </c>
      <c r="L418" s="8">
        <v>1549060.7770916778</v>
      </c>
      <c r="M418" s="8">
        <v>7258178.9771390194</v>
      </c>
      <c r="N418" s="8">
        <v>37692126.940656096</v>
      </c>
      <c r="O418" s="8">
        <v>16508947.478078654</v>
      </c>
      <c r="P418" s="8">
        <v>20460422.177213799</v>
      </c>
      <c r="Q418" s="8">
        <v>10097025.940223979</v>
      </c>
      <c r="R418" s="8">
        <v>198738963.57762653</v>
      </c>
      <c r="S418" s="8">
        <v>11491485.697162617</v>
      </c>
      <c r="T418" s="8">
        <v>8009455.9504767833</v>
      </c>
      <c r="U418" s="8">
        <v>126653605.55525111</v>
      </c>
      <c r="V418" s="8">
        <v>420734.08372468338</v>
      </c>
      <c r="W418" s="8">
        <v>22985008.152817287</v>
      </c>
      <c r="X418" s="8">
        <v>26993797.986143492</v>
      </c>
      <c r="Y418" s="8">
        <v>446079.51045508601</v>
      </c>
      <c r="Z418" s="8">
        <v>1738796.6415954717</v>
      </c>
      <c r="AA418" s="8">
        <v>607680154.80428636</v>
      </c>
      <c r="AB418" s="8">
        <v>29625940.828437191</v>
      </c>
      <c r="AC418" s="8">
        <v>6889132.3290541805</v>
      </c>
      <c r="AD418" s="8">
        <v>230944333.82984352</v>
      </c>
      <c r="AE418" s="8">
        <v>19552024.848305993</v>
      </c>
      <c r="AF418" s="21">
        <v>13</v>
      </c>
      <c r="AG418" s="24">
        <v>86835425.142717436</v>
      </c>
    </row>
    <row r="419" spans="1:33" x14ac:dyDescent="0.25">
      <c r="A419" s="7" t="s">
        <v>134</v>
      </c>
      <c r="B419" s="11" t="str">
        <f>VLOOKUP(A419,Mapping!$A$2:$B$111,2,FALSE)</f>
        <v>South Alabama</v>
      </c>
      <c r="C419" s="7">
        <v>102094</v>
      </c>
      <c r="D419" s="7">
        <v>2014</v>
      </c>
      <c r="E419" s="7" t="s">
        <v>29</v>
      </c>
      <c r="F419" s="7" t="s">
        <v>30</v>
      </c>
      <c r="G419" s="8">
        <v>23278009.396357294</v>
      </c>
      <c r="H419" s="8">
        <v>0</v>
      </c>
      <c r="I419" s="8">
        <v>2222513.0969281364</v>
      </c>
      <c r="J419" s="8">
        <v>536679.27284558315</v>
      </c>
      <c r="K419" s="8">
        <v>503502.10925548617</v>
      </c>
      <c r="L419" s="8">
        <v>626993.13882256148</v>
      </c>
      <c r="M419" s="8">
        <v>2647800.2331106691</v>
      </c>
      <c r="N419" s="8">
        <v>2418908.725759611</v>
      </c>
      <c r="O419" s="8">
        <v>4408242.8829509737</v>
      </c>
      <c r="P419" s="8">
        <v>4062209.8823373411</v>
      </c>
      <c r="Q419" s="8">
        <v>5851160.054346933</v>
      </c>
      <c r="R419" s="8">
        <v>23410788.004095461</v>
      </c>
      <c r="S419" s="8">
        <v>414973.57513739751</v>
      </c>
      <c r="T419" s="8">
        <v>480271.50493146834</v>
      </c>
      <c r="U419" s="8">
        <v>736815.88666246517</v>
      </c>
      <c r="V419" s="8">
        <v>732482.83250863559</v>
      </c>
      <c r="W419" s="8">
        <v>1490315.1470159506</v>
      </c>
      <c r="X419" s="8">
        <v>1425671.1292315242</v>
      </c>
      <c r="Y419" s="8">
        <v>10179399.590914857</v>
      </c>
      <c r="Z419" s="8">
        <v>7950858.3376931613</v>
      </c>
      <c r="AA419" s="8">
        <v>337766336.23124504</v>
      </c>
      <c r="AB419" s="8">
        <v>8537556.3032826595</v>
      </c>
      <c r="AC419" s="8">
        <v>1760588.6394982717</v>
      </c>
      <c r="AD419" s="8">
        <v>20710255.089946583</v>
      </c>
      <c r="AE419" s="8">
        <v>1452799.8601866779</v>
      </c>
      <c r="AF419" s="21">
        <v>6</v>
      </c>
      <c r="AG419" s="24">
        <v>132778.60773816705</v>
      </c>
    </row>
    <row r="420" spans="1:33" x14ac:dyDescent="0.25">
      <c r="A420" s="7" t="s">
        <v>135</v>
      </c>
      <c r="B420" s="11" t="str">
        <f>VLOOKUP(A420,Mapping!$A$2:$B$111,2,FALSE)</f>
        <v>South Carolina</v>
      </c>
      <c r="C420" s="7">
        <v>218663</v>
      </c>
      <c r="D420" s="7">
        <v>2014</v>
      </c>
      <c r="E420" s="7" t="s">
        <v>29</v>
      </c>
      <c r="F420" s="7" t="s">
        <v>35</v>
      </c>
      <c r="G420" s="8">
        <v>97085947.042489007</v>
      </c>
      <c r="H420" s="8">
        <v>0</v>
      </c>
      <c r="I420" s="8">
        <v>13347715.811336597</v>
      </c>
      <c r="J420" s="8">
        <v>944514.56199863006</v>
      </c>
      <c r="K420" s="8">
        <v>1609782.3366353072</v>
      </c>
      <c r="L420" s="8">
        <v>1214680.5898716145</v>
      </c>
      <c r="M420" s="8">
        <v>13307064.78831224</v>
      </c>
      <c r="N420" s="8">
        <v>17676705.572535742</v>
      </c>
      <c r="O420" s="8">
        <v>18530095.214902021</v>
      </c>
      <c r="P420" s="8">
        <v>17852921.172604468</v>
      </c>
      <c r="Q420" s="8">
        <v>12602466.994292391</v>
      </c>
      <c r="R420" s="8">
        <v>99982111.167399168</v>
      </c>
      <c r="S420" s="8">
        <v>13892459.998967795</v>
      </c>
      <c r="T420" s="8">
        <v>4326813.0959515367</v>
      </c>
      <c r="U420" s="8">
        <v>30621078.318152986</v>
      </c>
      <c r="V420" s="8">
        <v>306679.66343787161</v>
      </c>
      <c r="W420" s="8">
        <v>23483591.221652936</v>
      </c>
      <c r="X420" s="8">
        <v>21641695.467020605</v>
      </c>
      <c r="Y420" s="8">
        <v>3081297.2599197142</v>
      </c>
      <c r="Z420" s="8">
        <v>2628496.1422957256</v>
      </c>
      <c r="AA420" s="8">
        <v>778499071.77590692</v>
      </c>
      <c r="AB420" s="8">
        <v>26549184.455170494</v>
      </c>
      <c r="AC420" s="8">
        <v>8228497.2111833375</v>
      </c>
      <c r="AD420" s="8">
        <v>120897685.50402047</v>
      </c>
      <c r="AE420" s="8">
        <v>8249052.3522616941</v>
      </c>
      <c r="AF420" s="21">
        <v>7</v>
      </c>
      <c r="AG420" s="24">
        <v>2896164.1249101609</v>
      </c>
    </row>
    <row r="421" spans="1:33" x14ac:dyDescent="0.25">
      <c r="A421" s="7" t="s">
        <v>136</v>
      </c>
      <c r="B421" s="11" t="str">
        <f>VLOOKUP(A421,Mapping!$A$2:$B$111,2,FALSE)</f>
        <v>South Florida</v>
      </c>
      <c r="C421" s="7">
        <v>137351</v>
      </c>
      <c r="D421" s="7">
        <v>2014</v>
      </c>
      <c r="E421" s="7" t="s">
        <v>29</v>
      </c>
      <c r="F421" s="7" t="s">
        <v>48</v>
      </c>
      <c r="G421" s="8">
        <v>47476695.473964743</v>
      </c>
      <c r="H421" s="8">
        <v>0</v>
      </c>
      <c r="I421" s="8">
        <v>5904365.1741393944</v>
      </c>
      <c r="J421" s="8">
        <v>1382273.6757666594</v>
      </c>
      <c r="K421" s="8">
        <v>1413435.3710231548</v>
      </c>
      <c r="L421" s="8">
        <v>810978.63290976163</v>
      </c>
      <c r="M421" s="8">
        <v>6740862.5964983944</v>
      </c>
      <c r="N421" s="8">
        <v>7572832.3118262757</v>
      </c>
      <c r="O421" s="8">
        <v>8300918.2197057214</v>
      </c>
      <c r="P421" s="8">
        <v>9661048.1030465625</v>
      </c>
      <c r="Q421" s="8">
        <v>5689981.3890488185</v>
      </c>
      <c r="R421" s="8">
        <v>49052452.082123019</v>
      </c>
      <c r="S421" s="8">
        <v>923039.88883849455</v>
      </c>
      <c r="T421" s="8">
        <v>4990854.1519344617</v>
      </c>
      <c r="U421" s="8">
        <v>3770609.7339869896</v>
      </c>
      <c r="V421" s="8">
        <v>264099.34653079521</v>
      </c>
      <c r="W421" s="8">
        <v>12403903.824566934</v>
      </c>
      <c r="X421" s="8">
        <v>5048898.2205982916</v>
      </c>
      <c r="Y421" s="8">
        <v>4973225.9007349322</v>
      </c>
      <c r="Z421" s="8">
        <v>16677821.01493212</v>
      </c>
      <c r="AA421" s="8">
        <v>904346996.90625191</v>
      </c>
      <c r="AB421" s="8">
        <v>12299382.326181961</v>
      </c>
      <c r="AC421" s="8">
        <v>3465896.8756633974</v>
      </c>
      <c r="AD421" s="8">
        <v>29706996.516938087</v>
      </c>
      <c r="AE421" s="8">
        <v>2693455.457188678</v>
      </c>
      <c r="AF421" s="21">
        <v>4</v>
      </c>
      <c r="AG421" s="24">
        <v>1575756.6081582755</v>
      </c>
    </row>
    <row r="422" spans="1:33" x14ac:dyDescent="0.25">
      <c r="A422" s="7" t="s">
        <v>137</v>
      </c>
      <c r="B422" s="11" t="str">
        <f>VLOOKUP(A422,Mapping!$A$2:$B$111,2,FALSE)</f>
        <v>Southern Miss</v>
      </c>
      <c r="C422" s="7">
        <v>176372</v>
      </c>
      <c r="D422" s="7">
        <v>2014</v>
      </c>
      <c r="E422" s="7" t="s">
        <v>29</v>
      </c>
      <c r="F422" s="7" t="s">
        <v>51</v>
      </c>
      <c r="G422" s="8">
        <v>23861456.050605819</v>
      </c>
      <c r="H422" s="8">
        <v>0</v>
      </c>
      <c r="I422" s="8">
        <v>2113719.3734134869</v>
      </c>
      <c r="J422" s="8">
        <v>280009.17779800354</v>
      </c>
      <c r="K422" s="8">
        <v>280893.22628236003</v>
      </c>
      <c r="L422" s="8">
        <v>545871.55221216555</v>
      </c>
      <c r="M422" s="8">
        <v>3184000.9842995824</v>
      </c>
      <c r="N422" s="8">
        <v>3229428.0995370178</v>
      </c>
      <c r="O422" s="8">
        <v>4817556.3173909383</v>
      </c>
      <c r="P422" s="8">
        <v>4130701.3358994424</v>
      </c>
      <c r="Q422" s="8">
        <v>5279275.9837728208</v>
      </c>
      <c r="R422" s="8">
        <v>23861456.050605819</v>
      </c>
      <c r="S422" s="8">
        <v>776608.20662919723</v>
      </c>
      <c r="T422" s="8">
        <v>1468541.3978203963</v>
      </c>
      <c r="U422" s="8">
        <v>3420311.6049631643</v>
      </c>
      <c r="V422" s="8">
        <v>3671321.5593133103</v>
      </c>
      <c r="W422" s="8">
        <v>2735195.3197453744</v>
      </c>
      <c r="X422" s="8">
        <v>2245938.3541294439</v>
      </c>
      <c r="Y422" s="8">
        <v>3512361.1257626405</v>
      </c>
      <c r="Z422" s="8">
        <v>6031178.4822422909</v>
      </c>
      <c r="AA422" s="8">
        <v>283358999.71596122</v>
      </c>
      <c r="AB422" s="8">
        <v>7560521.5311547844</v>
      </c>
      <c r="AC422" s="8">
        <v>2107619.2361080139</v>
      </c>
      <c r="AD422" s="8">
        <v>27292912.546610873</v>
      </c>
      <c r="AE422" s="8">
        <v>2105046.1683863434</v>
      </c>
      <c r="AF422" s="21">
        <v>3</v>
      </c>
      <c r="AG422" s="24">
        <v>0</v>
      </c>
    </row>
    <row r="423" spans="1:33" x14ac:dyDescent="0.25">
      <c r="A423" s="7" t="s">
        <v>138</v>
      </c>
      <c r="B423" s="11" t="str">
        <f>VLOOKUP(A423,Mapping!$A$2:$B$111,2,FALSE)</f>
        <v>Toledo</v>
      </c>
      <c r="C423" s="7">
        <v>206084</v>
      </c>
      <c r="D423" s="7">
        <v>2014</v>
      </c>
      <c r="E423" s="7" t="s">
        <v>29</v>
      </c>
      <c r="F423" s="7" t="s">
        <v>37</v>
      </c>
      <c r="G423" s="8">
        <v>26667779.762110326</v>
      </c>
      <c r="H423" s="8">
        <v>0</v>
      </c>
      <c r="I423" s="8">
        <v>2692845.13931301</v>
      </c>
      <c r="J423" s="8">
        <v>289643.48140676419</v>
      </c>
      <c r="K423" s="8">
        <v>727925.72478250915</v>
      </c>
      <c r="L423" s="8">
        <v>530425.03534558904</v>
      </c>
      <c r="M423" s="8">
        <v>2640340.5671153772</v>
      </c>
      <c r="N423" s="8">
        <v>3678314.8694567629</v>
      </c>
      <c r="O423" s="8">
        <v>5035519.8905529156</v>
      </c>
      <c r="P423" s="8">
        <v>3346150.8863500063</v>
      </c>
      <c r="Q423" s="8">
        <v>7726614.1677873898</v>
      </c>
      <c r="R423" s="8">
        <v>22870876.682433214</v>
      </c>
      <c r="S423" s="8">
        <v>1895972.7571043212</v>
      </c>
      <c r="T423" s="8">
        <v>1198844.7672504589</v>
      </c>
      <c r="U423" s="8">
        <v>2616937.6138895927</v>
      </c>
      <c r="V423" s="8">
        <v>1268741.3712704941</v>
      </c>
      <c r="W423" s="8">
        <v>1330248.6390427658</v>
      </c>
      <c r="X423" s="8">
        <v>1440619.8619171155</v>
      </c>
      <c r="Y423" s="8">
        <v>2469550.9160010936</v>
      </c>
      <c r="Z423" s="8">
        <v>10649960.755957372</v>
      </c>
      <c r="AA423" s="8">
        <v>455849510.43711001</v>
      </c>
      <c r="AB423" s="8">
        <v>6770171.0341523634</v>
      </c>
      <c r="AC423" s="8">
        <v>1833650.3804083997</v>
      </c>
      <c r="AD423" s="8">
        <v>44899904.002199039</v>
      </c>
      <c r="AE423" s="8">
        <v>1803919.1810365682</v>
      </c>
      <c r="AF423" s="21">
        <v>9</v>
      </c>
      <c r="AG423" s="24">
        <v>-3796903.0796771124</v>
      </c>
    </row>
    <row r="424" spans="1:33" x14ac:dyDescent="0.25">
      <c r="A424" s="7" t="s">
        <v>139</v>
      </c>
      <c r="B424" s="11" t="str">
        <f>VLOOKUP(A424,Mapping!$A$2:$B$111,2,FALSE)</f>
        <v>Utah</v>
      </c>
      <c r="C424" s="7">
        <v>230764</v>
      </c>
      <c r="D424" s="7">
        <v>2014</v>
      </c>
      <c r="E424" s="7" t="s">
        <v>29</v>
      </c>
      <c r="F424" s="7" t="s">
        <v>32</v>
      </c>
      <c r="G424" s="8">
        <v>51229804.697702922</v>
      </c>
      <c r="H424" s="8">
        <v>0</v>
      </c>
      <c r="I424" s="8">
        <v>7769707.4761314895</v>
      </c>
      <c r="J424" s="8">
        <v>1007423.9387776278</v>
      </c>
      <c r="K424" s="8">
        <v>923603.57112897874</v>
      </c>
      <c r="L424" s="8">
        <v>1078247.1715989264</v>
      </c>
      <c r="M424" s="8">
        <v>5870731.7928681504</v>
      </c>
      <c r="N424" s="8">
        <v>4356923.4629072547</v>
      </c>
      <c r="O424" s="8">
        <v>11469956.277880743</v>
      </c>
      <c r="P424" s="8">
        <v>10547926.150843188</v>
      </c>
      <c r="Q424" s="8">
        <v>8205284.8555665659</v>
      </c>
      <c r="R424" s="8">
        <v>57250564.18192488</v>
      </c>
      <c r="S424" s="8">
        <v>2802916.2723348718</v>
      </c>
      <c r="T424" s="8">
        <v>3438463.9995874786</v>
      </c>
      <c r="U424" s="8">
        <v>10105564.307580916</v>
      </c>
      <c r="V424" s="8">
        <v>285728.11988545163</v>
      </c>
      <c r="W424" s="8">
        <v>16751492.059900846</v>
      </c>
      <c r="X424" s="8">
        <v>13868028.021416755</v>
      </c>
      <c r="Y424" s="8">
        <v>3831169.0827995446</v>
      </c>
      <c r="Z424" s="8">
        <v>6167202.318419016</v>
      </c>
      <c r="AA424" s="8">
        <v>1609972934.2443197</v>
      </c>
      <c r="AB424" s="8">
        <v>16284001.746760985</v>
      </c>
      <c r="AC424" s="8">
        <v>5716776.5741881998</v>
      </c>
      <c r="AD424" s="8">
        <v>50906328.113062277</v>
      </c>
      <c r="AE424" s="8">
        <v>2077843.4287851367</v>
      </c>
      <c r="AF424" s="21">
        <v>9</v>
      </c>
      <c r="AG424" s="24">
        <v>6020759.4842219576</v>
      </c>
    </row>
    <row r="425" spans="1:33" x14ac:dyDescent="0.25">
      <c r="A425" s="7" t="s">
        <v>140</v>
      </c>
      <c r="B425" s="11" t="str">
        <f>VLOOKUP(A425,Mapping!$A$2:$B$111,2,FALSE)</f>
        <v>Virginia</v>
      </c>
      <c r="C425" s="7">
        <v>234076</v>
      </c>
      <c r="D425" s="7">
        <v>2014</v>
      </c>
      <c r="E425" s="7" t="s">
        <v>29</v>
      </c>
      <c r="F425" s="7" t="s">
        <v>44</v>
      </c>
      <c r="G425" s="8">
        <v>88634077.544079423</v>
      </c>
      <c r="H425" s="8">
        <v>0</v>
      </c>
      <c r="I425" s="8">
        <v>9330006.4154354278</v>
      </c>
      <c r="J425" s="8">
        <v>1206553.8322447783</v>
      </c>
      <c r="K425" s="8">
        <v>2220512.8358505731</v>
      </c>
      <c r="L425" s="8">
        <v>1232685.9810208925</v>
      </c>
      <c r="M425" s="8">
        <v>10094961.808671055</v>
      </c>
      <c r="N425" s="8">
        <v>16592726.279227465</v>
      </c>
      <c r="O425" s="8">
        <v>18339513.826962501</v>
      </c>
      <c r="P425" s="8">
        <v>15101404.411861785</v>
      </c>
      <c r="Q425" s="8">
        <v>14515712.152804948</v>
      </c>
      <c r="R425" s="8">
        <v>84854431.658554509</v>
      </c>
      <c r="S425" s="8">
        <v>5874875.263230036</v>
      </c>
      <c r="T425" s="8">
        <v>4798673.9744767882</v>
      </c>
      <c r="U425" s="8">
        <v>25472887.867612738</v>
      </c>
      <c r="V425" s="8">
        <v>9631.2621575529938</v>
      </c>
      <c r="W425" s="8">
        <v>19187440.009142771</v>
      </c>
      <c r="X425" s="8">
        <v>16092229.123765137</v>
      </c>
      <c r="Y425" s="8">
        <v>0</v>
      </c>
      <c r="Z425" s="8">
        <v>13418694.158169486</v>
      </c>
      <c r="AA425" s="8">
        <v>1147319522.0653474</v>
      </c>
      <c r="AB425" s="8">
        <v>22770164.094777286</v>
      </c>
      <c r="AC425" s="8">
        <v>6111067.2672965201</v>
      </c>
      <c r="AD425" s="8">
        <v>84965199.283902928</v>
      </c>
      <c r="AE425" s="8">
        <v>9674231.7802146487</v>
      </c>
      <c r="AF425" s="21">
        <v>5</v>
      </c>
      <c r="AG425" s="24">
        <v>-3779645.8855249137</v>
      </c>
    </row>
    <row r="426" spans="1:33" x14ac:dyDescent="0.25">
      <c r="A426" s="7" t="s">
        <v>141</v>
      </c>
      <c r="B426" s="11" t="str">
        <f>VLOOKUP(A426,Mapping!$A$2:$B$111,2,FALSE)</f>
        <v>Washington</v>
      </c>
      <c r="C426" s="7">
        <v>236948</v>
      </c>
      <c r="D426" s="7">
        <v>2014</v>
      </c>
      <c r="E426" s="7" t="s">
        <v>29</v>
      </c>
      <c r="F426" s="7" t="s">
        <v>32</v>
      </c>
      <c r="G426" s="8">
        <v>87286747.101237431</v>
      </c>
      <c r="H426" s="8">
        <v>0</v>
      </c>
      <c r="I426" s="8">
        <v>15374969.768367849</v>
      </c>
      <c r="J426" s="8">
        <v>968678.89184339589</v>
      </c>
      <c r="K426" s="8">
        <v>1615232.6171994128</v>
      </c>
      <c r="L426" s="8">
        <v>1325530.3344026341</v>
      </c>
      <c r="M426" s="8">
        <v>12514323.710660605</v>
      </c>
      <c r="N426" s="8">
        <v>9638376.1119276825</v>
      </c>
      <c r="O426" s="8">
        <v>17044812.655817658</v>
      </c>
      <c r="P426" s="8">
        <v>17040135.917677365</v>
      </c>
      <c r="Q426" s="8">
        <v>11764687.093340833</v>
      </c>
      <c r="R426" s="8">
        <v>101660696.19943683</v>
      </c>
      <c r="S426" s="8">
        <v>7712730.9568415442</v>
      </c>
      <c r="T426" s="8">
        <v>11477920.824776504</v>
      </c>
      <c r="U426" s="8">
        <v>24363208.311599836</v>
      </c>
      <c r="V426" s="8">
        <v>346027.93152828707</v>
      </c>
      <c r="W426" s="8">
        <v>25280008.156377304</v>
      </c>
      <c r="X426" s="8">
        <v>28882074.857875396</v>
      </c>
      <c r="Y426" s="8">
        <v>3598725.1604379527</v>
      </c>
      <c r="Z426" s="8">
        <v>0</v>
      </c>
      <c r="AA426" s="8">
        <v>2856084802.4554877</v>
      </c>
      <c r="AB426" s="8">
        <v>29501237.273655333</v>
      </c>
      <c r="AC426" s="8">
        <v>7813153.5928156767</v>
      </c>
      <c r="AD426" s="8">
        <v>266633889.20383549</v>
      </c>
      <c r="AE426" s="8">
        <v>1216580.4830593255</v>
      </c>
      <c r="AF426" s="21">
        <v>8</v>
      </c>
      <c r="AG426" s="24">
        <v>14373949.098199397</v>
      </c>
    </row>
    <row r="427" spans="1:33" x14ac:dyDescent="0.25">
      <c r="A427" s="7" t="s">
        <v>142</v>
      </c>
      <c r="B427" s="11" t="str">
        <f>VLOOKUP(A427,Mapping!$A$2:$B$111,2,FALSE)</f>
        <v>Wisconsin</v>
      </c>
      <c r="C427" s="7">
        <v>240444</v>
      </c>
      <c r="D427" s="7">
        <v>2014</v>
      </c>
      <c r="E427" s="7" t="s">
        <v>29</v>
      </c>
      <c r="F427" s="7" t="s">
        <v>58</v>
      </c>
      <c r="G427" s="8">
        <v>126824698.33766907</v>
      </c>
      <c r="H427" s="8">
        <v>0</v>
      </c>
      <c r="I427" s="8">
        <v>9992691.9979968108</v>
      </c>
      <c r="J427" s="8">
        <v>2883714.4513001875</v>
      </c>
      <c r="K427" s="8">
        <v>4043826.3374212454</v>
      </c>
      <c r="L427" s="8">
        <v>1040943.7725371198</v>
      </c>
      <c r="M427" s="8">
        <v>13578412.926887929</v>
      </c>
      <c r="N427" s="8">
        <v>43825265.005549453</v>
      </c>
      <c r="O427" s="8">
        <v>16151746.268630536</v>
      </c>
      <c r="P427" s="8">
        <v>24104311.87426826</v>
      </c>
      <c r="Q427" s="8">
        <v>11203785.70307754</v>
      </c>
      <c r="R427" s="8">
        <v>129678272.00750147</v>
      </c>
      <c r="S427" s="8">
        <v>10509778.242162725</v>
      </c>
      <c r="T427" s="8">
        <v>4679994.5207202127</v>
      </c>
      <c r="U427" s="8">
        <v>38987976.766540363</v>
      </c>
      <c r="V427" s="8">
        <v>570364.35878735746</v>
      </c>
      <c r="W427" s="8">
        <v>38808467.274813749</v>
      </c>
      <c r="X427" s="8">
        <v>27936780.670550536</v>
      </c>
      <c r="Y427" s="8">
        <v>8184910.1739265295</v>
      </c>
      <c r="Z427" s="8">
        <v>0</v>
      </c>
      <c r="AA427" s="8">
        <v>2193358379.2872877</v>
      </c>
      <c r="AB427" s="8">
        <v>31715168.409092553</v>
      </c>
      <c r="AC427" s="8">
        <v>5829720.8647842202</v>
      </c>
      <c r="AD427" s="8">
        <v>118650241.63154323</v>
      </c>
      <c r="AE427" s="8">
        <v>12751580.222649766</v>
      </c>
      <c r="AF427" s="21">
        <v>11</v>
      </c>
      <c r="AG427" s="24">
        <v>2853573.6698323935</v>
      </c>
    </row>
    <row r="428" spans="1:33" x14ac:dyDescent="0.25">
      <c r="A428" s="7" t="s">
        <v>143</v>
      </c>
      <c r="B428" s="11" t="str">
        <f>VLOOKUP(A428,Mapping!$A$2:$B$111,2,FALSE)</f>
        <v>Wyoming</v>
      </c>
      <c r="C428" s="7">
        <v>240727</v>
      </c>
      <c r="D428" s="7">
        <v>2014</v>
      </c>
      <c r="E428" s="7" t="s">
        <v>29</v>
      </c>
      <c r="F428" s="7" t="s">
        <v>39</v>
      </c>
      <c r="G428" s="8">
        <v>33422479.94778645</v>
      </c>
      <c r="H428" s="8">
        <v>0</v>
      </c>
      <c r="I428" s="8">
        <v>3267748.3571192478</v>
      </c>
      <c r="J428" s="8">
        <v>637456.7447939408</v>
      </c>
      <c r="K428" s="8">
        <v>828171.9565865976</v>
      </c>
      <c r="L428" s="8">
        <v>629119.1132167076</v>
      </c>
      <c r="M428" s="8">
        <v>3467992.4355454668</v>
      </c>
      <c r="N428" s="8">
        <v>4312245.5584839704</v>
      </c>
      <c r="O428" s="8">
        <v>6834338.557914258</v>
      </c>
      <c r="P428" s="8">
        <v>8100002.9943796806</v>
      </c>
      <c r="Q428" s="8">
        <v>5345404.2297465801</v>
      </c>
      <c r="R428" s="8">
        <v>32783160.821036357</v>
      </c>
      <c r="S428" s="8">
        <v>1610783.9878996925</v>
      </c>
      <c r="T428" s="8">
        <v>1327324.7906151467</v>
      </c>
      <c r="U428" s="8">
        <v>4809587.7152268998</v>
      </c>
      <c r="V428" s="8">
        <v>959070.94747843489</v>
      </c>
      <c r="W428" s="8">
        <v>3945559.0765362666</v>
      </c>
      <c r="X428" s="8">
        <v>3810951.5428052368</v>
      </c>
      <c r="Y428" s="8">
        <v>14457659.973604565</v>
      </c>
      <c r="Z428" s="8">
        <v>1862222.7868701171</v>
      </c>
      <c r="AA428" s="8">
        <v>422151948.46248198</v>
      </c>
      <c r="AB428" s="8">
        <v>7617207.084945865</v>
      </c>
      <c r="AC428" s="8">
        <v>2990883.0260528834</v>
      </c>
      <c r="AD428" s="8">
        <v>11876.866965866664</v>
      </c>
      <c r="AE428" s="8">
        <v>11218.899687945413</v>
      </c>
      <c r="AF428" s="21">
        <v>4</v>
      </c>
      <c r="AG428" s="24">
        <v>-639319.12675009295</v>
      </c>
    </row>
    <row r="429" spans="1:33" x14ac:dyDescent="0.25">
      <c r="A429" s="7" t="s">
        <v>144</v>
      </c>
      <c r="B429" s="11" t="str">
        <f>VLOOKUP(A429,Mapping!$A$2:$B$111,2,FALSE)</f>
        <v>Utah State</v>
      </c>
      <c r="C429" s="7">
        <v>230728</v>
      </c>
      <c r="D429" s="7">
        <v>2014</v>
      </c>
      <c r="E429" s="7" t="s">
        <v>29</v>
      </c>
      <c r="F429" s="7" t="s">
        <v>39</v>
      </c>
      <c r="G429" s="8">
        <v>26062524.888885897</v>
      </c>
      <c r="H429" s="8">
        <v>0</v>
      </c>
      <c r="I429" s="8">
        <v>2472691.7212815252</v>
      </c>
      <c r="J429" s="8">
        <v>404311.26102045173</v>
      </c>
      <c r="K429" s="8">
        <v>514968.38030832028</v>
      </c>
      <c r="L429" s="8">
        <v>556504.4656341041</v>
      </c>
      <c r="M429" s="8">
        <v>3741982.5814035344</v>
      </c>
      <c r="N429" s="8">
        <v>4758517.6941822078</v>
      </c>
      <c r="O429" s="8">
        <v>5891818.1740907757</v>
      </c>
      <c r="P429" s="8">
        <v>3236953.663641809</v>
      </c>
      <c r="Q429" s="8">
        <v>4484776.9473231668</v>
      </c>
      <c r="R429" s="8">
        <v>25500458.622810069</v>
      </c>
      <c r="S429" s="8">
        <v>911052.51581208338</v>
      </c>
      <c r="T429" s="8">
        <v>519302.44827921916</v>
      </c>
      <c r="U429" s="8">
        <v>3132244.609099031</v>
      </c>
      <c r="V429" s="8">
        <v>886583.02702948346</v>
      </c>
      <c r="W429" s="8">
        <v>3203919.4482584712</v>
      </c>
      <c r="X429" s="8">
        <v>2471891.8196139135</v>
      </c>
      <c r="Y429" s="8">
        <v>10292542.589656442</v>
      </c>
      <c r="Z429" s="8">
        <v>4082922.1650614259</v>
      </c>
      <c r="AA429" s="8">
        <v>529617397.23992234</v>
      </c>
      <c r="AB429" s="8">
        <v>7743500.3048922531</v>
      </c>
      <c r="AC429" s="8">
        <v>2444469.0817086874</v>
      </c>
      <c r="AD429" s="8">
        <v>17211572.384081807</v>
      </c>
      <c r="AE429" s="8">
        <v>1149942.2870997509</v>
      </c>
      <c r="AF429" s="21">
        <v>10</v>
      </c>
      <c r="AG429" s="24">
        <v>-562066.26607582718</v>
      </c>
    </row>
    <row r="430" spans="1:33" x14ac:dyDescent="0.25">
      <c r="A430" s="7" t="s">
        <v>145</v>
      </c>
      <c r="B430" s="11" t="str">
        <f>VLOOKUP(A430,Mapping!$A$2:$B$111,2,FALSE)</f>
        <v>Virginia Tech</v>
      </c>
      <c r="C430" s="7">
        <v>233921</v>
      </c>
      <c r="D430" s="7">
        <v>2014</v>
      </c>
      <c r="E430" s="7" t="s">
        <v>29</v>
      </c>
      <c r="F430" s="7" t="s">
        <v>44</v>
      </c>
      <c r="G430" s="8">
        <v>70559416.329730153</v>
      </c>
      <c r="H430" s="8">
        <v>0</v>
      </c>
      <c r="I430" s="8">
        <v>4604132.61706491</v>
      </c>
      <c r="J430" s="8">
        <v>930453.93306567194</v>
      </c>
      <c r="K430" s="8">
        <v>1273011.5687660323</v>
      </c>
      <c r="L430" s="8">
        <v>1308690.8328829547</v>
      </c>
      <c r="M430" s="8">
        <v>8100718.7492305478</v>
      </c>
      <c r="N430" s="8">
        <v>18111813.554667771</v>
      </c>
      <c r="O430" s="8">
        <v>12942163.638223425</v>
      </c>
      <c r="P430" s="8">
        <v>12019818.214077342</v>
      </c>
      <c r="Q430" s="8">
        <v>11268613.221751494</v>
      </c>
      <c r="R430" s="8">
        <v>74074732.732249558</v>
      </c>
      <c r="S430" s="8">
        <v>4701388.0885148104</v>
      </c>
      <c r="T430" s="8">
        <v>1863272.0875367557</v>
      </c>
      <c r="U430" s="8">
        <v>16559506.535320463</v>
      </c>
      <c r="V430" s="8">
        <v>2908675.6413613572</v>
      </c>
      <c r="W430" s="8">
        <v>24605875.565287404</v>
      </c>
      <c r="X430" s="8">
        <v>15213118.942352844</v>
      </c>
      <c r="Y430" s="8">
        <v>311352.34630988864</v>
      </c>
      <c r="Z430" s="8">
        <v>7911543.5255660303</v>
      </c>
      <c r="AA430" s="8">
        <v>1047057266.88248</v>
      </c>
      <c r="AB430" s="8">
        <v>24354842.293144666</v>
      </c>
      <c r="AC430" s="8">
        <v>6128141.9743762575</v>
      </c>
      <c r="AD430" s="8">
        <v>53529541.254610322</v>
      </c>
      <c r="AE430" s="8">
        <v>5518206.3077432569</v>
      </c>
      <c r="AF430" s="21">
        <v>7</v>
      </c>
      <c r="AG430" s="24">
        <v>3515316.4025194049</v>
      </c>
    </row>
    <row r="431" spans="1:33" x14ac:dyDescent="0.25">
      <c r="A431" s="7" t="s">
        <v>146</v>
      </c>
      <c r="B431" s="11" t="str">
        <f>VLOOKUP(A431,Mapping!$A$2:$B$111,2,FALSE)</f>
        <v>Washington State</v>
      </c>
      <c r="C431" s="7">
        <v>236939</v>
      </c>
      <c r="D431" s="7">
        <v>2014</v>
      </c>
      <c r="E431" s="7" t="s">
        <v>29</v>
      </c>
      <c r="F431" s="7" t="s">
        <v>32</v>
      </c>
      <c r="G431" s="8">
        <v>69082770.478258431</v>
      </c>
      <c r="H431" s="8">
        <v>0</v>
      </c>
      <c r="I431" s="8">
        <v>9032966.1246916633</v>
      </c>
      <c r="J431" s="8">
        <v>1108983.0636863511</v>
      </c>
      <c r="K431" s="8">
        <v>1462481.8131976917</v>
      </c>
      <c r="L431" s="8">
        <v>1003308.8552936796</v>
      </c>
      <c r="M431" s="8">
        <v>6307481.1448352402</v>
      </c>
      <c r="N431" s="8">
        <v>17312818.239516143</v>
      </c>
      <c r="O431" s="8">
        <v>10367481.919778759</v>
      </c>
      <c r="P431" s="8">
        <v>12751972.569855552</v>
      </c>
      <c r="Q431" s="8">
        <v>9735276.7474033572</v>
      </c>
      <c r="R431" s="8">
        <v>55178837.111518323</v>
      </c>
      <c r="S431" s="8">
        <v>3413531.1964042471</v>
      </c>
      <c r="T431" s="8">
        <v>3745834.0724494862</v>
      </c>
      <c r="U431" s="8">
        <v>7114654.9222842343</v>
      </c>
      <c r="V431" s="8">
        <v>1180083.0685675456</v>
      </c>
      <c r="W431" s="8">
        <v>23510857.831729505</v>
      </c>
      <c r="X431" s="8">
        <v>5969621.5374336271</v>
      </c>
      <c r="Y431" s="8">
        <v>9240168.0296639111</v>
      </c>
      <c r="Z431" s="8">
        <v>1004086.4529857683</v>
      </c>
      <c r="AA431" s="8">
        <v>853029561.9163543</v>
      </c>
      <c r="AB431" s="8">
        <v>16482640.952766635</v>
      </c>
      <c r="AC431" s="8">
        <v>5324686.8779371483</v>
      </c>
      <c r="AD431" s="8">
        <v>149282112.03239805</v>
      </c>
      <c r="AE431" s="8">
        <v>8598660.0718613826</v>
      </c>
      <c r="AF431" s="21">
        <v>3</v>
      </c>
      <c r="AG431" s="24">
        <v>-13903933.366740108</v>
      </c>
    </row>
    <row r="432" spans="1:33" x14ac:dyDescent="0.25">
      <c r="A432" s="7" t="s">
        <v>147</v>
      </c>
      <c r="B432" s="11" t="str">
        <f>VLOOKUP(A432,Mapping!$A$2:$B$111,2,FALSE)</f>
        <v>West Virginia</v>
      </c>
      <c r="C432" s="7">
        <v>238032</v>
      </c>
      <c r="D432" s="7">
        <v>2014</v>
      </c>
      <c r="E432" s="7" t="s">
        <v>29</v>
      </c>
      <c r="F432" s="7" t="s">
        <v>60</v>
      </c>
      <c r="G432" s="8">
        <v>77676890.677283868</v>
      </c>
      <c r="H432" s="8">
        <v>0</v>
      </c>
      <c r="I432" s="8">
        <v>14485907.958604133</v>
      </c>
      <c r="J432" s="8">
        <v>949481.2518207198</v>
      </c>
      <c r="K432" s="8">
        <v>1488500.4144620537</v>
      </c>
      <c r="L432" s="8">
        <v>1321586.5860033834</v>
      </c>
      <c r="M432" s="8">
        <v>9601730.6801437978</v>
      </c>
      <c r="N432" s="8">
        <v>12080748.619937232</v>
      </c>
      <c r="O432" s="8">
        <v>14790550.86354995</v>
      </c>
      <c r="P432" s="8">
        <v>13827257.36797823</v>
      </c>
      <c r="Q432" s="8">
        <v>9131126.9347843733</v>
      </c>
      <c r="R432" s="8">
        <v>78699394.131149024</v>
      </c>
      <c r="S432" s="8">
        <v>6378546.6799360812</v>
      </c>
      <c r="T432" s="8">
        <v>11873795.10014694</v>
      </c>
      <c r="U432" s="8">
        <v>19961671.828561727</v>
      </c>
      <c r="V432" s="8">
        <v>347911.60364289058</v>
      </c>
      <c r="W432" s="8">
        <v>16558214.93237428</v>
      </c>
      <c r="X432" s="8">
        <v>19076363.169588249</v>
      </c>
      <c r="Y432" s="8">
        <v>133301.73734587952</v>
      </c>
      <c r="Z432" s="8">
        <v>4369589.0795529718</v>
      </c>
      <c r="AA432" s="8">
        <v>811753965.73451781</v>
      </c>
      <c r="AB432" s="8">
        <v>17398275.921731576</v>
      </c>
      <c r="AC432" s="8">
        <v>6943125.1847094232</v>
      </c>
      <c r="AD432" s="8">
        <v>13096428.071109485</v>
      </c>
      <c r="AE432" s="8">
        <v>5634092.6954741422</v>
      </c>
      <c r="AF432" s="21">
        <v>7</v>
      </c>
      <c r="AG432" s="24">
        <v>1022503.4538651556</v>
      </c>
    </row>
    <row r="433" spans="1:33" x14ac:dyDescent="0.25">
      <c r="A433" s="7" t="s">
        <v>148</v>
      </c>
      <c r="B433" s="11" t="str">
        <f>VLOOKUP(A433,Mapping!$A$2:$B$111,2,FALSE)</f>
        <v>Western Kentucky</v>
      </c>
      <c r="C433" s="7">
        <v>157951</v>
      </c>
      <c r="D433" s="7">
        <v>2014</v>
      </c>
      <c r="E433" s="7" t="s">
        <v>29</v>
      </c>
      <c r="F433" s="7" t="s">
        <v>30</v>
      </c>
      <c r="G433" s="8">
        <v>28098985.318722699</v>
      </c>
      <c r="H433" s="8">
        <v>0</v>
      </c>
      <c r="I433" s="8">
        <v>3367341.6907307613</v>
      </c>
      <c r="J433" s="8">
        <v>669813.73037504207</v>
      </c>
      <c r="K433" s="8">
        <v>1347780.57762072</v>
      </c>
      <c r="L433" s="8">
        <v>547466.28646204248</v>
      </c>
      <c r="M433" s="8">
        <v>3468941.3683222532</v>
      </c>
      <c r="N433" s="8">
        <v>3032128.1458798023</v>
      </c>
      <c r="O433" s="8">
        <v>5102916.4216802642</v>
      </c>
      <c r="P433" s="8">
        <v>3918008.5976803191</v>
      </c>
      <c r="Q433" s="8">
        <v>6644588.499971495</v>
      </c>
      <c r="R433" s="8">
        <v>28098985.318722699</v>
      </c>
      <c r="S433" s="8">
        <v>2457298.9367196173</v>
      </c>
      <c r="T433" s="8">
        <v>1280506.718358747</v>
      </c>
      <c r="U433" s="8">
        <v>2301858.4760332657</v>
      </c>
      <c r="V433" s="8">
        <v>2626593.2076568068</v>
      </c>
      <c r="W433" s="8">
        <v>1373812.358506982</v>
      </c>
      <c r="X433" s="8">
        <v>2082745.2343147965</v>
      </c>
      <c r="Y433" s="8">
        <v>11891018.838335853</v>
      </c>
      <c r="Z433" s="8">
        <v>4085151.5487966319</v>
      </c>
      <c r="AA433" s="8">
        <v>302135985.74646115</v>
      </c>
      <c r="AB433" s="8">
        <v>7945092.7600205299</v>
      </c>
      <c r="AC433" s="8">
        <v>1977746.2280902229</v>
      </c>
      <c r="AD433" s="8">
        <v>53089848.791691296</v>
      </c>
      <c r="AE433" s="8">
        <v>5105861.5602663374</v>
      </c>
      <c r="AF433" s="21">
        <v>8</v>
      </c>
      <c r="AG433" s="24">
        <v>0</v>
      </c>
    </row>
    <row r="434" spans="1:33" x14ac:dyDescent="0.25">
      <c r="A434" s="7" t="s">
        <v>149</v>
      </c>
      <c r="B434" s="11" t="str">
        <f>VLOOKUP(A434,Mapping!$A$2:$B$111,2,FALSE)</f>
        <v>Western Michigan</v>
      </c>
      <c r="C434" s="7">
        <v>172699</v>
      </c>
      <c r="D434" s="7">
        <v>2014</v>
      </c>
      <c r="E434" s="7" t="s">
        <v>29</v>
      </c>
      <c r="F434" s="7" t="s">
        <v>37</v>
      </c>
      <c r="G434" s="8">
        <v>30529847.961545438</v>
      </c>
      <c r="H434" s="8">
        <v>0</v>
      </c>
      <c r="I434" s="8">
        <v>3576768.9241699395</v>
      </c>
      <c r="J434" s="8">
        <v>979949.49620187131</v>
      </c>
      <c r="K434" s="8">
        <v>617642.70399318135</v>
      </c>
      <c r="L434" s="8">
        <v>410924.38976294838</v>
      </c>
      <c r="M434" s="8">
        <v>3348277.8745612218</v>
      </c>
      <c r="N434" s="8">
        <v>4932234.2351753181</v>
      </c>
      <c r="O434" s="8">
        <v>5679233.9142980585</v>
      </c>
      <c r="P434" s="8">
        <v>3214107.295987024</v>
      </c>
      <c r="Q434" s="8">
        <v>7770709.1273958748</v>
      </c>
      <c r="R434" s="8">
        <v>29326759.356043238</v>
      </c>
      <c r="S434" s="8">
        <v>1318126.4283461489</v>
      </c>
      <c r="T434" s="8">
        <v>1381318.6600874579</v>
      </c>
      <c r="U434" s="8">
        <v>626761.98853078019</v>
      </c>
      <c r="V434" s="8">
        <v>2241426.8681714321</v>
      </c>
      <c r="W434" s="8">
        <v>1897807.7659996024</v>
      </c>
      <c r="X434" s="8">
        <v>1556639.0596840682</v>
      </c>
      <c r="Y434" s="8">
        <v>20304678.585223749</v>
      </c>
      <c r="Z434" s="8">
        <v>0</v>
      </c>
      <c r="AA434" s="8">
        <v>420381607.91659486</v>
      </c>
      <c r="AB434" s="8">
        <v>7437119.7174898004</v>
      </c>
      <c r="AC434" s="8">
        <v>1847674.5119268661</v>
      </c>
      <c r="AD434" s="8">
        <v>28737055.422843516</v>
      </c>
      <c r="AE434" s="8">
        <v>2798598.4254370802</v>
      </c>
      <c r="AF434" s="21">
        <v>8</v>
      </c>
      <c r="AG434" s="24">
        <v>-1203088.6055021994</v>
      </c>
    </row>
    <row r="435" spans="1:33" x14ac:dyDescent="0.25">
      <c r="A435" s="7" t="s">
        <v>31</v>
      </c>
      <c r="B435" s="11" t="str">
        <f>VLOOKUP(A435,Mapping!$A$2:$B$111,2,FALSE)</f>
        <v>Arizona State</v>
      </c>
      <c r="C435" s="7">
        <v>104151</v>
      </c>
      <c r="D435" s="7">
        <v>2013</v>
      </c>
      <c r="E435" s="7" t="s">
        <v>29</v>
      </c>
      <c r="F435" s="7" t="s">
        <v>32</v>
      </c>
      <c r="G435" s="8">
        <v>67585474.499891371</v>
      </c>
      <c r="H435" s="8">
        <v>0</v>
      </c>
      <c r="I435" s="8">
        <v>9183203.7437942941</v>
      </c>
      <c r="J435" s="8">
        <v>1514959.1214147189</v>
      </c>
      <c r="K435" s="8">
        <v>1564593.0930298725</v>
      </c>
      <c r="L435" s="8">
        <v>1207562.5088088878</v>
      </c>
      <c r="M435" s="8">
        <v>7998190.6109556165</v>
      </c>
      <c r="N435" s="8">
        <v>10629387.629092075</v>
      </c>
      <c r="O435" s="8">
        <v>14020458.540176712</v>
      </c>
      <c r="P435" s="8">
        <v>8963749.3883932512</v>
      </c>
      <c r="Q435" s="8">
        <v>12503369.864225946</v>
      </c>
      <c r="R435" s="8">
        <v>67661474.973531917</v>
      </c>
      <c r="S435" s="8">
        <v>3765930.2041814141</v>
      </c>
      <c r="T435" s="8">
        <v>9302150.7490434702</v>
      </c>
      <c r="U435" s="8">
        <v>13123013.569725806</v>
      </c>
      <c r="V435" s="8">
        <v>309079.03280774812</v>
      </c>
      <c r="W435" s="8">
        <v>20854395.826663904</v>
      </c>
      <c r="X435" s="8">
        <v>9880218.1733134743</v>
      </c>
      <c r="Y435" s="8">
        <v>10426687.417796098</v>
      </c>
      <c r="Z435" s="8">
        <v>0</v>
      </c>
      <c r="AA435" s="8">
        <v>1057045717.832813</v>
      </c>
      <c r="AB435" s="8">
        <v>24295675.596364718</v>
      </c>
      <c r="AC435" s="8">
        <v>6094579.0294733522</v>
      </c>
      <c r="AD435" s="8">
        <v>33282660.516181011</v>
      </c>
      <c r="AE435" s="8">
        <v>3853185.2756699268</v>
      </c>
      <c r="AF435" s="21">
        <v>10</v>
      </c>
      <c r="AG435" s="24">
        <v>76000.473640546203</v>
      </c>
    </row>
    <row r="436" spans="1:33" x14ac:dyDescent="0.25">
      <c r="A436" s="7" t="s">
        <v>33</v>
      </c>
      <c r="B436" s="11" t="str">
        <f>VLOOKUP(A436,Mapping!$A$2:$B$111,2,FALSE)</f>
        <v>Arkansas State</v>
      </c>
      <c r="C436" s="7">
        <v>106458</v>
      </c>
      <c r="D436" s="7">
        <v>2013</v>
      </c>
      <c r="E436" s="7" t="s">
        <v>29</v>
      </c>
      <c r="F436" s="7" t="s">
        <v>30</v>
      </c>
      <c r="G436" s="8">
        <v>16773758.260487314</v>
      </c>
      <c r="H436" s="8">
        <v>0</v>
      </c>
      <c r="I436" s="8">
        <v>790793.1291268213</v>
      </c>
      <c r="J436" s="8">
        <v>92800.979600526378</v>
      </c>
      <c r="K436" s="8">
        <v>729929.28598631953</v>
      </c>
      <c r="L436" s="8">
        <v>408510.78792544338</v>
      </c>
      <c r="M436" s="8">
        <v>2624730.0545066781</v>
      </c>
      <c r="N436" s="8">
        <v>2036453.7497830347</v>
      </c>
      <c r="O436" s="8">
        <v>3840081.3549423208</v>
      </c>
      <c r="P436" s="8">
        <v>1760671.8011796654</v>
      </c>
      <c r="Q436" s="8">
        <v>4489787.117436504</v>
      </c>
      <c r="R436" s="8">
        <v>16773758.260487314</v>
      </c>
      <c r="S436" s="8">
        <v>1697833.9732829647</v>
      </c>
      <c r="T436" s="8">
        <v>258954.65579387292</v>
      </c>
      <c r="U436" s="8">
        <v>415595.90962083969</v>
      </c>
      <c r="V436" s="8">
        <v>2318092.7460581111</v>
      </c>
      <c r="W436" s="8">
        <v>1036894.2182096627</v>
      </c>
      <c r="X436" s="8">
        <v>1440734.8219493809</v>
      </c>
      <c r="Y436" s="8">
        <v>4899672.2767944988</v>
      </c>
      <c r="Z436" s="8">
        <v>4705979.658777982</v>
      </c>
      <c r="AA436" s="8">
        <v>159519438.99101022</v>
      </c>
      <c r="AB436" s="8">
        <v>6510446.9286430627</v>
      </c>
      <c r="AC436" s="8">
        <v>1656667.7369033007</v>
      </c>
      <c r="AD436" s="8">
        <v>0</v>
      </c>
      <c r="AE436" s="8">
        <v>0</v>
      </c>
      <c r="AF436" s="21">
        <v>8</v>
      </c>
      <c r="AG436" s="24">
        <v>0</v>
      </c>
    </row>
    <row r="437" spans="1:33" x14ac:dyDescent="0.25">
      <c r="A437" s="7" t="s">
        <v>34</v>
      </c>
      <c r="B437" s="11" t="str">
        <f>VLOOKUP(A437,Mapping!$A$2:$B$111,2,FALSE)</f>
        <v>Auburn</v>
      </c>
      <c r="C437" s="7">
        <v>100858</v>
      </c>
      <c r="D437" s="7">
        <v>2013</v>
      </c>
      <c r="E437" s="7" t="s">
        <v>29</v>
      </c>
      <c r="F437" s="7" t="s">
        <v>35</v>
      </c>
      <c r="G437" s="8">
        <v>106247373.28990795</v>
      </c>
      <c r="H437" s="8">
        <v>0</v>
      </c>
      <c r="I437" s="8">
        <v>16085768.93872612</v>
      </c>
      <c r="J437" s="8">
        <v>1027238.5892247487</v>
      </c>
      <c r="K437" s="8">
        <v>3286694.9217054588</v>
      </c>
      <c r="L437" s="8">
        <v>2880806.1542416681</v>
      </c>
      <c r="M437" s="8">
        <v>7931937.4597463906</v>
      </c>
      <c r="N437" s="8">
        <v>25822858.793526981</v>
      </c>
      <c r="O437" s="8">
        <v>17410957.655050654</v>
      </c>
      <c r="P437" s="8">
        <v>21080286.237791449</v>
      </c>
      <c r="Q437" s="8">
        <v>10720824.539894477</v>
      </c>
      <c r="R437" s="8">
        <v>106818341.16879435</v>
      </c>
      <c r="S437" s="8">
        <v>4490664.9018896781</v>
      </c>
      <c r="T437" s="8">
        <v>5375507.689909569</v>
      </c>
      <c r="U437" s="8">
        <v>32795372.694636971</v>
      </c>
      <c r="V437" s="8">
        <v>2421343.6877578674</v>
      </c>
      <c r="W437" s="8">
        <v>27932361.312187243</v>
      </c>
      <c r="X437" s="8">
        <v>29356902.453344382</v>
      </c>
      <c r="Y437" s="8">
        <v>0</v>
      </c>
      <c r="Z437" s="8">
        <v>4446188.4290686427</v>
      </c>
      <c r="AA437" s="8">
        <v>687107155.59759772</v>
      </c>
      <c r="AB437" s="8">
        <v>37405035.084684521</v>
      </c>
      <c r="AC437" s="8">
        <v>8896840.9896344729</v>
      </c>
      <c r="AD437" s="8">
        <v>112070203.85215607</v>
      </c>
      <c r="AE437" s="8">
        <v>10274899.735047655</v>
      </c>
      <c r="AF437" s="21">
        <v>12</v>
      </c>
      <c r="AG437" s="24">
        <v>570967.87888640165</v>
      </c>
    </row>
    <row r="438" spans="1:33" x14ac:dyDescent="0.25">
      <c r="A438" s="7" t="s">
        <v>36</v>
      </c>
      <c r="B438" s="11" t="str">
        <f>VLOOKUP(A438,Mapping!$A$2:$B$111,2,FALSE)</f>
        <v>Ball State</v>
      </c>
      <c r="C438" s="7">
        <v>150136</v>
      </c>
      <c r="D438" s="7">
        <v>2013</v>
      </c>
      <c r="E438" s="7" t="s">
        <v>29</v>
      </c>
      <c r="F438" s="7" t="s">
        <v>37</v>
      </c>
      <c r="G438" s="8">
        <v>23414946.650271498</v>
      </c>
      <c r="H438" s="8">
        <v>0</v>
      </c>
      <c r="I438" s="8">
        <v>1566794.7660069065</v>
      </c>
      <c r="J438" s="8">
        <v>591535.02799287951</v>
      </c>
      <c r="K438" s="8">
        <v>384288.26412430016</v>
      </c>
      <c r="L438" s="8">
        <v>393440.09428573761</v>
      </c>
      <c r="M438" s="8">
        <v>2540279.3601091742</v>
      </c>
      <c r="N438" s="8">
        <v>2300879.1044576047</v>
      </c>
      <c r="O438" s="8">
        <v>4962929.4219123758</v>
      </c>
      <c r="P438" s="8">
        <v>3799649.6963972966</v>
      </c>
      <c r="Q438" s="8">
        <v>6875150.9149852218</v>
      </c>
      <c r="R438" s="8">
        <v>21961094.514169756</v>
      </c>
      <c r="S438" s="8">
        <v>750108.02577489475</v>
      </c>
      <c r="T438" s="8">
        <v>533704.28042766452</v>
      </c>
      <c r="U438" s="8">
        <v>588506.05347136362</v>
      </c>
      <c r="V438" s="8">
        <v>1078685.8244990411</v>
      </c>
      <c r="W438" s="8">
        <v>2008359.4959642531</v>
      </c>
      <c r="X438" s="8">
        <v>572584.36222799378</v>
      </c>
      <c r="Y438" s="8">
        <v>5188663.2329966286</v>
      </c>
      <c r="Z438" s="8">
        <v>11240483.238807915</v>
      </c>
      <c r="AA438" s="8">
        <v>370632247.88355118</v>
      </c>
      <c r="AB438" s="8">
        <v>6652071.0625293441</v>
      </c>
      <c r="AC438" s="8">
        <v>1705114.8450324726</v>
      </c>
      <c r="AD438" s="8">
        <v>0</v>
      </c>
      <c r="AE438" s="8">
        <v>0</v>
      </c>
      <c r="AF438" s="21">
        <v>10</v>
      </c>
      <c r="AG438" s="24">
        <v>-1453852.1361017413</v>
      </c>
    </row>
    <row r="439" spans="1:33" x14ac:dyDescent="0.25">
      <c r="A439" s="7" t="s">
        <v>38</v>
      </c>
      <c r="B439" s="11" t="str">
        <f>VLOOKUP(A439,Mapping!$A$2:$B$111,2,FALSE)</f>
        <v>Boise State</v>
      </c>
      <c r="C439" s="7">
        <v>142115</v>
      </c>
      <c r="D439" s="7">
        <v>2013</v>
      </c>
      <c r="E439" s="7" t="s">
        <v>29</v>
      </c>
      <c r="F439" s="7" t="s">
        <v>39</v>
      </c>
      <c r="G439" s="8">
        <v>44602175.263677865</v>
      </c>
      <c r="H439" s="8">
        <v>0</v>
      </c>
      <c r="I439" s="8">
        <v>4531885.7422318049</v>
      </c>
      <c r="J439" s="8">
        <v>189690.04454165656</v>
      </c>
      <c r="K439" s="8">
        <v>670341.9392513138</v>
      </c>
      <c r="L439" s="8">
        <v>459567.55335495534</v>
      </c>
      <c r="M439" s="8">
        <v>3879896.9159486149</v>
      </c>
      <c r="N439" s="8">
        <v>12961336.388190959</v>
      </c>
      <c r="O439" s="8">
        <v>9743524.880263919</v>
      </c>
      <c r="P439" s="8">
        <v>5174463.1119659981</v>
      </c>
      <c r="Q439" s="8">
        <v>6991468.6879286468</v>
      </c>
      <c r="R439" s="8">
        <v>44472616.544968955</v>
      </c>
      <c r="S439" s="8">
        <v>3480325.7239154144</v>
      </c>
      <c r="T439" s="8">
        <v>3895299.3544168677</v>
      </c>
      <c r="U439" s="8">
        <v>11479735.136523737</v>
      </c>
      <c r="V439" s="8">
        <v>1622664.9222406778</v>
      </c>
      <c r="W439" s="8">
        <v>3695732.1742501184</v>
      </c>
      <c r="X439" s="8">
        <v>8453967.8251049072</v>
      </c>
      <c r="Y439" s="8">
        <v>8451822.8166172206</v>
      </c>
      <c r="Z439" s="8">
        <v>3393068.5919000162</v>
      </c>
      <c r="AA439" s="8">
        <v>253932048.36204258</v>
      </c>
      <c r="AB439" s="8">
        <v>15668950.106398804</v>
      </c>
      <c r="AC439" s="8">
        <v>5187326.9813114572</v>
      </c>
      <c r="AD439" s="8">
        <v>56763997.34269961</v>
      </c>
      <c r="AE439" s="8">
        <v>4384168.6303454405</v>
      </c>
      <c r="AF439" s="21">
        <v>8</v>
      </c>
      <c r="AG439" s="24">
        <v>-129558.71870891005</v>
      </c>
    </row>
    <row r="440" spans="1:33" x14ac:dyDescent="0.25">
      <c r="A440" s="7" t="s">
        <v>40</v>
      </c>
      <c r="B440" s="11" t="str">
        <f>VLOOKUP(A440,Mapping!$A$2:$B$111,2,FALSE)</f>
        <v>Bowling Green</v>
      </c>
      <c r="C440" s="7">
        <v>201441</v>
      </c>
      <c r="D440" s="7">
        <v>2013</v>
      </c>
      <c r="E440" s="7" t="s">
        <v>29</v>
      </c>
      <c r="F440" s="7" t="s">
        <v>37</v>
      </c>
      <c r="G440" s="8">
        <v>21327986.295737348</v>
      </c>
      <c r="H440" s="8">
        <v>0</v>
      </c>
      <c r="I440" s="8">
        <v>1197073.3966988355</v>
      </c>
      <c r="J440" s="8">
        <v>206878.95981953814</v>
      </c>
      <c r="K440" s="8">
        <v>653702.15438838734</v>
      </c>
      <c r="L440" s="8">
        <v>510573.83587577532</v>
      </c>
      <c r="M440" s="8">
        <v>2048222.4490889111</v>
      </c>
      <c r="N440" s="8">
        <v>3721510.3958497271</v>
      </c>
      <c r="O440" s="8">
        <v>4295131.2031010697</v>
      </c>
      <c r="P440" s="8">
        <v>3088013.7680994249</v>
      </c>
      <c r="Q440" s="8">
        <v>5606880.1328156786</v>
      </c>
      <c r="R440" s="8">
        <v>24326011.703434795</v>
      </c>
      <c r="S440" s="8">
        <v>1557505.9108075909</v>
      </c>
      <c r="T440" s="8">
        <v>491252.27527152025</v>
      </c>
      <c r="U440" s="8">
        <v>1296250.6767461856</v>
      </c>
      <c r="V440" s="8">
        <v>1777204.4386445517</v>
      </c>
      <c r="W440" s="8">
        <v>2535057.9849816086</v>
      </c>
      <c r="X440" s="8">
        <v>1918653.4277455751</v>
      </c>
      <c r="Y440" s="8">
        <v>1966173.2987763237</v>
      </c>
      <c r="Z440" s="8">
        <v>12783913.69046144</v>
      </c>
      <c r="AA440" s="8">
        <v>257589164.20193371</v>
      </c>
      <c r="AB440" s="8">
        <v>5905658.5917233871</v>
      </c>
      <c r="AC440" s="8">
        <v>1633638.2581687954</v>
      </c>
      <c r="AD440" s="8">
        <v>34703764.698493332</v>
      </c>
      <c r="AE440" s="8">
        <v>2268559.7402603412</v>
      </c>
      <c r="AF440" s="21">
        <v>10</v>
      </c>
      <c r="AG440" s="24">
        <v>2998025.4076974466</v>
      </c>
    </row>
    <row r="441" spans="1:33" x14ac:dyDescent="0.25">
      <c r="A441" s="7" t="s">
        <v>41</v>
      </c>
      <c r="B441" s="11" t="str">
        <f>VLOOKUP(A441,Mapping!$A$2:$B$111,2,FALSE)</f>
        <v>Fresno State</v>
      </c>
      <c r="C441" s="7">
        <v>110556</v>
      </c>
      <c r="D441" s="7">
        <v>2013</v>
      </c>
      <c r="E441" s="7" t="s">
        <v>29</v>
      </c>
      <c r="F441" s="7" t="s">
        <v>39</v>
      </c>
      <c r="G441" s="8">
        <v>34050530.283707924</v>
      </c>
      <c r="H441" s="8">
        <v>0</v>
      </c>
      <c r="I441" s="8">
        <v>3996014.817784158</v>
      </c>
      <c r="J441" s="8">
        <v>647453.60660845728</v>
      </c>
      <c r="K441" s="8">
        <v>707790.98512974323</v>
      </c>
      <c r="L441" s="8">
        <v>420440.20832837978</v>
      </c>
      <c r="M441" s="8">
        <v>5020368.6693693679</v>
      </c>
      <c r="N441" s="8">
        <v>4280006.9357623439</v>
      </c>
      <c r="O441" s="8">
        <v>8314837.9590133838</v>
      </c>
      <c r="P441" s="8">
        <v>5631423.0685474994</v>
      </c>
      <c r="Q441" s="8">
        <v>5032194.0331645915</v>
      </c>
      <c r="R441" s="8">
        <v>34755703.369429789</v>
      </c>
      <c r="S441" s="8">
        <v>1225377.8242599263</v>
      </c>
      <c r="T441" s="8">
        <v>2586931.7493211757</v>
      </c>
      <c r="U441" s="8">
        <v>4969236.6947085392</v>
      </c>
      <c r="V441" s="8">
        <v>1287865.3625861115</v>
      </c>
      <c r="W441" s="8">
        <v>4165012.0210793358</v>
      </c>
      <c r="X441" s="8">
        <v>7086744.3603185201</v>
      </c>
      <c r="Y441" s="8">
        <v>9247544.7260538824</v>
      </c>
      <c r="Z441" s="8">
        <v>4186990.6311022947</v>
      </c>
      <c r="AA441" s="8">
        <v>291498293.91892242</v>
      </c>
      <c r="AB441" s="8">
        <v>8981880.9947211966</v>
      </c>
      <c r="AC441" s="8">
        <v>3454754.5852677869</v>
      </c>
      <c r="AD441" s="8">
        <v>73835799.484259993</v>
      </c>
      <c r="AE441" s="8">
        <v>5796338.3680827292</v>
      </c>
      <c r="AF441" s="21">
        <v>11</v>
      </c>
      <c r="AG441" s="24">
        <v>705173.0857218653</v>
      </c>
    </row>
    <row r="442" spans="1:33" x14ac:dyDescent="0.25">
      <c r="A442" s="7" t="s">
        <v>42</v>
      </c>
      <c r="B442" s="11" t="str">
        <f>VLOOKUP(A442,Mapping!$A$2:$B$111,2,FALSE)</f>
        <v>Central Michigan</v>
      </c>
      <c r="C442" s="7">
        <v>169248</v>
      </c>
      <c r="D442" s="7">
        <v>2013</v>
      </c>
      <c r="E442" s="7" t="s">
        <v>29</v>
      </c>
      <c r="F442" s="7" t="s">
        <v>37</v>
      </c>
      <c r="G442" s="8">
        <v>28010291.469255947</v>
      </c>
      <c r="H442" s="8">
        <v>0</v>
      </c>
      <c r="I442" s="8">
        <v>3320088.8506734506</v>
      </c>
      <c r="J442" s="8">
        <v>444657.230522739</v>
      </c>
      <c r="K442" s="8">
        <v>618158.06561549625</v>
      </c>
      <c r="L442" s="8">
        <v>534758.04417948483</v>
      </c>
      <c r="M442" s="8">
        <v>2553159.7136697159</v>
      </c>
      <c r="N442" s="8">
        <v>5924262.0587080857</v>
      </c>
      <c r="O442" s="8">
        <v>5397864.4066159958</v>
      </c>
      <c r="P442" s="8">
        <v>4076101.3162384164</v>
      </c>
      <c r="Q442" s="8">
        <v>5141242.5763354115</v>
      </c>
      <c r="R442" s="8">
        <v>28518334.978116468</v>
      </c>
      <c r="S442" s="8">
        <v>1228922.9607662312</v>
      </c>
      <c r="T442" s="8">
        <v>1052262.5652605968</v>
      </c>
      <c r="U442" s="8">
        <v>1056003.5445447231</v>
      </c>
      <c r="V442" s="8">
        <v>1364043.7627232042</v>
      </c>
      <c r="W442" s="8">
        <v>2783026.9416860514</v>
      </c>
      <c r="X442" s="8">
        <v>1899176.2561509355</v>
      </c>
      <c r="Y442" s="8">
        <v>19057425.783871297</v>
      </c>
      <c r="Z442" s="8">
        <v>77475.810890475535</v>
      </c>
      <c r="AA442" s="8">
        <v>336934067.69724411</v>
      </c>
      <c r="AB442" s="8">
        <v>6944075.5393013489</v>
      </c>
      <c r="AC442" s="8">
        <v>1907390.5877900606</v>
      </c>
      <c r="AD442" s="8">
        <v>21016255.36482811</v>
      </c>
      <c r="AE442" s="8">
        <v>1898069.7944240216</v>
      </c>
      <c r="AF442" s="21">
        <v>6</v>
      </c>
      <c r="AG442" s="24">
        <v>508043.50886052102</v>
      </c>
    </row>
    <row r="443" spans="1:33" x14ac:dyDescent="0.25">
      <c r="A443" s="7" t="s">
        <v>43</v>
      </c>
      <c r="B443" s="11" t="str">
        <f>VLOOKUP(A443,Mapping!$A$2:$B$111,2,FALSE)</f>
        <v>Clemson</v>
      </c>
      <c r="C443" s="7">
        <v>217882</v>
      </c>
      <c r="D443" s="7">
        <v>2013</v>
      </c>
      <c r="E443" s="7" t="s">
        <v>29</v>
      </c>
      <c r="F443" s="7" t="s">
        <v>44</v>
      </c>
      <c r="G443" s="8">
        <v>69121494.266601607</v>
      </c>
      <c r="H443" s="8">
        <v>0</v>
      </c>
      <c r="I443" s="8">
        <v>8354772.000315588</v>
      </c>
      <c r="J443" s="8">
        <v>513381.30375711236</v>
      </c>
      <c r="K443" s="8">
        <v>1624350.4332329226</v>
      </c>
      <c r="L443" s="8">
        <v>1339210.6017795773</v>
      </c>
      <c r="M443" s="8">
        <v>8496674.3053313959</v>
      </c>
      <c r="N443" s="8">
        <v>8463190.7434438895</v>
      </c>
      <c r="O443" s="8">
        <v>13777408.061147682</v>
      </c>
      <c r="P443" s="8">
        <v>14972725.88894017</v>
      </c>
      <c r="Q443" s="8">
        <v>11579780.928653276</v>
      </c>
      <c r="R443" s="8">
        <v>71151433.6606365</v>
      </c>
      <c r="S443" s="8">
        <v>2906768.792997519</v>
      </c>
      <c r="T443" s="8">
        <v>4921672.5223497543</v>
      </c>
      <c r="U443" s="8">
        <v>14395037.601617077</v>
      </c>
      <c r="V443" s="8">
        <v>2374543.9708735608</v>
      </c>
      <c r="W443" s="8">
        <v>20076440.810296476</v>
      </c>
      <c r="X443" s="8">
        <v>22606623.588667262</v>
      </c>
      <c r="Y443" s="8">
        <v>3870346.3738348554</v>
      </c>
      <c r="Z443" s="8">
        <v>0</v>
      </c>
      <c r="AA443" s="8">
        <v>619066149.08625638</v>
      </c>
      <c r="AB443" s="8">
        <v>23015754.595185205</v>
      </c>
      <c r="AC443" s="8">
        <v>6787350.834135524</v>
      </c>
      <c r="AD443" s="8">
        <v>24880862.141023725</v>
      </c>
      <c r="AE443" s="8">
        <v>1493881.991904116</v>
      </c>
      <c r="AF443" s="21">
        <v>11</v>
      </c>
      <c r="AG443" s="24">
        <v>2029939.3940348923</v>
      </c>
    </row>
    <row r="444" spans="1:33" x14ac:dyDescent="0.25">
      <c r="A444" s="7" t="s">
        <v>46</v>
      </c>
      <c r="B444" s="11" t="str">
        <f>VLOOKUP(A444,Mapping!$A$2:$B$111,2,FALSE)</f>
        <v>Colorado State</v>
      </c>
      <c r="C444" s="7">
        <v>126818</v>
      </c>
      <c r="D444" s="7">
        <v>2013</v>
      </c>
      <c r="E444" s="7" t="s">
        <v>29</v>
      </c>
      <c r="F444" s="7" t="s">
        <v>39</v>
      </c>
      <c r="G444" s="8">
        <v>35512075.396936253</v>
      </c>
      <c r="H444" s="8">
        <v>0</v>
      </c>
      <c r="I444" s="8">
        <v>5411615.3327856129</v>
      </c>
      <c r="J444" s="8">
        <v>579532.45888551197</v>
      </c>
      <c r="K444" s="8">
        <v>637899.97370436986</v>
      </c>
      <c r="L444" s="8">
        <v>961619.05003277829</v>
      </c>
      <c r="M444" s="8">
        <v>4114533.2334411745</v>
      </c>
      <c r="N444" s="8">
        <v>3473786.6418446451</v>
      </c>
      <c r="O444" s="8">
        <v>7899488.2823553476</v>
      </c>
      <c r="P444" s="8">
        <v>5237854.1913314248</v>
      </c>
      <c r="Q444" s="8">
        <v>7195745.2022919431</v>
      </c>
      <c r="R444" s="8">
        <v>35844849.458662488</v>
      </c>
      <c r="S444" s="8">
        <v>3130605.8890837752</v>
      </c>
      <c r="T444" s="8">
        <v>2652375.1134644458</v>
      </c>
      <c r="U444" s="8">
        <v>5084522.1436823867</v>
      </c>
      <c r="V444" s="8">
        <v>93238.841563670692</v>
      </c>
      <c r="W444" s="8">
        <v>3259240.4614845896</v>
      </c>
      <c r="X444" s="8">
        <v>3065760.0777372671</v>
      </c>
      <c r="Y444" s="8">
        <v>13325246.0414188</v>
      </c>
      <c r="Z444" s="8">
        <v>5233860.8902275488</v>
      </c>
      <c r="AA444" s="8">
        <v>745324505.39862931</v>
      </c>
      <c r="AB444" s="8">
        <v>12290005.39603466</v>
      </c>
      <c r="AC444" s="8">
        <v>4032574.7463115435</v>
      </c>
      <c r="AD444" s="8">
        <v>1998711.0788234379</v>
      </c>
      <c r="AE444" s="8">
        <v>384977.51036746148</v>
      </c>
      <c r="AF444" s="21">
        <v>8</v>
      </c>
      <c r="AG444" s="24">
        <v>332774.06172623485</v>
      </c>
    </row>
    <row r="445" spans="1:33" x14ac:dyDescent="0.25">
      <c r="A445" s="7" t="s">
        <v>47</v>
      </c>
      <c r="B445" s="11" t="str">
        <f>VLOOKUP(A445,Mapping!$A$2:$B$111,2,FALSE)</f>
        <v>East Carolina</v>
      </c>
      <c r="C445" s="7">
        <v>198464</v>
      </c>
      <c r="D445" s="7">
        <v>2013</v>
      </c>
      <c r="E445" s="7" t="s">
        <v>29</v>
      </c>
      <c r="F445" s="7" t="s">
        <v>51</v>
      </c>
      <c r="G445" s="8">
        <v>37748331.226950966</v>
      </c>
      <c r="H445" s="8">
        <v>0</v>
      </c>
      <c r="I445" s="8">
        <v>3366474.401653795</v>
      </c>
      <c r="J445" s="8">
        <v>475454.21564127359</v>
      </c>
      <c r="K445" s="8">
        <v>690714.36856711516</v>
      </c>
      <c r="L445" s="8">
        <v>538963.77530260966</v>
      </c>
      <c r="M445" s="8">
        <v>5415580.8167765364</v>
      </c>
      <c r="N445" s="8">
        <v>4726391.238104606</v>
      </c>
      <c r="O445" s="8">
        <v>7479120.1924679568</v>
      </c>
      <c r="P445" s="8">
        <v>7914639.3365435833</v>
      </c>
      <c r="Q445" s="8">
        <v>7140992.8818934932</v>
      </c>
      <c r="R445" s="8">
        <v>36888821.586723447</v>
      </c>
      <c r="S445" s="8">
        <v>1899053.6960117931</v>
      </c>
      <c r="T445" s="8">
        <v>1724268.4726955688</v>
      </c>
      <c r="U445" s="8">
        <v>5918837.7216823092</v>
      </c>
      <c r="V445" s="8">
        <v>756728.49865763669</v>
      </c>
      <c r="W445" s="8">
        <v>4099964.2780980598</v>
      </c>
      <c r="X445" s="8">
        <v>7067423.8299777079</v>
      </c>
      <c r="Y445" s="8">
        <v>2679442.1946308627</v>
      </c>
      <c r="Z445" s="8">
        <v>12743102.894969506</v>
      </c>
      <c r="AA445" s="8">
        <v>509845056.36379105</v>
      </c>
      <c r="AB445" s="8">
        <v>10788045.108476391</v>
      </c>
      <c r="AC445" s="8">
        <v>3424660.5901067387</v>
      </c>
      <c r="AD445" s="8">
        <v>52493642.945131853</v>
      </c>
      <c r="AE445" s="8">
        <v>3356095.5277321106</v>
      </c>
      <c r="AF445" s="21">
        <v>10</v>
      </c>
      <c r="AG445" s="24">
        <v>-859509.64022751898</v>
      </c>
    </row>
    <row r="446" spans="1:33" x14ac:dyDescent="0.25">
      <c r="A446" s="7" t="s">
        <v>49</v>
      </c>
      <c r="B446" s="11" t="str">
        <f>VLOOKUP(A446,Mapping!$A$2:$B$111,2,FALSE)</f>
        <v>Eastern Michigan</v>
      </c>
      <c r="C446" s="7">
        <v>169798</v>
      </c>
      <c r="D446" s="7">
        <v>2013</v>
      </c>
      <c r="E446" s="7" t="s">
        <v>29</v>
      </c>
      <c r="F446" s="7" t="s">
        <v>37</v>
      </c>
      <c r="G446" s="8">
        <v>28638908.769341655</v>
      </c>
      <c r="H446" s="8">
        <v>0</v>
      </c>
      <c r="I446" s="8">
        <v>2415429.9755968126</v>
      </c>
      <c r="J446" s="8">
        <v>537145.36032625742</v>
      </c>
      <c r="K446" s="8">
        <v>436316.56798027112</v>
      </c>
      <c r="L446" s="8">
        <v>454294.66505525511</v>
      </c>
      <c r="M446" s="8">
        <v>1711102.7361614013</v>
      </c>
      <c r="N446" s="8">
        <v>7958297.7801911207</v>
      </c>
      <c r="O446" s="8">
        <v>4719731.6152110416</v>
      </c>
      <c r="P446" s="8">
        <v>2764701.6458308799</v>
      </c>
      <c r="Q446" s="8">
        <v>7641888.4229886159</v>
      </c>
      <c r="R446" s="8">
        <v>28638908.769341655</v>
      </c>
      <c r="S446" s="8">
        <v>774246.06797373714</v>
      </c>
      <c r="T446" s="8">
        <v>4500.1907176808127</v>
      </c>
      <c r="U446" s="8">
        <v>430738.72170153394</v>
      </c>
      <c r="V446" s="8">
        <v>1717294.6194519831</v>
      </c>
      <c r="W446" s="8">
        <v>2292427.8534371983</v>
      </c>
      <c r="X446" s="8">
        <v>378145.83347896754</v>
      </c>
      <c r="Y446" s="8">
        <v>21421112.838585764</v>
      </c>
      <c r="Z446" s="8">
        <v>1620442.64399479</v>
      </c>
      <c r="AA446" s="8">
        <v>319595576.71222556</v>
      </c>
      <c r="AB446" s="8">
        <v>6840950.2897416018</v>
      </c>
      <c r="AC446" s="8">
        <v>1519621.0634929026</v>
      </c>
      <c r="AD446" s="8">
        <v>31372952.865908336</v>
      </c>
      <c r="AE446" s="8">
        <v>905424.36081455892</v>
      </c>
      <c r="AF446" s="21">
        <v>2</v>
      </c>
      <c r="AG446" s="24">
        <v>0</v>
      </c>
    </row>
    <row r="447" spans="1:33" x14ac:dyDescent="0.25">
      <c r="A447" s="7" t="s">
        <v>50</v>
      </c>
      <c r="B447" s="11" t="str">
        <f>VLOOKUP(A447,Mapping!$A$2:$B$111,2,FALSE)</f>
        <v>Florida Atlantic</v>
      </c>
      <c r="C447" s="7">
        <v>133669</v>
      </c>
      <c r="D447" s="7">
        <v>2013</v>
      </c>
      <c r="E447" s="7" t="s">
        <v>29</v>
      </c>
      <c r="F447" s="7" t="s">
        <v>30</v>
      </c>
      <c r="G447" s="8">
        <v>22632221.514164399</v>
      </c>
      <c r="H447" s="8">
        <v>0</v>
      </c>
      <c r="I447" s="8">
        <v>2036946.2157086418</v>
      </c>
      <c r="J447" s="8">
        <v>345135.16251165734</v>
      </c>
      <c r="K447" s="8">
        <v>504105.84198255179</v>
      </c>
      <c r="L447" s="8">
        <v>459876.63238776306</v>
      </c>
      <c r="M447" s="8">
        <v>3180431.4896992696</v>
      </c>
      <c r="N447" s="8">
        <v>4078847.9985766346</v>
      </c>
      <c r="O447" s="8">
        <v>4075697.4529688805</v>
      </c>
      <c r="P447" s="8">
        <v>2609114.3515057876</v>
      </c>
      <c r="Q447" s="8">
        <v>5342066.3688232135</v>
      </c>
      <c r="R447" s="8">
        <v>25281027.795063358</v>
      </c>
      <c r="S447" s="8">
        <v>917555.71285226301</v>
      </c>
      <c r="T447" s="8">
        <v>767951.15833888599</v>
      </c>
      <c r="U447" s="8">
        <v>2475685.9633061257</v>
      </c>
      <c r="V447" s="8">
        <v>2026013.0600547891</v>
      </c>
      <c r="W447" s="8">
        <v>1007289.5981838938</v>
      </c>
      <c r="X447" s="8">
        <v>993979.62476774957</v>
      </c>
      <c r="Y447" s="8">
        <v>5469080.3368286723</v>
      </c>
      <c r="Z447" s="8">
        <v>11623472.34073098</v>
      </c>
      <c r="AA447" s="8">
        <v>371782994.45428592</v>
      </c>
      <c r="AB447" s="8">
        <v>6932880.6967330528</v>
      </c>
      <c r="AC447" s="8">
        <v>1698516.0076820271</v>
      </c>
      <c r="AD447" s="8">
        <v>89829994.487145841</v>
      </c>
      <c r="AE447" s="8">
        <v>2694106.9644741477</v>
      </c>
      <c r="AF447" s="21">
        <v>6</v>
      </c>
      <c r="AG447" s="24">
        <v>2648806.2808989584</v>
      </c>
    </row>
    <row r="448" spans="1:33" x14ac:dyDescent="0.25">
      <c r="A448" s="7" t="s">
        <v>52</v>
      </c>
      <c r="B448" s="11" t="str">
        <f>VLOOKUP(A448,Mapping!$A$2:$B$111,2,FALSE)</f>
        <v>Florida International</v>
      </c>
      <c r="C448" s="7">
        <v>133951</v>
      </c>
      <c r="D448" s="7">
        <v>2013</v>
      </c>
      <c r="E448" s="7" t="s">
        <v>29</v>
      </c>
      <c r="F448" s="7" t="s">
        <v>30</v>
      </c>
      <c r="G448" s="8">
        <v>27070768.479278594</v>
      </c>
      <c r="H448" s="8">
        <v>0</v>
      </c>
      <c r="I448" s="8">
        <v>2084425.9064651253</v>
      </c>
      <c r="J448" s="8">
        <v>457839.80156156002</v>
      </c>
      <c r="K448" s="8">
        <v>704195.36571474641</v>
      </c>
      <c r="L448" s="8">
        <v>431596.93114929681</v>
      </c>
      <c r="M448" s="8">
        <v>2934733.2336225212</v>
      </c>
      <c r="N448" s="8">
        <v>3660019.1222726256</v>
      </c>
      <c r="O448" s="8">
        <v>4187491.3391354433</v>
      </c>
      <c r="P448" s="8">
        <v>5338165.7914291797</v>
      </c>
      <c r="Q448" s="8">
        <v>7272300.9879280943</v>
      </c>
      <c r="R448" s="8">
        <v>29189692.757122274</v>
      </c>
      <c r="S448" s="8">
        <v>526025.72698927729</v>
      </c>
      <c r="T448" s="8">
        <v>396830.69127563859</v>
      </c>
      <c r="U448" s="8">
        <v>2916588.2338698208</v>
      </c>
      <c r="V448" s="8">
        <v>918479.8591603582</v>
      </c>
      <c r="W448" s="8">
        <v>1134666.2189211803</v>
      </c>
      <c r="X448" s="8">
        <v>662618.05422144814</v>
      </c>
      <c r="Y448" s="8">
        <v>2524429.787306793</v>
      </c>
      <c r="Z448" s="8">
        <v>20110054.185377762</v>
      </c>
      <c r="AA448" s="8">
        <v>731958870.96973014</v>
      </c>
      <c r="AB448" s="8">
        <v>8415424.6394503377</v>
      </c>
      <c r="AC448" s="8">
        <v>1906669.4033801758</v>
      </c>
      <c r="AD448" s="8">
        <v>33740018.154451393</v>
      </c>
      <c r="AE448" s="8">
        <v>2290689.7990093762</v>
      </c>
      <c r="AF448" s="21">
        <v>1</v>
      </c>
      <c r="AG448" s="24">
        <v>2118924.2778436802</v>
      </c>
    </row>
    <row r="449" spans="1:33" x14ac:dyDescent="0.25">
      <c r="A449" s="7" t="s">
        <v>53</v>
      </c>
      <c r="B449" s="11" t="str">
        <f>VLOOKUP(A449,Mapping!$A$2:$B$111,2,FALSE)</f>
        <v>Florida State</v>
      </c>
      <c r="C449" s="7">
        <v>134097</v>
      </c>
      <c r="D449" s="7">
        <v>2013</v>
      </c>
      <c r="E449" s="7" t="s">
        <v>29</v>
      </c>
      <c r="F449" s="7" t="s">
        <v>44</v>
      </c>
      <c r="G449" s="8">
        <v>87338274.533881083</v>
      </c>
      <c r="H449" s="8">
        <v>0</v>
      </c>
      <c r="I449" s="8">
        <v>12981849.963598408</v>
      </c>
      <c r="J449" s="8">
        <v>1528339.1527449663</v>
      </c>
      <c r="K449" s="8">
        <v>2017024.011517297</v>
      </c>
      <c r="L449" s="8">
        <v>1125110.5254902074</v>
      </c>
      <c r="M449" s="8">
        <v>14881331.218938919</v>
      </c>
      <c r="N449" s="8">
        <v>16421019.753768586</v>
      </c>
      <c r="O449" s="8">
        <v>14852206.701677445</v>
      </c>
      <c r="P449" s="8">
        <v>13697619.308828361</v>
      </c>
      <c r="Q449" s="8">
        <v>9833773.8973168954</v>
      </c>
      <c r="R449" s="8">
        <v>94147988.266303688</v>
      </c>
      <c r="S449" s="8">
        <v>12241895.184051247</v>
      </c>
      <c r="T449" s="8">
        <v>12218559.717074264</v>
      </c>
      <c r="U449" s="8">
        <v>19465897.421785917</v>
      </c>
      <c r="V449" s="8">
        <v>426735.11796323094</v>
      </c>
      <c r="W449" s="8">
        <v>20780106.620601676</v>
      </c>
      <c r="X449" s="8">
        <v>20917197.59534011</v>
      </c>
      <c r="Y449" s="8">
        <v>0</v>
      </c>
      <c r="Z449" s="8">
        <v>8097596.6094872449</v>
      </c>
      <c r="AA449" s="8">
        <v>823940705.62145019</v>
      </c>
      <c r="AB449" s="8">
        <v>24136960.42222761</v>
      </c>
      <c r="AC449" s="8">
        <v>6965735.7979205158</v>
      </c>
      <c r="AD449" s="8">
        <v>0</v>
      </c>
      <c r="AE449" s="8">
        <v>0</v>
      </c>
      <c r="AF449" s="21">
        <v>14</v>
      </c>
      <c r="AG449" s="24">
        <v>6809713.7324226052</v>
      </c>
    </row>
    <row r="450" spans="1:33" x14ac:dyDescent="0.25">
      <c r="A450" s="7" t="s">
        <v>54</v>
      </c>
      <c r="B450" s="11" t="str">
        <f>VLOOKUP(A450,Mapping!$A$2:$B$111,2,FALSE)</f>
        <v>Georgia Tech</v>
      </c>
      <c r="C450" s="7">
        <v>139755</v>
      </c>
      <c r="D450" s="7">
        <v>2013</v>
      </c>
      <c r="E450" s="7" t="s">
        <v>29</v>
      </c>
      <c r="F450" s="7" t="s">
        <v>44</v>
      </c>
      <c r="G450" s="8">
        <v>65556652.941691808</v>
      </c>
      <c r="H450" s="8">
        <v>0</v>
      </c>
      <c r="I450" s="8">
        <v>5933074.932196877</v>
      </c>
      <c r="J450" s="8">
        <v>753698.49387267802</v>
      </c>
      <c r="K450" s="8">
        <v>1466275.0526937279</v>
      </c>
      <c r="L450" s="8">
        <v>1402627.4377310711</v>
      </c>
      <c r="M450" s="8">
        <v>8331686.8873551767</v>
      </c>
      <c r="N450" s="8">
        <v>15743219.737455621</v>
      </c>
      <c r="O450" s="8">
        <v>11270301.123366321</v>
      </c>
      <c r="P450" s="8">
        <v>11455267.410023233</v>
      </c>
      <c r="Q450" s="8">
        <v>9200501.8669971004</v>
      </c>
      <c r="R450" s="8">
        <v>63650512.063457735</v>
      </c>
      <c r="S450" s="8">
        <v>5979167.8883594964</v>
      </c>
      <c r="T450" s="8">
        <v>4954399.8708703248</v>
      </c>
      <c r="U450" s="8">
        <v>15593462.703952726</v>
      </c>
      <c r="V450" s="8">
        <v>463618.54921162222</v>
      </c>
      <c r="W450" s="8">
        <v>20373434.852921441</v>
      </c>
      <c r="X450" s="8">
        <v>8922734.6007396635</v>
      </c>
      <c r="Y450" s="8">
        <v>2091392.547864612</v>
      </c>
      <c r="Z450" s="8">
        <v>5272301.0495378487</v>
      </c>
      <c r="AA450" s="8">
        <v>1285485431.367696</v>
      </c>
      <c r="AB450" s="8">
        <v>20310379.639438331</v>
      </c>
      <c r="AC450" s="8">
        <v>5488631.6461806474</v>
      </c>
      <c r="AD450" s="8">
        <v>229763460.91265121</v>
      </c>
      <c r="AE450" s="8">
        <v>8852550.9944965653</v>
      </c>
      <c r="AF450" s="21">
        <v>7</v>
      </c>
      <c r="AG450" s="24">
        <v>-1906140.8782340735</v>
      </c>
    </row>
    <row r="451" spans="1:33" x14ac:dyDescent="0.25">
      <c r="A451" s="7" t="s">
        <v>57</v>
      </c>
      <c r="B451" s="11" t="str">
        <f>VLOOKUP(A451,Mapping!$A$2:$B$111,2,FALSE)</f>
        <v>Indiana</v>
      </c>
      <c r="C451" s="7">
        <v>151351</v>
      </c>
      <c r="D451" s="7">
        <v>2013</v>
      </c>
      <c r="E451" s="7" t="s">
        <v>29</v>
      </c>
      <c r="F451" s="7" t="s">
        <v>58</v>
      </c>
      <c r="G451" s="8">
        <v>74794089.75310944</v>
      </c>
      <c r="H451" s="8">
        <v>0</v>
      </c>
      <c r="I451" s="8">
        <v>8525905.9699909091</v>
      </c>
      <c r="J451" s="8">
        <v>1458857.155906342</v>
      </c>
      <c r="K451" s="8">
        <v>3477718.1271419595</v>
      </c>
      <c r="L451" s="8">
        <v>1398063.3706799434</v>
      </c>
      <c r="M451" s="8">
        <v>6938129.8889735704</v>
      </c>
      <c r="N451" s="8">
        <v>9627937.5641013626</v>
      </c>
      <c r="O451" s="8">
        <v>14863772.439085111</v>
      </c>
      <c r="P451" s="8">
        <v>15827881.635858877</v>
      </c>
      <c r="Q451" s="8">
        <v>12675823.601371357</v>
      </c>
      <c r="R451" s="8">
        <v>78980268.536618888</v>
      </c>
      <c r="S451" s="8">
        <v>6671735.7008600151</v>
      </c>
      <c r="T451" s="8">
        <v>7387675.0395580139</v>
      </c>
      <c r="U451" s="8">
        <v>15852377.179472333</v>
      </c>
      <c r="V451" s="8">
        <v>947157.24208770378</v>
      </c>
      <c r="W451" s="8">
        <v>30637534.336299349</v>
      </c>
      <c r="X451" s="8">
        <v>14844297.369227894</v>
      </c>
      <c r="Y451" s="8">
        <v>2639491.6691135759</v>
      </c>
      <c r="Z451" s="8">
        <v>0</v>
      </c>
      <c r="AA451" s="8">
        <v>1093768005.5761328</v>
      </c>
      <c r="AB451" s="8">
        <v>16549543.057717588</v>
      </c>
      <c r="AC451" s="8">
        <v>4693048.822308749</v>
      </c>
      <c r="AD451" s="8">
        <v>53700541.964283645</v>
      </c>
      <c r="AE451" s="8">
        <v>4558714.8325429596</v>
      </c>
      <c r="AF451" s="21">
        <v>5</v>
      </c>
      <c r="AG451" s="24">
        <v>4186178.7835094482</v>
      </c>
    </row>
    <row r="452" spans="1:33" x14ac:dyDescent="0.25">
      <c r="A452" s="7" t="s">
        <v>59</v>
      </c>
      <c r="B452" s="11" t="str">
        <f>VLOOKUP(A452,Mapping!$A$2:$B$111,2,FALSE)</f>
        <v>Iowa State</v>
      </c>
      <c r="C452" s="7">
        <v>153603</v>
      </c>
      <c r="D452" s="7">
        <v>2013</v>
      </c>
      <c r="E452" s="7" t="s">
        <v>29</v>
      </c>
      <c r="F452" s="7" t="s">
        <v>60</v>
      </c>
      <c r="G452" s="8">
        <v>64107312.329205617</v>
      </c>
      <c r="H452" s="8">
        <v>0</v>
      </c>
      <c r="I452" s="8">
        <v>8280491.0363609018</v>
      </c>
      <c r="J452" s="8">
        <v>519886.38713427272</v>
      </c>
      <c r="K452" s="8">
        <v>1317317.5036223617</v>
      </c>
      <c r="L452" s="8">
        <v>1424642.1069745242</v>
      </c>
      <c r="M452" s="8">
        <v>7539340.1209567757</v>
      </c>
      <c r="N452" s="8">
        <v>16517208.239568684</v>
      </c>
      <c r="O452" s="8">
        <v>10665350.004822699</v>
      </c>
      <c r="P452" s="8">
        <v>10667164.298745282</v>
      </c>
      <c r="Q452" s="8">
        <v>7175912.6310201129</v>
      </c>
      <c r="R452" s="8">
        <v>64244921.526455723</v>
      </c>
      <c r="S452" s="8">
        <v>5521390.9328679405</v>
      </c>
      <c r="T452" s="8">
        <v>796965.437411992</v>
      </c>
      <c r="U452" s="8">
        <v>13626174.660131408</v>
      </c>
      <c r="V452" s="8">
        <v>773027.26632103196</v>
      </c>
      <c r="W452" s="8">
        <v>27960995.424049996</v>
      </c>
      <c r="X452" s="8">
        <v>13676044.562074939</v>
      </c>
      <c r="Y452" s="8">
        <v>0</v>
      </c>
      <c r="Z452" s="8">
        <v>1890323.2435984169</v>
      </c>
      <c r="AA452" s="8">
        <v>862498784.76434672</v>
      </c>
      <c r="AB452" s="8">
        <v>15437978.435971903</v>
      </c>
      <c r="AC452" s="8">
        <v>4736241.5868801884</v>
      </c>
      <c r="AD452" s="8">
        <v>73982320.460289389</v>
      </c>
      <c r="AE452" s="8">
        <v>4791842.8443554174</v>
      </c>
      <c r="AF452" s="21">
        <v>3</v>
      </c>
      <c r="AG452" s="24">
        <v>137609.19725010544</v>
      </c>
    </row>
    <row r="453" spans="1:33" x14ac:dyDescent="0.25">
      <c r="A453" s="7" t="s">
        <v>61</v>
      </c>
      <c r="B453" s="11" t="str">
        <f>VLOOKUP(A453,Mapping!$A$2:$B$111,2,FALSE)</f>
        <v>Kansas State</v>
      </c>
      <c r="C453" s="7">
        <v>155399</v>
      </c>
      <c r="D453" s="7">
        <v>2013</v>
      </c>
      <c r="E453" s="7" t="s">
        <v>29</v>
      </c>
      <c r="F453" s="7" t="s">
        <v>60</v>
      </c>
      <c r="G453" s="8">
        <v>61120969.078684859</v>
      </c>
      <c r="H453" s="8">
        <v>0</v>
      </c>
      <c r="I453" s="8">
        <v>6848579.390534739</v>
      </c>
      <c r="J453" s="8">
        <v>1001080.2004147862</v>
      </c>
      <c r="K453" s="8">
        <v>2082703.3059889434</v>
      </c>
      <c r="L453" s="8">
        <v>1226364.8166380257</v>
      </c>
      <c r="M453" s="8">
        <v>9505800.863233611</v>
      </c>
      <c r="N453" s="8">
        <v>10213464.09569646</v>
      </c>
      <c r="O453" s="8">
        <v>11442354.088032525</v>
      </c>
      <c r="P453" s="8">
        <v>12478527.121832302</v>
      </c>
      <c r="Q453" s="8">
        <v>6322095.1963134641</v>
      </c>
      <c r="R453" s="8">
        <v>72589562.946339309</v>
      </c>
      <c r="S453" s="8">
        <v>4230459.5062763765</v>
      </c>
      <c r="T453" s="8">
        <v>2386315.760969765</v>
      </c>
      <c r="U453" s="8">
        <v>18514024.66392101</v>
      </c>
      <c r="V453" s="8">
        <v>7692.9771265848512</v>
      </c>
      <c r="W453" s="8">
        <v>29355742.376707911</v>
      </c>
      <c r="X453" s="8">
        <v>15533826.934835913</v>
      </c>
      <c r="Y453" s="8">
        <v>2045652.9720628359</v>
      </c>
      <c r="Z453" s="8">
        <v>515847.75443891814</v>
      </c>
      <c r="AA453" s="8">
        <v>691444621.35582244</v>
      </c>
      <c r="AB453" s="8">
        <v>16456543.237272622</v>
      </c>
      <c r="AC453" s="8">
        <v>5649503.16170331</v>
      </c>
      <c r="AD453" s="8">
        <v>83178319.045778483</v>
      </c>
      <c r="AE453" s="8">
        <v>4930164.9839078691</v>
      </c>
      <c r="AF453" s="21">
        <v>8</v>
      </c>
      <c r="AG453" s="24">
        <v>11468593.86765445</v>
      </c>
    </row>
    <row r="454" spans="1:33" x14ac:dyDescent="0.25">
      <c r="A454" s="7" t="s">
        <v>62</v>
      </c>
      <c r="B454" s="11" t="str">
        <f>VLOOKUP(A454,Mapping!$A$2:$B$111,2,FALSE)</f>
        <v>Kent State</v>
      </c>
      <c r="C454" s="7">
        <v>203517</v>
      </c>
      <c r="D454" s="7">
        <v>2013</v>
      </c>
      <c r="E454" s="7" t="s">
        <v>29</v>
      </c>
      <c r="F454" s="7" t="s">
        <v>37</v>
      </c>
      <c r="G454" s="8">
        <v>27937461.116228569</v>
      </c>
      <c r="H454" s="8">
        <v>0</v>
      </c>
      <c r="I454" s="8">
        <v>3365501.8329638932</v>
      </c>
      <c r="J454" s="8">
        <v>245667.34817346782</v>
      </c>
      <c r="K454" s="8">
        <v>586065.35937562503</v>
      </c>
      <c r="L454" s="8">
        <v>351998.77756687475</v>
      </c>
      <c r="M454" s="8">
        <v>3584137.1289279955</v>
      </c>
      <c r="N454" s="8">
        <v>4496281.8981792377</v>
      </c>
      <c r="O454" s="8">
        <v>4322922.5594676994</v>
      </c>
      <c r="P454" s="8">
        <v>5071385.2545246147</v>
      </c>
      <c r="Q454" s="8">
        <v>5913500.9570491621</v>
      </c>
      <c r="R454" s="8">
        <v>27361400.645144932</v>
      </c>
      <c r="S454" s="8">
        <v>1085665.8593232827</v>
      </c>
      <c r="T454" s="8">
        <v>315711.86885180243</v>
      </c>
      <c r="U454" s="8">
        <v>1061421.6999898429</v>
      </c>
      <c r="V454" s="8">
        <v>1404877.5330899113</v>
      </c>
      <c r="W454" s="8">
        <v>1547333.0895744453</v>
      </c>
      <c r="X454" s="8">
        <v>765394.04447412328</v>
      </c>
      <c r="Y454" s="8">
        <v>7112306.2265951643</v>
      </c>
      <c r="Z454" s="8">
        <v>14068690.32324636</v>
      </c>
      <c r="AA454" s="8">
        <v>448953926.69600952</v>
      </c>
      <c r="AB454" s="8">
        <v>5291042.571823868</v>
      </c>
      <c r="AC454" s="8">
        <v>1190474.55934839</v>
      </c>
      <c r="AD454" s="8">
        <v>0</v>
      </c>
      <c r="AE454" s="8">
        <v>0</v>
      </c>
      <c r="AF454" s="21">
        <v>4</v>
      </c>
      <c r="AG454" s="24">
        <v>-576060.47108363733</v>
      </c>
    </row>
    <row r="455" spans="1:33" x14ac:dyDescent="0.25">
      <c r="A455" s="7" t="s">
        <v>63</v>
      </c>
      <c r="B455" s="11" t="str">
        <f>VLOOKUP(A455,Mapping!$A$2:$B$111,2,FALSE)</f>
        <v>LSU</v>
      </c>
      <c r="C455" s="7">
        <v>159391</v>
      </c>
      <c r="D455" s="7">
        <v>2013</v>
      </c>
      <c r="E455" s="7" t="s">
        <v>29</v>
      </c>
      <c r="F455" s="7" t="s">
        <v>35</v>
      </c>
      <c r="G455" s="8">
        <v>108499122.22157387</v>
      </c>
      <c r="H455" s="8">
        <v>0</v>
      </c>
      <c r="I455" s="8">
        <v>20335523.218757242</v>
      </c>
      <c r="J455" s="8">
        <v>633737.7093958921</v>
      </c>
      <c r="K455" s="8">
        <v>3696117.4927776852</v>
      </c>
      <c r="L455" s="8">
        <v>1386755.1991329505</v>
      </c>
      <c r="M455" s="8">
        <v>12336979.22744078</v>
      </c>
      <c r="N455" s="8">
        <v>21726064.636042088</v>
      </c>
      <c r="O455" s="8">
        <v>20284812.621844474</v>
      </c>
      <c r="P455" s="8">
        <v>16460738.470011266</v>
      </c>
      <c r="Q455" s="8">
        <v>11638393.646171495</v>
      </c>
      <c r="R455" s="8">
        <v>121012063.23318243</v>
      </c>
      <c r="S455" s="8">
        <v>13345759.616826251</v>
      </c>
      <c r="T455" s="8">
        <v>3003404.4131317465</v>
      </c>
      <c r="U455" s="8">
        <v>33061046.728604086</v>
      </c>
      <c r="V455" s="8">
        <v>3090.7903280774813</v>
      </c>
      <c r="W455" s="8">
        <v>31503128.712419417</v>
      </c>
      <c r="X455" s="8">
        <v>40095632.971872859</v>
      </c>
      <c r="Y455" s="8">
        <v>0</v>
      </c>
      <c r="Z455" s="8">
        <v>0</v>
      </c>
      <c r="AA455" s="8">
        <v>872832828.83284903</v>
      </c>
      <c r="AB455" s="8">
        <v>26603697.517270509</v>
      </c>
      <c r="AC455" s="8">
        <v>10470027.510039844</v>
      </c>
      <c r="AD455" s="8">
        <v>203182509.55166847</v>
      </c>
      <c r="AE455" s="8">
        <v>13887874.968000056</v>
      </c>
      <c r="AF455" s="21">
        <v>10</v>
      </c>
      <c r="AG455" s="24">
        <v>12512941.011608556</v>
      </c>
    </row>
    <row r="456" spans="1:33" x14ac:dyDescent="0.25">
      <c r="A456" s="7" t="s">
        <v>64</v>
      </c>
      <c r="B456" s="11" t="str">
        <f>VLOOKUP(A456,Mapping!$A$2:$B$111,2,FALSE)</f>
        <v>Louisiana Tech</v>
      </c>
      <c r="C456" s="7">
        <v>159647</v>
      </c>
      <c r="D456" s="7">
        <v>2013</v>
      </c>
      <c r="E456" s="7" t="s">
        <v>29</v>
      </c>
      <c r="F456" s="7" t="s">
        <v>201</v>
      </c>
      <c r="G456" s="8">
        <v>19002576.618709233</v>
      </c>
      <c r="H456" s="8">
        <v>0</v>
      </c>
      <c r="I456" s="8">
        <v>1032964.7934392334</v>
      </c>
      <c r="J456" s="8">
        <v>342870.64346461924</v>
      </c>
      <c r="K456" s="8">
        <v>537245.2958801986</v>
      </c>
      <c r="L456" s="8">
        <v>335673.2230539695</v>
      </c>
      <c r="M456" s="8">
        <v>2376004.8844352989</v>
      </c>
      <c r="N456" s="8">
        <v>4589170.4501723927</v>
      </c>
      <c r="O456" s="8">
        <v>4042241.7081943275</v>
      </c>
      <c r="P456" s="8">
        <v>1578620.1298021309</v>
      </c>
      <c r="Q456" s="8">
        <v>4167785.490267064</v>
      </c>
      <c r="R456" s="8">
        <v>19132500.050676856</v>
      </c>
      <c r="S456" s="8">
        <v>193036.3402035218</v>
      </c>
      <c r="T456" s="8">
        <v>647708.08167880238</v>
      </c>
      <c r="U456" s="8">
        <v>3361281.8739026249</v>
      </c>
      <c r="V456" s="8">
        <v>1954924.8825090069</v>
      </c>
      <c r="W456" s="8">
        <v>1372917.7308341477</v>
      </c>
      <c r="X456" s="8">
        <v>2109081.1409121994</v>
      </c>
      <c r="Y456" s="8">
        <v>9493550.0006365534</v>
      </c>
      <c r="Z456" s="8">
        <v>0</v>
      </c>
      <c r="AA456" s="8">
        <v>117138530.25451933</v>
      </c>
      <c r="AB456" s="8">
        <v>6012838.9581935722</v>
      </c>
      <c r="AC456" s="8">
        <v>1872955.0624815067</v>
      </c>
      <c r="AD456" s="8">
        <v>0</v>
      </c>
      <c r="AE456" s="8">
        <v>0</v>
      </c>
      <c r="AF456" s="21">
        <v>4</v>
      </c>
      <c r="AG456" s="24">
        <v>129923.43196762353</v>
      </c>
    </row>
    <row r="457" spans="1:33" x14ac:dyDescent="0.25">
      <c r="A457" s="7" t="s">
        <v>65</v>
      </c>
      <c r="B457" s="11" t="str">
        <f>VLOOKUP(A457,Mapping!$A$2:$B$111,2,FALSE)</f>
        <v>Marshall</v>
      </c>
      <c r="C457" s="7">
        <v>237525</v>
      </c>
      <c r="D457" s="7">
        <v>2013</v>
      </c>
      <c r="E457" s="7" t="s">
        <v>29</v>
      </c>
      <c r="F457" s="7" t="s">
        <v>51</v>
      </c>
      <c r="G457" s="8">
        <v>29194686.444029007</v>
      </c>
      <c r="H457" s="8">
        <v>0</v>
      </c>
      <c r="I457" s="8">
        <v>3888304.8959044283</v>
      </c>
      <c r="J457" s="8">
        <v>1030876.4494408958</v>
      </c>
      <c r="K457" s="8">
        <v>734400.6293276049</v>
      </c>
      <c r="L457" s="8">
        <v>543983.21879540745</v>
      </c>
      <c r="M457" s="8">
        <v>3637728.342426531</v>
      </c>
      <c r="N457" s="8">
        <v>5432734.7030973658</v>
      </c>
      <c r="O457" s="8">
        <v>4467801.2955694459</v>
      </c>
      <c r="P457" s="8">
        <v>3557179.2556865038</v>
      </c>
      <c r="Q457" s="8">
        <v>5901677.6537808236</v>
      </c>
      <c r="R457" s="8">
        <v>28422159.885741122</v>
      </c>
      <c r="S457" s="8">
        <v>1653707.7900324452</v>
      </c>
      <c r="T457" s="8">
        <v>170402.48263101038</v>
      </c>
      <c r="U457" s="8">
        <v>3588480.7196023869</v>
      </c>
      <c r="V457" s="8">
        <v>927206.19051996362</v>
      </c>
      <c r="W457" s="8">
        <v>3779091.8196618105</v>
      </c>
      <c r="X457" s="8">
        <v>3402959.1209498644</v>
      </c>
      <c r="Y457" s="8">
        <v>10809277.807766842</v>
      </c>
      <c r="Z457" s="8">
        <v>4091033.954576801</v>
      </c>
      <c r="AA457" s="8">
        <v>229993408.50121605</v>
      </c>
      <c r="AB457" s="8">
        <v>7415773.4144305661</v>
      </c>
      <c r="AC457" s="8">
        <v>1967930.928209557</v>
      </c>
      <c r="AD457" s="8">
        <v>13766097.829073803</v>
      </c>
      <c r="AE457" s="8">
        <v>678747.85868024186</v>
      </c>
      <c r="AF457" s="21">
        <v>10</v>
      </c>
      <c r="AG457" s="24">
        <v>-772526.55828788504</v>
      </c>
    </row>
    <row r="458" spans="1:33" x14ac:dyDescent="0.25">
      <c r="A458" s="7" t="s">
        <v>66</v>
      </c>
      <c r="B458" s="11" t="str">
        <f>VLOOKUP(A458,Mapping!$A$2:$B$111,2,FALSE)</f>
        <v>Miami (OH)</v>
      </c>
      <c r="C458" s="7">
        <v>204024</v>
      </c>
      <c r="D458" s="7">
        <v>2013</v>
      </c>
      <c r="E458" s="7" t="s">
        <v>29</v>
      </c>
      <c r="F458" s="7" t="s">
        <v>37</v>
      </c>
      <c r="G458" s="8">
        <v>29802380.123857077</v>
      </c>
      <c r="H458" s="8">
        <v>0</v>
      </c>
      <c r="I458" s="8">
        <v>3430485.6996117225</v>
      </c>
      <c r="J458" s="8">
        <v>140469.20856702267</v>
      </c>
      <c r="K458" s="8">
        <v>376499.47249754495</v>
      </c>
      <c r="L458" s="8">
        <v>569817.07462092175</v>
      </c>
      <c r="M458" s="8">
        <v>3136920.3737240378</v>
      </c>
      <c r="N458" s="8">
        <v>1146370.011630167</v>
      </c>
      <c r="O458" s="8">
        <v>5840260.5591715956</v>
      </c>
      <c r="P458" s="8">
        <v>4925833.7563947896</v>
      </c>
      <c r="Q458" s="8">
        <v>10235723.967639273</v>
      </c>
      <c r="R458" s="8">
        <v>29574424.034526933</v>
      </c>
      <c r="S458" s="8">
        <v>2176562.3661451149</v>
      </c>
      <c r="T458" s="8">
        <v>657365.77119060175</v>
      </c>
      <c r="U458" s="8">
        <v>1960893.1986325246</v>
      </c>
      <c r="V458" s="8">
        <v>1534932.8387781985</v>
      </c>
      <c r="W458" s="8">
        <v>2003309.1445681746</v>
      </c>
      <c r="X458" s="8">
        <v>1219180.789652131</v>
      </c>
      <c r="Y458" s="8">
        <v>4510202.8178168982</v>
      </c>
      <c r="Z458" s="8">
        <v>15511977.107743291</v>
      </c>
      <c r="AA458" s="8">
        <v>349699385.1325649</v>
      </c>
      <c r="AB458" s="8">
        <v>7131522.7003282644</v>
      </c>
      <c r="AC458" s="8">
        <v>1625717.5928213755</v>
      </c>
      <c r="AD458" s="8">
        <v>22907905.587740712</v>
      </c>
      <c r="AE458" s="8">
        <v>2465538.8986590472</v>
      </c>
      <c r="AF458" s="21">
        <v>0</v>
      </c>
      <c r="AG458" s="24">
        <v>-227956.08933014423</v>
      </c>
    </row>
    <row r="459" spans="1:33" x14ac:dyDescent="0.25">
      <c r="A459" s="7" t="s">
        <v>67</v>
      </c>
      <c r="B459" s="11" t="str">
        <f>VLOOKUP(A459,Mapping!$A$2:$B$111,2,FALSE)</f>
        <v>Michigan State</v>
      </c>
      <c r="C459" s="7">
        <v>171100</v>
      </c>
      <c r="D459" s="7">
        <v>2013</v>
      </c>
      <c r="E459" s="7" t="s">
        <v>29</v>
      </c>
      <c r="F459" s="7" t="s">
        <v>58</v>
      </c>
      <c r="G459" s="8">
        <v>96580530.917683631</v>
      </c>
      <c r="H459" s="8">
        <v>0</v>
      </c>
      <c r="I459" s="8">
        <v>13800799.162350573</v>
      </c>
      <c r="J459" s="8">
        <v>1541266.8984238717</v>
      </c>
      <c r="K459" s="8">
        <v>3761351.7134420886</v>
      </c>
      <c r="L459" s="8">
        <v>1392343.3480461147</v>
      </c>
      <c r="M459" s="8">
        <v>9921187.6293755826</v>
      </c>
      <c r="N459" s="8">
        <v>22935656.763833079</v>
      </c>
      <c r="O459" s="8">
        <v>16735070.837950768</v>
      </c>
      <c r="P459" s="8">
        <v>14129459.382150134</v>
      </c>
      <c r="Q459" s="8">
        <v>12363395.182111416</v>
      </c>
      <c r="R459" s="8">
        <v>100906810.07544762</v>
      </c>
      <c r="S459" s="8">
        <v>8291659.0920796888</v>
      </c>
      <c r="T459" s="8">
        <v>7291224.8668434704</v>
      </c>
      <c r="U459" s="8">
        <v>24843370.854344144</v>
      </c>
      <c r="V459" s="8">
        <v>630426.44269107853</v>
      </c>
      <c r="W459" s="8">
        <v>30684268.116323326</v>
      </c>
      <c r="X459" s="8">
        <v>27339806.323386095</v>
      </c>
      <c r="Y459" s="8">
        <v>1826054.3797798164</v>
      </c>
      <c r="Z459" s="8">
        <v>0</v>
      </c>
      <c r="AA459" s="8">
        <v>1688052358.5329611</v>
      </c>
      <c r="AB459" s="8">
        <v>23467784.741193425</v>
      </c>
      <c r="AC459" s="8">
        <v>5394293.5135236243</v>
      </c>
      <c r="AD459" s="8">
        <v>84687654.98932299</v>
      </c>
      <c r="AE459" s="8">
        <v>8001898.5290858671</v>
      </c>
      <c r="AF459" s="21">
        <v>13</v>
      </c>
      <c r="AG459" s="24">
        <v>4326279.1577639878</v>
      </c>
    </row>
    <row r="460" spans="1:33" x14ac:dyDescent="0.25">
      <c r="A460" s="7" t="s">
        <v>68</v>
      </c>
      <c r="B460" s="11" t="str">
        <f>VLOOKUP(A460,Mapping!$A$2:$B$111,2,FALSE)</f>
        <v>Middle Tennessee State</v>
      </c>
      <c r="C460" s="7">
        <v>220978</v>
      </c>
      <c r="D460" s="7">
        <v>2013</v>
      </c>
      <c r="E460" s="7" t="s">
        <v>29</v>
      </c>
      <c r="F460" s="7" t="s">
        <v>30</v>
      </c>
      <c r="G460" s="8">
        <v>29585576.636294082</v>
      </c>
      <c r="H460" s="8">
        <v>0</v>
      </c>
      <c r="I460" s="8">
        <v>4679292.7448219182</v>
      </c>
      <c r="J460" s="8">
        <v>363315.19122140907</v>
      </c>
      <c r="K460" s="8">
        <v>611976.48495934135</v>
      </c>
      <c r="L460" s="8">
        <v>505267.97914590896</v>
      </c>
      <c r="M460" s="8">
        <v>2719840.8847457208</v>
      </c>
      <c r="N460" s="8">
        <v>4815998.4010327859</v>
      </c>
      <c r="O460" s="8">
        <v>4601359.4969628872</v>
      </c>
      <c r="P460" s="8">
        <v>3624224.6794831604</v>
      </c>
      <c r="Q460" s="8">
        <v>7664300.7739209477</v>
      </c>
      <c r="R460" s="8">
        <v>28504867.37439359</v>
      </c>
      <c r="S460" s="8">
        <v>313463.83401984739</v>
      </c>
      <c r="T460" s="8">
        <v>1336514.4023500511</v>
      </c>
      <c r="U460" s="8">
        <v>2184913.6816115803</v>
      </c>
      <c r="V460" s="8">
        <v>1766901.8042176268</v>
      </c>
      <c r="W460" s="8">
        <v>1517411.1484083273</v>
      </c>
      <c r="X460" s="8">
        <v>1178939.7298440048</v>
      </c>
      <c r="Y460" s="8">
        <v>12260025.76011575</v>
      </c>
      <c r="Z460" s="8">
        <v>7946697.0138264038</v>
      </c>
      <c r="AA460" s="8">
        <v>322930103.6747849</v>
      </c>
      <c r="AB460" s="8">
        <v>9158749.4107185453</v>
      </c>
      <c r="AC460" s="8">
        <v>1907467.8575482627</v>
      </c>
      <c r="AD460" s="8">
        <v>22821964.102141634</v>
      </c>
      <c r="AE460" s="8">
        <v>1686370.2319561252</v>
      </c>
      <c r="AF460" s="21">
        <v>8</v>
      </c>
      <c r="AG460" s="24">
        <v>-1080709.261900492</v>
      </c>
    </row>
    <row r="461" spans="1:33" x14ac:dyDescent="0.25">
      <c r="A461" s="7" t="s">
        <v>69</v>
      </c>
      <c r="B461" s="11" t="str">
        <f>VLOOKUP(A461,Mapping!$A$2:$B$111,2,FALSE)</f>
        <v>Mississippi State</v>
      </c>
      <c r="C461" s="7">
        <v>176080</v>
      </c>
      <c r="D461" s="7">
        <v>2013</v>
      </c>
      <c r="E461" s="7" t="s">
        <v>29</v>
      </c>
      <c r="F461" s="7" t="s">
        <v>35</v>
      </c>
      <c r="G461" s="8">
        <v>59098202.378737994</v>
      </c>
      <c r="H461" s="8">
        <v>0</v>
      </c>
      <c r="I461" s="8">
        <v>9922763.9324429035</v>
      </c>
      <c r="J461" s="8">
        <v>1076931.2858561357</v>
      </c>
      <c r="K461" s="8">
        <v>2348948.1059033084</v>
      </c>
      <c r="L461" s="8">
        <v>1132243.0393039675</v>
      </c>
      <c r="M461" s="8">
        <v>6714771.8653881662</v>
      </c>
      <c r="N461" s="8">
        <v>11580307.393272493</v>
      </c>
      <c r="O461" s="8">
        <v>11329461.941036051</v>
      </c>
      <c r="P461" s="8">
        <v>8295174.3509461554</v>
      </c>
      <c r="Q461" s="8">
        <v>6697600.4645888107</v>
      </c>
      <c r="R461" s="8">
        <v>64663480.473737746</v>
      </c>
      <c r="S461" s="8">
        <v>5556960.778226899</v>
      </c>
      <c r="T461" s="8">
        <v>866299.07631486875</v>
      </c>
      <c r="U461" s="8">
        <v>17378519.810557481</v>
      </c>
      <c r="V461" s="8">
        <v>250869.14829562223</v>
      </c>
      <c r="W461" s="8">
        <v>25731306.493218999</v>
      </c>
      <c r="X461" s="8">
        <v>11788734.839046398</v>
      </c>
      <c r="Y461" s="8">
        <v>0</v>
      </c>
      <c r="Z461" s="8">
        <v>3090790.3280774811</v>
      </c>
      <c r="AA461" s="8">
        <v>520677742.78723925</v>
      </c>
      <c r="AB461" s="8">
        <v>15741467.259339601</v>
      </c>
      <c r="AC461" s="8">
        <v>5588482.7185195182</v>
      </c>
      <c r="AD461" s="8">
        <v>22386321.326452885</v>
      </c>
      <c r="AE461" s="8">
        <v>2611735.3417039975</v>
      </c>
      <c r="AF461" s="21">
        <v>7</v>
      </c>
      <c r="AG461" s="24">
        <v>5565278.0949997529</v>
      </c>
    </row>
    <row r="462" spans="1:33" x14ac:dyDescent="0.25">
      <c r="A462" s="7" t="s">
        <v>70</v>
      </c>
      <c r="B462" s="11" t="str">
        <f>VLOOKUP(A462,Mapping!$A$2:$B$111,2,FALSE)</f>
        <v>New Mexico State</v>
      </c>
      <c r="C462" s="7">
        <v>188030</v>
      </c>
      <c r="D462" s="7">
        <v>2013</v>
      </c>
      <c r="E462" s="7" t="s">
        <v>29</v>
      </c>
      <c r="F462" s="7" t="s">
        <v>201</v>
      </c>
      <c r="G462" s="8">
        <v>29346145.472739231</v>
      </c>
      <c r="H462" s="8">
        <v>0</v>
      </c>
      <c r="I462" s="8">
        <v>4134350.3507613642</v>
      </c>
      <c r="J462" s="8">
        <v>532947.03679728555</v>
      </c>
      <c r="K462" s="8">
        <v>923811.47247629182</v>
      </c>
      <c r="L462" s="8">
        <v>430624.36245939508</v>
      </c>
      <c r="M462" s="8">
        <v>3446068.4341824464</v>
      </c>
      <c r="N462" s="8">
        <v>5559779.5790061057</v>
      </c>
      <c r="O462" s="8">
        <v>4381985.5021103751</v>
      </c>
      <c r="P462" s="8">
        <v>3257177.8740723189</v>
      </c>
      <c r="Q462" s="8">
        <v>6679400.860873648</v>
      </c>
      <c r="R462" s="8">
        <v>31016554.863441162</v>
      </c>
      <c r="S462" s="8">
        <v>472193.43184515182</v>
      </c>
      <c r="T462" s="8">
        <v>2413005.7657161569</v>
      </c>
      <c r="U462" s="8">
        <v>882136.28595593781</v>
      </c>
      <c r="V462" s="8">
        <v>1215710.8623771428</v>
      </c>
      <c r="W462" s="8">
        <v>4405632.1086470531</v>
      </c>
      <c r="X462" s="8">
        <v>1357366.9344301471</v>
      </c>
      <c r="Y462" s="8">
        <v>16873864.838159971</v>
      </c>
      <c r="Z462" s="8">
        <v>3396644.6363096018</v>
      </c>
      <c r="AA462" s="8">
        <v>399616143.45746875</v>
      </c>
      <c r="AB462" s="8">
        <v>6860630.3820239138</v>
      </c>
      <c r="AC462" s="8">
        <v>1336478.3431295569</v>
      </c>
      <c r="AD462" s="8">
        <v>9145648.580781268</v>
      </c>
      <c r="AE462" s="8">
        <v>1362008.2712394767</v>
      </c>
      <c r="AF462" s="21">
        <v>2</v>
      </c>
      <c r="AG462" s="24">
        <v>1670409.390701931</v>
      </c>
    </row>
    <row r="463" spans="1:33" x14ac:dyDescent="0.25">
      <c r="A463" s="7" t="s">
        <v>71</v>
      </c>
      <c r="B463" s="11" t="str">
        <f>VLOOKUP(A463,Mapping!$A$2:$B$111,2,FALSE)</f>
        <v>North Carolina State</v>
      </c>
      <c r="C463" s="7">
        <v>199193</v>
      </c>
      <c r="D463" s="7">
        <v>2013</v>
      </c>
      <c r="E463" s="7" t="s">
        <v>29</v>
      </c>
      <c r="F463" s="7" t="s">
        <v>44</v>
      </c>
      <c r="G463" s="8">
        <v>65048147.87480896</v>
      </c>
      <c r="H463" s="8">
        <v>0</v>
      </c>
      <c r="I463" s="8">
        <v>6367123.8903397815</v>
      </c>
      <c r="J463" s="8">
        <v>757395.07910505868</v>
      </c>
      <c r="K463" s="8">
        <v>1217177.9575195368</v>
      </c>
      <c r="L463" s="8">
        <v>1421177.3310167494</v>
      </c>
      <c r="M463" s="8">
        <v>7370171.8939301111</v>
      </c>
      <c r="N463" s="8">
        <v>10439945.878040109</v>
      </c>
      <c r="O463" s="8">
        <v>15402646.581468206</v>
      </c>
      <c r="P463" s="8">
        <v>13060488.941915683</v>
      </c>
      <c r="Q463" s="8">
        <v>9012020.3214737233</v>
      </c>
      <c r="R463" s="8">
        <v>69523865.714672059</v>
      </c>
      <c r="S463" s="8">
        <v>6307332.5514431233</v>
      </c>
      <c r="T463" s="8">
        <v>2182995.331081287</v>
      </c>
      <c r="U463" s="8">
        <v>10890491.414427405</v>
      </c>
      <c r="V463" s="8">
        <v>412105.37707699754</v>
      </c>
      <c r="W463" s="8">
        <v>22673942.032276232</v>
      </c>
      <c r="X463" s="8">
        <v>20328007.446942799</v>
      </c>
      <c r="Y463" s="8">
        <v>0</v>
      </c>
      <c r="Z463" s="8">
        <v>6728991.5614242079</v>
      </c>
      <c r="AA463" s="8">
        <v>1140186536.319541</v>
      </c>
      <c r="AB463" s="8">
        <v>18601657.842092991</v>
      </c>
      <c r="AC463" s="8">
        <v>6292774.928997878</v>
      </c>
      <c r="AD463" s="8">
        <v>45771710.748816974</v>
      </c>
      <c r="AE463" s="8">
        <v>5404733.1729884269</v>
      </c>
      <c r="AF463" s="21">
        <v>3</v>
      </c>
      <c r="AG463" s="24">
        <v>4475717.8398630992</v>
      </c>
    </row>
    <row r="464" spans="1:33" x14ac:dyDescent="0.25">
      <c r="A464" s="7" t="s">
        <v>72</v>
      </c>
      <c r="B464" s="11" t="str">
        <f>VLOOKUP(A464,Mapping!$A$2:$B$111,2,FALSE)</f>
        <v>Northern Illinois</v>
      </c>
      <c r="C464" s="7">
        <v>147703</v>
      </c>
      <c r="D464" s="7">
        <v>2013</v>
      </c>
      <c r="E464" s="7" t="s">
        <v>29</v>
      </c>
      <c r="F464" s="7" t="s">
        <v>37</v>
      </c>
      <c r="G464" s="8">
        <v>26059538.1234264</v>
      </c>
      <c r="H464" s="8">
        <v>0</v>
      </c>
      <c r="I464" s="8">
        <v>2723129.4856547951</v>
      </c>
      <c r="J464" s="8">
        <v>407633.27134076448</v>
      </c>
      <c r="K464" s="8">
        <v>469800.12986777717</v>
      </c>
      <c r="L464" s="8">
        <v>355835.99375918292</v>
      </c>
      <c r="M464" s="8">
        <v>2926700.2695598477</v>
      </c>
      <c r="N464" s="8">
        <v>5034891.262857561</v>
      </c>
      <c r="O464" s="8">
        <v>4010910.3666386059</v>
      </c>
      <c r="P464" s="8">
        <v>2556788.3015148789</v>
      </c>
      <c r="Q464" s="8">
        <v>7573850.1343122358</v>
      </c>
      <c r="R464" s="8">
        <v>27053980.336479917</v>
      </c>
      <c r="S464" s="8">
        <v>1717013.3575321282</v>
      </c>
      <c r="T464" s="8">
        <v>427894.38069158298</v>
      </c>
      <c r="U464" s="8">
        <v>1345479.7548283611</v>
      </c>
      <c r="V464" s="8">
        <v>428589.59216007742</v>
      </c>
      <c r="W464" s="8">
        <v>2760482.7170330542</v>
      </c>
      <c r="X464" s="8">
        <v>2270273.068365539</v>
      </c>
      <c r="Y464" s="8">
        <v>8853564.7737241741</v>
      </c>
      <c r="Z464" s="8">
        <v>9250683.2278819922</v>
      </c>
      <c r="AA464" s="8">
        <v>493220895.44597298</v>
      </c>
      <c r="AB464" s="8">
        <v>8544570.2225187272</v>
      </c>
      <c r="AC464" s="8">
        <v>1665382.7353650366</v>
      </c>
      <c r="AD464" s="8">
        <v>8398707.5848292094</v>
      </c>
      <c r="AE464" s="8">
        <v>0</v>
      </c>
      <c r="AF464" s="21">
        <v>12</v>
      </c>
      <c r="AG464" s="24">
        <v>994442.21305351704</v>
      </c>
    </row>
    <row r="465" spans="1:33" x14ac:dyDescent="0.25">
      <c r="A465" s="7" t="s">
        <v>73</v>
      </c>
      <c r="B465" s="11" t="str">
        <f>VLOOKUP(A465,Mapping!$A$2:$B$111,2,FALSE)</f>
        <v>Ohio</v>
      </c>
      <c r="C465" s="7">
        <v>204857</v>
      </c>
      <c r="D465" s="7">
        <v>2013</v>
      </c>
      <c r="E465" s="7" t="s">
        <v>29</v>
      </c>
      <c r="F465" s="7" t="s">
        <v>37</v>
      </c>
      <c r="G465" s="8">
        <v>27845496.71054351</v>
      </c>
      <c r="H465" s="8">
        <v>0</v>
      </c>
      <c r="I465" s="8">
        <v>2454081.3389128642</v>
      </c>
      <c r="J465" s="8">
        <v>625805.71115060267</v>
      </c>
      <c r="K465" s="8">
        <v>722420.72601597663</v>
      </c>
      <c r="L465" s="8">
        <v>564889.32457452361</v>
      </c>
      <c r="M465" s="8">
        <v>2589207.6012660833</v>
      </c>
      <c r="N465" s="8">
        <v>5472701.7128297361</v>
      </c>
      <c r="O465" s="8">
        <v>5363708.0827004118</v>
      </c>
      <c r="P465" s="8">
        <v>2770068.2881038655</v>
      </c>
      <c r="Q465" s="8">
        <v>7282613.9249894461</v>
      </c>
      <c r="R465" s="8">
        <v>28090195.611080848</v>
      </c>
      <c r="S465" s="8">
        <v>743226.89624115149</v>
      </c>
      <c r="T465" s="8">
        <v>1343204.9331468961</v>
      </c>
      <c r="U465" s="8">
        <v>2271002.494882965</v>
      </c>
      <c r="V465" s="8">
        <v>1125562.8111415494</v>
      </c>
      <c r="W465" s="8">
        <v>2746785.3645624574</v>
      </c>
      <c r="X465" s="8">
        <v>1252461.3896414265</v>
      </c>
      <c r="Y465" s="8">
        <v>2407674.1524002235</v>
      </c>
      <c r="Z465" s="8">
        <v>16200277.569064178</v>
      </c>
      <c r="AA465" s="8">
        <v>516741608.94127131</v>
      </c>
      <c r="AB465" s="8">
        <v>8130367.2290724078</v>
      </c>
      <c r="AC465" s="8">
        <v>1980608.319871888</v>
      </c>
      <c r="AD465" s="8">
        <v>2939749.5863249912</v>
      </c>
      <c r="AE465" s="8">
        <v>246886.14982617306</v>
      </c>
      <c r="AF465" s="21">
        <v>7</v>
      </c>
      <c r="AG465" s="24">
        <v>244698.90053733811</v>
      </c>
    </row>
    <row r="466" spans="1:33" x14ac:dyDescent="0.25">
      <c r="A466" s="7" t="s">
        <v>74</v>
      </c>
      <c r="B466" s="11" t="str">
        <f>VLOOKUP(A466,Mapping!$A$2:$B$111,2,FALSE)</f>
        <v>Oklahoma State</v>
      </c>
      <c r="C466" s="7">
        <v>207388</v>
      </c>
      <c r="D466" s="7">
        <v>2013</v>
      </c>
      <c r="E466" s="7" t="s">
        <v>29</v>
      </c>
      <c r="F466" s="7" t="s">
        <v>60</v>
      </c>
      <c r="G466" s="8">
        <v>99473851.681963682</v>
      </c>
      <c r="H466" s="8">
        <v>0</v>
      </c>
      <c r="I466" s="8">
        <v>20140509.803007193</v>
      </c>
      <c r="J466" s="8">
        <v>955173.7219352941</v>
      </c>
      <c r="K466" s="8">
        <v>1693863.337974828</v>
      </c>
      <c r="L466" s="8">
        <v>855698.69575300568</v>
      </c>
      <c r="M466" s="8">
        <v>6951997.234912212</v>
      </c>
      <c r="N466" s="8">
        <v>33187410.600377206</v>
      </c>
      <c r="O466" s="8">
        <v>14969710.307843409</v>
      </c>
      <c r="P466" s="8">
        <v>11912001.738910783</v>
      </c>
      <c r="Q466" s="8">
        <v>8807486.2412497532</v>
      </c>
      <c r="R466" s="8">
        <v>96498942.295129925</v>
      </c>
      <c r="S466" s="8">
        <v>8017263.8780701831</v>
      </c>
      <c r="T466" s="8">
        <v>2566498.5344622554</v>
      </c>
      <c r="U466" s="8">
        <v>27523392.057029802</v>
      </c>
      <c r="V466" s="8">
        <v>359477.45989737957</v>
      </c>
      <c r="W466" s="8">
        <v>26852624.618976656</v>
      </c>
      <c r="X466" s="8">
        <v>23621217.754659846</v>
      </c>
      <c r="Y466" s="8">
        <v>4873413.9524305956</v>
      </c>
      <c r="Z466" s="8">
        <v>2685054.0396032087</v>
      </c>
      <c r="AA466" s="8">
        <v>614752621.49912262</v>
      </c>
      <c r="AB466" s="8">
        <v>20554606.679318916</v>
      </c>
      <c r="AC466" s="8">
        <v>7160809.9992136834</v>
      </c>
      <c r="AD466" s="8">
        <v>92270393.927539736</v>
      </c>
      <c r="AE466" s="8">
        <v>7047001.9480166575</v>
      </c>
      <c r="AF466" s="21">
        <v>10</v>
      </c>
      <c r="AG466" s="24">
        <v>-2974909.3868337572</v>
      </c>
    </row>
    <row r="467" spans="1:33" x14ac:dyDescent="0.25">
      <c r="A467" s="7" t="s">
        <v>76</v>
      </c>
      <c r="B467" s="11" t="str">
        <f>VLOOKUP(A467,Mapping!$A$2:$B$111,2,FALSE)</f>
        <v>Oregon State</v>
      </c>
      <c r="C467" s="7">
        <v>209542</v>
      </c>
      <c r="D467" s="7">
        <v>2013</v>
      </c>
      <c r="E467" s="7" t="s">
        <v>29</v>
      </c>
      <c r="F467" s="7" t="s">
        <v>32</v>
      </c>
      <c r="G467" s="8">
        <v>66127526.036341488</v>
      </c>
      <c r="H467" s="8">
        <v>0</v>
      </c>
      <c r="I467" s="8">
        <v>9328971.5972470846</v>
      </c>
      <c r="J467" s="8">
        <v>1121548.9047688195</v>
      </c>
      <c r="K467" s="8">
        <v>1182953.6362167348</v>
      </c>
      <c r="L467" s="8">
        <v>1103581.1103282624</v>
      </c>
      <c r="M467" s="8">
        <v>7608598.5506283361</v>
      </c>
      <c r="N467" s="8">
        <v>17195258.609898224</v>
      </c>
      <c r="O467" s="8">
        <v>11436503.221941475</v>
      </c>
      <c r="P467" s="8">
        <v>7985337.0442445856</v>
      </c>
      <c r="Q467" s="8">
        <v>9164773.3610679675</v>
      </c>
      <c r="R467" s="8">
        <v>67449256.158288896</v>
      </c>
      <c r="S467" s="8">
        <v>3064209.5312560149</v>
      </c>
      <c r="T467" s="8">
        <v>2295801.9662120161</v>
      </c>
      <c r="U467" s="8">
        <v>13041919.473624595</v>
      </c>
      <c r="V467" s="8">
        <v>547090.49333856802</v>
      </c>
      <c r="W467" s="8">
        <v>24618857.905439481</v>
      </c>
      <c r="X467" s="8">
        <v>11239796.05309164</v>
      </c>
      <c r="Y467" s="8">
        <v>9998596.4731422849</v>
      </c>
      <c r="Z467" s="8">
        <v>2642984.2621843037</v>
      </c>
      <c r="AA467" s="8">
        <v>733854385.71081626</v>
      </c>
      <c r="AB467" s="8">
        <v>14210003.317572948</v>
      </c>
      <c r="AC467" s="8">
        <v>4656649.6148784226</v>
      </c>
      <c r="AD467" s="8">
        <v>96086992.48783277</v>
      </c>
      <c r="AE467" s="8">
        <v>7693387.1714350423</v>
      </c>
      <c r="AF467" s="21">
        <v>7</v>
      </c>
      <c r="AG467" s="24">
        <v>1321730.1219474077</v>
      </c>
    </row>
    <row r="468" spans="1:33" x14ac:dyDescent="0.25">
      <c r="A468" s="7" t="s">
        <v>77</v>
      </c>
      <c r="B468" s="11" t="str">
        <f>VLOOKUP(A468,Mapping!$A$2:$B$111,2,FALSE)</f>
        <v>Penn State</v>
      </c>
      <c r="C468" s="7">
        <v>214777</v>
      </c>
      <c r="D468" s="7">
        <v>2013</v>
      </c>
      <c r="E468" s="7" t="s">
        <v>29</v>
      </c>
      <c r="F468" s="7" t="s">
        <v>58</v>
      </c>
      <c r="G468" s="8">
        <v>114088488.90612721</v>
      </c>
      <c r="H468" s="8">
        <v>0</v>
      </c>
      <c r="I468" s="8">
        <v>21595032.640610129</v>
      </c>
      <c r="J468" s="8">
        <v>2900185.4095987137</v>
      </c>
      <c r="K468" s="8">
        <v>2884222.5078176362</v>
      </c>
      <c r="L468" s="8">
        <v>1746277.9906218085</v>
      </c>
      <c r="M468" s="8">
        <v>10017690.345525704</v>
      </c>
      <c r="N468" s="8">
        <v>21844124.584467106</v>
      </c>
      <c r="O468" s="8">
        <v>20629597.494785614</v>
      </c>
      <c r="P468" s="8">
        <v>17212038.510589357</v>
      </c>
      <c r="Q468" s="8">
        <v>15259319.422111154</v>
      </c>
      <c r="R468" s="8">
        <v>107921603.92771882</v>
      </c>
      <c r="S468" s="8">
        <v>15726057.60902725</v>
      </c>
      <c r="T468" s="8">
        <v>5240716.2631752249</v>
      </c>
      <c r="U468" s="8">
        <v>25221381.723312121</v>
      </c>
      <c r="V468" s="8">
        <v>248293.48968889099</v>
      </c>
      <c r="W468" s="8">
        <v>27078601.572233383</v>
      </c>
      <c r="X468" s="8">
        <v>34406553.270281956</v>
      </c>
      <c r="Y468" s="8">
        <v>0</v>
      </c>
      <c r="Z468" s="8">
        <v>0</v>
      </c>
      <c r="AA468" s="8">
        <v>2199352148.9383607</v>
      </c>
      <c r="AB468" s="8">
        <v>19349305.598766737</v>
      </c>
      <c r="AC468" s="8">
        <v>0</v>
      </c>
      <c r="AD468" s="8">
        <v>49847844.003222115</v>
      </c>
      <c r="AE468" s="8">
        <v>2939325.1177866017</v>
      </c>
      <c r="AF468" s="21">
        <v>7</v>
      </c>
      <c r="AG468" s="24">
        <v>-6166884.9784083962</v>
      </c>
    </row>
    <row r="469" spans="1:33" x14ac:dyDescent="0.25">
      <c r="A469" s="7" t="s">
        <v>78</v>
      </c>
      <c r="B469" s="11" t="str">
        <f>VLOOKUP(A469,Mapping!$A$2:$B$111,2,FALSE)</f>
        <v>Purdue</v>
      </c>
      <c r="C469" s="7">
        <v>243780</v>
      </c>
      <c r="D469" s="7">
        <v>2013</v>
      </c>
      <c r="E469" s="7" t="s">
        <v>29</v>
      </c>
      <c r="F469" s="7" t="s">
        <v>58</v>
      </c>
      <c r="G469" s="8">
        <v>76886502.261782303</v>
      </c>
      <c r="H469" s="8">
        <v>0</v>
      </c>
      <c r="I469" s="8">
        <v>8858617.1856471393</v>
      </c>
      <c r="J469" s="8">
        <v>1128460.9422058435</v>
      </c>
      <c r="K469" s="8">
        <v>2187984.8969342466</v>
      </c>
      <c r="L469" s="8">
        <v>1176037.4777259401</v>
      </c>
      <c r="M469" s="8">
        <v>8609945.589274779</v>
      </c>
      <c r="N469" s="8">
        <v>16926259.91580154</v>
      </c>
      <c r="O469" s="8">
        <v>12014690.156770829</v>
      </c>
      <c r="P469" s="8">
        <v>15446591.438352812</v>
      </c>
      <c r="Q469" s="8">
        <v>10537914.65906918</v>
      </c>
      <c r="R469" s="8">
        <v>74569841.581909537</v>
      </c>
      <c r="S469" s="8">
        <v>6860514.9925183319</v>
      </c>
      <c r="T469" s="8">
        <v>5931171.0053547816</v>
      </c>
      <c r="U469" s="8">
        <v>17707330.448819675</v>
      </c>
      <c r="V469" s="8">
        <v>1648421.5083079902</v>
      </c>
      <c r="W469" s="8">
        <v>27994090.576619606</v>
      </c>
      <c r="X469" s="8">
        <v>14428313.05028916</v>
      </c>
      <c r="Y469" s="8">
        <v>0</v>
      </c>
      <c r="Z469" s="8">
        <v>0</v>
      </c>
      <c r="AA469" s="8">
        <v>1434835736.438422</v>
      </c>
      <c r="AB469" s="8">
        <v>18255850.9478167</v>
      </c>
      <c r="AC469" s="8">
        <v>4258644.4232781148</v>
      </c>
      <c r="AD469" s="8">
        <v>127932962.99634041</v>
      </c>
      <c r="AE469" s="8">
        <v>9249027.2751479167</v>
      </c>
      <c r="AF469" s="21">
        <v>1</v>
      </c>
      <c r="AG469" s="24">
        <v>-2316660.6798727661</v>
      </c>
    </row>
    <row r="470" spans="1:33" x14ac:dyDescent="0.25">
      <c r="A470" s="7" t="s">
        <v>79</v>
      </c>
      <c r="B470" s="11" t="str">
        <f>VLOOKUP(A470,Mapping!$A$2:$B$111,2,FALSE)</f>
        <v>Rutgers</v>
      </c>
      <c r="C470" s="7">
        <v>186380</v>
      </c>
      <c r="D470" s="7">
        <v>2013</v>
      </c>
      <c r="E470" s="7" t="s">
        <v>29</v>
      </c>
      <c r="F470" s="7" t="s">
        <v>202</v>
      </c>
      <c r="G470" s="8">
        <v>81379968.449972674</v>
      </c>
      <c r="H470" s="8">
        <v>0</v>
      </c>
      <c r="I470" s="8">
        <v>20776967.407891791</v>
      </c>
      <c r="J470" s="8">
        <v>2151915.3738055825</v>
      </c>
      <c r="K470" s="8">
        <v>2259309.0048084054</v>
      </c>
      <c r="L470" s="8">
        <v>884678.9761325029</v>
      </c>
      <c r="M470" s="8">
        <v>8971933.801182</v>
      </c>
      <c r="N470" s="8">
        <v>11710572.872703088</v>
      </c>
      <c r="O470" s="8">
        <v>11562181.968525203</v>
      </c>
      <c r="P470" s="8">
        <v>12345315.088955605</v>
      </c>
      <c r="Q470" s="8">
        <v>10717093.955968488</v>
      </c>
      <c r="R470" s="8">
        <v>81379968.449972674</v>
      </c>
      <c r="S470" s="8">
        <v>4708641.8595138993</v>
      </c>
      <c r="T470" s="8">
        <v>2108601.0381479049</v>
      </c>
      <c r="U470" s="8">
        <v>6317556.885848403</v>
      </c>
      <c r="V470" s="8">
        <v>978750.27055786911</v>
      </c>
      <c r="W470" s="8">
        <v>9799559.8786485214</v>
      </c>
      <c r="X470" s="8">
        <v>9047879.6708600782</v>
      </c>
      <c r="Y470" s="8">
        <v>38242047.892377414</v>
      </c>
      <c r="Z470" s="8">
        <v>10176930.954018584</v>
      </c>
      <c r="AA470" s="8">
        <v>1230334833.7880969</v>
      </c>
      <c r="AB470" s="8">
        <v>20351226.494150762</v>
      </c>
      <c r="AC470" s="8">
        <v>4460805.806793564</v>
      </c>
      <c r="AD470" s="8">
        <v>95799046.218761533</v>
      </c>
      <c r="AE470" s="8">
        <v>6223209.480820396</v>
      </c>
      <c r="AF470" s="21">
        <v>6</v>
      </c>
      <c r="AG470" s="24">
        <v>0</v>
      </c>
    </row>
    <row r="471" spans="1:33" x14ac:dyDescent="0.25">
      <c r="A471" s="7" t="s">
        <v>80</v>
      </c>
      <c r="B471" s="11" t="str">
        <f>VLOOKUP(A471,Mapping!$A$2:$B$111,2,FALSE)</f>
        <v>San Diego State</v>
      </c>
      <c r="C471" s="7">
        <v>122409</v>
      </c>
      <c r="D471" s="7">
        <v>2013</v>
      </c>
      <c r="E471" s="7" t="s">
        <v>29</v>
      </c>
      <c r="F471" s="7" t="s">
        <v>39</v>
      </c>
      <c r="G471" s="8">
        <v>44146091.031022653</v>
      </c>
      <c r="H471" s="8">
        <v>0</v>
      </c>
      <c r="I471" s="8">
        <v>6512908.2280076556</v>
      </c>
      <c r="J471" s="8">
        <v>973144.60716617922</v>
      </c>
      <c r="K471" s="8">
        <v>1208620.5893645328</v>
      </c>
      <c r="L471" s="8">
        <v>552451.98429433978</v>
      </c>
      <c r="M471" s="8">
        <v>5659253.5749249514</v>
      </c>
      <c r="N471" s="8">
        <v>5424949.0022609392</v>
      </c>
      <c r="O471" s="8">
        <v>9452753.6288328171</v>
      </c>
      <c r="P471" s="8">
        <v>7389867.4401640631</v>
      </c>
      <c r="Q471" s="8">
        <v>6972141.9760071784</v>
      </c>
      <c r="R471" s="8">
        <v>40398511.879282482</v>
      </c>
      <c r="S471" s="8">
        <v>1233260.3698599667</v>
      </c>
      <c r="T471" s="8">
        <v>4795489.9769425485</v>
      </c>
      <c r="U471" s="8">
        <v>5814215.4993403293</v>
      </c>
      <c r="V471" s="8">
        <v>1012387.3416983363</v>
      </c>
      <c r="W471" s="8">
        <v>3918944.9306901032</v>
      </c>
      <c r="X471" s="8">
        <v>5512466.7909273384</v>
      </c>
      <c r="Y471" s="8">
        <v>8097893.3253587401</v>
      </c>
      <c r="Z471" s="8">
        <v>10013853.644465117</v>
      </c>
      <c r="AA471" s="8">
        <v>448101772.10649937</v>
      </c>
      <c r="AB471" s="8">
        <v>11933241.650045332</v>
      </c>
      <c r="AC471" s="8">
        <v>3368779.1009750981</v>
      </c>
      <c r="AD471" s="8">
        <v>893913.22736935574</v>
      </c>
      <c r="AE471" s="8">
        <v>116960.65733166535</v>
      </c>
      <c r="AF471" s="21">
        <v>8</v>
      </c>
      <c r="AG471" s="24">
        <v>-3747579.151740171</v>
      </c>
    </row>
    <row r="472" spans="1:33" x14ac:dyDescent="0.25">
      <c r="A472" s="7" t="s">
        <v>81</v>
      </c>
      <c r="B472" s="11" t="str">
        <f>VLOOKUP(A472,Mapping!$A$2:$B$111,2,FALSE)</f>
        <v>San Jose State</v>
      </c>
      <c r="C472" s="7">
        <v>122755</v>
      </c>
      <c r="D472" s="7">
        <v>2013</v>
      </c>
      <c r="E472" s="7" t="s">
        <v>29</v>
      </c>
      <c r="F472" s="7" t="s">
        <v>201</v>
      </c>
      <c r="G472" s="8">
        <v>25179920.831587847</v>
      </c>
      <c r="H472" s="8">
        <v>0</v>
      </c>
      <c r="I472" s="8">
        <v>2095960.7359695104</v>
      </c>
      <c r="J472" s="8">
        <v>489569.85506960342</v>
      </c>
      <c r="K472" s="8">
        <v>464294.40203002846</v>
      </c>
      <c r="L472" s="8">
        <v>428091.97491725691</v>
      </c>
      <c r="M472" s="8">
        <v>3663579.7127305707</v>
      </c>
      <c r="N472" s="8">
        <v>2224412.951740968</v>
      </c>
      <c r="O472" s="8">
        <v>5705748.3338302206</v>
      </c>
      <c r="P472" s="8">
        <v>4354732.9735242734</v>
      </c>
      <c r="Q472" s="8">
        <v>5753529.8917754134</v>
      </c>
      <c r="R472" s="8">
        <v>26636470.197382558</v>
      </c>
      <c r="S472" s="8">
        <v>1218143.3143653397</v>
      </c>
      <c r="T472" s="8">
        <v>296050.32131145883</v>
      </c>
      <c r="U472" s="8">
        <v>3571996.5045193071</v>
      </c>
      <c r="V472" s="8">
        <v>690996.66075041285</v>
      </c>
      <c r="W472" s="8">
        <v>1866717.8475994463</v>
      </c>
      <c r="X472" s="8">
        <v>887521.47297089151</v>
      </c>
      <c r="Y472" s="8">
        <v>10776820.388268257</v>
      </c>
      <c r="Z472" s="8">
        <v>7328223.6875974433</v>
      </c>
      <c r="AA472" s="8">
        <v>387341702.25126284</v>
      </c>
      <c r="AB472" s="8">
        <v>7801834.7619397398</v>
      </c>
      <c r="AC472" s="8">
        <v>2216811.6680607828</v>
      </c>
      <c r="AD472" s="8">
        <v>0</v>
      </c>
      <c r="AE472" s="8">
        <v>0</v>
      </c>
      <c r="AF472" s="21">
        <v>6</v>
      </c>
      <c r="AG472" s="24">
        <v>1456549.3657947108</v>
      </c>
    </row>
    <row r="473" spans="1:33" x14ac:dyDescent="0.25">
      <c r="A473" s="7" t="s">
        <v>82</v>
      </c>
      <c r="B473" s="11" t="str">
        <f>VLOOKUP(A473,Mapping!$A$2:$B$111,2,FALSE)</f>
        <v>Texas A&amp;M</v>
      </c>
      <c r="C473" s="7">
        <v>228723</v>
      </c>
      <c r="D473" s="7">
        <v>2013</v>
      </c>
      <c r="E473" s="7" t="s">
        <v>29</v>
      </c>
      <c r="F473" s="7" t="s">
        <v>35</v>
      </c>
      <c r="G473" s="8">
        <v>87690448.456233218</v>
      </c>
      <c r="H473" s="8">
        <v>0</v>
      </c>
      <c r="I473" s="8">
        <v>16951199.502958801</v>
      </c>
      <c r="J473" s="8">
        <v>569485.32979237475</v>
      </c>
      <c r="K473" s="8">
        <v>2132817.380368392</v>
      </c>
      <c r="L473" s="8">
        <v>1334515.6912712276</v>
      </c>
      <c r="M473" s="8">
        <v>9406984.1753912028</v>
      </c>
      <c r="N473" s="8">
        <v>15961859.154473493</v>
      </c>
      <c r="O473" s="8">
        <v>16276489.246710468</v>
      </c>
      <c r="P473" s="8">
        <v>17329901.678696819</v>
      </c>
      <c r="Q473" s="8">
        <v>7727196.2965704398</v>
      </c>
      <c r="R473" s="8">
        <v>96801395.703737721</v>
      </c>
      <c r="S473" s="8">
        <v>10290390.77617198</v>
      </c>
      <c r="T473" s="8">
        <v>11593715.241715692</v>
      </c>
      <c r="U473" s="8">
        <v>15754194.103647182</v>
      </c>
      <c r="V473" s="8">
        <v>450225.12445661979</v>
      </c>
      <c r="W473" s="8">
        <v>21802232.012360342</v>
      </c>
      <c r="X473" s="8">
        <v>36301780.567867592</v>
      </c>
      <c r="Y473" s="8">
        <v>608857.87751831114</v>
      </c>
      <c r="Z473" s="8">
        <v>0</v>
      </c>
      <c r="AA473" s="8">
        <v>1851412974.0489531</v>
      </c>
      <c r="AB473" s="8">
        <v>18613361.63480198</v>
      </c>
      <c r="AC473" s="8">
        <v>6423810.0152201653</v>
      </c>
      <c r="AD473" s="8">
        <v>42814606.374799833</v>
      </c>
      <c r="AE473" s="8">
        <v>5638758.54425947</v>
      </c>
      <c r="AF473" s="21">
        <v>9</v>
      </c>
      <c r="AG473" s="24">
        <v>9110947.2475045025</v>
      </c>
    </row>
    <row r="474" spans="1:33" x14ac:dyDescent="0.25">
      <c r="A474" s="7" t="s">
        <v>83</v>
      </c>
      <c r="B474" s="11" t="str">
        <f>VLOOKUP(A474,Mapping!$A$2:$B$111,2,FALSE)</f>
        <v>Texas State</v>
      </c>
      <c r="C474" s="7">
        <v>228459</v>
      </c>
      <c r="D474" s="7">
        <v>2013</v>
      </c>
      <c r="E474" s="7" t="s">
        <v>29</v>
      </c>
      <c r="F474" s="7" t="s">
        <v>30</v>
      </c>
      <c r="G474" s="8">
        <v>28528986.871850464</v>
      </c>
      <c r="H474" s="8">
        <v>0</v>
      </c>
      <c r="I474" s="8">
        <v>2587661.1758386018</v>
      </c>
      <c r="J474" s="8">
        <v>314099.50656398863</v>
      </c>
      <c r="K474" s="8">
        <v>469133.54942035512</v>
      </c>
      <c r="L474" s="8">
        <v>372223.87921037106</v>
      </c>
      <c r="M474" s="8">
        <v>2890225.8528982056</v>
      </c>
      <c r="N474" s="8">
        <v>9312347.2663357984</v>
      </c>
      <c r="O474" s="8">
        <v>3939763.4640765903</v>
      </c>
      <c r="P474" s="8">
        <v>3759554.9339980329</v>
      </c>
      <c r="Q474" s="8">
        <v>4883977.2435085215</v>
      </c>
      <c r="R474" s="8">
        <v>30665561.622994356</v>
      </c>
      <c r="S474" s="8">
        <v>1422266.3194756752</v>
      </c>
      <c r="T474" s="8">
        <v>894984.70134975587</v>
      </c>
      <c r="U474" s="8">
        <v>2776019.0897488571</v>
      </c>
      <c r="V474" s="8">
        <v>892208.14137169963</v>
      </c>
      <c r="W474" s="8">
        <v>1285316.4908288901</v>
      </c>
      <c r="X474" s="8">
        <v>1724938.1439333188</v>
      </c>
      <c r="Y474" s="8">
        <v>6581224.9968925947</v>
      </c>
      <c r="Z474" s="8">
        <v>15088603.739393566</v>
      </c>
      <c r="AA474" s="8">
        <v>399389793.54884577</v>
      </c>
      <c r="AB474" s="8">
        <v>6272622.9760588128</v>
      </c>
      <c r="AC474" s="8">
        <v>1481256.1134139195</v>
      </c>
      <c r="AD474" s="8">
        <v>84243548.599452525</v>
      </c>
      <c r="AE474" s="8">
        <v>4741581.4423036641</v>
      </c>
      <c r="AF474" s="21">
        <v>6</v>
      </c>
      <c r="AG474" s="24">
        <v>2136574.7511438914</v>
      </c>
    </row>
    <row r="475" spans="1:33" x14ac:dyDescent="0.25">
      <c r="A475" s="7" t="s">
        <v>84</v>
      </c>
      <c r="B475" s="11" t="str">
        <f>VLOOKUP(A475,Mapping!$A$2:$B$111,2,FALSE)</f>
        <v>Texas Tech</v>
      </c>
      <c r="C475" s="7">
        <v>229115</v>
      </c>
      <c r="D475" s="7">
        <v>2013</v>
      </c>
      <c r="E475" s="7" t="s">
        <v>29</v>
      </c>
      <c r="F475" s="7" t="s">
        <v>60</v>
      </c>
      <c r="G475" s="8">
        <v>68302804.694237009</v>
      </c>
      <c r="H475" s="8">
        <v>0</v>
      </c>
      <c r="I475" s="8">
        <v>5382767.9563902225</v>
      </c>
      <c r="J475" s="8">
        <v>1017262.5483091571</v>
      </c>
      <c r="K475" s="8">
        <v>1511246.0519672553</v>
      </c>
      <c r="L475" s="8">
        <v>1642459.3737651287</v>
      </c>
      <c r="M475" s="8">
        <v>7318874.0468550092</v>
      </c>
      <c r="N475" s="8">
        <v>21365248.863932651</v>
      </c>
      <c r="O475" s="8">
        <v>10892482.91366213</v>
      </c>
      <c r="P475" s="8">
        <v>13488347.047031449</v>
      </c>
      <c r="Q475" s="8">
        <v>5684115.8923240062</v>
      </c>
      <c r="R475" s="8">
        <v>75124739.411616832</v>
      </c>
      <c r="S475" s="8">
        <v>4823849.0084661022</v>
      </c>
      <c r="T475" s="8">
        <v>6927347.1517823515</v>
      </c>
      <c r="U475" s="8">
        <v>27109814.433493197</v>
      </c>
      <c r="V475" s="8">
        <v>225112.56222830989</v>
      </c>
      <c r="W475" s="8">
        <v>20690963.07622271</v>
      </c>
      <c r="X475" s="8">
        <v>11215559.105602298</v>
      </c>
      <c r="Y475" s="8">
        <v>1030263.4426924938</v>
      </c>
      <c r="Z475" s="8">
        <v>3101830.6311293743</v>
      </c>
      <c r="AA475" s="8">
        <v>601334568.29652262</v>
      </c>
      <c r="AB475" s="8">
        <v>22189177.325903349</v>
      </c>
      <c r="AC475" s="8">
        <v>4925179.5391086796</v>
      </c>
      <c r="AD475" s="8">
        <v>118705534.1640051</v>
      </c>
      <c r="AE475" s="8">
        <v>13040527.587713517</v>
      </c>
      <c r="AF475" s="21">
        <v>8</v>
      </c>
      <c r="AG475" s="24">
        <v>6821934.7173798233</v>
      </c>
    </row>
    <row r="476" spans="1:33" x14ac:dyDescent="0.25">
      <c r="A476" s="7" t="s">
        <v>85</v>
      </c>
      <c r="B476" s="11" t="str">
        <f>VLOOKUP(A476,Mapping!$A$2:$B$111,2,FALSE)</f>
        <v>Ohio State</v>
      </c>
      <c r="C476" s="7">
        <v>204796</v>
      </c>
      <c r="D476" s="7">
        <v>2013</v>
      </c>
      <c r="E476" s="7" t="s">
        <v>29</v>
      </c>
      <c r="F476" s="7" t="s">
        <v>58</v>
      </c>
      <c r="G476" s="8">
        <v>119537685.15851192</v>
      </c>
      <c r="H476" s="8">
        <v>0</v>
      </c>
      <c r="I476" s="8">
        <v>16711655.010425253</v>
      </c>
      <c r="J476" s="8">
        <v>1842045.0986738466</v>
      </c>
      <c r="K476" s="8">
        <v>8241984.9401902696</v>
      </c>
      <c r="L476" s="8">
        <v>1791250.0201587784</v>
      </c>
      <c r="M476" s="8">
        <v>12555872.089265557</v>
      </c>
      <c r="N476" s="8">
        <v>7512625.3898877595</v>
      </c>
      <c r="O476" s="8">
        <v>29359762.464661296</v>
      </c>
      <c r="P476" s="8">
        <v>25700519.13076102</v>
      </c>
      <c r="Q476" s="8">
        <v>15821971.014488149</v>
      </c>
      <c r="R476" s="8">
        <v>143865273.16501406</v>
      </c>
      <c r="S476" s="8">
        <v>21536272.595419604</v>
      </c>
      <c r="T476" s="8">
        <v>13099550.350081926</v>
      </c>
      <c r="U476" s="8">
        <v>22876593.821190402</v>
      </c>
      <c r="V476" s="8">
        <v>3729410.4559282931</v>
      </c>
      <c r="W476" s="8">
        <v>26372188.04932652</v>
      </c>
      <c r="X476" s="8">
        <v>56251257.8930673</v>
      </c>
      <c r="Y476" s="8">
        <v>0</v>
      </c>
      <c r="Z476" s="8">
        <v>0</v>
      </c>
      <c r="AA476" s="8">
        <v>2290485768.7279754</v>
      </c>
      <c r="AB476" s="8">
        <v>35105380.963460274</v>
      </c>
      <c r="AC476" s="8">
        <v>11526417.403375575</v>
      </c>
      <c r="AD476" s="8">
        <v>174466871.91243228</v>
      </c>
      <c r="AE476" s="8">
        <v>16362643.996842187</v>
      </c>
      <c r="AF476" s="21">
        <v>12</v>
      </c>
      <c r="AG476" s="24">
        <v>24327588.006502137</v>
      </c>
    </row>
    <row r="477" spans="1:33" x14ac:dyDescent="0.25">
      <c r="A477" s="7" t="s">
        <v>86</v>
      </c>
      <c r="B477" s="11" t="str">
        <f>VLOOKUP(A477,Mapping!$A$2:$B$111,2,FALSE)</f>
        <v>Alabama</v>
      </c>
      <c r="C477" s="7">
        <v>100751</v>
      </c>
      <c r="D477" s="7">
        <v>2013</v>
      </c>
      <c r="E477" s="7" t="s">
        <v>29</v>
      </c>
      <c r="F477" s="7" t="s">
        <v>35</v>
      </c>
      <c r="G477" s="8">
        <v>120136869.8925668</v>
      </c>
      <c r="H477" s="8">
        <v>0</v>
      </c>
      <c r="I477" s="8">
        <v>17219800.515366603</v>
      </c>
      <c r="J477" s="8">
        <v>2417620.3156759767</v>
      </c>
      <c r="K477" s="8">
        <v>3340408.736553675</v>
      </c>
      <c r="L477" s="8">
        <v>1839281.9321205453</v>
      </c>
      <c r="M477" s="8">
        <v>11910790.149102177</v>
      </c>
      <c r="N477" s="8">
        <v>25854170.560077291</v>
      </c>
      <c r="O477" s="8">
        <v>22009676.586809918</v>
      </c>
      <c r="P477" s="8">
        <v>21861921.355176177</v>
      </c>
      <c r="Q477" s="8">
        <v>13683199.741684439</v>
      </c>
      <c r="R477" s="8">
        <v>148127723.38144946</v>
      </c>
      <c r="S477" s="8">
        <v>19392842.471328035</v>
      </c>
      <c r="T477" s="8">
        <v>11542228.856430577</v>
      </c>
      <c r="U477" s="8">
        <v>35269044.492912635</v>
      </c>
      <c r="V477" s="8">
        <v>39665.142543661008</v>
      </c>
      <c r="W477" s="8">
        <v>35835558.54293628</v>
      </c>
      <c r="X477" s="8">
        <v>40081922.225977503</v>
      </c>
      <c r="Y477" s="8">
        <v>5966461.6493207701</v>
      </c>
      <c r="Z477" s="8">
        <v>0</v>
      </c>
      <c r="AA477" s="8">
        <v>687958996.98702133</v>
      </c>
      <c r="AB477" s="8">
        <v>42807384.228066556</v>
      </c>
      <c r="AC477" s="8">
        <v>12319174.214624168</v>
      </c>
      <c r="AD477" s="8">
        <v>187377136.08124208</v>
      </c>
      <c r="AE477" s="8">
        <v>16464072.40251182</v>
      </c>
      <c r="AF477" s="21">
        <v>11</v>
      </c>
      <c r="AG477" s="24">
        <v>27990853.488882661</v>
      </c>
    </row>
    <row r="478" spans="1:33" x14ac:dyDescent="0.25">
      <c r="A478" s="7" t="s">
        <v>87</v>
      </c>
      <c r="B478" s="11" t="str">
        <f>VLOOKUP(A478,Mapping!$A$2:$B$111,2,FALSE)</f>
        <v>Tennessee</v>
      </c>
      <c r="C478" s="7">
        <v>221759</v>
      </c>
      <c r="D478" s="7">
        <v>2013</v>
      </c>
      <c r="E478" s="7" t="s">
        <v>29</v>
      </c>
      <c r="F478" s="7" t="s">
        <v>35</v>
      </c>
      <c r="G478" s="8">
        <v>113606319.43336648</v>
      </c>
      <c r="H478" s="8">
        <v>0</v>
      </c>
      <c r="I478" s="8">
        <v>17998760.038590658</v>
      </c>
      <c r="J478" s="8">
        <v>893999.76949854183</v>
      </c>
      <c r="K478" s="8">
        <v>2541659.913122382</v>
      </c>
      <c r="L478" s="8">
        <v>2459445.9206589637</v>
      </c>
      <c r="M478" s="8">
        <v>6806200.5340830265</v>
      </c>
      <c r="N478" s="8">
        <v>24965047.027453013</v>
      </c>
      <c r="O478" s="8">
        <v>17390202.997997612</v>
      </c>
      <c r="P478" s="8">
        <v>28071679.716488779</v>
      </c>
      <c r="Q478" s="8">
        <v>12479323.515473504</v>
      </c>
      <c r="R478" s="8">
        <v>114956567.24740762</v>
      </c>
      <c r="S478" s="8">
        <v>8961641.469389502</v>
      </c>
      <c r="T478" s="8">
        <v>4503045.5776805133</v>
      </c>
      <c r="U478" s="8">
        <v>24992745.660109803</v>
      </c>
      <c r="V478" s="8">
        <v>0</v>
      </c>
      <c r="W478" s="8">
        <v>27847925.041477937</v>
      </c>
      <c r="X478" s="8">
        <v>35840856.157558605</v>
      </c>
      <c r="Y478" s="8">
        <v>11780089.898498764</v>
      </c>
      <c r="Z478" s="8">
        <v>1030263.4426924938</v>
      </c>
      <c r="AA478" s="8">
        <v>1450965464.6577208</v>
      </c>
      <c r="AB478" s="8">
        <v>30700647.244535249</v>
      </c>
      <c r="AC478" s="8">
        <v>7896136.8353762692</v>
      </c>
      <c r="AD478" s="8">
        <v>205079362.60496667</v>
      </c>
      <c r="AE478" s="8">
        <v>19135366.243574426</v>
      </c>
      <c r="AF478" s="21">
        <v>5</v>
      </c>
      <c r="AG478" s="24">
        <v>1350247.8140411377</v>
      </c>
    </row>
    <row r="479" spans="1:33" x14ac:dyDescent="0.25">
      <c r="A479" s="7" t="s">
        <v>88</v>
      </c>
      <c r="B479" s="11" t="str">
        <f>VLOOKUP(A479,Mapping!$A$2:$B$111,2,FALSE)</f>
        <v>Texas</v>
      </c>
      <c r="C479" s="7">
        <v>228778</v>
      </c>
      <c r="D479" s="7">
        <v>2013</v>
      </c>
      <c r="E479" s="7" t="s">
        <v>29</v>
      </c>
      <c r="F479" s="7" t="s">
        <v>60</v>
      </c>
      <c r="G479" s="8">
        <v>151250487.93547091</v>
      </c>
      <c r="H479" s="8">
        <v>0</v>
      </c>
      <c r="I479" s="8">
        <v>16810568.543031275</v>
      </c>
      <c r="J479" s="8">
        <v>1921797.7917726724</v>
      </c>
      <c r="K479" s="8">
        <v>2821146.6890656739</v>
      </c>
      <c r="L479" s="8">
        <v>1447703.5238757529</v>
      </c>
      <c r="M479" s="8">
        <v>33754209.003111035</v>
      </c>
      <c r="N479" s="8">
        <v>27326891.971131947</v>
      </c>
      <c r="O479" s="8">
        <v>25153948.92046101</v>
      </c>
      <c r="P479" s="8">
        <v>31756563.216687344</v>
      </c>
      <c r="Q479" s="8">
        <v>10257658.276334196</v>
      </c>
      <c r="R479" s="8">
        <v>170705880.79119512</v>
      </c>
      <c r="S479" s="8">
        <v>12076839.768687811</v>
      </c>
      <c r="T479" s="8">
        <v>34432968.194689147</v>
      </c>
      <c r="U479" s="8">
        <v>38517708.26989454</v>
      </c>
      <c r="V479" s="8">
        <v>577462.65962914273</v>
      </c>
      <c r="W479" s="8">
        <v>22398311.532398939</v>
      </c>
      <c r="X479" s="8">
        <v>62702590.365895547</v>
      </c>
      <c r="Y479" s="8">
        <v>0</v>
      </c>
      <c r="Z479" s="8">
        <v>0</v>
      </c>
      <c r="AA479" s="8">
        <v>2172474907.2046843</v>
      </c>
      <c r="AB479" s="8">
        <v>27925424.548427593</v>
      </c>
      <c r="AC479" s="8">
        <v>11603568.681281604</v>
      </c>
      <c r="AD479" s="8">
        <v>249938820.4068709</v>
      </c>
      <c r="AE479" s="8">
        <v>18726093.060701393</v>
      </c>
      <c r="AF479" s="21">
        <v>8</v>
      </c>
      <c r="AG479" s="24">
        <v>19455392.855724216</v>
      </c>
    </row>
    <row r="480" spans="1:33" x14ac:dyDescent="0.25">
      <c r="A480" s="7" t="s">
        <v>89</v>
      </c>
      <c r="B480" s="11" t="str">
        <f>VLOOKUP(A480,Mapping!$A$2:$B$111,2,FALSE)</f>
        <v>UTEP</v>
      </c>
      <c r="C480" s="7">
        <v>228796</v>
      </c>
      <c r="D480" s="7">
        <v>2013</v>
      </c>
      <c r="E480" s="7" t="s">
        <v>29</v>
      </c>
      <c r="F480" s="7" t="s">
        <v>51</v>
      </c>
      <c r="G480" s="8">
        <v>29841382.807007086</v>
      </c>
      <c r="H480" s="8">
        <v>0</v>
      </c>
      <c r="I480" s="8">
        <v>3414306.4425076796</v>
      </c>
      <c r="J480" s="8">
        <v>884391.53263199166</v>
      </c>
      <c r="K480" s="8">
        <v>713370.89193536574</v>
      </c>
      <c r="L480" s="8">
        <v>525337.51100955869</v>
      </c>
      <c r="M480" s="8">
        <v>4413921.6083069565</v>
      </c>
      <c r="N480" s="8">
        <v>4121025.9536570222</v>
      </c>
      <c r="O480" s="8">
        <v>5389106.1370896669</v>
      </c>
      <c r="P480" s="8">
        <v>3606989.4023503577</v>
      </c>
      <c r="Q480" s="8">
        <v>6772933.3275184855</v>
      </c>
      <c r="R480" s="8">
        <v>29896027.980007496</v>
      </c>
      <c r="S480" s="8">
        <v>1483881.2246659</v>
      </c>
      <c r="T480" s="8">
        <v>1624038.2634097869</v>
      </c>
      <c r="U480" s="8">
        <v>3222646.5342635945</v>
      </c>
      <c r="V480" s="8">
        <v>1808112.3419253265</v>
      </c>
      <c r="W480" s="8">
        <v>3397118.5574932406</v>
      </c>
      <c r="X480" s="8">
        <v>3093378.3498455249</v>
      </c>
      <c r="Y480" s="8">
        <v>11378733.259919377</v>
      </c>
      <c r="Z480" s="8">
        <v>3888119.4484847439</v>
      </c>
      <c r="AA480" s="8">
        <v>348086239.84453475</v>
      </c>
      <c r="AB480" s="8">
        <v>10338116.699891267</v>
      </c>
      <c r="AC480" s="8">
        <v>2180854.4436473721</v>
      </c>
      <c r="AD480" s="8">
        <v>15565220.092198197</v>
      </c>
      <c r="AE480" s="8">
        <v>1488271.1771952126</v>
      </c>
      <c r="AF480" s="21">
        <v>2</v>
      </c>
      <c r="AG480" s="24">
        <v>54645.173000410199</v>
      </c>
    </row>
    <row r="481" spans="1:33" x14ac:dyDescent="0.25">
      <c r="A481" s="7" t="s">
        <v>90</v>
      </c>
      <c r="B481" s="11" t="str">
        <f>VLOOKUP(A481,Mapping!$A$2:$B$111,2,FALSE)</f>
        <v>Texas-San Antonio</v>
      </c>
      <c r="C481" s="7">
        <v>229027</v>
      </c>
      <c r="D481" s="7">
        <v>2013</v>
      </c>
      <c r="E481" s="7" t="s">
        <v>29</v>
      </c>
      <c r="F481" s="7" t="s">
        <v>201</v>
      </c>
      <c r="G481" s="8">
        <v>25644486.192903303</v>
      </c>
      <c r="H481" s="8">
        <v>0</v>
      </c>
      <c r="I481" s="8">
        <v>5280653.3952677567</v>
      </c>
      <c r="J481" s="8">
        <v>364255.82174458733</v>
      </c>
      <c r="K481" s="8">
        <v>214392.6711070945</v>
      </c>
      <c r="L481" s="8">
        <v>522672.21948331327</v>
      </c>
      <c r="M481" s="8">
        <v>3484825.9146330953</v>
      </c>
      <c r="N481" s="8">
        <v>2518118.3934568586</v>
      </c>
      <c r="O481" s="8">
        <v>4246537.797563035</v>
      </c>
      <c r="P481" s="8">
        <v>3642258.4107840499</v>
      </c>
      <c r="Q481" s="8">
        <v>5370771.568863512</v>
      </c>
      <c r="R481" s="8">
        <v>24528463.621241085</v>
      </c>
      <c r="S481" s="8">
        <v>752990.70288754837</v>
      </c>
      <c r="T481" s="8">
        <v>2704819.6437512641</v>
      </c>
      <c r="U481" s="8">
        <v>2624390.0675705895</v>
      </c>
      <c r="V481" s="8">
        <v>394621.80645450589</v>
      </c>
      <c r="W481" s="8">
        <v>755738.41548920923</v>
      </c>
      <c r="X481" s="8">
        <v>2295965.7780994042</v>
      </c>
      <c r="Y481" s="8">
        <v>2266256.0712024807</v>
      </c>
      <c r="Z481" s="8">
        <v>12733681.135786083</v>
      </c>
      <c r="AA481" s="8">
        <v>438813364.04151803</v>
      </c>
      <c r="AB481" s="8">
        <v>6570640.0702823717</v>
      </c>
      <c r="AC481" s="8">
        <v>1481820.6977805148</v>
      </c>
      <c r="AD481" s="8">
        <v>0</v>
      </c>
      <c r="AE481" s="8">
        <v>0</v>
      </c>
      <c r="AF481" s="21">
        <v>7</v>
      </c>
      <c r="AG481" s="24">
        <v>-1116022.5716622174</v>
      </c>
    </row>
    <row r="482" spans="1:33" x14ac:dyDescent="0.25">
      <c r="A482" s="7" t="s">
        <v>91</v>
      </c>
      <c r="B482" s="11" t="str">
        <f>VLOOKUP(A482,Mapping!$A$2:$B$111,2,FALSE)</f>
        <v>Troy</v>
      </c>
      <c r="C482" s="7">
        <v>102368</v>
      </c>
      <c r="D482" s="7">
        <v>2013</v>
      </c>
      <c r="E482" s="7" t="s">
        <v>29</v>
      </c>
      <c r="F482" s="7" t="s">
        <v>30</v>
      </c>
      <c r="G482" s="8">
        <v>22942554.377581906</v>
      </c>
      <c r="H482" s="8">
        <v>0</v>
      </c>
      <c r="I482" s="8">
        <v>1666421.2409152705</v>
      </c>
      <c r="J482" s="8">
        <v>246453.43918024222</v>
      </c>
      <c r="K482" s="8">
        <v>718229.61433110351</v>
      </c>
      <c r="L482" s="8">
        <v>318480.18672231713</v>
      </c>
      <c r="M482" s="8">
        <v>1686523.7412090865</v>
      </c>
      <c r="N482" s="8">
        <v>7738769.2458222043</v>
      </c>
      <c r="O482" s="8">
        <v>3964752.5038790968</v>
      </c>
      <c r="P482" s="8">
        <v>1689259.0906494351</v>
      </c>
      <c r="Q482" s="8">
        <v>4913665.3148731487</v>
      </c>
      <c r="R482" s="8">
        <v>22942554.377581906</v>
      </c>
      <c r="S482" s="8">
        <v>292359.91765973432</v>
      </c>
      <c r="T482" s="8">
        <v>193665.83116700689</v>
      </c>
      <c r="U482" s="8">
        <v>2364840.949770283</v>
      </c>
      <c r="V482" s="8">
        <v>1561106.6815398012</v>
      </c>
      <c r="W482" s="8">
        <v>1138494.6778742257</v>
      </c>
      <c r="X482" s="8">
        <v>848767.08331057057</v>
      </c>
      <c r="Y482" s="8">
        <v>15557369.48476488</v>
      </c>
      <c r="Z482" s="8">
        <v>985949.75149540429</v>
      </c>
      <c r="AA482" s="8">
        <v>244417509.83455151</v>
      </c>
      <c r="AB482" s="8">
        <v>5635353.5235813707</v>
      </c>
      <c r="AC482" s="8">
        <v>1714188.3751722653</v>
      </c>
      <c r="AD482" s="8">
        <v>63069940.06875854</v>
      </c>
      <c r="AE482" s="8">
        <v>2666931.7056462481</v>
      </c>
      <c r="AF482" s="21">
        <v>6</v>
      </c>
      <c r="AG482" s="24">
        <v>0</v>
      </c>
    </row>
    <row r="483" spans="1:33" x14ac:dyDescent="0.25">
      <c r="A483" s="7" t="s">
        <v>92</v>
      </c>
      <c r="B483" s="11" t="str">
        <f>VLOOKUP(A483,Mapping!$A$2:$B$111,2,FALSE)</f>
        <v>Air Force</v>
      </c>
      <c r="C483" s="7">
        <v>128328</v>
      </c>
      <c r="D483" s="7">
        <v>2013</v>
      </c>
      <c r="E483" s="7" t="s">
        <v>29</v>
      </c>
      <c r="F483" s="7" t="s">
        <v>39</v>
      </c>
      <c r="G483" s="8">
        <v>40692403.798681498</v>
      </c>
      <c r="H483" s="8">
        <v>0</v>
      </c>
      <c r="I483" s="8">
        <v>5470111.6305348072</v>
      </c>
      <c r="J483" s="8">
        <v>65469.120729337206</v>
      </c>
      <c r="K483" s="8">
        <v>872521.86750873143</v>
      </c>
      <c r="L483" s="8">
        <v>1203746.4130171547</v>
      </c>
      <c r="M483" s="8">
        <v>4953728.1391056888</v>
      </c>
      <c r="N483" s="8">
        <v>4256442.7503010808</v>
      </c>
      <c r="O483" s="8">
        <v>10581754.42908263</v>
      </c>
      <c r="P483" s="8">
        <v>13288629.448402066</v>
      </c>
      <c r="Q483" s="8">
        <v>0</v>
      </c>
      <c r="R483" s="8">
        <v>40212570.963408783</v>
      </c>
      <c r="S483" s="8">
        <v>2620821.2350051026</v>
      </c>
      <c r="T483" s="8">
        <v>1274647.0826163667</v>
      </c>
      <c r="U483" s="8">
        <v>1171575.406755639</v>
      </c>
      <c r="V483" s="8">
        <v>1218801.65270522</v>
      </c>
      <c r="W483" s="8">
        <v>3205263.9294584868</v>
      </c>
      <c r="X483" s="8">
        <v>4419706.5375376754</v>
      </c>
      <c r="Y483" s="8">
        <v>25770826.36861724</v>
      </c>
      <c r="Z483" s="8">
        <v>530928.75071305095</v>
      </c>
      <c r="AA483" s="8">
        <v>357782728.04732251</v>
      </c>
      <c r="AB483" s="8">
        <v>9632628.353555942</v>
      </c>
      <c r="AC483" s="8">
        <v>4057978.9822814553</v>
      </c>
      <c r="AD483" s="8">
        <v>0</v>
      </c>
      <c r="AE483" s="8">
        <v>0</v>
      </c>
      <c r="AF483" s="21">
        <v>2</v>
      </c>
      <c r="AG483" s="24">
        <v>-479832.8352727145</v>
      </c>
    </row>
    <row r="484" spans="1:33" x14ac:dyDescent="0.25">
      <c r="A484" s="7" t="s">
        <v>93</v>
      </c>
      <c r="B484" s="11" t="str">
        <f>VLOOKUP(A484,Mapping!$A$2:$B$111,2,FALSE)</f>
        <v>Army</v>
      </c>
      <c r="C484" s="7">
        <v>197036</v>
      </c>
      <c r="D484" s="7">
        <v>2013</v>
      </c>
      <c r="E484" s="7" t="s">
        <v>29</v>
      </c>
      <c r="F484" s="7" t="s">
        <v>94</v>
      </c>
      <c r="G484" s="8">
        <v>28742832.473069489</v>
      </c>
      <c r="H484" s="8">
        <v>0</v>
      </c>
      <c r="I484" s="8">
        <v>4993603.4553916594</v>
      </c>
      <c r="J484" s="8">
        <v>0</v>
      </c>
      <c r="K484" s="8">
        <v>1097488.132328179</v>
      </c>
      <c r="L484" s="8">
        <v>1114763.5897352467</v>
      </c>
      <c r="M484" s="8">
        <v>5074702.7028100844</v>
      </c>
      <c r="N484" s="8">
        <v>4777560.3022493711</v>
      </c>
      <c r="O484" s="8">
        <v>7033081.0283789961</v>
      </c>
      <c r="P484" s="8">
        <v>4651633.262175953</v>
      </c>
      <c r="Q484" s="8">
        <v>0</v>
      </c>
      <c r="R484" s="8">
        <v>38417703.688302711</v>
      </c>
      <c r="S484" s="8">
        <v>6485501.1599051496</v>
      </c>
      <c r="T484" s="8">
        <v>2772319.4137261482</v>
      </c>
      <c r="U484" s="8">
        <v>3709384.1951292367</v>
      </c>
      <c r="V484" s="8">
        <v>3772824.7271399121</v>
      </c>
      <c r="W484" s="8">
        <v>2860256.5196137237</v>
      </c>
      <c r="X484" s="8">
        <v>7278672.1370577049</v>
      </c>
      <c r="Y484" s="8">
        <v>11036424.110031025</v>
      </c>
      <c r="Z484" s="8">
        <v>502321.4256998084</v>
      </c>
      <c r="AA484" s="8">
        <v>324620602.17235589</v>
      </c>
      <c r="AB484" s="8">
        <v>6750442.6765645081</v>
      </c>
      <c r="AC484" s="8">
        <v>2456356.1605943292</v>
      </c>
      <c r="AD484" s="7"/>
      <c r="AE484" s="7"/>
      <c r="AF484" s="21">
        <v>3</v>
      </c>
      <c r="AG484" s="24">
        <v>9674871.2152332217</v>
      </c>
    </row>
    <row r="485" spans="1:33" x14ac:dyDescent="0.25">
      <c r="A485" s="7" t="s">
        <v>95</v>
      </c>
      <c r="B485" s="11" t="str">
        <f>VLOOKUP(A485,Mapping!$A$2:$B$111,2,FALSE)</f>
        <v>Buffalo</v>
      </c>
      <c r="C485" s="7">
        <v>196088</v>
      </c>
      <c r="D485" s="7">
        <v>2013</v>
      </c>
      <c r="E485" s="7" t="s">
        <v>29</v>
      </c>
      <c r="F485" s="7" t="s">
        <v>37</v>
      </c>
      <c r="G485" s="8">
        <v>29836560.143831842</v>
      </c>
      <c r="H485" s="8">
        <v>0</v>
      </c>
      <c r="I485" s="8">
        <v>2798616.8881008741</v>
      </c>
      <c r="J485" s="8">
        <v>257899.6660285558</v>
      </c>
      <c r="K485" s="8">
        <v>493044.93366180523</v>
      </c>
      <c r="L485" s="8">
        <v>466861.81852921814</v>
      </c>
      <c r="M485" s="8">
        <v>3015057.7229320416</v>
      </c>
      <c r="N485" s="8">
        <v>5644300.3313177126</v>
      </c>
      <c r="O485" s="8">
        <v>4030617.2457704279</v>
      </c>
      <c r="P485" s="8">
        <v>5632415.2122428119</v>
      </c>
      <c r="Q485" s="8">
        <v>7497746.3252483942</v>
      </c>
      <c r="R485" s="8">
        <v>29840601.867317524</v>
      </c>
      <c r="S485" s="8">
        <v>948762.39253141871</v>
      </c>
      <c r="T485" s="8">
        <v>898258.87857063266</v>
      </c>
      <c r="U485" s="8">
        <v>404702.93424125196</v>
      </c>
      <c r="V485" s="8">
        <v>1410945.7847673702</v>
      </c>
      <c r="W485" s="8">
        <v>2445594.0286719631</v>
      </c>
      <c r="X485" s="8">
        <v>973359.93222570198</v>
      </c>
      <c r="Y485" s="8">
        <v>14565512.202689076</v>
      </c>
      <c r="Z485" s="8">
        <v>8193465.7136201095</v>
      </c>
      <c r="AA485" s="8">
        <v>897171501.44373107</v>
      </c>
      <c r="AB485" s="8">
        <v>6237408.5715875831</v>
      </c>
      <c r="AC485" s="8">
        <v>1371377.4869873223</v>
      </c>
      <c r="AD485" s="8">
        <v>0</v>
      </c>
      <c r="AE485" s="8">
        <v>0</v>
      </c>
      <c r="AF485" s="21">
        <v>8</v>
      </c>
      <c r="AG485" s="24">
        <v>4041.7234856821597</v>
      </c>
    </row>
    <row r="486" spans="1:33" x14ac:dyDescent="0.25">
      <c r="A486" s="7" t="s">
        <v>96</v>
      </c>
      <c r="B486" s="11" t="str">
        <f>VLOOKUP(A486,Mapping!$A$2:$B$111,2,FALSE)</f>
        <v>Akron</v>
      </c>
      <c r="C486" s="7">
        <v>200800</v>
      </c>
      <c r="D486" s="7">
        <v>2013</v>
      </c>
      <c r="E486" s="7" t="s">
        <v>29</v>
      </c>
      <c r="F486" s="7" t="s">
        <v>37</v>
      </c>
      <c r="G486" s="8">
        <v>29267452.920722935</v>
      </c>
      <c r="H486" s="8">
        <v>0</v>
      </c>
      <c r="I486" s="8">
        <v>3430784.4760101032</v>
      </c>
      <c r="J486" s="8">
        <v>418521.85779808636</v>
      </c>
      <c r="K486" s="8">
        <v>783515.34816764155</v>
      </c>
      <c r="L486" s="8">
        <v>494720.14201962319</v>
      </c>
      <c r="M486" s="8">
        <v>2521876.794495801</v>
      </c>
      <c r="N486" s="8">
        <v>3806067.2073818282</v>
      </c>
      <c r="O486" s="8">
        <v>5908417.6372229178</v>
      </c>
      <c r="P486" s="8">
        <v>4922414.3120284937</v>
      </c>
      <c r="Q486" s="8">
        <v>6981135.1455984404</v>
      </c>
      <c r="R486" s="8">
        <v>28800153.240230571</v>
      </c>
      <c r="S486" s="8">
        <v>1665850.4749680189</v>
      </c>
      <c r="T486" s="8">
        <v>789076.71023129555</v>
      </c>
      <c r="U486" s="8">
        <v>1161058.477532634</v>
      </c>
      <c r="V486" s="8">
        <v>1057050.2922024985</v>
      </c>
      <c r="W486" s="8">
        <v>1516324.2204762865</v>
      </c>
      <c r="X486" s="8">
        <v>1212750.915506287</v>
      </c>
      <c r="Y486" s="8">
        <v>1710578.3320690708</v>
      </c>
      <c r="Z486" s="8">
        <v>19687463.817244481</v>
      </c>
      <c r="AA486" s="8">
        <v>414331463.1765694</v>
      </c>
      <c r="AB486" s="8">
        <v>7396080.9589869417</v>
      </c>
      <c r="AC486" s="8">
        <v>1753373.4149516318</v>
      </c>
      <c r="AD486" s="8">
        <v>75591597.10909228</v>
      </c>
      <c r="AE486" s="8">
        <v>5333933.4692065986</v>
      </c>
      <c r="AF486" s="21">
        <v>5</v>
      </c>
      <c r="AG486" s="24">
        <v>-467299.68049236387</v>
      </c>
    </row>
    <row r="487" spans="1:33" x14ac:dyDescent="0.25">
      <c r="A487" s="7" t="s">
        <v>97</v>
      </c>
      <c r="B487" s="11" t="str">
        <f>VLOOKUP(A487,Mapping!$A$2:$B$111,2,FALSE)</f>
        <v>UAB</v>
      </c>
      <c r="C487" s="7">
        <v>100663</v>
      </c>
      <c r="D487" s="7">
        <v>2013</v>
      </c>
      <c r="E487" s="7" t="s">
        <v>29</v>
      </c>
      <c r="F487" s="7" t="s">
        <v>51</v>
      </c>
      <c r="G487" s="8">
        <v>28378228.422281273</v>
      </c>
      <c r="H487" s="8">
        <v>0</v>
      </c>
      <c r="I487" s="8">
        <v>3449111.8323921598</v>
      </c>
      <c r="J487" s="8">
        <v>471013.78020326892</v>
      </c>
      <c r="K487" s="8">
        <v>1012251.3469239009</v>
      </c>
      <c r="L487" s="8">
        <v>507498.49949933821</v>
      </c>
      <c r="M487" s="8">
        <v>2713177.1407983857</v>
      </c>
      <c r="N487" s="8">
        <v>2569911.7972478955</v>
      </c>
      <c r="O487" s="8">
        <v>6076427.8481399957</v>
      </c>
      <c r="P487" s="8">
        <v>5230659.8617111035</v>
      </c>
      <c r="Q487" s="8">
        <v>6348176.3153652241</v>
      </c>
      <c r="R487" s="8">
        <v>29011444.818375163</v>
      </c>
      <c r="S487" s="8">
        <v>579568.5181060062</v>
      </c>
      <c r="T487" s="8">
        <v>970636.94594666571</v>
      </c>
      <c r="U487" s="8">
        <v>2531112.0759960962</v>
      </c>
      <c r="V487" s="8">
        <v>2012516.6089555174</v>
      </c>
      <c r="W487" s="8">
        <v>3135951.9260879066</v>
      </c>
      <c r="X487" s="8">
        <v>1164252.2942049806</v>
      </c>
      <c r="Y487" s="8">
        <v>13485849.688446363</v>
      </c>
      <c r="Z487" s="8">
        <v>5131556.7606316265</v>
      </c>
      <c r="AA487" s="8">
        <v>1017853655.7778213</v>
      </c>
      <c r="AB487" s="8">
        <v>7362154.3838190781</v>
      </c>
      <c r="AC487" s="8">
        <v>2329892.3532672683</v>
      </c>
      <c r="AD487" s="8">
        <v>0</v>
      </c>
      <c r="AE487" s="8">
        <v>0</v>
      </c>
      <c r="AF487" s="21">
        <v>2</v>
      </c>
      <c r="AG487" s="24">
        <v>633216.39609389007</v>
      </c>
    </row>
    <row r="488" spans="1:33" x14ac:dyDescent="0.25">
      <c r="A488" s="7" t="s">
        <v>98</v>
      </c>
      <c r="B488" s="11" t="str">
        <f>VLOOKUP(A488,Mapping!$A$2:$B$111,2,FALSE)</f>
        <v>Arizona</v>
      </c>
      <c r="C488" s="7">
        <v>104179</v>
      </c>
      <c r="D488" s="7">
        <v>2013</v>
      </c>
      <c r="E488" s="7" t="s">
        <v>29</v>
      </c>
      <c r="F488" s="7" t="s">
        <v>32</v>
      </c>
      <c r="G488" s="8">
        <v>70318710.869918987</v>
      </c>
      <c r="H488" s="8">
        <v>0</v>
      </c>
      <c r="I488" s="8">
        <v>8319288.6970858155</v>
      </c>
      <c r="J488" s="8">
        <v>979711.5063499012</v>
      </c>
      <c r="K488" s="8">
        <v>2221969.1668549012</v>
      </c>
      <c r="L488" s="8">
        <v>1240603.057416036</v>
      </c>
      <c r="M488" s="8">
        <v>9506522.0476434957</v>
      </c>
      <c r="N488" s="8">
        <v>9498445.8125162292</v>
      </c>
      <c r="O488" s="8">
        <v>14888544.093301209</v>
      </c>
      <c r="P488" s="8">
        <v>12022074.054864606</v>
      </c>
      <c r="Q488" s="8">
        <v>11641552.433886791</v>
      </c>
      <c r="R488" s="8">
        <v>70584291.149912819</v>
      </c>
      <c r="S488" s="8">
        <v>4163094.7008124851</v>
      </c>
      <c r="T488" s="8">
        <v>6075438.7952350108</v>
      </c>
      <c r="U488" s="8">
        <v>16881187.950710632</v>
      </c>
      <c r="V488" s="8">
        <v>175095.33261247471</v>
      </c>
      <c r="W488" s="8">
        <v>20229188.698573507</v>
      </c>
      <c r="X488" s="8">
        <v>15511646.393178185</v>
      </c>
      <c r="Y488" s="8">
        <v>7548639.2787905177</v>
      </c>
      <c r="Z488" s="8">
        <v>0</v>
      </c>
      <c r="AA488" s="8">
        <v>1480852250.1443839</v>
      </c>
      <c r="AB488" s="8">
        <v>21315360.41724715</v>
      </c>
      <c r="AC488" s="8">
        <v>6041133.0831202362</v>
      </c>
      <c r="AD488" s="8">
        <v>90225320.993795142</v>
      </c>
      <c r="AE488" s="8">
        <v>5611613.1630714079</v>
      </c>
      <c r="AF488" s="21">
        <v>8</v>
      </c>
      <c r="AG488" s="24">
        <v>265580.27999383211</v>
      </c>
    </row>
    <row r="489" spans="1:33" x14ac:dyDescent="0.25">
      <c r="A489" s="7" t="s">
        <v>99</v>
      </c>
      <c r="B489" s="11" t="str">
        <f>VLOOKUP(A489,Mapping!$A$2:$B$111,2,FALSE)</f>
        <v>Arkansas</v>
      </c>
      <c r="C489" s="7">
        <v>106397</v>
      </c>
      <c r="D489" s="7">
        <v>2013</v>
      </c>
      <c r="E489" s="7" t="s">
        <v>29</v>
      </c>
      <c r="F489" s="7" t="s">
        <v>35</v>
      </c>
      <c r="G489" s="8">
        <v>94920162.474494174</v>
      </c>
      <c r="H489" s="8">
        <v>0</v>
      </c>
      <c r="I489" s="8">
        <v>15130160.445618009</v>
      </c>
      <c r="J489" s="8">
        <v>1250008.3323843759</v>
      </c>
      <c r="K489" s="8">
        <v>3698320.1960181617</v>
      </c>
      <c r="L489" s="8">
        <v>1536434.962877644</v>
      </c>
      <c r="M489" s="8">
        <v>10940102.72024682</v>
      </c>
      <c r="N489" s="8">
        <v>17630516.067059409</v>
      </c>
      <c r="O489" s="8">
        <v>18483214.635667291</v>
      </c>
      <c r="P489" s="8">
        <v>17529476.070707668</v>
      </c>
      <c r="Q489" s="8">
        <v>8721929.0439147968</v>
      </c>
      <c r="R489" s="8">
        <v>102790249.09872197</v>
      </c>
      <c r="S489" s="8">
        <v>4574673.6132702669</v>
      </c>
      <c r="T489" s="8">
        <v>11400237.948758699</v>
      </c>
      <c r="U489" s="8">
        <v>20024248.694553114</v>
      </c>
      <c r="V489" s="8">
        <v>7211.8440988474567</v>
      </c>
      <c r="W489" s="8">
        <v>24067334.188507009</v>
      </c>
      <c r="X489" s="8">
        <v>40627746.525545001</v>
      </c>
      <c r="Y489" s="8">
        <v>2088796.2839890269</v>
      </c>
      <c r="Z489" s="8">
        <v>0</v>
      </c>
      <c r="AA489" s="8">
        <v>588454264.18862629</v>
      </c>
      <c r="AB489" s="8">
        <v>30765684.684882097</v>
      </c>
      <c r="AC489" s="8">
        <v>8710375.6696684435</v>
      </c>
      <c r="AD489" s="8">
        <v>83826909.03296423</v>
      </c>
      <c r="AE489" s="8">
        <v>10103443.292914771</v>
      </c>
      <c r="AF489" s="21">
        <v>3</v>
      </c>
      <c r="AG489" s="24">
        <v>7870086.624227792</v>
      </c>
    </row>
    <row r="490" spans="1:33" x14ac:dyDescent="0.25">
      <c r="A490" s="7" t="s">
        <v>100</v>
      </c>
      <c r="B490" s="11" t="str">
        <f>VLOOKUP(A490,Mapping!$A$2:$B$111,2,FALSE)</f>
        <v>California</v>
      </c>
      <c r="C490" s="7">
        <v>110635</v>
      </c>
      <c r="D490" s="7">
        <v>2013</v>
      </c>
      <c r="E490" s="7" t="s">
        <v>29</v>
      </c>
      <c r="F490" s="7" t="s">
        <v>32</v>
      </c>
      <c r="G490" s="8">
        <v>92853924.838846341</v>
      </c>
      <c r="H490" s="8">
        <v>0</v>
      </c>
      <c r="I490" s="8">
        <v>26403429.757962726</v>
      </c>
      <c r="J490" s="8">
        <v>1268074.0018519887</v>
      </c>
      <c r="K490" s="8">
        <v>1428324.2685187072</v>
      </c>
      <c r="L490" s="8">
        <v>940017.51642984478</v>
      </c>
      <c r="M490" s="8">
        <v>9486500.9381616525</v>
      </c>
      <c r="N490" s="8">
        <v>5815119.0403795708</v>
      </c>
      <c r="O490" s="8">
        <v>18567003.900934588</v>
      </c>
      <c r="P490" s="8">
        <v>18642271.857267372</v>
      </c>
      <c r="Q490" s="8">
        <v>10303183.557339894</v>
      </c>
      <c r="R490" s="8">
        <v>97346893.409793884</v>
      </c>
      <c r="S490" s="8">
        <v>18117737.951743115</v>
      </c>
      <c r="T490" s="8">
        <v>7183428.4028345551</v>
      </c>
      <c r="U490" s="8">
        <v>26852236.209658761</v>
      </c>
      <c r="V490" s="8">
        <v>293053.28495666641</v>
      </c>
      <c r="W490" s="8">
        <v>22107624.762570139</v>
      </c>
      <c r="X490" s="8">
        <v>14996567.215267517</v>
      </c>
      <c r="Y490" s="8">
        <v>6305929.3326341761</v>
      </c>
      <c r="Z490" s="8">
        <v>1490316.2501289572</v>
      </c>
      <c r="AA490" s="8">
        <v>2154955016.7050476</v>
      </c>
      <c r="AB490" s="8">
        <v>27043469.588837571</v>
      </c>
      <c r="AC490" s="8">
        <v>7089079.9675431047</v>
      </c>
      <c r="AD490" s="8">
        <v>441228864.0750289</v>
      </c>
      <c r="AE490" s="8">
        <v>25014796.388573747</v>
      </c>
      <c r="AF490" s="21">
        <v>1</v>
      </c>
      <c r="AG490" s="24">
        <v>4492968.5709475428</v>
      </c>
    </row>
    <row r="491" spans="1:33" x14ac:dyDescent="0.25">
      <c r="A491" s="7" t="s">
        <v>101</v>
      </c>
      <c r="B491" s="11" t="str">
        <f>VLOOKUP(A491,Mapping!$A$2:$B$111,2,FALSE)</f>
        <v>UCLA</v>
      </c>
      <c r="C491" s="7">
        <v>110662</v>
      </c>
      <c r="D491" s="7">
        <v>2013</v>
      </c>
      <c r="E491" s="7" t="s">
        <v>29</v>
      </c>
      <c r="F491" s="7" t="s">
        <v>32</v>
      </c>
      <c r="G491" s="8">
        <v>86466631.481088966</v>
      </c>
      <c r="H491" s="8">
        <v>0</v>
      </c>
      <c r="I491" s="8">
        <v>11332910.232778743</v>
      </c>
      <c r="J491" s="8">
        <v>488404.62711591821</v>
      </c>
      <c r="K491" s="8">
        <v>1505472.4556344065</v>
      </c>
      <c r="L491" s="8">
        <v>1209402.5593175364</v>
      </c>
      <c r="M491" s="8">
        <v>12768114.600567751</v>
      </c>
      <c r="N491" s="8">
        <v>10910661.912108438</v>
      </c>
      <c r="O491" s="8">
        <v>16256733.945196841</v>
      </c>
      <c r="P491" s="8">
        <v>20051863.875871044</v>
      </c>
      <c r="Q491" s="8">
        <v>11943067.272498291</v>
      </c>
      <c r="R491" s="8">
        <v>86466631.481088966</v>
      </c>
      <c r="S491" s="8">
        <v>9174333.1755527109</v>
      </c>
      <c r="T491" s="8">
        <v>10181257.030214449</v>
      </c>
      <c r="U491" s="8">
        <v>14873615.576016594</v>
      </c>
      <c r="V491" s="8">
        <v>518753.09734731098</v>
      </c>
      <c r="W491" s="8">
        <v>23311999.636287335</v>
      </c>
      <c r="X491" s="8">
        <v>25699753.6450231</v>
      </c>
      <c r="Y491" s="8">
        <v>61815.806561549623</v>
      </c>
      <c r="Z491" s="8">
        <v>2645103.5140859219</v>
      </c>
      <c r="AA491" s="8">
        <v>3508522769.1784005</v>
      </c>
      <c r="AB491" s="8">
        <v>20759164.455602068</v>
      </c>
      <c r="AC491" s="8">
        <v>5488414.2605942395</v>
      </c>
      <c r="AD491" s="8">
        <v>114952650.1857985</v>
      </c>
      <c r="AE491" s="8">
        <v>2312662.2274516788</v>
      </c>
      <c r="AF491" s="21">
        <v>10</v>
      </c>
      <c r="AG491" s="24">
        <v>0</v>
      </c>
    </row>
    <row r="492" spans="1:33" x14ac:dyDescent="0.25">
      <c r="A492" s="7" t="s">
        <v>102</v>
      </c>
      <c r="B492" s="11" t="str">
        <f>VLOOKUP(A492,Mapping!$A$2:$B$111,2,FALSE)</f>
        <v>UCF</v>
      </c>
      <c r="C492" s="7">
        <v>132903</v>
      </c>
      <c r="D492" s="7">
        <v>2013</v>
      </c>
      <c r="E492" s="7" t="s">
        <v>29</v>
      </c>
      <c r="F492" s="7" t="s">
        <v>51</v>
      </c>
      <c r="G492" s="8">
        <v>43251585.40217375</v>
      </c>
      <c r="H492" s="8">
        <v>0</v>
      </c>
      <c r="I492" s="8">
        <v>4968444.4221211085</v>
      </c>
      <c r="J492" s="8">
        <v>343623.76604122744</v>
      </c>
      <c r="K492" s="8">
        <v>961868.37378590985</v>
      </c>
      <c r="L492" s="8">
        <v>642482.58549746603</v>
      </c>
      <c r="M492" s="8">
        <v>5510457.7772140875</v>
      </c>
      <c r="N492" s="8">
        <v>8929656.9408111144</v>
      </c>
      <c r="O492" s="8">
        <v>8290042.6087381039</v>
      </c>
      <c r="P492" s="8">
        <v>6577200.7878854377</v>
      </c>
      <c r="Q492" s="8">
        <v>7027808.1400792962</v>
      </c>
      <c r="R492" s="8">
        <v>42469829.743966229</v>
      </c>
      <c r="S492" s="8">
        <v>1142926.8712046887</v>
      </c>
      <c r="T492" s="8">
        <v>3872448.1112579484</v>
      </c>
      <c r="U492" s="8">
        <v>5242081.3622367922</v>
      </c>
      <c r="V492" s="8">
        <v>1169736.3865104327</v>
      </c>
      <c r="W492" s="8">
        <v>3434167.8611559053</v>
      </c>
      <c r="X492" s="8">
        <v>4058729.0140677355</v>
      </c>
      <c r="Y492" s="8">
        <v>2812658.3485613302</v>
      </c>
      <c r="Z492" s="8">
        <v>20737081.788971394</v>
      </c>
      <c r="AA492" s="8">
        <v>724813433.53134489</v>
      </c>
      <c r="AB492" s="8">
        <v>15573334.447072841</v>
      </c>
      <c r="AC492" s="8">
        <v>3941203.7723694746</v>
      </c>
      <c r="AD492" s="8">
        <v>74077030.518049225</v>
      </c>
      <c r="AE492" s="8">
        <v>4779654.8278283654</v>
      </c>
      <c r="AF492" s="21">
        <v>12</v>
      </c>
      <c r="AG492" s="24">
        <v>-781755.65820752084</v>
      </c>
    </row>
    <row r="493" spans="1:33" x14ac:dyDescent="0.25">
      <c r="A493" s="7" t="s">
        <v>103</v>
      </c>
      <c r="B493" s="11" t="str">
        <f>VLOOKUP(A493,Mapping!$A$2:$B$111,2,FALSE)</f>
        <v>Cincinnati</v>
      </c>
      <c r="C493" s="7">
        <v>201885</v>
      </c>
      <c r="D493" s="7">
        <v>2013</v>
      </c>
      <c r="E493" s="7" t="s">
        <v>29</v>
      </c>
      <c r="F493" s="7" t="s">
        <v>202</v>
      </c>
      <c r="G493" s="8">
        <v>61341887.438437961</v>
      </c>
      <c r="H493" s="8">
        <v>0</v>
      </c>
      <c r="I493" s="8">
        <v>12220571.821577841</v>
      </c>
      <c r="J493" s="8">
        <v>478648.03231362032</v>
      </c>
      <c r="K493" s="8">
        <v>2235663.4285351699</v>
      </c>
      <c r="L493" s="8">
        <v>762682.39109295665</v>
      </c>
      <c r="M493" s="8">
        <v>5544305.0220968649</v>
      </c>
      <c r="N493" s="8">
        <v>13298431.374795843</v>
      </c>
      <c r="O493" s="8">
        <v>11015512.852934696</v>
      </c>
      <c r="P493" s="8">
        <v>7380228.2953942325</v>
      </c>
      <c r="Q493" s="8">
        <v>8405844.2196967397</v>
      </c>
      <c r="R493" s="8">
        <v>63789205.097849555</v>
      </c>
      <c r="S493" s="8">
        <v>6399435.0124295037</v>
      </c>
      <c r="T493" s="8">
        <v>4756101.9752649721</v>
      </c>
      <c r="U493" s="8">
        <v>5381851.021926227</v>
      </c>
      <c r="V493" s="8">
        <v>4165660.0567847891</v>
      </c>
      <c r="W493" s="8">
        <v>13031617.869461112</v>
      </c>
      <c r="X493" s="8">
        <v>7641302.2030897234</v>
      </c>
      <c r="Y493" s="8">
        <v>22413236.958893225</v>
      </c>
      <c r="Z493" s="8">
        <v>0</v>
      </c>
      <c r="AA493" s="8">
        <v>924060833.31890738</v>
      </c>
      <c r="AB493" s="8">
        <v>15995372.594000839</v>
      </c>
      <c r="AC493" s="8">
        <v>5280573.0347192269</v>
      </c>
      <c r="AD493" s="8">
        <v>59737765.197638869</v>
      </c>
      <c r="AE493" s="8">
        <v>19335984.292452723</v>
      </c>
      <c r="AF493" s="21">
        <v>9</v>
      </c>
      <c r="AG493" s="24">
        <v>2447317.6594115943</v>
      </c>
    </row>
    <row r="494" spans="1:33" x14ac:dyDescent="0.25">
      <c r="A494" s="7" t="s">
        <v>104</v>
      </c>
      <c r="B494" s="11" t="str">
        <f>VLOOKUP(A494,Mapping!$A$2:$B$111,2,FALSE)</f>
        <v>Colorado</v>
      </c>
      <c r="C494" s="7">
        <v>126614</v>
      </c>
      <c r="D494" s="7">
        <v>2013</v>
      </c>
      <c r="E494" s="7" t="s">
        <v>29</v>
      </c>
      <c r="F494" s="7" t="s">
        <v>32</v>
      </c>
      <c r="G494" s="8">
        <v>68334795.404396057</v>
      </c>
      <c r="H494" s="8">
        <v>0</v>
      </c>
      <c r="I494" s="8">
        <v>10077625.92130434</v>
      </c>
      <c r="J494" s="8">
        <v>762181.6830598081</v>
      </c>
      <c r="K494" s="8">
        <v>883217.03230732225</v>
      </c>
      <c r="L494" s="8">
        <v>902369.62970697565</v>
      </c>
      <c r="M494" s="8">
        <v>6668132.86960092</v>
      </c>
      <c r="N494" s="8">
        <v>13886511.929465374</v>
      </c>
      <c r="O494" s="8">
        <v>11094016.866740979</v>
      </c>
      <c r="P494" s="8">
        <v>14975960.916150223</v>
      </c>
      <c r="Q494" s="8">
        <v>9084778.5560601093</v>
      </c>
      <c r="R494" s="8">
        <v>60099743.106911659</v>
      </c>
      <c r="S494" s="8">
        <v>3463518.006111329</v>
      </c>
      <c r="T494" s="8">
        <v>4198892.2343922788</v>
      </c>
      <c r="U494" s="8">
        <v>13066068.848721307</v>
      </c>
      <c r="V494" s="8">
        <v>267868.49510004837</v>
      </c>
      <c r="W494" s="8">
        <v>19449660.469929084</v>
      </c>
      <c r="X494" s="8">
        <v>12341506.205007972</v>
      </c>
      <c r="Y494" s="8">
        <v>5751887.6518477611</v>
      </c>
      <c r="Z494" s="8">
        <v>1560341.1958018807</v>
      </c>
      <c r="AA494" s="8">
        <v>957388723.43048608</v>
      </c>
      <c r="AB494" s="8">
        <v>20380287.135078788</v>
      </c>
      <c r="AC494" s="8">
        <v>5944512.9169376493</v>
      </c>
      <c r="AD494" s="8">
        <v>57404152.563080035</v>
      </c>
      <c r="AE494" s="8">
        <v>6370432.0662542675</v>
      </c>
      <c r="AF494" s="21">
        <v>4</v>
      </c>
      <c r="AG494" s="24">
        <v>-8235052.2974843979</v>
      </c>
    </row>
    <row r="495" spans="1:33" x14ac:dyDescent="0.25">
      <c r="A495" s="7" t="s">
        <v>105</v>
      </c>
      <c r="B495" s="11" t="str">
        <f>VLOOKUP(A495,Mapping!$A$2:$B$111,2,FALSE)</f>
        <v>Connecticut</v>
      </c>
      <c r="C495" s="7">
        <v>129020</v>
      </c>
      <c r="D495" s="7">
        <v>2013</v>
      </c>
      <c r="E495" s="7" t="s">
        <v>29</v>
      </c>
      <c r="F495" s="7" t="s">
        <v>202</v>
      </c>
      <c r="G495" s="8">
        <v>65340143.079209976</v>
      </c>
      <c r="H495" s="8">
        <v>0</v>
      </c>
      <c r="I495" s="8">
        <v>7298205.9319311548</v>
      </c>
      <c r="J495" s="8">
        <v>565969.04066246527</v>
      </c>
      <c r="K495" s="8">
        <v>1745555.7759484809</v>
      </c>
      <c r="L495" s="8">
        <v>804128.85912903294</v>
      </c>
      <c r="M495" s="8">
        <v>11485644.727631021</v>
      </c>
      <c r="N495" s="8">
        <v>2654532.4851134438</v>
      </c>
      <c r="O495" s="8">
        <v>15627904.410841936</v>
      </c>
      <c r="P495" s="8">
        <v>13935159.938965872</v>
      </c>
      <c r="Q495" s="8">
        <v>11223041.908986574</v>
      </c>
      <c r="R495" s="8">
        <v>65252788.072167523</v>
      </c>
      <c r="S495" s="8">
        <v>1509503.8764856623</v>
      </c>
      <c r="T495" s="8">
        <v>10818739.747224528</v>
      </c>
      <c r="U495" s="8">
        <v>7420712.4973748336</v>
      </c>
      <c r="V495" s="8">
        <v>1094139.7761394284</v>
      </c>
      <c r="W495" s="8">
        <v>15819526.199338641</v>
      </c>
      <c r="X495" s="8">
        <v>9158549.5396106634</v>
      </c>
      <c r="Y495" s="8">
        <v>9384579.0363029689</v>
      </c>
      <c r="Z495" s="8">
        <v>10047037.399690799</v>
      </c>
      <c r="AA495" s="8">
        <v>1180237534.1580226</v>
      </c>
      <c r="AB495" s="8">
        <v>14126304.715488611</v>
      </c>
      <c r="AC495" s="8">
        <v>4806338.6509941006</v>
      </c>
      <c r="AD495" s="8">
        <v>23320242.774092317</v>
      </c>
      <c r="AE495" s="8">
        <v>3021571.0484167435</v>
      </c>
      <c r="AF495" s="21">
        <v>3</v>
      </c>
      <c r="AG495" s="24">
        <v>-87355.007042452693</v>
      </c>
    </row>
    <row r="496" spans="1:33" x14ac:dyDescent="0.25">
      <c r="A496" s="7" t="s">
        <v>106</v>
      </c>
      <c r="B496" s="11" t="str">
        <f>VLOOKUP(A496,Mapping!$A$2:$B$111,2,FALSE)</f>
        <v>Florida</v>
      </c>
      <c r="C496" s="7">
        <v>134130</v>
      </c>
      <c r="D496" s="7">
        <v>2013</v>
      </c>
      <c r="E496" s="7" t="s">
        <v>29</v>
      </c>
      <c r="F496" s="7" t="s">
        <v>35</v>
      </c>
      <c r="G496" s="8">
        <v>110210353.74066561</v>
      </c>
      <c r="H496" s="8">
        <v>0</v>
      </c>
      <c r="I496" s="8">
        <v>14476940.454520803</v>
      </c>
      <c r="J496" s="8">
        <v>2888662.943255641</v>
      </c>
      <c r="K496" s="8">
        <v>3396351.0112284347</v>
      </c>
      <c r="L496" s="8">
        <v>1654026.1414362371</v>
      </c>
      <c r="M496" s="8">
        <v>14303278.218357112</v>
      </c>
      <c r="N496" s="8">
        <v>20320150.657928828</v>
      </c>
      <c r="O496" s="8">
        <v>19514959.597190376</v>
      </c>
      <c r="P496" s="8">
        <v>23817355.187825873</v>
      </c>
      <c r="Q496" s="8">
        <v>9838629.5289223064</v>
      </c>
      <c r="R496" s="8">
        <v>133945831.83217382</v>
      </c>
      <c r="S496" s="8">
        <v>11831521.679821417</v>
      </c>
      <c r="T496" s="8">
        <v>9494338.1521702129</v>
      </c>
      <c r="U496" s="8">
        <v>49872070.648077026</v>
      </c>
      <c r="V496" s="8">
        <v>926412.88766909041</v>
      </c>
      <c r="W496" s="8">
        <v>31853258.592101246</v>
      </c>
      <c r="X496" s="8">
        <v>25389207.517072957</v>
      </c>
      <c r="Y496" s="8">
        <v>2030795.5429557676</v>
      </c>
      <c r="Z496" s="8">
        <v>2548226.8123061042</v>
      </c>
      <c r="AA496" s="8">
        <v>2299911687.0849166</v>
      </c>
      <c r="AB496" s="8">
        <v>26688513.955190167</v>
      </c>
      <c r="AC496" s="8">
        <v>7173895.3751993207</v>
      </c>
      <c r="AD496" s="8">
        <v>91482242.39387998</v>
      </c>
      <c r="AE496" s="8">
        <v>6130207.5998485442</v>
      </c>
      <c r="AF496" s="21">
        <v>4</v>
      </c>
      <c r="AG496" s="24">
        <v>23735478.09150821</v>
      </c>
    </row>
    <row r="497" spans="1:33" x14ac:dyDescent="0.25">
      <c r="A497" s="7" t="s">
        <v>107</v>
      </c>
      <c r="B497" s="11" t="str">
        <f>VLOOKUP(A497,Mapping!$A$2:$B$111,2,FALSE)</f>
        <v>Georgia</v>
      </c>
      <c r="C497" s="7">
        <v>139959</v>
      </c>
      <c r="D497" s="7">
        <v>2013</v>
      </c>
      <c r="E497" s="7" t="s">
        <v>29</v>
      </c>
      <c r="F497" s="7" t="s">
        <v>35</v>
      </c>
      <c r="G497" s="8">
        <v>99837293.595588535</v>
      </c>
      <c r="H497" s="8">
        <v>0</v>
      </c>
      <c r="I497" s="8">
        <v>7917440.6228442648</v>
      </c>
      <c r="J497" s="8">
        <v>1636483.8457975122</v>
      </c>
      <c r="K497" s="8">
        <v>3544627.5561641809</v>
      </c>
      <c r="L497" s="8">
        <v>1587255.7979787793</v>
      </c>
      <c r="M497" s="8">
        <v>13439627.949353406</v>
      </c>
      <c r="N497" s="8">
        <v>26712595.332899664</v>
      </c>
      <c r="O497" s="8">
        <v>17942044.036070436</v>
      </c>
      <c r="P497" s="8">
        <v>15941867.922631489</v>
      </c>
      <c r="Q497" s="8">
        <v>11115350.531848812</v>
      </c>
      <c r="R497" s="8">
        <v>101090364.90118805</v>
      </c>
      <c r="S497" s="8">
        <v>5292788.8683592314</v>
      </c>
      <c r="T497" s="8">
        <v>7737646.2586696697</v>
      </c>
      <c r="U497" s="8">
        <v>29521194.443496782</v>
      </c>
      <c r="V497" s="8">
        <v>0</v>
      </c>
      <c r="W497" s="8">
        <v>30051746.117789809</v>
      </c>
      <c r="X497" s="8">
        <v>25151042.547289174</v>
      </c>
      <c r="Y497" s="8">
        <v>0</v>
      </c>
      <c r="Z497" s="8">
        <v>3335946.6655833735</v>
      </c>
      <c r="AA497" s="8">
        <v>1103637862.3900032</v>
      </c>
      <c r="AB497" s="8">
        <v>27121949.906584669</v>
      </c>
      <c r="AC497" s="8">
        <v>8054117.4316787366</v>
      </c>
      <c r="AD497" s="8">
        <v>116616652.36815034</v>
      </c>
      <c r="AE497" s="8">
        <v>10047268.178701963</v>
      </c>
      <c r="AF497" s="21">
        <v>8</v>
      </c>
      <c r="AG497" s="24">
        <v>1253071.3055995107</v>
      </c>
    </row>
    <row r="498" spans="1:33" x14ac:dyDescent="0.25">
      <c r="A498" s="7" t="s">
        <v>108</v>
      </c>
      <c r="B498" s="11" t="str">
        <f>VLOOKUP(A498,Mapping!$A$2:$B$111,2,FALSE)</f>
        <v>Hawaii</v>
      </c>
      <c r="C498" s="7">
        <v>141574</v>
      </c>
      <c r="D498" s="7">
        <v>2013</v>
      </c>
      <c r="E498" s="7" t="s">
        <v>29</v>
      </c>
      <c r="F498" s="7" t="s">
        <v>39</v>
      </c>
      <c r="G498" s="8">
        <v>41578740.468693294</v>
      </c>
      <c r="H498" s="8">
        <v>0</v>
      </c>
      <c r="I498" s="8">
        <v>3233483.8754172772</v>
      </c>
      <c r="J498" s="8">
        <v>271996.76071491721</v>
      </c>
      <c r="K498" s="8">
        <v>2286087.6122108689</v>
      </c>
      <c r="L498" s="8">
        <v>679163.05484764685</v>
      </c>
      <c r="M498" s="8">
        <v>4669785.4737727521</v>
      </c>
      <c r="N498" s="8">
        <v>8513772.5574263204</v>
      </c>
      <c r="O498" s="8">
        <v>6747778.4153017057</v>
      </c>
      <c r="P498" s="8">
        <v>6789570.0215910841</v>
      </c>
      <c r="Q498" s="8">
        <v>8387102.6974107213</v>
      </c>
      <c r="R498" s="8">
        <v>38137364.884492308</v>
      </c>
      <c r="S498" s="8">
        <v>2422976.6553145349</v>
      </c>
      <c r="T498" s="8">
        <v>4193387.5368179725</v>
      </c>
      <c r="U498" s="8">
        <v>4787549.7365897177</v>
      </c>
      <c r="V498" s="8">
        <v>762178.59226948</v>
      </c>
      <c r="W498" s="8">
        <v>4517329.1500500022</v>
      </c>
      <c r="X498" s="8">
        <v>6149123.236656378</v>
      </c>
      <c r="Y498" s="8">
        <v>13573104.759934876</v>
      </c>
      <c r="Z498" s="8">
        <v>1731715.21685935</v>
      </c>
      <c r="AA498" s="8">
        <v>908970467.82902682</v>
      </c>
      <c r="AB498" s="8">
        <v>9337426.9693212621</v>
      </c>
      <c r="AC498" s="8">
        <v>2296615.8743317435</v>
      </c>
      <c r="AD498" s="8">
        <v>0</v>
      </c>
      <c r="AE498" s="8">
        <v>0</v>
      </c>
      <c r="AF498" s="21">
        <v>1</v>
      </c>
      <c r="AG498" s="24">
        <v>-3441375.5842009857</v>
      </c>
    </row>
    <row r="499" spans="1:33" x14ac:dyDescent="0.25">
      <c r="A499" s="7" t="s">
        <v>109</v>
      </c>
      <c r="B499" s="11" t="str">
        <f>VLOOKUP(A499,Mapping!$A$2:$B$111,2,FALSE)</f>
        <v>Houston</v>
      </c>
      <c r="C499" s="7">
        <v>225511</v>
      </c>
      <c r="D499" s="7">
        <v>2013</v>
      </c>
      <c r="E499" s="7" t="s">
        <v>29</v>
      </c>
      <c r="F499" s="7" t="s">
        <v>51</v>
      </c>
      <c r="G499" s="8">
        <v>43955204.850624032</v>
      </c>
      <c r="H499" s="8">
        <v>0</v>
      </c>
      <c r="I499" s="8">
        <v>10166683.953817565</v>
      </c>
      <c r="J499" s="8">
        <v>837396.06569357356</v>
      </c>
      <c r="K499" s="8">
        <v>1057189.377767262</v>
      </c>
      <c r="L499" s="8">
        <v>724241.20151921432</v>
      </c>
      <c r="M499" s="8">
        <v>3154573.9378145738</v>
      </c>
      <c r="N499" s="8">
        <v>8793846.5835319459</v>
      </c>
      <c r="O499" s="8">
        <v>7607215.9370882427</v>
      </c>
      <c r="P499" s="8">
        <v>6055902.9398346758</v>
      </c>
      <c r="Q499" s="8">
        <v>5558154.8535569794</v>
      </c>
      <c r="R499" s="8">
        <v>43296704.75938303</v>
      </c>
      <c r="S499" s="8">
        <v>1150064.5363356622</v>
      </c>
      <c r="T499" s="8">
        <v>3616118.5667160559</v>
      </c>
      <c r="U499" s="8">
        <v>4427474.7238955768</v>
      </c>
      <c r="V499" s="8">
        <v>528319.09341271082</v>
      </c>
      <c r="W499" s="8">
        <v>2741740.1644835924</v>
      </c>
      <c r="X499" s="8">
        <v>3928210.089830237</v>
      </c>
      <c r="Y499" s="8">
        <v>18886539.07742222</v>
      </c>
      <c r="Z499" s="8">
        <v>8018238.5072869705</v>
      </c>
      <c r="AA499" s="8">
        <v>804155100.96918178</v>
      </c>
      <c r="AB499" s="8">
        <v>9359171.709542729</v>
      </c>
      <c r="AC499" s="8">
        <v>3483549.418227599</v>
      </c>
      <c r="AD499" s="8">
        <v>6587704.3236836875</v>
      </c>
      <c r="AE499" s="8">
        <v>1637763.4329933361</v>
      </c>
      <c r="AF499" s="21">
        <v>8</v>
      </c>
      <c r="AG499" s="24">
        <v>-658500.09124100208</v>
      </c>
    </row>
    <row r="500" spans="1:33" x14ac:dyDescent="0.25">
      <c r="A500" s="7" t="s">
        <v>110</v>
      </c>
      <c r="B500" s="11" t="str">
        <f>VLOOKUP(A500,Mapping!$A$2:$B$111,2,FALSE)</f>
        <v>Idaho</v>
      </c>
      <c r="C500" s="7">
        <v>142285</v>
      </c>
      <c r="D500" s="7">
        <v>2013</v>
      </c>
      <c r="E500" s="7" t="s">
        <v>29</v>
      </c>
      <c r="F500" s="7" t="s">
        <v>201</v>
      </c>
      <c r="G500" s="8">
        <v>20316367.530567259</v>
      </c>
      <c r="H500" s="8">
        <v>0</v>
      </c>
      <c r="I500" s="8">
        <v>2901623.6573647126</v>
      </c>
      <c r="J500" s="8">
        <v>265114.60091773135</v>
      </c>
      <c r="K500" s="8">
        <v>327725.77085703955</v>
      </c>
      <c r="L500" s="8">
        <v>634646.40175234689</v>
      </c>
      <c r="M500" s="8">
        <v>3102731.0813782872</v>
      </c>
      <c r="N500" s="8">
        <v>1280299.1078629778</v>
      </c>
      <c r="O500" s="8">
        <v>3639120.2283376083</v>
      </c>
      <c r="P500" s="8">
        <v>2181731.1978371032</v>
      </c>
      <c r="Q500" s="8">
        <v>5983375.4842594527</v>
      </c>
      <c r="R500" s="8">
        <v>20186149.443255026</v>
      </c>
      <c r="S500" s="8">
        <v>1278022.2256546274</v>
      </c>
      <c r="T500" s="8">
        <v>620446.28072171635</v>
      </c>
      <c r="U500" s="8">
        <v>1212531.4693929937</v>
      </c>
      <c r="V500" s="8">
        <v>2565355.9723043097</v>
      </c>
      <c r="W500" s="8">
        <v>4155544.9303044346</v>
      </c>
      <c r="X500" s="8">
        <v>777671.69392068963</v>
      </c>
      <c r="Y500" s="8">
        <v>7246955.4769744165</v>
      </c>
      <c r="Z500" s="8">
        <v>2329621.39398184</v>
      </c>
      <c r="AA500" s="8">
        <v>336845776.18073225</v>
      </c>
      <c r="AB500" s="8">
        <v>7078427.0435456643</v>
      </c>
      <c r="AC500" s="8">
        <v>1844854.6270820689</v>
      </c>
      <c r="AD500" s="8">
        <v>26255517.926285695</v>
      </c>
      <c r="AE500" s="8">
        <v>2190012.4553894657</v>
      </c>
      <c r="AF500" s="20">
        <v>1</v>
      </c>
      <c r="AG500" s="24">
        <v>-130218.0873122327</v>
      </c>
    </row>
    <row r="501" spans="1:33" x14ac:dyDescent="0.25">
      <c r="A501" s="7" t="s">
        <v>111</v>
      </c>
      <c r="B501" s="11" t="str">
        <f>VLOOKUP(A501,Mapping!$A$2:$B$111,2,FALSE)</f>
        <v>Illinois</v>
      </c>
      <c r="C501" s="7">
        <v>145637</v>
      </c>
      <c r="D501" s="7">
        <v>2013</v>
      </c>
      <c r="E501" s="7" t="s">
        <v>29</v>
      </c>
      <c r="F501" s="7" t="s">
        <v>58</v>
      </c>
      <c r="G501" s="8">
        <v>81048228.772742897</v>
      </c>
      <c r="H501" s="8">
        <v>0</v>
      </c>
      <c r="I501" s="8">
        <v>10041550.21659502</v>
      </c>
      <c r="J501" s="8">
        <v>580212.43275768904</v>
      </c>
      <c r="K501" s="8">
        <v>2282956.641608526</v>
      </c>
      <c r="L501" s="8">
        <v>1704998.4252634484</v>
      </c>
      <c r="M501" s="8">
        <v>8435281.9370447919</v>
      </c>
      <c r="N501" s="8">
        <v>18600413.28385422</v>
      </c>
      <c r="O501" s="8">
        <v>10631215.316439413</v>
      </c>
      <c r="P501" s="8">
        <v>17572176.369353503</v>
      </c>
      <c r="Q501" s="8">
        <v>11199424.14982629</v>
      </c>
      <c r="R501" s="8">
        <v>82138289.73591271</v>
      </c>
      <c r="S501" s="8">
        <v>6358065.8141516298</v>
      </c>
      <c r="T501" s="8">
        <v>4973063.0931346994</v>
      </c>
      <c r="U501" s="8">
        <v>19432126.416397903</v>
      </c>
      <c r="V501" s="8">
        <v>287805.12297959084</v>
      </c>
      <c r="W501" s="8">
        <v>30531045.27659921</v>
      </c>
      <c r="X501" s="8">
        <v>16524730.192963783</v>
      </c>
      <c r="Y501" s="8">
        <v>914236.20403990778</v>
      </c>
      <c r="Z501" s="8">
        <v>3117217.6156459865</v>
      </c>
      <c r="AA501" s="8">
        <v>2158842171.8269501</v>
      </c>
      <c r="AB501" s="8">
        <v>17330359.115665376</v>
      </c>
      <c r="AC501" s="8">
        <v>4147579.9636289789</v>
      </c>
      <c r="AD501" s="8">
        <v>112286250.09608868</v>
      </c>
      <c r="AE501" s="8">
        <v>9974586.183610335</v>
      </c>
      <c r="AF501" s="21">
        <v>4</v>
      </c>
      <c r="AG501" s="24">
        <v>1090060.9631698132</v>
      </c>
    </row>
    <row r="502" spans="1:33" x14ac:dyDescent="0.25">
      <c r="A502" s="7" t="s">
        <v>112</v>
      </c>
      <c r="B502" s="11" t="str">
        <f>VLOOKUP(A502,Mapping!$A$2:$B$111,2,FALSE)</f>
        <v>Iowa</v>
      </c>
      <c r="C502" s="7">
        <v>153658</v>
      </c>
      <c r="D502" s="7">
        <v>2013</v>
      </c>
      <c r="E502" s="7" t="s">
        <v>29</v>
      </c>
      <c r="F502" s="7" t="s">
        <v>58</v>
      </c>
      <c r="G502" s="8">
        <v>110206484.07117486</v>
      </c>
      <c r="H502" s="8">
        <v>0</v>
      </c>
      <c r="I502" s="8">
        <v>12491816.489979593</v>
      </c>
      <c r="J502" s="8">
        <v>694723.12362263165</v>
      </c>
      <c r="K502" s="8">
        <v>2942038.8316946537</v>
      </c>
      <c r="L502" s="8">
        <v>1313703.3394653965</v>
      </c>
      <c r="M502" s="8">
        <v>8772819.9369300362</v>
      </c>
      <c r="N502" s="8">
        <v>40249558.451264888</v>
      </c>
      <c r="O502" s="8">
        <v>16602146.248574583</v>
      </c>
      <c r="P502" s="8">
        <v>15686590.277064586</v>
      </c>
      <c r="Q502" s="8">
        <v>11453087.372578494</v>
      </c>
      <c r="R502" s="8">
        <v>110396624.34084097</v>
      </c>
      <c r="S502" s="8">
        <v>13569588.470804965</v>
      </c>
      <c r="T502" s="8">
        <v>8517047.7649106402</v>
      </c>
      <c r="U502" s="8">
        <v>31497134.639709834</v>
      </c>
      <c r="V502" s="8">
        <v>1455442.8628572591</v>
      </c>
      <c r="W502" s="8">
        <v>27759295.598556872</v>
      </c>
      <c r="X502" s="8">
        <v>26898728.908037145</v>
      </c>
      <c r="Y502" s="8">
        <v>0</v>
      </c>
      <c r="Z502" s="8">
        <v>699386.09596425784</v>
      </c>
      <c r="AA502" s="8">
        <v>1203597024.8179643</v>
      </c>
      <c r="AB502" s="8">
        <v>22302493.941438209</v>
      </c>
      <c r="AC502" s="8">
        <v>8211254.2422216376</v>
      </c>
      <c r="AD502" s="8">
        <v>149980600.66995978</v>
      </c>
      <c r="AE502" s="8">
        <v>10575830.41428715</v>
      </c>
      <c r="AF502" s="21">
        <v>8</v>
      </c>
      <c r="AG502" s="24">
        <v>190140.26966610551</v>
      </c>
    </row>
    <row r="503" spans="1:33" x14ac:dyDescent="0.25">
      <c r="A503" s="7" t="s">
        <v>113</v>
      </c>
      <c r="B503" s="11" t="str">
        <f>VLOOKUP(A503,Mapping!$A$2:$B$111,2,FALSE)</f>
        <v>Kansas</v>
      </c>
      <c r="C503" s="7">
        <v>155317</v>
      </c>
      <c r="D503" s="7">
        <v>2013</v>
      </c>
      <c r="E503" s="7" t="s">
        <v>29</v>
      </c>
      <c r="F503" s="7" t="s">
        <v>60</v>
      </c>
      <c r="G503" s="8">
        <v>82132638.740929544</v>
      </c>
      <c r="H503" s="8">
        <v>0</v>
      </c>
      <c r="I503" s="8">
        <v>12762434.758208187</v>
      </c>
      <c r="J503" s="8">
        <v>517249.94298442267</v>
      </c>
      <c r="K503" s="8">
        <v>1730715.8613199384</v>
      </c>
      <c r="L503" s="8">
        <v>1726106.4626773321</v>
      </c>
      <c r="M503" s="8">
        <v>10892635.392651647</v>
      </c>
      <c r="N503" s="8">
        <v>6784010.7200543154</v>
      </c>
      <c r="O503" s="8">
        <v>15765514.638355486</v>
      </c>
      <c r="P503" s="8">
        <v>20836293.067712355</v>
      </c>
      <c r="Q503" s="8">
        <v>11117677.896965856</v>
      </c>
      <c r="R503" s="8">
        <v>95932123.287127241</v>
      </c>
      <c r="S503" s="8">
        <v>5418732.392647733</v>
      </c>
      <c r="T503" s="8">
        <v>5672874.6879007891</v>
      </c>
      <c r="U503" s="8">
        <v>33994642.612995625</v>
      </c>
      <c r="V503" s="8">
        <v>412775.04831474763</v>
      </c>
      <c r="W503" s="8">
        <v>28120959.277479645</v>
      </c>
      <c r="X503" s="8">
        <v>19354638.242346112</v>
      </c>
      <c r="Y503" s="8">
        <v>1819319.5476549356</v>
      </c>
      <c r="Z503" s="8">
        <v>1138181.4777876472</v>
      </c>
      <c r="AA503" s="8">
        <v>1014609147.0533038</v>
      </c>
      <c r="AB503" s="8">
        <v>14764650.793263666</v>
      </c>
      <c r="AC503" s="8">
        <v>5261997.3848474808</v>
      </c>
      <c r="AD503" s="8">
        <v>51360917.742536709</v>
      </c>
      <c r="AE503" s="8">
        <v>3822413.3671635874</v>
      </c>
      <c r="AF503" s="21">
        <v>3</v>
      </c>
      <c r="AG503" s="24">
        <v>13799484.546197698</v>
      </c>
    </row>
    <row r="504" spans="1:33" x14ac:dyDescent="0.25">
      <c r="A504" s="7" t="s">
        <v>114</v>
      </c>
      <c r="B504" s="11" t="str">
        <f>VLOOKUP(A504,Mapping!$A$2:$B$111,2,FALSE)</f>
        <v>Kentucky</v>
      </c>
      <c r="C504" s="7">
        <v>157085</v>
      </c>
      <c r="D504" s="7">
        <v>2013</v>
      </c>
      <c r="E504" s="7" t="s">
        <v>29</v>
      </c>
      <c r="F504" s="7" t="s">
        <v>35</v>
      </c>
      <c r="G504" s="8">
        <v>96250948.612102851</v>
      </c>
      <c r="H504" s="8">
        <v>0</v>
      </c>
      <c r="I504" s="8">
        <v>12326709.561444022</v>
      </c>
      <c r="J504" s="8">
        <v>898834.79583509767</v>
      </c>
      <c r="K504" s="8">
        <v>2148952.3361443989</v>
      </c>
      <c r="L504" s="8">
        <v>1829154.442478878</v>
      </c>
      <c r="M504" s="8">
        <v>9280431.7654080708</v>
      </c>
      <c r="N504" s="8">
        <v>21403887.864087388</v>
      </c>
      <c r="O504" s="8">
        <v>19915346.75787019</v>
      </c>
      <c r="P504" s="8">
        <v>17361451.436102394</v>
      </c>
      <c r="Q504" s="8">
        <v>11086179.652732417</v>
      </c>
      <c r="R504" s="8">
        <v>98617562.645258009</v>
      </c>
      <c r="S504" s="8">
        <v>6610409.2694337443</v>
      </c>
      <c r="T504" s="8">
        <v>9312185.5149752945</v>
      </c>
      <c r="U504" s="8">
        <v>19647490.625931453</v>
      </c>
      <c r="V504" s="8">
        <v>1028192.6131726819</v>
      </c>
      <c r="W504" s="8">
        <v>31416760.697755061</v>
      </c>
      <c r="X504" s="8">
        <v>29729809.397217259</v>
      </c>
      <c r="Y504" s="8">
        <v>0</v>
      </c>
      <c r="Z504" s="8">
        <v>872714.52677251492</v>
      </c>
      <c r="AA504" s="8">
        <v>1300338346.8906221</v>
      </c>
      <c r="AB504" s="8">
        <v>18134073.808890447</v>
      </c>
      <c r="AC504" s="8">
        <v>4980378.9938412588</v>
      </c>
      <c r="AD504" s="8">
        <v>15350925.296118157</v>
      </c>
      <c r="AE504" s="8">
        <v>9928382.9892593473</v>
      </c>
      <c r="AF504" s="21">
        <v>2</v>
      </c>
      <c r="AG504" s="24">
        <v>2366614.0331551582</v>
      </c>
    </row>
    <row r="505" spans="1:33" x14ac:dyDescent="0.25">
      <c r="A505" s="7" t="s">
        <v>115</v>
      </c>
      <c r="B505" s="11" t="str">
        <f>VLOOKUP(A505,Mapping!$A$2:$B$111,2,FALSE)</f>
        <v>Louisiana-Lafayette</v>
      </c>
      <c r="C505" s="7">
        <v>160658</v>
      </c>
      <c r="D505" s="7">
        <v>2013</v>
      </c>
      <c r="E505" s="7" t="s">
        <v>29</v>
      </c>
      <c r="F505" s="7" t="s">
        <v>30</v>
      </c>
      <c r="G505" s="8">
        <v>19216807.538455825</v>
      </c>
      <c r="H505" s="8">
        <v>0</v>
      </c>
      <c r="I505" s="8">
        <v>1514737.6147745401</v>
      </c>
      <c r="J505" s="8">
        <v>759010.53218320059</v>
      </c>
      <c r="K505" s="8">
        <v>611783.82569555775</v>
      </c>
      <c r="L505" s="8">
        <v>400260.43827636191</v>
      </c>
      <c r="M505" s="8">
        <v>3128984.2544249776</v>
      </c>
      <c r="N505" s="8">
        <v>2060279.6221587413</v>
      </c>
      <c r="O505" s="8">
        <v>4794044.5173324514</v>
      </c>
      <c r="P505" s="8">
        <v>1903126.3274007565</v>
      </c>
      <c r="Q505" s="8">
        <v>4044580.4062092393</v>
      </c>
      <c r="R505" s="8">
        <v>18662563.926034644</v>
      </c>
      <c r="S505" s="8">
        <v>519193.01983734069</v>
      </c>
      <c r="T505" s="8">
        <v>694041.08922356914</v>
      </c>
      <c r="U505" s="8">
        <v>3779486.410560362</v>
      </c>
      <c r="V505" s="8">
        <v>1956470.2776730456</v>
      </c>
      <c r="W505" s="8">
        <v>1195604.2410295559</v>
      </c>
      <c r="X505" s="8">
        <v>2605288.9833430704</v>
      </c>
      <c r="Y505" s="8">
        <v>7912479.9043677002</v>
      </c>
      <c r="Z505" s="8">
        <v>0</v>
      </c>
      <c r="AA505" s="8">
        <v>213480926.08005902</v>
      </c>
      <c r="AB505" s="8">
        <v>7663133.4854403771</v>
      </c>
      <c r="AC505" s="8">
        <v>2341481.7867341158</v>
      </c>
      <c r="AD505" s="8">
        <v>0</v>
      </c>
      <c r="AE505" s="8">
        <v>0</v>
      </c>
      <c r="AF505" s="21">
        <v>9</v>
      </c>
      <c r="AG505" s="24">
        <v>-554243.61242118105</v>
      </c>
    </row>
    <row r="506" spans="1:33" x14ac:dyDescent="0.25">
      <c r="A506" s="7" t="s">
        <v>116</v>
      </c>
      <c r="B506" s="11" t="str">
        <f>VLOOKUP(A506,Mapping!$A$2:$B$111,2,FALSE)</f>
        <v>Louisiana-Monroe</v>
      </c>
      <c r="C506" s="7">
        <v>159993</v>
      </c>
      <c r="D506" s="7">
        <v>2013</v>
      </c>
      <c r="E506" s="7" t="s">
        <v>29</v>
      </c>
      <c r="F506" s="7" t="s">
        <v>30</v>
      </c>
      <c r="G506" s="8">
        <v>11785577.081594545</v>
      </c>
      <c r="H506" s="8">
        <v>0</v>
      </c>
      <c r="I506" s="8">
        <v>870501.52089761151</v>
      </c>
      <c r="J506" s="8">
        <v>234688.86092813662</v>
      </c>
      <c r="K506" s="8">
        <v>211719.13747330746</v>
      </c>
      <c r="L506" s="8">
        <v>171345.17368107403</v>
      </c>
      <c r="M506" s="8">
        <v>2205120.2385131083</v>
      </c>
      <c r="N506" s="8">
        <v>1525250.4229437744</v>
      </c>
      <c r="O506" s="8">
        <v>2525142.729609136</v>
      </c>
      <c r="P506" s="8">
        <v>1092441.9019858711</v>
      </c>
      <c r="Q506" s="8">
        <v>2949367.0955625256</v>
      </c>
      <c r="R506" s="8">
        <v>11571209.136810075</v>
      </c>
      <c r="S506" s="8">
        <v>221913.59423874971</v>
      </c>
      <c r="T506" s="8">
        <v>195549.15274024877</v>
      </c>
      <c r="U506" s="8">
        <v>1856367.8210541576</v>
      </c>
      <c r="V506" s="8">
        <v>2873404.7416693652</v>
      </c>
      <c r="W506" s="8">
        <v>1388007.9994792645</v>
      </c>
      <c r="X506" s="8">
        <v>809493.4408751328</v>
      </c>
      <c r="Y506" s="8">
        <v>3903994.7778731924</v>
      </c>
      <c r="Z506" s="8">
        <v>322477.60887996404</v>
      </c>
      <c r="AA506" s="8">
        <v>104493218.93526675</v>
      </c>
      <c r="AB506" s="8">
        <v>4432057.335688673</v>
      </c>
      <c r="AC506" s="8">
        <v>1142437.4960694099</v>
      </c>
      <c r="AD506" s="8">
        <v>1596908.3361733654</v>
      </c>
      <c r="AE506" s="8">
        <v>276930.69234197156</v>
      </c>
      <c r="AF506" s="21">
        <v>6</v>
      </c>
      <c r="AG506" s="24">
        <v>-214367.9447844699</v>
      </c>
    </row>
    <row r="507" spans="1:33" x14ac:dyDescent="0.25">
      <c r="A507" s="7" t="s">
        <v>117</v>
      </c>
      <c r="B507" s="11" t="str">
        <f>VLOOKUP(A507,Mapping!$A$2:$B$111,2,FALSE)</f>
        <v>Louisville</v>
      </c>
      <c r="C507" s="7">
        <v>157289</v>
      </c>
      <c r="D507" s="7">
        <v>2013</v>
      </c>
      <c r="E507" s="7" t="s">
        <v>29</v>
      </c>
      <c r="F507" s="7" t="s">
        <v>202</v>
      </c>
      <c r="G507" s="8">
        <v>95179055.314481482</v>
      </c>
      <c r="H507" s="8">
        <v>0</v>
      </c>
      <c r="I507" s="8">
        <v>17143709.378543105</v>
      </c>
      <c r="J507" s="8">
        <v>752153.09870863927</v>
      </c>
      <c r="K507" s="8">
        <v>2474641.2761752354</v>
      </c>
      <c r="L507" s="8">
        <v>1375069.9511659322</v>
      </c>
      <c r="M507" s="8">
        <v>10481115.205210101</v>
      </c>
      <c r="N507" s="8">
        <v>18260090.481883381</v>
      </c>
      <c r="O507" s="8">
        <v>18866843.531188268</v>
      </c>
      <c r="P507" s="8">
        <v>15406428.678566329</v>
      </c>
      <c r="Q507" s="8">
        <v>10419003.713040497</v>
      </c>
      <c r="R507" s="8">
        <v>99104471.329855144</v>
      </c>
      <c r="S507" s="8">
        <v>8975293.4902686216</v>
      </c>
      <c r="T507" s="8">
        <v>5165702.7819127841</v>
      </c>
      <c r="U507" s="8">
        <v>29811354.748706371</v>
      </c>
      <c r="V507" s="8">
        <v>1422047.9036258245</v>
      </c>
      <c r="W507" s="8">
        <v>15813651.637188409</v>
      </c>
      <c r="X507" s="8">
        <v>26671999.862467248</v>
      </c>
      <c r="Y507" s="8">
        <v>9259688.4412529003</v>
      </c>
      <c r="Z507" s="8">
        <v>1984732.4644329862</v>
      </c>
      <c r="AA507" s="8">
        <v>777744842.62512088</v>
      </c>
      <c r="AB507" s="8">
        <v>23888241.433736887</v>
      </c>
      <c r="AC507" s="8">
        <v>7045288.6199114602</v>
      </c>
      <c r="AD507" s="8">
        <v>100749408.48719995</v>
      </c>
      <c r="AE507" s="8">
        <v>11734058.758142706</v>
      </c>
      <c r="AF507" s="21">
        <v>12</v>
      </c>
      <c r="AG507" s="24">
        <v>3925416.0153736621</v>
      </c>
    </row>
    <row r="508" spans="1:33" x14ac:dyDescent="0.25">
      <c r="A508" s="7" t="s">
        <v>118</v>
      </c>
      <c r="B508" s="11" t="str">
        <f>VLOOKUP(A508,Mapping!$A$2:$B$111,2,FALSE)</f>
        <v>Maryland</v>
      </c>
      <c r="C508" s="7">
        <v>163286</v>
      </c>
      <c r="D508" s="7">
        <v>2013</v>
      </c>
      <c r="E508" s="7" t="s">
        <v>29</v>
      </c>
      <c r="F508" s="7" t="s">
        <v>44</v>
      </c>
      <c r="G508" s="8">
        <v>65285660.687833518</v>
      </c>
      <c r="H508" s="8">
        <v>0</v>
      </c>
      <c r="I508" s="8">
        <v>6116058.9919900484</v>
      </c>
      <c r="J508" s="8">
        <v>877265.20039888762</v>
      </c>
      <c r="K508" s="8">
        <v>1314761.4200210418</v>
      </c>
      <c r="L508" s="8">
        <v>801213.21358621318</v>
      </c>
      <c r="M508" s="8">
        <v>5638013.6637904029</v>
      </c>
      <c r="N508" s="8">
        <v>11089351.833872467</v>
      </c>
      <c r="O508" s="8">
        <v>14045553.697113816</v>
      </c>
      <c r="P508" s="8">
        <v>12174618.981243428</v>
      </c>
      <c r="Q508" s="8">
        <v>13228823.68581721</v>
      </c>
      <c r="R508" s="8">
        <v>65642689.211527616</v>
      </c>
      <c r="S508" s="8">
        <v>2625424.4520670525</v>
      </c>
      <c r="T508" s="8">
        <v>6452493.5797281675</v>
      </c>
      <c r="U508" s="8">
        <v>11055580.82848445</v>
      </c>
      <c r="V508" s="8">
        <v>665756.23666788952</v>
      </c>
      <c r="W508" s="8">
        <v>16709335.887415752</v>
      </c>
      <c r="X508" s="8">
        <v>12196659.407072948</v>
      </c>
      <c r="Y508" s="8">
        <v>4417768.6120019704</v>
      </c>
      <c r="Z508" s="8">
        <v>11519670.208089383</v>
      </c>
      <c r="AA508" s="8">
        <v>1397829466.8797584</v>
      </c>
      <c r="AB508" s="8">
        <v>12457256.302794473</v>
      </c>
      <c r="AC508" s="8">
        <v>4979751.5634046588</v>
      </c>
      <c r="AD508" s="8">
        <v>76815236.878924385</v>
      </c>
      <c r="AE508" s="8">
        <v>8078674.7910987549</v>
      </c>
      <c r="AF508" s="21">
        <v>7</v>
      </c>
      <c r="AG508" s="24">
        <v>357028.523694098</v>
      </c>
    </row>
    <row r="509" spans="1:33" x14ac:dyDescent="0.25">
      <c r="A509" s="7" t="s">
        <v>119</v>
      </c>
      <c r="B509" s="11" t="str">
        <f>VLOOKUP(A509,Mapping!$A$2:$B$111,2,FALSE)</f>
        <v>Massachusetts</v>
      </c>
      <c r="C509" s="7">
        <v>166629</v>
      </c>
      <c r="D509" s="7">
        <v>2013</v>
      </c>
      <c r="E509" s="7" t="s">
        <v>29</v>
      </c>
      <c r="F509" s="7" t="s">
        <v>37</v>
      </c>
      <c r="G509" s="8">
        <v>31661893.339201774</v>
      </c>
      <c r="H509" s="8">
        <v>0</v>
      </c>
      <c r="I509" s="8">
        <v>2568703.2982296175</v>
      </c>
      <c r="J509" s="8">
        <v>443465.56600911432</v>
      </c>
      <c r="K509" s="8">
        <v>226657.95739234862</v>
      </c>
      <c r="L509" s="8">
        <v>850206.36134001205</v>
      </c>
      <c r="M509" s="8">
        <v>4355573.6684935102</v>
      </c>
      <c r="N509" s="8">
        <v>3856080.3159438926</v>
      </c>
      <c r="O509" s="8">
        <v>5321341.5894100107</v>
      </c>
      <c r="P509" s="8">
        <v>5258496.5496692117</v>
      </c>
      <c r="Q509" s="8">
        <v>8781368.0327140559</v>
      </c>
      <c r="R509" s="8">
        <v>30970373.304622471</v>
      </c>
      <c r="S509" s="8">
        <v>843581.76740349934</v>
      </c>
      <c r="T509" s="8">
        <v>341980.49585013289</v>
      </c>
      <c r="U509" s="8">
        <v>867350.97528985783</v>
      </c>
      <c r="V509" s="8">
        <v>943309.2081292473</v>
      </c>
      <c r="W509" s="8">
        <v>1425948.4810198583</v>
      </c>
      <c r="X509" s="8">
        <v>1456726.5711068539</v>
      </c>
      <c r="Y509" s="8">
        <v>16844987.584124744</v>
      </c>
      <c r="Z509" s="8">
        <v>8246488.2216982786</v>
      </c>
      <c r="AA509" s="8">
        <v>769669862.35872757</v>
      </c>
      <c r="AB509" s="8">
        <v>7105748.5997824259</v>
      </c>
      <c r="AC509" s="8">
        <v>1274675.9299927622</v>
      </c>
      <c r="AD509" s="8">
        <v>2704709.4055628963</v>
      </c>
      <c r="AE509" s="8">
        <v>2490477.4555528616</v>
      </c>
      <c r="AF509" s="21">
        <v>1</v>
      </c>
      <c r="AG509" s="24">
        <v>-691520.03457930312</v>
      </c>
    </row>
    <row r="510" spans="1:33" x14ac:dyDescent="0.25">
      <c r="A510" s="7" t="s">
        <v>120</v>
      </c>
      <c r="B510" s="11" t="str">
        <f>VLOOKUP(A510,Mapping!$A$2:$B$111,2,FALSE)</f>
        <v>Memphis</v>
      </c>
      <c r="C510" s="7">
        <v>220862</v>
      </c>
      <c r="D510" s="7">
        <v>2013</v>
      </c>
      <c r="E510" s="7" t="s">
        <v>29</v>
      </c>
      <c r="F510" s="7" t="s">
        <v>51</v>
      </c>
      <c r="G510" s="8">
        <v>47908603.851364657</v>
      </c>
      <c r="H510" s="8">
        <v>0</v>
      </c>
      <c r="I510" s="8">
        <v>5978871.1724880012</v>
      </c>
      <c r="J510" s="8">
        <v>952092.20397820079</v>
      </c>
      <c r="K510" s="8">
        <v>1449166.4979643764</v>
      </c>
      <c r="L510" s="8">
        <v>860721.23003613157</v>
      </c>
      <c r="M510" s="8">
        <v>5507945.9949408034</v>
      </c>
      <c r="N510" s="8">
        <v>7520039.1656213747</v>
      </c>
      <c r="O510" s="8">
        <v>9937743.9628996514</v>
      </c>
      <c r="P510" s="8">
        <v>6561403.7585186334</v>
      </c>
      <c r="Q510" s="8">
        <v>9140619.864917485</v>
      </c>
      <c r="R510" s="8">
        <v>47748883.140107483</v>
      </c>
      <c r="S510" s="8">
        <v>1424917.1873137231</v>
      </c>
      <c r="T510" s="8">
        <v>2736239.5879630572</v>
      </c>
      <c r="U510" s="8">
        <v>11944554.972909538</v>
      </c>
      <c r="V510" s="8">
        <v>604147.51305832108</v>
      </c>
      <c r="W510" s="8">
        <v>3010465.8387679611</v>
      </c>
      <c r="X510" s="8">
        <v>8550162.4924856611</v>
      </c>
      <c r="Y510" s="8">
        <v>11006406.354364738</v>
      </c>
      <c r="Z510" s="8">
        <v>8471989.1932444833</v>
      </c>
      <c r="AA510" s="8">
        <v>410116401.9877075</v>
      </c>
      <c r="AB510" s="8">
        <v>11594379.761636229</v>
      </c>
      <c r="AC510" s="8">
        <v>3919288.00841652</v>
      </c>
      <c r="AD510" s="8">
        <v>0</v>
      </c>
      <c r="AE510" s="8">
        <v>0</v>
      </c>
      <c r="AF510" s="21">
        <v>3</v>
      </c>
      <c r="AG510" s="24">
        <v>-159720.71125717461</v>
      </c>
    </row>
    <row r="511" spans="1:33" x14ac:dyDescent="0.25">
      <c r="A511" s="7" t="s">
        <v>121</v>
      </c>
      <c r="B511" s="11" t="str">
        <f>VLOOKUP(A511,Mapping!$A$2:$B$111,2,FALSE)</f>
        <v>Michigan</v>
      </c>
      <c r="C511" s="7">
        <v>170976</v>
      </c>
      <c r="D511" s="7">
        <v>2013</v>
      </c>
      <c r="E511" s="7" t="s">
        <v>29</v>
      </c>
      <c r="F511" s="7" t="s">
        <v>58</v>
      </c>
      <c r="G511" s="8">
        <v>134983376.14661583</v>
      </c>
      <c r="H511" s="8">
        <v>0</v>
      </c>
      <c r="I511" s="8">
        <v>16612956.802878754</v>
      </c>
      <c r="J511" s="8">
        <v>866029.14729288337</v>
      </c>
      <c r="K511" s="8">
        <v>1974705.9406087028</v>
      </c>
      <c r="L511" s="8">
        <v>2047874.2200452811</v>
      </c>
      <c r="M511" s="8">
        <v>13448274.950427925</v>
      </c>
      <c r="N511" s="8">
        <v>34768771.2309369</v>
      </c>
      <c r="O511" s="8">
        <v>19696858.789578393</v>
      </c>
      <c r="P511" s="8">
        <v>26712833.323754925</v>
      </c>
      <c r="Q511" s="8">
        <v>18855071.741092063</v>
      </c>
      <c r="R511" s="8">
        <v>147857356.4975009</v>
      </c>
      <c r="S511" s="8">
        <v>13414433.887125805</v>
      </c>
      <c r="T511" s="8">
        <v>23153308.15820941</v>
      </c>
      <c r="U511" s="8">
        <v>32232266.756081749</v>
      </c>
      <c r="V511" s="8">
        <v>5664868.510687625</v>
      </c>
      <c r="W511" s="8">
        <v>28687931.794735294</v>
      </c>
      <c r="X511" s="8">
        <v>44440973.033590101</v>
      </c>
      <c r="Y511" s="8">
        <v>263574.35707090609</v>
      </c>
      <c r="Z511" s="8">
        <v>0</v>
      </c>
      <c r="AA511" s="8">
        <v>2799819205.5384965</v>
      </c>
      <c r="AB511" s="8">
        <v>23759290.570459165</v>
      </c>
      <c r="AC511" s="8">
        <v>7735298.2882837737</v>
      </c>
      <c r="AD511" s="8">
        <v>235317321.62817904</v>
      </c>
      <c r="AE511" s="8">
        <v>15613642.474004744</v>
      </c>
      <c r="AF511" s="21">
        <v>7</v>
      </c>
      <c r="AG511" s="24">
        <v>12873980.350885063</v>
      </c>
    </row>
    <row r="512" spans="1:33" x14ac:dyDescent="0.25">
      <c r="A512" s="7" t="s">
        <v>122</v>
      </c>
      <c r="B512" s="11" t="str">
        <f>VLOOKUP(A512,Mapping!$A$2:$B$111,2,FALSE)</f>
        <v>Minnesota</v>
      </c>
      <c r="C512" s="7">
        <v>174066</v>
      </c>
      <c r="D512" s="7">
        <v>2013</v>
      </c>
      <c r="E512" s="7" t="s">
        <v>29</v>
      </c>
      <c r="F512" s="7" t="s">
        <v>58</v>
      </c>
      <c r="G512" s="8">
        <v>99345864.115004882</v>
      </c>
      <c r="H512" s="8">
        <v>0</v>
      </c>
      <c r="I512" s="8">
        <v>18669888.068848744</v>
      </c>
      <c r="J512" s="8">
        <v>883370.5415602834</v>
      </c>
      <c r="K512" s="8">
        <v>4944628.8523798287</v>
      </c>
      <c r="L512" s="8">
        <v>1474530.5536600228</v>
      </c>
      <c r="M512" s="8">
        <v>8889787.8061058</v>
      </c>
      <c r="N512" s="8">
        <v>30303919.579603881</v>
      </c>
      <c r="O512" s="8">
        <v>12139351.003073178</v>
      </c>
      <c r="P512" s="8">
        <v>11646651.207664676</v>
      </c>
      <c r="Q512" s="8">
        <v>10393736.502108464</v>
      </c>
      <c r="R512" s="8">
        <v>101261161.9747176</v>
      </c>
      <c r="S512" s="8">
        <v>20723758.422130495</v>
      </c>
      <c r="T512" s="8">
        <v>9835133.84506125</v>
      </c>
      <c r="U512" s="8">
        <v>8796303.7618427686</v>
      </c>
      <c r="V512" s="8">
        <v>500826.51344446163</v>
      </c>
      <c r="W512" s="8">
        <v>29130019.898521528</v>
      </c>
      <c r="X512" s="8">
        <v>23928887.387077991</v>
      </c>
      <c r="Y512" s="8">
        <v>8346232.1466391096</v>
      </c>
      <c r="Z512" s="8">
        <v>0</v>
      </c>
      <c r="AA512" s="8">
        <v>2566624077.2140646</v>
      </c>
      <c r="AB512" s="8">
        <v>21469741.273080852</v>
      </c>
      <c r="AC512" s="8">
        <v>3717123.5341107426</v>
      </c>
      <c r="AD512" s="8">
        <v>219693376.51974738</v>
      </c>
      <c r="AE512" s="8">
        <v>16649057.233910698</v>
      </c>
      <c r="AF512" s="21">
        <v>8</v>
      </c>
      <c r="AG512" s="24">
        <v>1915297.8597127199</v>
      </c>
    </row>
    <row r="513" spans="1:33" x14ac:dyDescent="0.25">
      <c r="A513" s="7" t="s">
        <v>123</v>
      </c>
      <c r="B513" s="11" t="str">
        <f>VLOOKUP(A513,Mapping!$A$2:$B$111,2,FALSE)</f>
        <v>Mississippi</v>
      </c>
      <c r="C513" s="7">
        <v>176017</v>
      </c>
      <c r="D513" s="7">
        <v>2013</v>
      </c>
      <c r="E513" s="7" t="s">
        <v>29</v>
      </c>
      <c r="F513" s="7" t="s">
        <v>35</v>
      </c>
      <c r="G513" s="8">
        <v>73474068.838213444</v>
      </c>
      <c r="H513" s="8">
        <v>0</v>
      </c>
      <c r="I513" s="8">
        <v>10251852.741834626</v>
      </c>
      <c r="J513" s="8">
        <v>818728.7223754283</v>
      </c>
      <c r="K513" s="8">
        <v>2288546.8510485757</v>
      </c>
      <c r="L513" s="8">
        <v>1283004.5796634883</v>
      </c>
      <c r="M513" s="8">
        <v>7733425.2693449585</v>
      </c>
      <c r="N513" s="8">
        <v>13255232.428643746</v>
      </c>
      <c r="O513" s="8">
        <v>12543866.429367861</v>
      </c>
      <c r="P513" s="8">
        <v>18033341.861308072</v>
      </c>
      <c r="Q513" s="8">
        <v>7266069.9546266906</v>
      </c>
      <c r="R513" s="8">
        <v>75611085.572374254</v>
      </c>
      <c r="S513" s="8">
        <v>6057410.2152513349</v>
      </c>
      <c r="T513" s="8">
        <v>3680840.7464494412</v>
      </c>
      <c r="U513" s="8">
        <v>19013470.624352265</v>
      </c>
      <c r="V513" s="8">
        <v>255505.33378773846</v>
      </c>
      <c r="W513" s="8">
        <v>25850293.678742439</v>
      </c>
      <c r="X513" s="8">
        <v>16806009.62729736</v>
      </c>
      <c r="Y513" s="8">
        <v>1977920.3625499033</v>
      </c>
      <c r="Z513" s="8">
        <v>1969634.9839437704</v>
      </c>
      <c r="AA513" s="8">
        <v>369848527.51295847</v>
      </c>
      <c r="AB513" s="8">
        <v>29122527.822766267</v>
      </c>
      <c r="AC513" s="8">
        <v>5249108.7891793977</v>
      </c>
      <c r="AD513" s="8">
        <v>66238911.938184746</v>
      </c>
      <c r="AE513" s="8">
        <v>5250300.8039825931</v>
      </c>
      <c r="AF513" s="21">
        <v>8</v>
      </c>
      <c r="AG513" s="24">
        <v>2137016.7341608107</v>
      </c>
    </row>
    <row r="514" spans="1:33" x14ac:dyDescent="0.25">
      <c r="A514" s="7" t="s">
        <v>124</v>
      </c>
      <c r="B514" s="11" t="str">
        <f>VLOOKUP(A514,Mapping!$A$2:$B$111,2,FALSE)</f>
        <v>Missouri</v>
      </c>
      <c r="C514" s="7">
        <v>178396</v>
      </c>
      <c r="D514" s="7">
        <v>2013</v>
      </c>
      <c r="E514" s="7" t="s">
        <v>29</v>
      </c>
      <c r="F514" s="7" t="s">
        <v>35</v>
      </c>
      <c r="G514" s="8">
        <v>72402809.152609333</v>
      </c>
      <c r="H514" s="8">
        <v>0</v>
      </c>
      <c r="I514" s="8">
        <v>8442477.2969285566</v>
      </c>
      <c r="J514" s="8">
        <v>865841.63934631331</v>
      </c>
      <c r="K514" s="8">
        <v>3987446.1167312847</v>
      </c>
      <c r="L514" s="8">
        <v>1377045.9964490165</v>
      </c>
      <c r="M514" s="8">
        <v>7805236.6918275105</v>
      </c>
      <c r="N514" s="8">
        <v>11554548.746678295</v>
      </c>
      <c r="O514" s="8">
        <v>14845722.223569138</v>
      </c>
      <c r="P514" s="8">
        <v>14719439.74260799</v>
      </c>
      <c r="Q514" s="8">
        <v>8805050.6984712277</v>
      </c>
      <c r="R514" s="8">
        <v>78616198.162293985</v>
      </c>
      <c r="S514" s="8">
        <v>8120175.8630972933</v>
      </c>
      <c r="T514" s="8">
        <v>2675594.1606724062</v>
      </c>
      <c r="U514" s="8">
        <v>16366623.904521307</v>
      </c>
      <c r="V514" s="8">
        <v>546039.62462702172</v>
      </c>
      <c r="W514" s="8">
        <v>26130027.717911977</v>
      </c>
      <c r="X514" s="8">
        <v>23216887.77578485</v>
      </c>
      <c r="Y514" s="8">
        <v>1560849.1156791281</v>
      </c>
      <c r="Z514" s="8">
        <v>0</v>
      </c>
      <c r="AA514" s="8">
        <v>839036002.98243093</v>
      </c>
      <c r="AB514" s="8">
        <v>17884214.318768661</v>
      </c>
      <c r="AC514" s="8">
        <v>6752287.8783903709</v>
      </c>
      <c r="AD514" s="8">
        <v>23530780.199396856</v>
      </c>
      <c r="AE514" s="8">
        <v>3184440.2447547861</v>
      </c>
      <c r="AF514" s="21">
        <v>12</v>
      </c>
      <c r="AG514" s="24">
        <v>6213389.0096846521</v>
      </c>
    </row>
    <row r="515" spans="1:33" x14ac:dyDescent="0.25">
      <c r="A515" s="7" t="s">
        <v>125</v>
      </c>
      <c r="B515" s="11" t="str">
        <f>VLOOKUP(A515,Mapping!$A$2:$B$111,2,FALSE)</f>
        <v>Nebraska</v>
      </c>
      <c r="C515" s="7">
        <v>181464</v>
      </c>
      <c r="D515" s="7">
        <v>2013</v>
      </c>
      <c r="E515" s="7" t="s">
        <v>29</v>
      </c>
      <c r="F515" s="7" t="s">
        <v>58</v>
      </c>
      <c r="G515" s="8">
        <v>84137771.451791286</v>
      </c>
      <c r="H515" s="8">
        <v>0</v>
      </c>
      <c r="I515" s="8">
        <v>13046313.547207678</v>
      </c>
      <c r="J515" s="8">
        <v>891977.36236053647</v>
      </c>
      <c r="K515" s="8">
        <v>2881214.1385649741</v>
      </c>
      <c r="L515" s="8">
        <v>1849062.222982025</v>
      </c>
      <c r="M515" s="8">
        <v>11008341.189110113</v>
      </c>
      <c r="N515" s="8">
        <v>12762001.017298814</v>
      </c>
      <c r="O515" s="8">
        <v>15114397.414944815</v>
      </c>
      <c r="P515" s="8">
        <v>17373436.490731236</v>
      </c>
      <c r="Q515" s="8">
        <v>9211028.0685910899</v>
      </c>
      <c r="R515" s="8">
        <v>89546378.415324226</v>
      </c>
      <c r="S515" s="8">
        <v>9750675.9388196468</v>
      </c>
      <c r="T515" s="8">
        <v>12255373.090408551</v>
      </c>
      <c r="U515" s="8">
        <v>13040887.149655016</v>
      </c>
      <c r="V515" s="8">
        <v>353895.49256487162</v>
      </c>
      <c r="W515" s="8">
        <v>20670828.63776217</v>
      </c>
      <c r="X515" s="8">
        <v>33474718.106113974</v>
      </c>
      <c r="Y515" s="8">
        <v>0</v>
      </c>
      <c r="Z515" s="8">
        <v>0</v>
      </c>
      <c r="AA515" s="8">
        <v>717119577.59004343</v>
      </c>
      <c r="AB515" s="8">
        <v>22005716.254136208</v>
      </c>
      <c r="AC515" s="8">
        <v>6639659.478835227</v>
      </c>
      <c r="AD515" s="8">
        <v>29192514.648691811</v>
      </c>
      <c r="AE515" s="8">
        <v>3465991.6686372338</v>
      </c>
      <c r="AF515" s="21">
        <v>9</v>
      </c>
      <c r="AG515" s="24">
        <v>5408606.9635329396</v>
      </c>
    </row>
    <row r="516" spans="1:33" x14ac:dyDescent="0.25">
      <c r="A516" s="7" t="s">
        <v>126</v>
      </c>
      <c r="B516" s="11" t="str">
        <f>VLOOKUP(A516,Mapping!$A$2:$B$111,2,FALSE)</f>
        <v>UNLV</v>
      </c>
      <c r="C516" s="7">
        <v>182281</v>
      </c>
      <c r="D516" s="7">
        <v>2013</v>
      </c>
      <c r="E516" s="7" t="s">
        <v>29</v>
      </c>
      <c r="F516" s="7" t="s">
        <v>39</v>
      </c>
      <c r="G516" s="8">
        <v>65598958.649439089</v>
      </c>
      <c r="H516" s="8">
        <v>0</v>
      </c>
      <c r="I516" s="8">
        <v>6674818.2490805518</v>
      </c>
      <c r="J516" s="8">
        <v>636005.31923325837</v>
      </c>
      <c r="K516" s="8">
        <v>1134333.4438291907</v>
      </c>
      <c r="L516" s="8">
        <v>816327.17829051206</v>
      </c>
      <c r="M516" s="8">
        <v>3612649.6697045104</v>
      </c>
      <c r="N516" s="8">
        <v>22216550.395312242</v>
      </c>
      <c r="O516" s="8">
        <v>5875743.8624013681</v>
      </c>
      <c r="P516" s="8">
        <v>17284205.373959638</v>
      </c>
      <c r="Q516" s="8">
        <v>7348325.1576278163</v>
      </c>
      <c r="R516" s="8">
        <v>66465430.810012326</v>
      </c>
      <c r="S516" s="8">
        <v>3855535.3065827084</v>
      </c>
      <c r="T516" s="8">
        <v>7000762.6944451761</v>
      </c>
      <c r="U516" s="8">
        <v>7987224.4868715983</v>
      </c>
      <c r="V516" s="8">
        <v>213264.53263734622</v>
      </c>
      <c r="W516" s="8">
        <v>3529541.4085728349</v>
      </c>
      <c r="X516" s="8">
        <v>6621380.544834977</v>
      </c>
      <c r="Y516" s="8">
        <v>34586290.969967201</v>
      </c>
      <c r="Z516" s="8">
        <v>2671430.8661004859</v>
      </c>
      <c r="AA516" s="8">
        <v>432982635.47971821</v>
      </c>
      <c r="AB516" s="8">
        <v>7709421.1613936657</v>
      </c>
      <c r="AC516" s="8">
        <v>1676478.6726428347</v>
      </c>
      <c r="AD516" s="8">
        <v>21361388.466812883</v>
      </c>
      <c r="AE516" s="8">
        <v>2083597.5746572006</v>
      </c>
      <c r="AF516" s="21">
        <v>7</v>
      </c>
      <c r="AG516" s="24">
        <v>866472.16057323664</v>
      </c>
    </row>
    <row r="517" spans="1:33" x14ac:dyDescent="0.25">
      <c r="A517" s="7" t="s">
        <v>127</v>
      </c>
      <c r="B517" s="11" t="str">
        <f>VLOOKUP(A517,Mapping!$A$2:$B$111,2,FALSE)</f>
        <v>Nevada</v>
      </c>
      <c r="C517" s="7">
        <v>182290</v>
      </c>
      <c r="D517" s="7">
        <v>2013</v>
      </c>
      <c r="E517" s="7" t="s">
        <v>29</v>
      </c>
      <c r="F517" s="7" t="s">
        <v>39</v>
      </c>
      <c r="G517" s="8">
        <v>28099641.066323452</v>
      </c>
      <c r="H517" s="8">
        <v>0</v>
      </c>
      <c r="I517" s="8">
        <v>3307423.8221724322</v>
      </c>
      <c r="J517" s="8">
        <v>303019.0232378309</v>
      </c>
      <c r="K517" s="8">
        <v>918840.45136530057</v>
      </c>
      <c r="L517" s="8">
        <v>469407.59949611133</v>
      </c>
      <c r="M517" s="8">
        <v>3889847.2002781392</v>
      </c>
      <c r="N517" s="8">
        <v>4064356.3129917216</v>
      </c>
      <c r="O517" s="8">
        <v>5160198.0843384778</v>
      </c>
      <c r="P517" s="8">
        <v>4010124.2756318315</v>
      </c>
      <c r="Q517" s="8">
        <v>5976424.2968116067</v>
      </c>
      <c r="R517" s="8">
        <v>27433252.247901749</v>
      </c>
      <c r="S517" s="8">
        <v>1971304.0107209322</v>
      </c>
      <c r="T517" s="8">
        <v>1091520.846468104</v>
      </c>
      <c r="U517" s="8">
        <v>4812906.5804412654</v>
      </c>
      <c r="V517" s="8">
        <v>831769.79703302984</v>
      </c>
      <c r="W517" s="8">
        <v>3929231.080901945</v>
      </c>
      <c r="X517" s="8">
        <v>3566232.1805574424</v>
      </c>
      <c r="Y517" s="8">
        <v>8662377.7564002853</v>
      </c>
      <c r="Z517" s="8">
        <v>2567909.9953787443</v>
      </c>
      <c r="AA517" s="8">
        <v>518478581.59247869</v>
      </c>
      <c r="AB517" s="8">
        <v>7353923.6091754073</v>
      </c>
      <c r="AC517" s="8">
        <v>2145637.9786492572</v>
      </c>
      <c r="AD517" s="8">
        <v>2848678.4190447452</v>
      </c>
      <c r="AE517" s="8">
        <v>245777.58636183594</v>
      </c>
      <c r="AF517" s="21">
        <v>4</v>
      </c>
      <c r="AG517" s="24">
        <v>-666388.81842170283</v>
      </c>
    </row>
    <row r="518" spans="1:33" x14ac:dyDescent="0.25">
      <c r="A518" s="7" t="s">
        <v>128</v>
      </c>
      <c r="B518" s="11" t="str">
        <f>VLOOKUP(A518,Mapping!$A$2:$B$111,2,FALSE)</f>
        <v>New Mexico</v>
      </c>
      <c r="C518" s="7">
        <v>187985</v>
      </c>
      <c r="D518" s="7">
        <v>2013</v>
      </c>
      <c r="E518" s="7" t="s">
        <v>29</v>
      </c>
      <c r="F518" s="7" t="s">
        <v>39</v>
      </c>
      <c r="G518" s="8">
        <v>46409530.361972816</v>
      </c>
      <c r="H518" s="8">
        <v>0</v>
      </c>
      <c r="I518" s="8">
        <v>6768290.9604457133</v>
      </c>
      <c r="J518" s="8">
        <v>406126.75831905298</v>
      </c>
      <c r="K518" s="8">
        <v>1064404.3126564377</v>
      </c>
      <c r="L518" s="8">
        <v>662725.20161948819</v>
      </c>
      <c r="M518" s="8">
        <v>5414385.7111830125</v>
      </c>
      <c r="N518" s="8">
        <v>10601275.860794768</v>
      </c>
      <c r="O518" s="8">
        <v>8135610.2397322701</v>
      </c>
      <c r="P518" s="8">
        <v>5961112.5215263106</v>
      </c>
      <c r="Q518" s="8">
        <v>7395598.7956957612</v>
      </c>
      <c r="R518" s="8">
        <v>45687897.787490495</v>
      </c>
      <c r="S518" s="8">
        <v>2372388.6597514483</v>
      </c>
      <c r="T518" s="8">
        <v>5913106.3661506111</v>
      </c>
      <c r="U518" s="8">
        <v>9334464.961923521</v>
      </c>
      <c r="V518" s="8">
        <v>1367798.3517874086</v>
      </c>
      <c r="W518" s="8">
        <v>3958356.6284268619</v>
      </c>
      <c r="X518" s="8">
        <v>6934343.670821676</v>
      </c>
      <c r="Y518" s="8">
        <v>12538714.081890956</v>
      </c>
      <c r="Z518" s="8">
        <v>3268725.0667380164</v>
      </c>
      <c r="AA518" s="8">
        <v>1023107843.7657732</v>
      </c>
      <c r="AB518" s="8">
        <v>8137428.654708622</v>
      </c>
      <c r="AC518" s="8">
        <v>2487605.081074635</v>
      </c>
      <c r="AD518" s="8">
        <v>84268079.172023028</v>
      </c>
      <c r="AE518" s="8">
        <v>2919276.1911918055</v>
      </c>
      <c r="AF518" s="21">
        <v>3</v>
      </c>
      <c r="AG518" s="24">
        <v>-721632.57448232174</v>
      </c>
    </row>
    <row r="519" spans="1:33" x14ac:dyDescent="0.25">
      <c r="A519" s="7" t="s">
        <v>129</v>
      </c>
      <c r="B519" s="11" t="str">
        <f>VLOOKUP(A519,Mapping!$A$2:$B$111,2,FALSE)</f>
        <v>North Carolina</v>
      </c>
      <c r="C519" s="7">
        <v>199120</v>
      </c>
      <c r="D519" s="7">
        <v>2013</v>
      </c>
      <c r="E519" s="7" t="s">
        <v>29</v>
      </c>
      <c r="F519" s="7" t="s">
        <v>44</v>
      </c>
      <c r="G519" s="8">
        <v>85238989.137782007</v>
      </c>
      <c r="H519" s="8">
        <v>0</v>
      </c>
      <c r="I519" s="8">
        <v>8171195.5390428687</v>
      </c>
      <c r="J519" s="8">
        <v>2398536.7459269837</v>
      </c>
      <c r="K519" s="8">
        <v>2221735.2970534102</v>
      </c>
      <c r="L519" s="8">
        <v>1539731.8058942601</v>
      </c>
      <c r="M519" s="8">
        <v>8698630.6664217487</v>
      </c>
      <c r="N519" s="8">
        <v>17753306.985213269</v>
      </c>
      <c r="O519" s="8">
        <v>13255954.643317074</v>
      </c>
      <c r="P519" s="8">
        <v>19429583.726221338</v>
      </c>
      <c r="Q519" s="8">
        <v>11770313.728691056</v>
      </c>
      <c r="R519" s="8">
        <v>85297923.297494352</v>
      </c>
      <c r="S519" s="8">
        <v>4219144.1228852849</v>
      </c>
      <c r="T519" s="8">
        <v>3985378.3780018007</v>
      </c>
      <c r="U519" s="8">
        <v>19275826.179770466</v>
      </c>
      <c r="V519" s="8">
        <v>1511698.3376185973</v>
      </c>
      <c r="W519" s="8">
        <v>23681240.902831111</v>
      </c>
      <c r="X519" s="8">
        <v>23192345.870316472</v>
      </c>
      <c r="Y519" s="8">
        <v>1963049.54001808</v>
      </c>
      <c r="Z519" s="8">
        <v>7469239.9660525359</v>
      </c>
      <c r="AA519" s="8">
        <v>1940611098.6943247</v>
      </c>
      <c r="AB519" s="8">
        <v>19254170.042205069</v>
      </c>
      <c r="AC519" s="8">
        <v>4272632.310039551</v>
      </c>
      <c r="AD519" s="8">
        <v>62724409.285084888</v>
      </c>
      <c r="AE519" s="8">
        <v>5138206.0808907645</v>
      </c>
      <c r="AF519" s="21">
        <v>7</v>
      </c>
      <c r="AG519" s="24">
        <v>58934.159712344408</v>
      </c>
    </row>
    <row r="520" spans="1:33" x14ac:dyDescent="0.25">
      <c r="A520" s="7" t="s">
        <v>131</v>
      </c>
      <c r="B520" s="11" t="str">
        <f>VLOOKUP(A520,Mapping!$A$2:$B$111,2,FALSE)</f>
        <v>North Texas</v>
      </c>
      <c r="C520" s="7">
        <v>227216</v>
      </c>
      <c r="D520" s="7">
        <v>2013</v>
      </c>
      <c r="E520" s="7" t="s">
        <v>29</v>
      </c>
      <c r="F520" s="7" t="s">
        <v>30</v>
      </c>
      <c r="G520" s="8">
        <v>29801884.567141142</v>
      </c>
      <c r="H520" s="8">
        <v>0</v>
      </c>
      <c r="I520" s="8">
        <v>2947760.914855368</v>
      </c>
      <c r="J520" s="8">
        <v>413975.30522548436</v>
      </c>
      <c r="K520" s="8">
        <v>979904.16561368469</v>
      </c>
      <c r="L520" s="8">
        <v>350704.76668285293</v>
      </c>
      <c r="M520" s="8">
        <v>2976219.8819328626</v>
      </c>
      <c r="N520" s="8">
        <v>8731052.0266998392</v>
      </c>
      <c r="O520" s="8">
        <v>4896602.0917352755</v>
      </c>
      <c r="P520" s="8">
        <v>4478128.6563189961</v>
      </c>
      <c r="Q520" s="8">
        <v>4027536.7580767772</v>
      </c>
      <c r="R520" s="8">
        <v>29672036.344404835</v>
      </c>
      <c r="S520" s="8">
        <v>1787888.2705452729</v>
      </c>
      <c r="T520" s="8">
        <v>1419130.1975561194</v>
      </c>
      <c r="U520" s="8">
        <v>4089104.2711486383</v>
      </c>
      <c r="V520" s="8">
        <v>1995620.2884953604</v>
      </c>
      <c r="W520" s="8">
        <v>1043653.7766571682</v>
      </c>
      <c r="X520" s="8">
        <v>1174716.6799924083</v>
      </c>
      <c r="Y520" s="8">
        <v>8023436.1863553533</v>
      </c>
      <c r="Z520" s="8">
        <v>10138486.673654513</v>
      </c>
      <c r="AA520" s="8">
        <v>533633844.40687793</v>
      </c>
      <c r="AB520" s="8">
        <v>13146522.120961163</v>
      </c>
      <c r="AC520" s="8">
        <v>2040733.4641239794</v>
      </c>
      <c r="AD520" s="8">
        <v>78640008.580718055</v>
      </c>
      <c r="AE520" s="8">
        <v>2199612.4501484744</v>
      </c>
      <c r="AF520" s="21">
        <v>9</v>
      </c>
      <c r="AG520" s="24">
        <v>-129848.22273630649</v>
      </c>
    </row>
    <row r="521" spans="1:33" x14ac:dyDescent="0.25">
      <c r="A521" s="7" t="s">
        <v>132</v>
      </c>
      <c r="B521" s="11" t="str">
        <f>VLOOKUP(A521,Mapping!$A$2:$B$111,2,FALSE)</f>
        <v>Oklahoma</v>
      </c>
      <c r="C521" s="7">
        <v>207500</v>
      </c>
      <c r="D521" s="7">
        <v>2013</v>
      </c>
      <c r="E521" s="7" t="s">
        <v>29</v>
      </c>
      <c r="F521" s="7" t="s">
        <v>60</v>
      </c>
      <c r="G521" s="8">
        <v>105547968.64920172</v>
      </c>
      <c r="H521" s="8">
        <v>0</v>
      </c>
      <c r="I521" s="8">
        <v>8659360.1147766393</v>
      </c>
      <c r="J521" s="8">
        <v>1408890.4091991987</v>
      </c>
      <c r="K521" s="8">
        <v>1857340.3897440594</v>
      </c>
      <c r="L521" s="8">
        <v>2063300.3545727157</v>
      </c>
      <c r="M521" s="8">
        <v>14674179.239307066</v>
      </c>
      <c r="N521" s="8">
        <v>27064688.894703265</v>
      </c>
      <c r="O521" s="8">
        <v>21918356.095776543</v>
      </c>
      <c r="P521" s="8">
        <v>18158206.699772075</v>
      </c>
      <c r="Q521" s="8">
        <v>9743646.4513501562</v>
      </c>
      <c r="R521" s="8">
        <v>127552446.52667981</v>
      </c>
      <c r="S521" s="8">
        <v>9690258.1997498311</v>
      </c>
      <c r="T521" s="8">
        <v>13193141.541742999</v>
      </c>
      <c r="U521" s="8">
        <v>35530897.279770799</v>
      </c>
      <c r="V521" s="8">
        <v>857694.31604150112</v>
      </c>
      <c r="W521" s="8">
        <v>29366866.131098662</v>
      </c>
      <c r="X521" s="8">
        <v>38913589.05827602</v>
      </c>
      <c r="Y521" s="8">
        <v>0</v>
      </c>
      <c r="Z521" s="8">
        <v>0</v>
      </c>
      <c r="AA521" s="8">
        <v>672260289.78160715</v>
      </c>
      <c r="AB521" s="8">
        <v>25901475.106048517</v>
      </c>
      <c r="AC521" s="8">
        <v>10305230.690800523</v>
      </c>
      <c r="AD521" s="8">
        <v>123687247.34900464</v>
      </c>
      <c r="AE521" s="8">
        <v>9815319.8185313884</v>
      </c>
      <c r="AF521" s="21">
        <v>11</v>
      </c>
      <c r="AG521" s="24">
        <v>22004477.877478093</v>
      </c>
    </row>
    <row r="522" spans="1:33" x14ac:dyDescent="0.25">
      <c r="A522" s="7" t="s">
        <v>133</v>
      </c>
      <c r="B522" s="11" t="str">
        <f>VLOOKUP(A522,Mapping!$A$2:$B$111,2,FALSE)</f>
        <v>Oregon</v>
      </c>
      <c r="C522" s="7">
        <v>209551</v>
      </c>
      <c r="D522" s="7">
        <v>2013</v>
      </c>
      <c r="E522" s="7" t="s">
        <v>29</v>
      </c>
      <c r="F522" s="7" t="s">
        <v>32</v>
      </c>
      <c r="G522" s="8">
        <v>97846909.105908945</v>
      </c>
      <c r="H522" s="8">
        <v>0</v>
      </c>
      <c r="I522" s="8">
        <v>12011595.245388981</v>
      </c>
      <c r="J522" s="8">
        <v>1253783.2176384011</v>
      </c>
      <c r="K522" s="8">
        <v>3270788.6844137297</v>
      </c>
      <c r="L522" s="8">
        <v>1421645.0706197317</v>
      </c>
      <c r="M522" s="8">
        <v>6773667.9053531252</v>
      </c>
      <c r="N522" s="8">
        <v>26558084.663872182</v>
      </c>
      <c r="O522" s="8">
        <v>17394243.691219851</v>
      </c>
      <c r="P522" s="8">
        <v>18734822.482851326</v>
      </c>
      <c r="Q522" s="8">
        <v>10428278.144551616</v>
      </c>
      <c r="R522" s="8">
        <v>118728661.51776667</v>
      </c>
      <c r="S522" s="8">
        <v>15060625.905343808</v>
      </c>
      <c r="T522" s="8">
        <v>7355138.2897743415</v>
      </c>
      <c r="U522" s="8">
        <v>48038708.609698191</v>
      </c>
      <c r="V522" s="8">
        <v>19059.873689811135</v>
      </c>
      <c r="W522" s="8">
        <v>19825488.210661992</v>
      </c>
      <c r="X522" s="8">
        <v>26021526.553708259</v>
      </c>
      <c r="Y522" s="8">
        <v>837946.22637197131</v>
      </c>
      <c r="Z522" s="8">
        <v>1570167.8485182817</v>
      </c>
      <c r="AA522" s="8">
        <v>589290120.01047313</v>
      </c>
      <c r="AB522" s="8">
        <v>21682081.6594101</v>
      </c>
      <c r="AC522" s="8">
        <v>8249008.246079105</v>
      </c>
      <c r="AD522" s="8">
        <v>240297776.86151505</v>
      </c>
      <c r="AE522" s="8">
        <v>19825971.404216617</v>
      </c>
      <c r="AF522" s="21">
        <v>11</v>
      </c>
      <c r="AG522" s="24">
        <v>20881752.411857724</v>
      </c>
    </row>
    <row r="523" spans="1:33" x14ac:dyDescent="0.25">
      <c r="A523" s="7" t="s">
        <v>134</v>
      </c>
      <c r="B523" s="11" t="str">
        <f>VLOOKUP(A523,Mapping!$A$2:$B$111,2,FALSE)</f>
        <v>South Alabama</v>
      </c>
      <c r="C523" s="7">
        <v>102094</v>
      </c>
      <c r="D523" s="7">
        <v>2013</v>
      </c>
      <c r="E523" s="7" t="s">
        <v>29</v>
      </c>
      <c r="F523" s="7" t="s">
        <v>30</v>
      </c>
      <c r="G523" s="8">
        <v>20430194.126506254</v>
      </c>
      <c r="H523" s="8">
        <v>0</v>
      </c>
      <c r="I523" s="8">
        <v>1866760.0884005968</v>
      </c>
      <c r="J523" s="8">
        <v>377593.61227368435</v>
      </c>
      <c r="K523" s="8">
        <v>510424.44767658488</v>
      </c>
      <c r="L523" s="8">
        <v>589510.56032798882</v>
      </c>
      <c r="M523" s="8">
        <v>1995844.8859258674</v>
      </c>
      <c r="N523" s="8">
        <v>2234309.662371472</v>
      </c>
      <c r="O523" s="8">
        <v>4301327.2074454222</v>
      </c>
      <c r="P523" s="8">
        <v>3305968.0599279073</v>
      </c>
      <c r="Q523" s="8">
        <v>5248455.6021567304</v>
      </c>
      <c r="R523" s="8">
        <v>21754591.600506797</v>
      </c>
      <c r="S523" s="8">
        <v>652453.47509584401</v>
      </c>
      <c r="T523" s="8">
        <v>193895.57991472734</v>
      </c>
      <c r="U523" s="8">
        <v>613520.84985993733</v>
      </c>
      <c r="V523" s="8">
        <v>1473276.723050266</v>
      </c>
      <c r="W523" s="8">
        <v>904109.74466168333</v>
      </c>
      <c r="X523" s="8">
        <v>892071.11633382156</v>
      </c>
      <c r="Y523" s="8">
        <v>9297488.8069652878</v>
      </c>
      <c r="Z523" s="8">
        <v>7727775.3046252327</v>
      </c>
      <c r="AA523" s="8">
        <v>335676313.84429753</v>
      </c>
      <c r="AB523" s="8">
        <v>6903398.6780569637</v>
      </c>
      <c r="AC523" s="8">
        <v>1617212.768101949</v>
      </c>
      <c r="AD523" s="8">
        <v>21510870.419976577</v>
      </c>
      <c r="AE523" s="8">
        <v>1384674.0669787116</v>
      </c>
      <c r="AF523" s="21">
        <v>6</v>
      </c>
      <c r="AG523" s="24">
        <v>1324397.4740005434</v>
      </c>
    </row>
    <row r="524" spans="1:33" x14ac:dyDescent="0.25">
      <c r="A524" s="7" t="s">
        <v>135</v>
      </c>
      <c r="B524" s="11" t="str">
        <f>VLOOKUP(A524,Mapping!$A$2:$B$111,2,FALSE)</f>
        <v>South Carolina</v>
      </c>
      <c r="C524" s="7">
        <v>218663</v>
      </c>
      <c r="D524" s="7">
        <v>2013</v>
      </c>
      <c r="E524" s="7" t="s">
        <v>29</v>
      </c>
      <c r="F524" s="7" t="s">
        <v>35</v>
      </c>
      <c r="G524" s="8">
        <v>91793806.422111511</v>
      </c>
      <c r="H524" s="8">
        <v>0</v>
      </c>
      <c r="I524" s="8">
        <v>12418456.581542674</v>
      </c>
      <c r="J524" s="8">
        <v>934772.44524309726</v>
      </c>
      <c r="K524" s="8">
        <v>2147468.7567869215</v>
      </c>
      <c r="L524" s="8">
        <v>1136602.0839299995</v>
      </c>
      <c r="M524" s="8">
        <v>12588724.099662691</v>
      </c>
      <c r="N524" s="8">
        <v>20346389.407287318</v>
      </c>
      <c r="O524" s="8">
        <v>16350325.136857912</v>
      </c>
      <c r="P524" s="8">
        <v>16534418.790378863</v>
      </c>
      <c r="Q524" s="8">
        <v>9336649.120422028</v>
      </c>
      <c r="R524" s="8">
        <v>93222792.119760424</v>
      </c>
      <c r="S524" s="8">
        <v>15212430.072307333</v>
      </c>
      <c r="T524" s="8">
        <v>4231523.7684126776</v>
      </c>
      <c r="U524" s="8">
        <v>26671090.139847353</v>
      </c>
      <c r="V524" s="8">
        <v>264262.57305062463</v>
      </c>
      <c r="W524" s="8">
        <v>23534753.925495323</v>
      </c>
      <c r="X524" s="8">
        <v>20694235.192916699</v>
      </c>
      <c r="Y524" s="8">
        <v>0</v>
      </c>
      <c r="Z524" s="8">
        <v>2614496.4477304132</v>
      </c>
      <c r="AA524" s="8">
        <v>745949706.34513915</v>
      </c>
      <c r="AB524" s="8">
        <v>25731568.180133443</v>
      </c>
      <c r="AC524" s="8">
        <v>7289402.3308133474</v>
      </c>
      <c r="AD524" s="8">
        <v>125604567.61585538</v>
      </c>
      <c r="AE524" s="8">
        <v>8409115.3061272893</v>
      </c>
      <c r="AF524" s="21">
        <v>11</v>
      </c>
      <c r="AG524" s="24">
        <v>1428985.6976489127</v>
      </c>
    </row>
    <row r="525" spans="1:33" x14ac:dyDescent="0.25">
      <c r="A525" s="7" t="s">
        <v>136</v>
      </c>
      <c r="B525" s="11" t="str">
        <f>VLOOKUP(A525,Mapping!$A$2:$B$111,2,FALSE)</f>
        <v>South Florida</v>
      </c>
      <c r="C525" s="7">
        <v>137351</v>
      </c>
      <c r="D525" s="7">
        <v>2013</v>
      </c>
      <c r="E525" s="7" t="s">
        <v>29</v>
      </c>
      <c r="F525" s="7" t="s">
        <v>202</v>
      </c>
      <c r="G525" s="8">
        <v>45962663.896339372</v>
      </c>
      <c r="H525" s="8">
        <v>0</v>
      </c>
      <c r="I525" s="8">
        <v>4815175.2205420742</v>
      </c>
      <c r="J525" s="8">
        <v>938613.26735745487</v>
      </c>
      <c r="K525" s="8">
        <v>1867040.3200570091</v>
      </c>
      <c r="L525" s="8">
        <v>812844.88785421138</v>
      </c>
      <c r="M525" s="8">
        <v>6675064.4820433548</v>
      </c>
      <c r="N525" s="8">
        <v>7838055.7337944796</v>
      </c>
      <c r="O525" s="8">
        <v>8791034.994596839</v>
      </c>
      <c r="P525" s="8">
        <v>8707158.1569369156</v>
      </c>
      <c r="Q525" s="8">
        <v>5517676.8331570346</v>
      </c>
      <c r="R525" s="8">
        <v>46430118.11634814</v>
      </c>
      <c r="S525" s="8">
        <v>944005.66621650744</v>
      </c>
      <c r="T525" s="8">
        <v>5187420.735284742</v>
      </c>
      <c r="U525" s="8">
        <v>2516375.1877118228</v>
      </c>
      <c r="V525" s="8">
        <v>1224983.2333613751</v>
      </c>
      <c r="W525" s="8">
        <v>11220566.185933784</v>
      </c>
      <c r="X525" s="8">
        <v>7097219.0487403749</v>
      </c>
      <c r="Y525" s="8">
        <v>1499534.0171507271</v>
      </c>
      <c r="Z525" s="8">
        <v>16740014.041948806</v>
      </c>
      <c r="AA525" s="8">
        <v>892575766.15490174</v>
      </c>
      <c r="AB525" s="8">
        <v>13703208.488004969</v>
      </c>
      <c r="AC525" s="8">
        <v>4285500.3004387803</v>
      </c>
      <c r="AD525" s="8">
        <v>31613002.1875288</v>
      </c>
      <c r="AE525" s="8">
        <v>2698497.9472669032</v>
      </c>
      <c r="AF525" s="21">
        <v>2</v>
      </c>
      <c r="AG525" s="24">
        <v>467454.22000876814</v>
      </c>
    </row>
    <row r="526" spans="1:33" x14ac:dyDescent="0.25">
      <c r="A526" s="7" t="s">
        <v>137</v>
      </c>
      <c r="B526" s="11" t="str">
        <f>VLOOKUP(A526,Mapping!$A$2:$B$111,2,FALSE)</f>
        <v>Southern Miss</v>
      </c>
      <c r="C526" s="7">
        <v>176372</v>
      </c>
      <c r="D526" s="7">
        <v>2013</v>
      </c>
      <c r="E526" s="7" t="s">
        <v>29</v>
      </c>
      <c r="F526" s="7" t="s">
        <v>51</v>
      </c>
      <c r="G526" s="8">
        <v>23076928.547621958</v>
      </c>
      <c r="H526" s="8">
        <v>0</v>
      </c>
      <c r="I526" s="8">
        <v>1705568.1609472572</v>
      </c>
      <c r="J526" s="8">
        <v>266872.23035096476</v>
      </c>
      <c r="K526" s="8">
        <v>912650.62860160402</v>
      </c>
      <c r="L526" s="8">
        <v>434421.91350915964</v>
      </c>
      <c r="M526" s="8">
        <v>2867139.7096743518</v>
      </c>
      <c r="N526" s="8">
        <v>3332151.1750604943</v>
      </c>
      <c r="O526" s="8">
        <v>4881697.2705098428</v>
      </c>
      <c r="P526" s="8">
        <v>3620630.0903316061</v>
      </c>
      <c r="Q526" s="8">
        <v>5055797.368636677</v>
      </c>
      <c r="R526" s="8">
        <v>23465708.760356396</v>
      </c>
      <c r="S526" s="8">
        <v>771212.97239845048</v>
      </c>
      <c r="T526" s="8">
        <v>1468813.6218165222</v>
      </c>
      <c r="U526" s="8">
        <v>5005956.3140695421</v>
      </c>
      <c r="V526" s="8">
        <v>783479.28894714732</v>
      </c>
      <c r="W526" s="8">
        <v>2317381.8642826532</v>
      </c>
      <c r="X526" s="8">
        <v>3019425.0096656149</v>
      </c>
      <c r="Y526" s="8">
        <v>3785394.9714042032</v>
      </c>
      <c r="Z526" s="8">
        <v>6314044.717772265</v>
      </c>
      <c r="AA526" s="8">
        <v>276583513.13678962</v>
      </c>
      <c r="AB526" s="8">
        <v>8064033.7173146512</v>
      </c>
      <c r="AC526" s="8">
        <v>2391468.1084466702</v>
      </c>
      <c r="AD526" s="8">
        <v>28603337.893719256</v>
      </c>
      <c r="AE526" s="8">
        <v>2163320.3901161882</v>
      </c>
      <c r="AF526" s="21">
        <v>1</v>
      </c>
      <c r="AG526" s="24">
        <v>388780.21273443848</v>
      </c>
    </row>
    <row r="527" spans="1:33" x14ac:dyDescent="0.25">
      <c r="A527" s="7" t="s">
        <v>138</v>
      </c>
      <c r="B527" s="11" t="str">
        <f>VLOOKUP(A527,Mapping!$A$2:$B$111,2,FALSE)</f>
        <v>Toledo</v>
      </c>
      <c r="C527" s="7">
        <v>206084</v>
      </c>
      <c r="D527" s="7">
        <v>2013</v>
      </c>
      <c r="E527" s="7" t="s">
        <v>29</v>
      </c>
      <c r="F527" s="7" t="s">
        <v>37</v>
      </c>
      <c r="G527" s="8">
        <v>24369996.740593668</v>
      </c>
      <c r="H527" s="8">
        <v>0</v>
      </c>
      <c r="I527" s="8">
        <v>3612615.6710109012</v>
      </c>
      <c r="J527" s="8">
        <v>271677.37904768251</v>
      </c>
      <c r="K527" s="8">
        <v>827678.6209020979</v>
      </c>
      <c r="L527" s="8">
        <v>414824.24230226298</v>
      </c>
      <c r="M527" s="8">
        <v>3186427.6229357403</v>
      </c>
      <c r="N527" s="8">
        <v>2111275.6020451342</v>
      </c>
      <c r="O527" s="8">
        <v>3825457.7956367438</v>
      </c>
      <c r="P527" s="8">
        <v>3698338.7407601303</v>
      </c>
      <c r="Q527" s="8">
        <v>6421701.0659529744</v>
      </c>
      <c r="R527" s="8">
        <v>23751918.005263258</v>
      </c>
      <c r="S527" s="8">
        <v>1409663.106781218</v>
      </c>
      <c r="T527" s="8">
        <v>1586183.2937349365</v>
      </c>
      <c r="U527" s="8">
        <v>3285592.539821778</v>
      </c>
      <c r="V527" s="8">
        <v>1876367.2950037043</v>
      </c>
      <c r="W527" s="8">
        <v>2063204.5400725454</v>
      </c>
      <c r="X527" s="8">
        <v>2043660.4425646688</v>
      </c>
      <c r="Y527" s="8">
        <v>0</v>
      </c>
      <c r="Z527" s="8">
        <v>11487246.787284408</v>
      </c>
      <c r="AA527" s="8">
        <v>471344331.98674929</v>
      </c>
      <c r="AB527" s="8">
        <v>7684027.2280581817</v>
      </c>
      <c r="AC527" s="8">
        <v>1425878.4231057551</v>
      </c>
      <c r="AD527" s="8">
        <v>47486604.854447484</v>
      </c>
      <c r="AE527" s="8">
        <v>1858325.3215952734</v>
      </c>
      <c r="AF527" s="21">
        <v>7</v>
      </c>
      <c r="AG527" s="24">
        <v>-618078.7353304103</v>
      </c>
    </row>
    <row r="528" spans="1:33" x14ac:dyDescent="0.25">
      <c r="A528" s="7" t="s">
        <v>139</v>
      </c>
      <c r="B528" s="11" t="str">
        <f>VLOOKUP(A528,Mapping!$A$2:$B$111,2,FALSE)</f>
        <v>Utah</v>
      </c>
      <c r="C528" s="7">
        <v>230764</v>
      </c>
      <c r="D528" s="7">
        <v>2013</v>
      </c>
      <c r="E528" s="7" t="s">
        <v>29</v>
      </c>
      <c r="F528" s="7" t="s">
        <v>32</v>
      </c>
      <c r="G528" s="8">
        <v>51018802.282175578</v>
      </c>
      <c r="H528" s="8">
        <v>0</v>
      </c>
      <c r="I528" s="8">
        <v>8311407.1817492181</v>
      </c>
      <c r="J528" s="8">
        <v>932295.69192686456</v>
      </c>
      <c r="K528" s="8">
        <v>1135140.1401048189</v>
      </c>
      <c r="L528" s="8">
        <v>1219883.4293200471</v>
      </c>
      <c r="M528" s="8">
        <v>6230568.6525915479</v>
      </c>
      <c r="N528" s="8">
        <v>4932138.9686640678</v>
      </c>
      <c r="O528" s="8">
        <v>10420937.517522432</v>
      </c>
      <c r="P528" s="8">
        <v>9559017.0608390048</v>
      </c>
      <c r="Q528" s="8">
        <v>8277413.6394575797</v>
      </c>
      <c r="R528" s="8">
        <v>48273285.171911076</v>
      </c>
      <c r="S528" s="8">
        <v>3399336.7146853576</v>
      </c>
      <c r="T528" s="8">
        <v>3453293.6717060488</v>
      </c>
      <c r="U528" s="8">
        <v>7683214.3502018973</v>
      </c>
      <c r="V528" s="8">
        <v>21468.629618826184</v>
      </c>
      <c r="W528" s="8">
        <v>10763117.884480447</v>
      </c>
      <c r="X528" s="8">
        <v>12403471.399768712</v>
      </c>
      <c r="Y528" s="8">
        <v>4310976.6548496801</v>
      </c>
      <c r="Z528" s="8">
        <v>6238405.8666001102</v>
      </c>
      <c r="AA528" s="8">
        <v>1594851930.3417511</v>
      </c>
      <c r="AB528" s="8">
        <v>16144740.187922396</v>
      </c>
      <c r="AC528" s="8">
        <v>4987684.5919133909</v>
      </c>
      <c r="AD528" s="8">
        <v>25957487.43863738</v>
      </c>
      <c r="AE528" s="8">
        <v>2048666.4926327115</v>
      </c>
      <c r="AF528" s="21">
        <v>5</v>
      </c>
      <c r="AG528" s="24">
        <v>-2745517.1102645025</v>
      </c>
    </row>
    <row r="529" spans="1:33" x14ac:dyDescent="0.25">
      <c r="A529" s="7" t="s">
        <v>140</v>
      </c>
      <c r="B529" s="11" t="str">
        <f>VLOOKUP(A529,Mapping!$A$2:$B$111,2,FALSE)</f>
        <v>Virginia</v>
      </c>
      <c r="C529" s="7">
        <v>234076</v>
      </c>
      <c r="D529" s="7">
        <v>2013</v>
      </c>
      <c r="E529" s="7" t="s">
        <v>29</v>
      </c>
      <c r="F529" s="7" t="s">
        <v>44</v>
      </c>
      <c r="G529" s="8">
        <v>86750025.016006947</v>
      </c>
      <c r="H529" s="8">
        <v>0</v>
      </c>
      <c r="I529" s="8">
        <v>7647259.1863153717</v>
      </c>
      <c r="J529" s="8">
        <v>1807924.8339787566</v>
      </c>
      <c r="K529" s="8">
        <v>1909984.7911387603</v>
      </c>
      <c r="L529" s="8">
        <v>1220154.3886054754</v>
      </c>
      <c r="M529" s="8">
        <v>9948722.4501449838</v>
      </c>
      <c r="N529" s="8">
        <v>18029923.447205219</v>
      </c>
      <c r="O529" s="8">
        <v>16902627.73295306</v>
      </c>
      <c r="P529" s="8">
        <v>15354108.810156077</v>
      </c>
      <c r="Q529" s="8">
        <v>13929314.224192034</v>
      </c>
      <c r="R529" s="8">
        <v>86957026.577176169</v>
      </c>
      <c r="S529" s="8">
        <v>3788918.4723782116</v>
      </c>
      <c r="T529" s="8">
        <v>5812946.2147789318</v>
      </c>
      <c r="U529" s="8">
        <v>32204664.968188573</v>
      </c>
      <c r="V529" s="8">
        <v>268898.75854274089</v>
      </c>
      <c r="W529" s="8">
        <v>17897152.367081996</v>
      </c>
      <c r="X529" s="8">
        <v>13468051.88747385</v>
      </c>
      <c r="Y529" s="8">
        <v>0</v>
      </c>
      <c r="Z529" s="8">
        <v>13516389.787678096</v>
      </c>
      <c r="AA529" s="8">
        <v>1170688733.1894813</v>
      </c>
      <c r="AB529" s="8">
        <v>22104524.699871074</v>
      </c>
      <c r="AC529" s="8">
        <v>5832631.4583784575</v>
      </c>
      <c r="AD529" s="8">
        <v>93853602.850715622</v>
      </c>
      <c r="AE529" s="8">
        <v>9831169.39133377</v>
      </c>
      <c r="AF529" s="21">
        <v>2</v>
      </c>
      <c r="AG529" s="24">
        <v>207001.561169222</v>
      </c>
    </row>
    <row r="530" spans="1:33" x14ac:dyDescent="0.25">
      <c r="A530" s="7" t="s">
        <v>141</v>
      </c>
      <c r="B530" s="11" t="str">
        <f>VLOOKUP(A530,Mapping!$A$2:$B$111,2,FALSE)</f>
        <v>Washington</v>
      </c>
      <c r="C530" s="7">
        <v>236948</v>
      </c>
      <c r="D530" s="7">
        <v>2013</v>
      </c>
      <c r="E530" s="7" t="s">
        <v>29</v>
      </c>
      <c r="F530" s="7" t="s">
        <v>32</v>
      </c>
      <c r="G530" s="8">
        <v>78516301.758363634</v>
      </c>
      <c r="H530" s="8">
        <v>0</v>
      </c>
      <c r="I530" s="8">
        <v>13721153.616649786</v>
      </c>
      <c r="J530" s="8">
        <v>881346.07389539259</v>
      </c>
      <c r="K530" s="8">
        <v>1987638.8376048217</v>
      </c>
      <c r="L530" s="8">
        <v>1511323.3217254572</v>
      </c>
      <c r="M530" s="8">
        <v>10764711.702026293</v>
      </c>
      <c r="N530" s="8">
        <v>6870082.018847174</v>
      </c>
      <c r="O530" s="8">
        <v>16349670.919571802</v>
      </c>
      <c r="P530" s="8">
        <v>15376090.510969363</v>
      </c>
      <c r="Q530" s="8">
        <v>11054284.757073544</v>
      </c>
      <c r="R530" s="8">
        <v>87647484.410146058</v>
      </c>
      <c r="S530" s="8">
        <v>3760523.3816341637</v>
      </c>
      <c r="T530" s="8">
        <v>8813352.5612924434</v>
      </c>
      <c r="U530" s="8">
        <v>27403741.381849267</v>
      </c>
      <c r="V530" s="8">
        <v>602830.83637856005</v>
      </c>
      <c r="W530" s="8">
        <v>23132437.081387345</v>
      </c>
      <c r="X530" s="8">
        <v>20497641.35304556</v>
      </c>
      <c r="Y530" s="8">
        <v>3436957.8145587165</v>
      </c>
      <c r="Z530" s="8">
        <v>0</v>
      </c>
      <c r="AA530" s="8">
        <v>2757227993.2465024</v>
      </c>
      <c r="AB530" s="8">
        <v>24521975.02207901</v>
      </c>
      <c r="AC530" s="8">
        <v>7176010.5060471687</v>
      </c>
      <c r="AD530" s="8">
        <v>235930328.37658107</v>
      </c>
      <c r="AE530" s="8">
        <v>1133289.7869617431</v>
      </c>
      <c r="AF530" s="21">
        <v>9</v>
      </c>
      <c r="AG530" s="24">
        <v>9131182.6517824233</v>
      </c>
    </row>
    <row r="531" spans="1:33" x14ac:dyDescent="0.25">
      <c r="A531" s="7" t="s">
        <v>142</v>
      </c>
      <c r="B531" s="11" t="str">
        <f>VLOOKUP(A531,Mapping!$A$2:$B$111,2,FALSE)</f>
        <v>Wisconsin</v>
      </c>
      <c r="C531" s="7">
        <v>240444</v>
      </c>
      <c r="D531" s="7">
        <v>2013</v>
      </c>
      <c r="E531" s="7" t="s">
        <v>29</v>
      </c>
      <c r="F531" s="7" t="s">
        <v>58</v>
      </c>
      <c r="G531" s="8">
        <v>151097598.90110222</v>
      </c>
      <c r="H531" s="8">
        <v>0</v>
      </c>
      <c r="I531" s="8">
        <v>9788797.7467261553</v>
      </c>
      <c r="J531" s="8">
        <v>2877697.8494350649</v>
      </c>
      <c r="K531" s="8">
        <v>4108550.4936294588</v>
      </c>
      <c r="L531" s="8">
        <v>963186.08072911354</v>
      </c>
      <c r="M531" s="8">
        <v>15555929.176471995</v>
      </c>
      <c r="N531" s="8">
        <v>67929745.271374613</v>
      </c>
      <c r="O531" s="8">
        <v>16366542.513709335</v>
      </c>
      <c r="P531" s="8">
        <v>22426967.279793989</v>
      </c>
      <c r="Q531" s="8">
        <v>11080182.489232505</v>
      </c>
      <c r="R531" s="8">
        <v>153654937.3632955</v>
      </c>
      <c r="S531" s="8">
        <v>15940421.432757948</v>
      </c>
      <c r="T531" s="8">
        <v>4418891.5991545059</v>
      </c>
      <c r="U531" s="8">
        <v>60690631.129462533</v>
      </c>
      <c r="V531" s="8">
        <v>413650.77224103623</v>
      </c>
      <c r="W531" s="8">
        <v>35580758.939606786</v>
      </c>
      <c r="X531" s="8">
        <v>28513047.666128568</v>
      </c>
      <c r="Y531" s="8">
        <v>8097535.8239441263</v>
      </c>
      <c r="Z531" s="8">
        <v>0</v>
      </c>
      <c r="AA531" s="8">
        <v>2129595581.7409415</v>
      </c>
      <c r="AB531" s="8">
        <v>32773997.81899143</v>
      </c>
      <c r="AC531" s="8">
        <v>6336161.3830965441</v>
      </c>
      <c r="AD531" s="8">
        <v>128555924.15012574</v>
      </c>
      <c r="AE531" s="8">
        <v>12089395.589263905</v>
      </c>
      <c r="AF531" s="21">
        <v>9</v>
      </c>
      <c r="AG531" s="24">
        <v>2557338.4621932805</v>
      </c>
    </row>
    <row r="532" spans="1:33" x14ac:dyDescent="0.25">
      <c r="A532" s="7" t="s">
        <v>143</v>
      </c>
      <c r="B532" s="11" t="str">
        <f>VLOOKUP(A532,Mapping!$A$2:$B$111,2,FALSE)</f>
        <v>Wyoming</v>
      </c>
      <c r="C532" s="7">
        <v>240727</v>
      </c>
      <c r="D532" s="7">
        <v>2013</v>
      </c>
      <c r="E532" s="7" t="s">
        <v>29</v>
      </c>
      <c r="F532" s="7" t="s">
        <v>39</v>
      </c>
      <c r="G532" s="8">
        <v>30631731.892590106</v>
      </c>
      <c r="H532" s="8">
        <v>0</v>
      </c>
      <c r="I532" s="8">
        <v>2282990.6403021351</v>
      </c>
      <c r="J532" s="8">
        <v>568158.35047818685</v>
      </c>
      <c r="K532" s="8">
        <v>1099347.757842239</v>
      </c>
      <c r="L532" s="8">
        <v>482529.03470224293</v>
      </c>
      <c r="M532" s="8">
        <v>3313825.8792053233</v>
      </c>
      <c r="N532" s="8">
        <v>4254655.2432280099</v>
      </c>
      <c r="O532" s="8">
        <v>6492659.4303049771</v>
      </c>
      <c r="P532" s="8">
        <v>6669168.284360826</v>
      </c>
      <c r="Q532" s="8">
        <v>5468397.2721661665</v>
      </c>
      <c r="R532" s="8">
        <v>30544326.402638961</v>
      </c>
      <c r="S532" s="8">
        <v>1847152.1145592732</v>
      </c>
      <c r="T532" s="8">
        <v>1365984.0578648271</v>
      </c>
      <c r="U532" s="8">
        <v>2984260.0578396348</v>
      </c>
      <c r="V532" s="8">
        <v>1166773.3488492493</v>
      </c>
      <c r="W532" s="8">
        <v>3114832.5557761532</v>
      </c>
      <c r="X532" s="8">
        <v>3709410.9819787466</v>
      </c>
      <c r="Y532" s="8">
        <v>14677566.745506641</v>
      </c>
      <c r="Z532" s="8">
        <v>1678346.5402644363</v>
      </c>
      <c r="AA532" s="8">
        <v>418256920.40248078</v>
      </c>
      <c r="AB532" s="8">
        <v>7192712.1067166571</v>
      </c>
      <c r="AC532" s="8">
        <v>2633789.1609582729</v>
      </c>
      <c r="AD532" s="8">
        <v>12069.536231142565</v>
      </c>
      <c r="AE532" s="8">
        <v>11400.895256835136</v>
      </c>
      <c r="AF532" s="21">
        <v>5</v>
      </c>
      <c r="AG532" s="24">
        <v>-87405.489951144904</v>
      </c>
    </row>
    <row r="533" spans="1:33" x14ac:dyDescent="0.25">
      <c r="A533" s="7" t="s">
        <v>144</v>
      </c>
      <c r="B533" s="11" t="str">
        <f>VLOOKUP(A533,Mapping!$A$2:$B$111,2,FALSE)</f>
        <v>Utah State</v>
      </c>
      <c r="C533" s="7">
        <v>230728</v>
      </c>
      <c r="D533" s="7">
        <v>2013</v>
      </c>
      <c r="E533" s="7" t="s">
        <v>29</v>
      </c>
      <c r="F533" s="7" t="s">
        <v>201</v>
      </c>
      <c r="G533" s="8">
        <v>25042662.954171695</v>
      </c>
      <c r="H533" s="8">
        <v>0</v>
      </c>
      <c r="I533" s="8">
        <v>2562759.7084287242</v>
      </c>
      <c r="J533" s="8">
        <v>483440.81784902577</v>
      </c>
      <c r="K533" s="8">
        <v>517861.91946938197</v>
      </c>
      <c r="L533" s="8">
        <v>547829.1922269786</v>
      </c>
      <c r="M533" s="8">
        <v>3210436.8822042458</v>
      </c>
      <c r="N533" s="8">
        <v>5047931.3072517198</v>
      </c>
      <c r="O533" s="8">
        <v>5048221.8415425587</v>
      </c>
      <c r="P533" s="8">
        <v>2852014.4120721836</v>
      </c>
      <c r="Q533" s="8">
        <v>4772166.8731268765</v>
      </c>
      <c r="R533" s="8">
        <v>24401033.426804777</v>
      </c>
      <c r="S533" s="8">
        <v>928402.32637692965</v>
      </c>
      <c r="T533" s="8">
        <v>251612.99850124621</v>
      </c>
      <c r="U533" s="8">
        <v>3052204.9016217622</v>
      </c>
      <c r="V533" s="8">
        <v>1599483.9947800967</v>
      </c>
      <c r="W533" s="8">
        <v>1945442.3377824652</v>
      </c>
      <c r="X533" s="8">
        <v>2519553.5504325293</v>
      </c>
      <c r="Y533" s="8">
        <v>9871942.067078324</v>
      </c>
      <c r="Z533" s="8">
        <v>4232391.2502314253</v>
      </c>
      <c r="AA533" s="8">
        <v>522443196.04105645</v>
      </c>
      <c r="AB533" s="8">
        <v>7098504.817516855</v>
      </c>
      <c r="AC533" s="8">
        <v>2166519.3581057484</v>
      </c>
      <c r="AD533" s="8">
        <v>9112680.1506151073</v>
      </c>
      <c r="AE533" s="8">
        <v>820135.03197470354</v>
      </c>
      <c r="AF533" s="21">
        <v>9</v>
      </c>
      <c r="AG533" s="24">
        <v>-641629.52736691758</v>
      </c>
    </row>
    <row r="534" spans="1:33" x14ac:dyDescent="0.25">
      <c r="A534" s="7" t="s">
        <v>145</v>
      </c>
      <c r="B534" s="11" t="str">
        <f>VLOOKUP(A534,Mapping!$A$2:$B$111,2,FALSE)</f>
        <v>Virginia Tech</v>
      </c>
      <c r="C534" s="7">
        <v>233921</v>
      </c>
      <c r="D534" s="7">
        <v>2013</v>
      </c>
      <c r="E534" s="7" t="s">
        <v>29</v>
      </c>
      <c r="F534" s="7" t="s">
        <v>44</v>
      </c>
      <c r="G534" s="8">
        <v>68596913.999222428</v>
      </c>
      <c r="H534" s="8">
        <v>0</v>
      </c>
      <c r="I534" s="8">
        <v>4751013.504121514</v>
      </c>
      <c r="J534" s="8">
        <v>870458.2498330184</v>
      </c>
      <c r="K534" s="8">
        <v>1239785.0282425382</v>
      </c>
      <c r="L534" s="8">
        <v>1232371.2525089229</v>
      </c>
      <c r="M534" s="8">
        <v>7725291.339464901</v>
      </c>
      <c r="N534" s="8">
        <v>19006803.789614603</v>
      </c>
      <c r="O534" s="8">
        <v>12617409.724697579</v>
      </c>
      <c r="P534" s="8">
        <v>10606881.524186458</v>
      </c>
      <c r="Q534" s="8">
        <v>10546899.586552901</v>
      </c>
      <c r="R534" s="8">
        <v>72149847.539261609</v>
      </c>
      <c r="S534" s="8">
        <v>4172224.8954416257</v>
      </c>
      <c r="T534" s="8">
        <v>2129069.2819638764</v>
      </c>
      <c r="U534" s="8">
        <v>17101957.952527992</v>
      </c>
      <c r="V534" s="8">
        <v>537488.43805267406</v>
      </c>
      <c r="W534" s="8">
        <v>22886799.610853717</v>
      </c>
      <c r="X534" s="8">
        <v>17194827.959779177</v>
      </c>
      <c r="Y534" s="8">
        <v>290538.41189305403</v>
      </c>
      <c r="Z534" s="8">
        <v>7836940.9887494864</v>
      </c>
      <c r="AA534" s="8">
        <v>994845804.33350503</v>
      </c>
      <c r="AB534" s="8">
        <v>25531673.376191918</v>
      </c>
      <c r="AC534" s="8">
        <v>6072874.4695261493</v>
      </c>
      <c r="AD534" s="8">
        <v>57493851.419454612</v>
      </c>
      <c r="AE534" s="8">
        <v>5609784.4454606287</v>
      </c>
      <c r="AF534" s="21">
        <v>8</v>
      </c>
      <c r="AG534" s="24">
        <v>3552933.5400391817</v>
      </c>
    </row>
    <row r="535" spans="1:33" x14ac:dyDescent="0.25">
      <c r="A535" s="7" t="s">
        <v>146</v>
      </c>
      <c r="B535" s="11" t="str">
        <f>VLOOKUP(A535,Mapping!$A$2:$B$111,2,FALSE)</f>
        <v>Washington State</v>
      </c>
      <c r="C535" s="7">
        <v>236939</v>
      </c>
      <c r="D535" s="7">
        <v>2013</v>
      </c>
      <c r="E535" s="7" t="s">
        <v>29</v>
      </c>
      <c r="F535" s="7" t="s">
        <v>32</v>
      </c>
      <c r="G535" s="8">
        <v>53703639.966455825</v>
      </c>
      <c r="H535" s="8">
        <v>0</v>
      </c>
      <c r="I535" s="8">
        <v>8807714.9597340301</v>
      </c>
      <c r="J535" s="8">
        <v>879916.06823693542</v>
      </c>
      <c r="K535" s="8">
        <v>778939.94821864413</v>
      </c>
      <c r="L535" s="8">
        <v>960387.88521876081</v>
      </c>
      <c r="M535" s="8">
        <v>5207146.1591585325</v>
      </c>
      <c r="N535" s="8">
        <v>8333050.9561533025</v>
      </c>
      <c r="O535" s="8">
        <v>9469542.801894933</v>
      </c>
      <c r="P535" s="8">
        <v>9602750.7137178592</v>
      </c>
      <c r="Q535" s="8">
        <v>9664190.474122826</v>
      </c>
      <c r="R535" s="8">
        <v>48619409.387327723</v>
      </c>
      <c r="S535" s="8">
        <v>1616081.5388418727</v>
      </c>
      <c r="T535" s="8">
        <v>3348014.1412876309</v>
      </c>
      <c r="U535" s="8">
        <v>8524977.7026290447</v>
      </c>
      <c r="V535" s="8">
        <v>594462.00643356889</v>
      </c>
      <c r="W535" s="8">
        <v>20830950.121498551</v>
      </c>
      <c r="X535" s="8">
        <v>6992042.544666226</v>
      </c>
      <c r="Y535" s="8">
        <v>5614776.0718404735</v>
      </c>
      <c r="Z535" s="8">
        <v>1098105.2601303519</v>
      </c>
      <c r="AA535" s="8">
        <v>810817917.67941833</v>
      </c>
      <c r="AB535" s="8">
        <v>13041622.757753098</v>
      </c>
      <c r="AC535" s="8">
        <v>4831371.9921246432</v>
      </c>
      <c r="AD535" s="8">
        <v>154829716.88935792</v>
      </c>
      <c r="AE535" s="8">
        <v>1634764.3361116583</v>
      </c>
      <c r="AF535" s="21">
        <v>6</v>
      </c>
      <c r="AG535" s="24">
        <v>-5084230.5791281015</v>
      </c>
    </row>
    <row r="536" spans="1:33" x14ac:dyDescent="0.25">
      <c r="A536" s="7" t="s">
        <v>147</v>
      </c>
      <c r="B536" s="11" t="str">
        <f>VLOOKUP(A536,Mapping!$A$2:$B$111,2,FALSE)</f>
        <v>West Virginia</v>
      </c>
      <c r="C536" s="7">
        <v>238032</v>
      </c>
      <c r="D536" s="7">
        <v>2013</v>
      </c>
      <c r="E536" s="7" t="s">
        <v>29</v>
      </c>
      <c r="F536" s="7" t="s">
        <v>60</v>
      </c>
      <c r="G536" s="8">
        <v>75726004.247562498</v>
      </c>
      <c r="H536" s="8">
        <v>0</v>
      </c>
      <c r="I536" s="8">
        <v>11896077.987140529</v>
      </c>
      <c r="J536" s="8">
        <v>496203.72137710039</v>
      </c>
      <c r="K536" s="8">
        <v>858195.02407464967</v>
      </c>
      <c r="L536" s="8">
        <v>1357908.8530010034</v>
      </c>
      <c r="M536" s="8">
        <v>10290386.65511821</v>
      </c>
      <c r="N536" s="8">
        <v>14628424.20955365</v>
      </c>
      <c r="O536" s="8">
        <v>13097992.591756575</v>
      </c>
      <c r="P536" s="8">
        <v>14098393.848562628</v>
      </c>
      <c r="Q536" s="8">
        <v>9002421.3569781575</v>
      </c>
      <c r="R536" s="8">
        <v>80058370.201745927</v>
      </c>
      <c r="S536" s="8">
        <v>8099340.8454957232</v>
      </c>
      <c r="T536" s="8">
        <v>4646118.2619672203</v>
      </c>
      <c r="U536" s="8">
        <v>24639956.670482382</v>
      </c>
      <c r="V536" s="8">
        <v>2927354.4868459576</v>
      </c>
      <c r="W536" s="8">
        <v>13089488.797300592</v>
      </c>
      <c r="X536" s="8">
        <v>22059604.183506239</v>
      </c>
      <c r="Y536" s="8">
        <v>135464.18876242253</v>
      </c>
      <c r="Z536" s="8">
        <v>4461042.7673853831</v>
      </c>
      <c r="AA536" s="8">
        <v>818491873.05206084</v>
      </c>
      <c r="AB536" s="8">
        <v>16623726.146645218</v>
      </c>
      <c r="AC536" s="8">
        <v>6152892.9705931898</v>
      </c>
      <c r="AD536" s="8">
        <v>13060507.486657651</v>
      </c>
      <c r="AE536" s="8">
        <v>4078855.2104207333</v>
      </c>
      <c r="AF536" s="21">
        <v>4</v>
      </c>
      <c r="AG536" s="24">
        <v>4332365.9541834295</v>
      </c>
    </row>
    <row r="537" spans="1:33" x14ac:dyDescent="0.25">
      <c r="A537" s="7" t="s">
        <v>148</v>
      </c>
      <c r="B537" s="11" t="str">
        <f>VLOOKUP(A537,Mapping!$A$2:$B$111,2,FALSE)</f>
        <v>Western Kentucky</v>
      </c>
      <c r="C537" s="7">
        <v>157951</v>
      </c>
      <c r="D537" s="7">
        <v>2013</v>
      </c>
      <c r="E537" s="7" t="s">
        <v>29</v>
      </c>
      <c r="F537" s="7" t="s">
        <v>30</v>
      </c>
      <c r="G537" s="8">
        <v>28442895.998052195</v>
      </c>
      <c r="H537" s="8">
        <v>0</v>
      </c>
      <c r="I537" s="8">
        <v>3053098.1400265764</v>
      </c>
      <c r="J537" s="8">
        <v>620050.65955972241</v>
      </c>
      <c r="K537" s="8">
        <v>830603.53881590196</v>
      </c>
      <c r="L537" s="8">
        <v>552527.19352565636</v>
      </c>
      <c r="M537" s="8">
        <v>3548503.4072355903</v>
      </c>
      <c r="N537" s="8">
        <v>5139663.903662174</v>
      </c>
      <c r="O537" s="8">
        <v>4880641.2504810831</v>
      </c>
      <c r="P537" s="8">
        <v>3618458.2949944106</v>
      </c>
      <c r="Q537" s="8">
        <v>6199349.6097510802</v>
      </c>
      <c r="R537" s="8">
        <v>28441865.734609503</v>
      </c>
      <c r="S537" s="8">
        <v>1370440.9775179147</v>
      </c>
      <c r="T537" s="8">
        <v>1066139.2762939318</v>
      </c>
      <c r="U537" s="8">
        <v>3481823.7269610893</v>
      </c>
      <c r="V537" s="8">
        <v>1765954.9921137923</v>
      </c>
      <c r="W537" s="8">
        <v>1684352.9761353335</v>
      </c>
      <c r="X537" s="8">
        <v>2162399.3345984211</v>
      </c>
      <c r="Y537" s="8">
        <v>10330069.312140396</v>
      </c>
      <c r="Z537" s="8">
        <v>6580685.1388486233</v>
      </c>
      <c r="AA537" s="8">
        <v>303923544.05760622</v>
      </c>
      <c r="AB537" s="8">
        <v>6600766.0036101425</v>
      </c>
      <c r="AC537" s="8">
        <v>1916309.5784134495</v>
      </c>
      <c r="AD537" s="8">
        <v>57139028.689791322</v>
      </c>
      <c r="AE537" s="8">
        <v>5210402.8219008837</v>
      </c>
      <c r="AF537" s="21">
        <v>8</v>
      </c>
      <c r="AG537" s="24">
        <v>-1030.2634426914155</v>
      </c>
    </row>
    <row r="538" spans="1:33" x14ac:dyDescent="0.25">
      <c r="A538" s="7" t="s">
        <v>149</v>
      </c>
      <c r="B538" s="11" t="str">
        <f>VLOOKUP(A538,Mapping!$A$2:$B$111,2,FALSE)</f>
        <v>Western Michigan</v>
      </c>
      <c r="C538" s="7">
        <v>172699</v>
      </c>
      <c r="D538" s="7">
        <v>2013</v>
      </c>
      <c r="E538" s="7" t="s">
        <v>29</v>
      </c>
      <c r="F538" s="7" t="s">
        <v>37</v>
      </c>
      <c r="G538" s="8">
        <v>29496735.989367265</v>
      </c>
      <c r="H538" s="8">
        <v>0</v>
      </c>
      <c r="I538" s="8">
        <v>3218969.5240366254</v>
      </c>
      <c r="J538" s="8">
        <v>810269.22924748017</v>
      </c>
      <c r="K538" s="8">
        <v>683741.54558697238</v>
      </c>
      <c r="L538" s="8">
        <v>374030.96128885372</v>
      </c>
      <c r="M538" s="8">
        <v>2702847.7195219509</v>
      </c>
      <c r="N538" s="8">
        <v>5204420.082089168</v>
      </c>
      <c r="O538" s="8">
        <v>5724762.8759285538</v>
      </c>
      <c r="P538" s="8">
        <v>3235925.5997764585</v>
      </c>
      <c r="Q538" s="8">
        <v>7541768.4518912015</v>
      </c>
      <c r="R538" s="8">
        <v>29490619.315307997</v>
      </c>
      <c r="S538" s="8">
        <v>1141749.2800896913</v>
      </c>
      <c r="T538" s="8">
        <v>1310822.7228796282</v>
      </c>
      <c r="U538" s="8">
        <v>714861.68313694175</v>
      </c>
      <c r="V538" s="8">
        <v>1427945.1315717963</v>
      </c>
      <c r="W538" s="8">
        <v>1543760.1359551877</v>
      </c>
      <c r="X538" s="8">
        <v>1447476.8659183607</v>
      </c>
      <c r="Y538" s="8">
        <v>21904003.495756391</v>
      </c>
      <c r="Z538" s="8">
        <v>0</v>
      </c>
      <c r="AA538" s="8">
        <v>415372564.99067903</v>
      </c>
      <c r="AB538" s="8">
        <v>7328034.1191239879</v>
      </c>
      <c r="AC538" s="8">
        <v>1932620.7092381571</v>
      </c>
      <c r="AD538" s="8">
        <v>30796336.052565642</v>
      </c>
      <c r="AE538" s="8">
        <v>2736772.2341629295</v>
      </c>
      <c r="AF538" s="21">
        <v>1</v>
      </c>
      <c r="AG538" s="24">
        <v>-6116.6740592680871</v>
      </c>
    </row>
    <row r="539" spans="1:33" x14ac:dyDescent="0.25">
      <c r="A539" s="7" t="s">
        <v>31</v>
      </c>
      <c r="B539" s="11" t="str">
        <f>VLOOKUP(A539,Mapping!$A$2:$B$111,2,FALSE)</f>
        <v>Arizona State</v>
      </c>
      <c r="C539" s="7">
        <v>104151</v>
      </c>
      <c r="D539" s="7">
        <v>2012</v>
      </c>
      <c r="E539" s="7" t="s">
        <v>29</v>
      </c>
      <c r="F539" s="7" t="s">
        <v>32</v>
      </c>
      <c r="G539" s="8">
        <v>68562647.45855172</v>
      </c>
      <c r="H539" s="8">
        <v>0</v>
      </c>
      <c r="I539" s="8">
        <v>7813554.6170873605</v>
      </c>
      <c r="J539" s="8">
        <v>1172251.7763099207</v>
      </c>
      <c r="K539" s="8">
        <v>2657610.3963022856</v>
      </c>
      <c r="L539" s="8">
        <v>938286.67487515917</v>
      </c>
      <c r="M539" s="8">
        <v>7574544.6320460141</v>
      </c>
      <c r="N539" s="8">
        <v>11825118.318653017</v>
      </c>
      <c r="O539" s="8">
        <v>12249113.292947913</v>
      </c>
      <c r="P539" s="8">
        <v>12657469.755275443</v>
      </c>
      <c r="Q539" s="8">
        <v>11674697.99505461</v>
      </c>
      <c r="R539" s="8">
        <v>62570259.236013725</v>
      </c>
      <c r="S539" s="8">
        <v>4325055.2359168166</v>
      </c>
      <c r="T539" s="8">
        <v>11673834.531760156</v>
      </c>
      <c r="U539" s="8">
        <v>11776690.153953006</v>
      </c>
      <c r="V539" s="8">
        <v>1027219.2127836944</v>
      </c>
      <c r="W539" s="8">
        <v>13484526.468427634</v>
      </c>
      <c r="X539" s="8">
        <v>9469946.9174618535</v>
      </c>
      <c r="Y539" s="8">
        <v>10812986.715710565</v>
      </c>
      <c r="Z539" s="8">
        <v>0</v>
      </c>
      <c r="AA539" s="8">
        <v>1489784653.3927546</v>
      </c>
      <c r="AB539" s="8">
        <v>25654646.459548943</v>
      </c>
      <c r="AC539" s="8">
        <v>4737537.7147373408</v>
      </c>
      <c r="AD539" s="8">
        <v>31082587.890217759</v>
      </c>
      <c r="AE539" s="8">
        <v>5063699.9979893323</v>
      </c>
      <c r="AF539" s="21">
        <v>8</v>
      </c>
      <c r="AG539" s="24">
        <v>-5992388.2225379944</v>
      </c>
    </row>
    <row r="540" spans="1:33" x14ac:dyDescent="0.25">
      <c r="A540" s="7" t="s">
        <v>33</v>
      </c>
      <c r="B540" s="11" t="str">
        <f>VLOOKUP(A540,Mapping!$A$2:$B$111,2,FALSE)</f>
        <v>Arkansas State</v>
      </c>
      <c r="C540" s="7">
        <v>106458</v>
      </c>
      <c r="D540" s="7">
        <v>2012</v>
      </c>
      <c r="E540" s="7" t="s">
        <v>29</v>
      </c>
      <c r="F540" s="7" t="s">
        <v>30</v>
      </c>
      <c r="G540" s="8">
        <v>16001572.148807203</v>
      </c>
      <c r="H540" s="8">
        <v>0</v>
      </c>
      <c r="I540" s="8">
        <v>716791.61416624719</v>
      </c>
      <c r="J540" s="8">
        <v>154028.8893277738</v>
      </c>
      <c r="K540" s="8">
        <v>564910.92952383019</v>
      </c>
      <c r="L540" s="8">
        <v>315569.70024628896</v>
      </c>
      <c r="M540" s="8">
        <v>2227625.5374102639</v>
      </c>
      <c r="N540" s="8">
        <v>1777417.2391786256</v>
      </c>
      <c r="O540" s="8">
        <v>3354304.0137382806</v>
      </c>
      <c r="P540" s="8">
        <v>1910706.2837582349</v>
      </c>
      <c r="Q540" s="8">
        <v>4980217.941457659</v>
      </c>
      <c r="R540" s="8">
        <v>16001572.148807203</v>
      </c>
      <c r="S540" s="8">
        <v>1288762.8718871088</v>
      </c>
      <c r="T540" s="8">
        <v>504684.88741314493</v>
      </c>
      <c r="U540" s="8">
        <v>88057.575708222008</v>
      </c>
      <c r="V540" s="8">
        <v>2347031.2211985239</v>
      </c>
      <c r="W540" s="8">
        <v>1066063.5621283033</v>
      </c>
      <c r="X540" s="8">
        <v>1355785.8127151611</v>
      </c>
      <c r="Y540" s="8">
        <v>5669527.1706224326</v>
      </c>
      <c r="Z540" s="8">
        <v>3681659.0471343077</v>
      </c>
      <c r="AA540" s="8">
        <v>160739325.68128183</v>
      </c>
      <c r="AB540" s="8">
        <v>5539918.8212725753</v>
      </c>
      <c r="AC540" s="8">
        <v>1485397.2981302524</v>
      </c>
      <c r="AD540" s="8">
        <v>0</v>
      </c>
      <c r="AE540" s="8">
        <v>0</v>
      </c>
      <c r="AF540" s="21">
        <v>10</v>
      </c>
      <c r="AG540" s="24">
        <v>0</v>
      </c>
    </row>
    <row r="541" spans="1:33" x14ac:dyDescent="0.25">
      <c r="A541" s="7" t="s">
        <v>34</v>
      </c>
      <c r="B541" s="11" t="str">
        <f>VLOOKUP(A541,Mapping!$A$2:$B$111,2,FALSE)</f>
        <v>Auburn</v>
      </c>
      <c r="C541" s="7">
        <v>100858</v>
      </c>
      <c r="D541" s="7">
        <v>2012</v>
      </c>
      <c r="E541" s="7" t="s">
        <v>29</v>
      </c>
      <c r="F541" s="7" t="s">
        <v>35</v>
      </c>
      <c r="G541" s="8">
        <v>100684243.03076814</v>
      </c>
      <c r="H541" s="8">
        <v>0</v>
      </c>
      <c r="I541" s="8">
        <v>13894078.816964433</v>
      </c>
      <c r="J541" s="8">
        <v>627357.30582025647</v>
      </c>
      <c r="K541" s="8">
        <v>3234740.4813332376</v>
      </c>
      <c r="L541" s="8">
        <v>2660334.5916356384</v>
      </c>
      <c r="M541" s="8">
        <v>7863552.9051145762</v>
      </c>
      <c r="N541" s="8">
        <v>26549739.062599801</v>
      </c>
      <c r="O541" s="8">
        <v>18472177.92984518</v>
      </c>
      <c r="P541" s="8">
        <v>16939817.009479243</v>
      </c>
      <c r="Q541" s="8">
        <v>10442444.927975781</v>
      </c>
      <c r="R541" s="8">
        <v>110756678.25674386</v>
      </c>
      <c r="S541" s="8">
        <v>4107198.0108794575</v>
      </c>
      <c r="T541" s="8">
        <v>7198769.7967906008</v>
      </c>
      <c r="U541" s="8">
        <v>34985708.546698481</v>
      </c>
      <c r="V541" s="8">
        <v>1079930.1972384041</v>
      </c>
      <c r="W541" s="8">
        <v>28409727.854037132</v>
      </c>
      <c r="X541" s="8">
        <v>30567491.266227409</v>
      </c>
      <c r="Y541" s="8">
        <v>0</v>
      </c>
      <c r="Z541" s="8">
        <v>4407852.584872379</v>
      </c>
      <c r="AA541" s="8">
        <v>684062211.51887989</v>
      </c>
      <c r="AB541" s="8">
        <v>34846487.11205104</v>
      </c>
      <c r="AC541" s="8">
        <v>9680750.0864326488</v>
      </c>
      <c r="AD541" s="8">
        <v>82791756.30589509</v>
      </c>
      <c r="AE541" s="8">
        <v>9334603.7501539104</v>
      </c>
      <c r="AF541" s="21">
        <v>3</v>
      </c>
      <c r="AG541" s="24">
        <v>10072435.225975722</v>
      </c>
    </row>
    <row r="542" spans="1:33" x14ac:dyDescent="0.25">
      <c r="A542" s="7" t="s">
        <v>36</v>
      </c>
      <c r="B542" s="11" t="str">
        <f>VLOOKUP(A542,Mapping!$A$2:$B$111,2,FALSE)</f>
        <v>Ball State</v>
      </c>
      <c r="C542" s="7">
        <v>150136</v>
      </c>
      <c r="D542" s="7">
        <v>2012</v>
      </c>
      <c r="E542" s="7" t="s">
        <v>29</v>
      </c>
      <c r="F542" s="7" t="s">
        <v>37</v>
      </c>
      <c r="G542" s="8">
        <v>21089734.500977576</v>
      </c>
      <c r="H542" s="8">
        <v>0</v>
      </c>
      <c r="I542" s="8">
        <v>1607960.9996092485</v>
      </c>
      <c r="J542" s="8">
        <v>324555.57249705616</v>
      </c>
      <c r="K542" s="8">
        <v>403245.72135102912</v>
      </c>
      <c r="L542" s="8">
        <v>262928.75458180736</v>
      </c>
      <c r="M542" s="8">
        <v>1776326.9338322377</v>
      </c>
      <c r="N542" s="8">
        <v>1642797.4575846808</v>
      </c>
      <c r="O542" s="8">
        <v>4564035.9510159781</v>
      </c>
      <c r="P542" s="8">
        <v>3851416.348966158</v>
      </c>
      <c r="Q542" s="8">
        <v>6656466.7615393791</v>
      </c>
      <c r="R542" s="8">
        <v>22088204.358405221</v>
      </c>
      <c r="S542" s="8">
        <v>669244.6837970179</v>
      </c>
      <c r="T542" s="8">
        <v>618381.88712026959</v>
      </c>
      <c r="U542" s="8">
        <v>1613111.4640787146</v>
      </c>
      <c r="V542" s="8">
        <v>1161887.0807112285</v>
      </c>
      <c r="W542" s="8">
        <v>1261299.3032770394</v>
      </c>
      <c r="X542" s="8">
        <v>1633835.6285007084</v>
      </c>
      <c r="Y542" s="8">
        <v>4714839.9199280217</v>
      </c>
      <c r="Z542" s="8">
        <v>10415604.39099222</v>
      </c>
      <c r="AA542" s="8">
        <v>363858934.12036389</v>
      </c>
      <c r="AB542" s="8">
        <v>5931049.9226242863</v>
      </c>
      <c r="AC542" s="8">
        <v>1499819.0167867884</v>
      </c>
      <c r="AD542" s="8">
        <v>0</v>
      </c>
      <c r="AE542" s="8">
        <v>0</v>
      </c>
      <c r="AF542" s="21">
        <v>9</v>
      </c>
      <c r="AG542" s="24">
        <v>998469.85742764547</v>
      </c>
    </row>
    <row r="543" spans="1:33" x14ac:dyDescent="0.25">
      <c r="A543" s="7" t="s">
        <v>38</v>
      </c>
      <c r="B543" s="11" t="str">
        <f>VLOOKUP(A543,Mapping!$A$2:$B$111,2,FALSE)</f>
        <v>Boise State</v>
      </c>
      <c r="C543" s="7">
        <v>142115</v>
      </c>
      <c r="D543" s="7">
        <v>2012</v>
      </c>
      <c r="E543" s="7" t="s">
        <v>29</v>
      </c>
      <c r="F543" s="7" t="s">
        <v>39</v>
      </c>
      <c r="G543" s="8">
        <v>45130304.633710779</v>
      </c>
      <c r="H543" s="8">
        <v>0</v>
      </c>
      <c r="I543" s="8">
        <v>3139826.4216682008</v>
      </c>
      <c r="J543" s="8">
        <v>140919.09129416847</v>
      </c>
      <c r="K543" s="8">
        <v>662038.00588906195</v>
      </c>
      <c r="L543" s="8">
        <v>430271.28618340282</v>
      </c>
      <c r="M543" s="8">
        <v>4133999.8697251324</v>
      </c>
      <c r="N543" s="8">
        <v>15850342.720378401</v>
      </c>
      <c r="O543" s="8">
        <v>8898733.5421725661</v>
      </c>
      <c r="P543" s="8">
        <v>5249688.5281177936</v>
      </c>
      <c r="Q543" s="8">
        <v>6624485.1682820534</v>
      </c>
      <c r="R543" s="8">
        <v>45411170.636076547</v>
      </c>
      <c r="S543" s="8">
        <v>5062738.2713175425</v>
      </c>
      <c r="T543" s="8">
        <v>3835402.5545257786</v>
      </c>
      <c r="U543" s="8">
        <v>9681661.6360606942</v>
      </c>
      <c r="V543" s="8">
        <v>2391249.7409992977</v>
      </c>
      <c r="W543" s="8">
        <v>4423717.9388916781</v>
      </c>
      <c r="X543" s="8">
        <v>8683682.0501646455</v>
      </c>
      <c r="Y543" s="8">
        <v>7958336.2953948593</v>
      </c>
      <c r="Z543" s="8">
        <v>3374382.1487220502</v>
      </c>
      <c r="AA543" s="8">
        <v>248887055.94749859</v>
      </c>
      <c r="AB543" s="8">
        <v>18904987.338158049</v>
      </c>
      <c r="AC543" s="8">
        <v>4560560.1453815196</v>
      </c>
      <c r="AD543" s="8">
        <v>38826014.861895308</v>
      </c>
      <c r="AE543" s="8">
        <v>3341085.4987765597</v>
      </c>
      <c r="AF543" s="21">
        <v>11</v>
      </c>
      <c r="AG543" s="24">
        <v>280866.00236576796</v>
      </c>
    </row>
    <row r="544" spans="1:33" x14ac:dyDescent="0.25">
      <c r="A544" s="7" t="s">
        <v>40</v>
      </c>
      <c r="B544" s="11" t="str">
        <f>VLOOKUP(A544,Mapping!$A$2:$B$111,2,FALSE)</f>
        <v>Bowling Green</v>
      </c>
      <c r="C544" s="7">
        <v>201441</v>
      </c>
      <c r="D544" s="7">
        <v>2012</v>
      </c>
      <c r="E544" s="7" t="s">
        <v>29</v>
      </c>
      <c r="F544" s="7" t="s">
        <v>37</v>
      </c>
      <c r="G544" s="8">
        <v>19221233.383139823</v>
      </c>
      <c r="H544" s="8">
        <v>0</v>
      </c>
      <c r="I544" s="8">
        <v>872872.53551219881</v>
      </c>
      <c r="J544" s="8">
        <v>204759.97126469004</v>
      </c>
      <c r="K544" s="8">
        <v>516928.08608706133</v>
      </c>
      <c r="L544" s="8">
        <v>356567.48105164478</v>
      </c>
      <c r="M544" s="8">
        <v>1362142.6169446767</v>
      </c>
      <c r="N544" s="8">
        <v>3144822.173586118</v>
      </c>
      <c r="O544" s="8">
        <v>4549740.7203238839</v>
      </c>
      <c r="P544" s="8">
        <v>2413184.4266016535</v>
      </c>
      <c r="Q544" s="8">
        <v>5800215.3717678972</v>
      </c>
      <c r="R544" s="8">
        <v>21672256.527501017</v>
      </c>
      <c r="S544" s="8">
        <v>1301895.6677324309</v>
      </c>
      <c r="T544" s="8">
        <v>624705.23998728802</v>
      </c>
      <c r="U544" s="8">
        <v>952793.06729301589</v>
      </c>
      <c r="V544" s="8">
        <v>962772.02686791401</v>
      </c>
      <c r="W544" s="8">
        <v>1253566.8117648333</v>
      </c>
      <c r="X544" s="8">
        <v>1432469.9251743897</v>
      </c>
      <c r="Y544" s="8">
        <v>2344359.293619073</v>
      </c>
      <c r="Z544" s="8">
        <v>12799694.495062074</v>
      </c>
      <c r="AA544" s="8">
        <v>251642190.65509576</v>
      </c>
      <c r="AB544" s="8">
        <v>5102104.2528460901</v>
      </c>
      <c r="AC544" s="8">
        <v>1633086.1089097592</v>
      </c>
      <c r="AD544" s="7"/>
      <c r="AE544" s="7"/>
      <c r="AF544" s="21">
        <v>8</v>
      </c>
      <c r="AG544" s="24">
        <v>2451023.1443611942</v>
      </c>
    </row>
    <row r="545" spans="1:33" x14ac:dyDescent="0.25">
      <c r="A545" s="7" t="s">
        <v>41</v>
      </c>
      <c r="B545" s="11" t="str">
        <f>VLOOKUP(A545,Mapping!$A$2:$B$111,2,FALSE)</f>
        <v>Fresno State</v>
      </c>
      <c r="C545" s="7">
        <v>110556</v>
      </c>
      <c r="D545" s="7">
        <v>2012</v>
      </c>
      <c r="E545" s="7" t="s">
        <v>29</v>
      </c>
      <c r="F545" s="7" t="s">
        <v>201</v>
      </c>
      <c r="G545" s="8">
        <v>31543383.544679709</v>
      </c>
      <c r="H545" s="8">
        <v>0</v>
      </c>
      <c r="I545" s="8">
        <v>3334788.2797864922</v>
      </c>
      <c r="J545" s="8">
        <v>746287.35304801166</v>
      </c>
      <c r="K545" s="8">
        <v>914335.49932727905</v>
      </c>
      <c r="L545" s="8">
        <v>348838.12560467265</v>
      </c>
      <c r="M545" s="8">
        <v>4154276.6221737284</v>
      </c>
      <c r="N545" s="8">
        <v>3721013.5297569963</v>
      </c>
      <c r="O545" s="8">
        <v>7738162.5635045804</v>
      </c>
      <c r="P545" s="8">
        <v>5483095.4099408854</v>
      </c>
      <c r="Q545" s="8">
        <v>5102586.1615370633</v>
      </c>
      <c r="R545" s="8">
        <v>32117638.903246071</v>
      </c>
      <c r="S545" s="8">
        <v>717160.62450879265</v>
      </c>
      <c r="T545" s="8">
        <v>2600331.2101565739</v>
      </c>
      <c r="U545" s="8">
        <v>5056545.5878352784</v>
      </c>
      <c r="V545" s="8">
        <v>1759820.7771501048</v>
      </c>
      <c r="W545" s="8">
        <v>1508748.4398633419</v>
      </c>
      <c r="X545" s="8">
        <v>6842097.7802311527</v>
      </c>
      <c r="Y545" s="8">
        <v>9384612.4917319063</v>
      </c>
      <c r="Z545" s="8">
        <v>4248321.9917689199</v>
      </c>
      <c r="AA545" s="8">
        <v>291782215.80472285</v>
      </c>
      <c r="AB545" s="8">
        <v>7582911.6540905861</v>
      </c>
      <c r="AC545" s="8">
        <v>2885203.0131813614</v>
      </c>
      <c r="AD545" s="8">
        <v>75456681.615124762</v>
      </c>
      <c r="AE545" s="8">
        <v>2906589.9327228279</v>
      </c>
      <c r="AF545" s="21">
        <v>9</v>
      </c>
      <c r="AG545" s="24">
        <v>574255.35856636241</v>
      </c>
    </row>
    <row r="546" spans="1:33" x14ac:dyDescent="0.25">
      <c r="A546" s="7" t="s">
        <v>42</v>
      </c>
      <c r="B546" s="11" t="str">
        <f>VLOOKUP(A546,Mapping!$A$2:$B$111,2,FALSE)</f>
        <v>Central Michigan</v>
      </c>
      <c r="C546" s="7">
        <v>169248</v>
      </c>
      <c r="D546" s="7">
        <v>2012</v>
      </c>
      <c r="E546" s="7" t="s">
        <v>29</v>
      </c>
      <c r="F546" s="7" t="s">
        <v>37</v>
      </c>
      <c r="G546" s="8">
        <v>26906249.049122155</v>
      </c>
      <c r="H546" s="8">
        <v>0</v>
      </c>
      <c r="I546" s="8">
        <v>3288010.7307546949</v>
      </c>
      <c r="J546" s="8">
        <v>370818.8068304616</v>
      </c>
      <c r="K546" s="8">
        <v>313606.52340974397</v>
      </c>
      <c r="L546" s="8">
        <v>592919.12812955445</v>
      </c>
      <c r="M546" s="8">
        <v>2207690.6160721844</v>
      </c>
      <c r="N546" s="8">
        <v>6188170.6843925444</v>
      </c>
      <c r="O546" s="8">
        <v>5101585.7567273863</v>
      </c>
      <c r="P546" s="8">
        <v>3733694.7322086086</v>
      </c>
      <c r="Q546" s="8">
        <v>5109752.0705969753</v>
      </c>
      <c r="R546" s="8">
        <v>26906249.049122155</v>
      </c>
      <c r="S546" s="8">
        <v>2566256.8160330276</v>
      </c>
      <c r="T546" s="8">
        <v>1055577.6053405595</v>
      </c>
      <c r="U546" s="8">
        <v>1305080.8646551957</v>
      </c>
      <c r="V546" s="8">
        <v>1925544.053735828</v>
      </c>
      <c r="W546" s="8">
        <v>1286191.2983951489</v>
      </c>
      <c r="X546" s="8">
        <v>723776.6767976603</v>
      </c>
      <c r="Y546" s="8">
        <v>18043821.734164733</v>
      </c>
      <c r="Z546" s="8">
        <v>0</v>
      </c>
      <c r="AA546" s="8">
        <v>347170736.16887724</v>
      </c>
      <c r="AB546" s="8">
        <v>5912719.6213309867</v>
      </c>
      <c r="AC546" s="8">
        <v>1714087.5378412618</v>
      </c>
      <c r="AD546" s="8">
        <v>17702973.257421464</v>
      </c>
      <c r="AE546" s="8">
        <v>1927227.0754114604</v>
      </c>
      <c r="AF546" s="21">
        <v>7</v>
      </c>
      <c r="AG546" s="24">
        <v>0</v>
      </c>
    </row>
    <row r="547" spans="1:33" x14ac:dyDescent="0.25">
      <c r="A547" s="7" t="s">
        <v>43</v>
      </c>
      <c r="B547" s="11" t="str">
        <f>VLOOKUP(A547,Mapping!$A$2:$B$111,2,FALSE)</f>
        <v>Clemson</v>
      </c>
      <c r="C547" s="7">
        <v>217882</v>
      </c>
      <c r="D547" s="7">
        <v>2012</v>
      </c>
      <c r="E547" s="7" t="s">
        <v>29</v>
      </c>
      <c r="F547" s="7" t="s">
        <v>44</v>
      </c>
      <c r="G547" s="8">
        <v>70858136.402272776</v>
      </c>
      <c r="H547" s="8">
        <v>0</v>
      </c>
      <c r="I547" s="8">
        <v>10017882.325873515</v>
      </c>
      <c r="J547" s="8">
        <v>457860.29740283603</v>
      </c>
      <c r="K547" s="8">
        <v>2763174.533502318</v>
      </c>
      <c r="L547" s="8">
        <v>1230088.1367122238</v>
      </c>
      <c r="M547" s="8">
        <v>9060470.8798457514</v>
      </c>
      <c r="N547" s="8">
        <v>9915832.6724458281</v>
      </c>
      <c r="O547" s="8">
        <v>15277216.345296314</v>
      </c>
      <c r="P547" s="8">
        <v>10699567.780454198</v>
      </c>
      <c r="Q547" s="8">
        <v>11436043.430739796</v>
      </c>
      <c r="R547" s="8">
        <v>73177238.871851504</v>
      </c>
      <c r="S547" s="8">
        <v>3086904.2754877284</v>
      </c>
      <c r="T547" s="8">
        <v>4607130.7141078664</v>
      </c>
      <c r="U547" s="8">
        <v>17469429.434083149</v>
      </c>
      <c r="V547" s="8">
        <v>275398.79530765681</v>
      </c>
      <c r="W547" s="8">
        <v>20179350.443845257</v>
      </c>
      <c r="X547" s="8">
        <v>22001173.321383625</v>
      </c>
      <c r="Y547" s="8">
        <v>3942335.0615229551</v>
      </c>
      <c r="Z547" s="8">
        <v>1615516.8261132673</v>
      </c>
      <c r="AA547" s="8">
        <v>571160584.85784733</v>
      </c>
      <c r="AB547" s="8">
        <v>25239879.879882917</v>
      </c>
      <c r="AC547" s="8">
        <v>8192045.2848355025</v>
      </c>
      <c r="AD547" s="8">
        <v>26761089.997631487</v>
      </c>
      <c r="AE547" s="8">
        <v>2038596.0693598066</v>
      </c>
      <c r="AF547" s="21">
        <v>11</v>
      </c>
      <c r="AG547" s="24">
        <v>2319102.4695787281</v>
      </c>
    </row>
    <row r="548" spans="1:33" x14ac:dyDescent="0.25">
      <c r="A548" s="7" t="s">
        <v>46</v>
      </c>
      <c r="B548" s="11" t="str">
        <f>VLOOKUP(A548,Mapping!$A$2:$B$111,2,FALSE)</f>
        <v>Colorado State</v>
      </c>
      <c r="C548" s="7">
        <v>126818</v>
      </c>
      <c r="D548" s="7">
        <v>2012</v>
      </c>
      <c r="E548" s="7" t="s">
        <v>29</v>
      </c>
      <c r="F548" s="7" t="s">
        <v>39</v>
      </c>
      <c r="G548" s="8">
        <v>31529108.175734099</v>
      </c>
      <c r="H548" s="8">
        <v>0</v>
      </c>
      <c r="I548" s="8">
        <v>4326298.1631045975</v>
      </c>
      <c r="J548" s="8">
        <v>474220.10437404434</v>
      </c>
      <c r="K548" s="8">
        <v>529192.19186253834</v>
      </c>
      <c r="L548" s="8">
        <v>617773.49046485464</v>
      </c>
      <c r="M548" s="8">
        <v>3522562.2763882326</v>
      </c>
      <c r="N548" s="8">
        <v>4524979.3945905287</v>
      </c>
      <c r="O548" s="8">
        <v>6279614.1651985142</v>
      </c>
      <c r="P548" s="8">
        <v>4587764.465932237</v>
      </c>
      <c r="Q548" s="8">
        <v>6666703.923818551</v>
      </c>
      <c r="R548" s="8">
        <v>32199945.980670035</v>
      </c>
      <c r="S548" s="8">
        <v>3142703.238842946</v>
      </c>
      <c r="T548" s="8">
        <v>2804021.783176437</v>
      </c>
      <c r="U548" s="8">
        <v>3539740.59638554</v>
      </c>
      <c r="V548" s="8">
        <v>124669.04660615356</v>
      </c>
      <c r="W548" s="8">
        <v>3738675.8491554335</v>
      </c>
      <c r="X548" s="8">
        <v>3251094.0161739779</v>
      </c>
      <c r="Y548" s="8">
        <v>10363281.233271461</v>
      </c>
      <c r="Z548" s="8">
        <v>5235760.2170580886</v>
      </c>
      <c r="AA548" s="8">
        <v>786713768.9015919</v>
      </c>
      <c r="AB548" s="8">
        <v>11456625.426871177</v>
      </c>
      <c r="AC548" s="8">
        <v>3226514.5822242</v>
      </c>
      <c r="AD548" s="8">
        <v>2315461.4978419431</v>
      </c>
      <c r="AE548" s="8">
        <v>396679.84610590711</v>
      </c>
      <c r="AF548" s="21">
        <v>4</v>
      </c>
      <c r="AG548" s="24">
        <v>670837.80493593588</v>
      </c>
    </row>
    <row r="549" spans="1:33" x14ac:dyDescent="0.25">
      <c r="A549" s="7" t="s">
        <v>47</v>
      </c>
      <c r="B549" s="11" t="str">
        <f>VLOOKUP(A549,Mapping!$A$2:$B$111,2,FALSE)</f>
        <v>East Carolina</v>
      </c>
      <c r="C549" s="7">
        <v>198464</v>
      </c>
      <c r="D549" s="7">
        <v>2012</v>
      </c>
      <c r="E549" s="7" t="s">
        <v>29</v>
      </c>
      <c r="F549" s="7" t="s">
        <v>51</v>
      </c>
      <c r="G549" s="8">
        <v>35148491.239449695</v>
      </c>
      <c r="H549" s="8">
        <v>0</v>
      </c>
      <c r="I549" s="8">
        <v>3251449.4369005086</v>
      </c>
      <c r="J549" s="8">
        <v>538162.38378713513</v>
      </c>
      <c r="K549" s="8">
        <v>719081.98714221641</v>
      </c>
      <c r="L549" s="8">
        <v>613956.89907495806</v>
      </c>
      <c r="M549" s="8">
        <v>5324634.2150822543</v>
      </c>
      <c r="N549" s="8">
        <v>4847996.2044127202</v>
      </c>
      <c r="O549" s="8">
        <v>6237417.3621186549</v>
      </c>
      <c r="P549" s="8">
        <v>7173124.1006612303</v>
      </c>
      <c r="Q549" s="8">
        <v>6442668.6502700206</v>
      </c>
      <c r="R549" s="8">
        <v>37188686.702078894</v>
      </c>
      <c r="S549" s="8">
        <v>1996080.4329811477</v>
      </c>
      <c r="T549" s="8">
        <v>1540875.337476514</v>
      </c>
      <c r="U549" s="8">
        <v>5341272.0865042191</v>
      </c>
      <c r="V549" s="8">
        <v>1884209.6685953457</v>
      </c>
      <c r="W549" s="8">
        <v>3090249.4117374322</v>
      </c>
      <c r="X549" s="8">
        <v>8295922.2189395903</v>
      </c>
      <c r="Y549" s="8">
        <v>2610658.2729724571</v>
      </c>
      <c r="Z549" s="8">
        <v>12429419.272872189</v>
      </c>
      <c r="AA549" s="8">
        <v>490902307.21415848</v>
      </c>
      <c r="AB549" s="8">
        <v>10151770.358912837</v>
      </c>
      <c r="AC549" s="8">
        <v>2588966.1097482052</v>
      </c>
      <c r="AD549" s="8">
        <v>40930878.080361754</v>
      </c>
      <c r="AE549" s="8">
        <v>6195875.9966727225</v>
      </c>
      <c r="AF549" s="21">
        <v>8</v>
      </c>
      <c r="AG549" s="24">
        <v>2040195.462629199</v>
      </c>
    </row>
    <row r="550" spans="1:33" x14ac:dyDescent="0.25">
      <c r="A550" s="7" t="s">
        <v>49</v>
      </c>
      <c r="B550" s="11" t="str">
        <f>VLOOKUP(A550,Mapping!$A$2:$B$111,2,FALSE)</f>
        <v>Eastern Michigan</v>
      </c>
      <c r="C550" s="7">
        <v>169798</v>
      </c>
      <c r="D550" s="7">
        <v>2012</v>
      </c>
      <c r="E550" s="7" t="s">
        <v>29</v>
      </c>
      <c r="F550" s="7" t="s">
        <v>37</v>
      </c>
      <c r="G550" s="8">
        <v>29058903.811046083</v>
      </c>
      <c r="H550" s="8">
        <v>0</v>
      </c>
      <c r="I550" s="8">
        <v>2090250.1998306254</v>
      </c>
      <c r="J550" s="8">
        <v>534474.37107183645</v>
      </c>
      <c r="K550" s="8">
        <v>769904.01497092145</v>
      </c>
      <c r="L550" s="8">
        <v>594069.01871539012</v>
      </c>
      <c r="M550" s="8">
        <v>1750610.1535575606</v>
      </c>
      <c r="N550" s="8">
        <v>8254318.1321889758</v>
      </c>
      <c r="O550" s="8">
        <v>4959638.0360364337</v>
      </c>
      <c r="P550" s="8">
        <v>2686491.466398167</v>
      </c>
      <c r="Q550" s="8">
        <v>7419148.418276174</v>
      </c>
      <c r="R550" s="8">
        <v>30381055.324125551</v>
      </c>
      <c r="S550" s="8">
        <v>388862.68083238025</v>
      </c>
      <c r="T550" s="8">
        <v>19145.678254164868</v>
      </c>
      <c r="U550" s="8">
        <v>589402.5536470532</v>
      </c>
      <c r="V550" s="8">
        <v>1385984.0302093634</v>
      </c>
      <c r="W550" s="8">
        <v>2414792.1827116674</v>
      </c>
      <c r="X550" s="8">
        <v>181863.55899054464</v>
      </c>
      <c r="Y550" s="8">
        <v>23756825.222482536</v>
      </c>
      <c r="Z550" s="8">
        <v>1644179.4169978397</v>
      </c>
      <c r="AA550" s="8">
        <v>358283984.40507138</v>
      </c>
      <c r="AB550" s="8">
        <v>8095997.0149108004</v>
      </c>
      <c r="AC550" s="8">
        <v>1722800.5724166627</v>
      </c>
      <c r="AD550" s="8">
        <v>31832514.1242924</v>
      </c>
      <c r="AE550" s="8">
        <v>1505426.3014253546</v>
      </c>
      <c r="AF550" s="21">
        <v>2</v>
      </c>
      <c r="AG550" s="24">
        <v>1322151.5130794682</v>
      </c>
    </row>
    <row r="551" spans="1:33" x14ac:dyDescent="0.25">
      <c r="A551" s="7" t="s">
        <v>50</v>
      </c>
      <c r="B551" s="11" t="str">
        <f>VLOOKUP(A551,Mapping!$A$2:$B$111,2,FALSE)</f>
        <v>Florida Atlantic</v>
      </c>
      <c r="C551" s="7">
        <v>133669</v>
      </c>
      <c r="D551" s="7">
        <v>2012</v>
      </c>
      <c r="E551" s="7" t="s">
        <v>29</v>
      </c>
      <c r="F551" s="7" t="s">
        <v>30</v>
      </c>
      <c r="G551" s="8">
        <v>20928147.694435626</v>
      </c>
      <c r="H551" s="8">
        <v>0</v>
      </c>
      <c r="I551" s="8">
        <v>1822341.3736570715</v>
      </c>
      <c r="J551" s="8">
        <v>445631.73370001209</v>
      </c>
      <c r="K551" s="8">
        <v>395821.60958684247</v>
      </c>
      <c r="L551" s="8">
        <v>366033.1712832289</v>
      </c>
      <c r="M551" s="8">
        <v>3125742.3527018689</v>
      </c>
      <c r="N551" s="8">
        <v>3681015.1084062397</v>
      </c>
      <c r="O551" s="8">
        <v>3811700.1734864702</v>
      </c>
      <c r="P551" s="8">
        <v>2883279.5598377814</v>
      </c>
      <c r="Q551" s="8">
        <v>4396582.6117761107</v>
      </c>
      <c r="R551" s="8">
        <v>24279919.858174913</v>
      </c>
      <c r="S551" s="8">
        <v>1511837.464118928</v>
      </c>
      <c r="T551" s="8">
        <v>910073.58667414065</v>
      </c>
      <c r="U551" s="8">
        <v>2616622.0236926321</v>
      </c>
      <c r="V551" s="8">
        <v>2121025.4533279017</v>
      </c>
      <c r="W551" s="8">
        <v>1001435.5297840233</v>
      </c>
      <c r="X551" s="8">
        <v>1550618.0468037769</v>
      </c>
      <c r="Y551" s="8">
        <v>2941987.7463751636</v>
      </c>
      <c r="Z551" s="8">
        <v>11626320.007398346</v>
      </c>
      <c r="AA551" s="8">
        <v>393360310.60206419</v>
      </c>
      <c r="AB551" s="8">
        <v>7213935.8082626956</v>
      </c>
      <c r="AC551" s="8">
        <v>1737819.1888227554</v>
      </c>
      <c r="AD551" s="8">
        <v>46518300.972445354</v>
      </c>
      <c r="AE551" s="8">
        <v>2965102.6378606176</v>
      </c>
      <c r="AF551" s="21">
        <v>3</v>
      </c>
      <c r="AG551" s="24">
        <v>3351772.1637392864</v>
      </c>
    </row>
    <row r="552" spans="1:33" x14ac:dyDescent="0.25">
      <c r="A552" s="7" t="s">
        <v>52</v>
      </c>
      <c r="B552" s="11" t="str">
        <f>VLOOKUP(A552,Mapping!$A$2:$B$111,2,FALSE)</f>
        <v>Florida International</v>
      </c>
      <c r="C552" s="7">
        <v>133951</v>
      </c>
      <c r="D552" s="7">
        <v>2012</v>
      </c>
      <c r="E552" s="7" t="s">
        <v>29</v>
      </c>
      <c r="F552" s="7" t="s">
        <v>30</v>
      </c>
      <c r="G552" s="8">
        <v>28672282.371501006</v>
      </c>
      <c r="H552" s="8">
        <v>0</v>
      </c>
      <c r="I552" s="8">
        <v>1910670.7416855819</v>
      </c>
      <c r="J552" s="8">
        <v>473151.75148429518</v>
      </c>
      <c r="K552" s="8">
        <v>800955.24220879818</v>
      </c>
      <c r="L552" s="8">
        <v>460469.50367760513</v>
      </c>
      <c r="M552" s="8">
        <v>3329078.5503502786</v>
      </c>
      <c r="N552" s="8">
        <v>5545931.7036814177</v>
      </c>
      <c r="O552" s="8">
        <v>4378634.9104413716</v>
      </c>
      <c r="P552" s="8">
        <v>4950789.1053008884</v>
      </c>
      <c r="Q552" s="8">
        <v>6822600.862670769</v>
      </c>
      <c r="R552" s="8">
        <v>26344582.901760537</v>
      </c>
      <c r="S552" s="8">
        <v>123644.59862968173</v>
      </c>
      <c r="T552" s="8">
        <v>361411.65648324729</v>
      </c>
      <c r="U552" s="8">
        <v>277325.38471647067</v>
      </c>
      <c r="V552" s="8">
        <v>855814.4313488648</v>
      </c>
      <c r="W552" s="8">
        <v>1729179.3291028168</v>
      </c>
      <c r="X552" s="8">
        <v>1032274.5499410594</v>
      </c>
      <c r="Y552" s="8">
        <v>2470983.1542211473</v>
      </c>
      <c r="Z552" s="8">
        <v>19493949.797317248</v>
      </c>
      <c r="AA552" s="8">
        <v>706292307.1488018</v>
      </c>
      <c r="AB552" s="8">
        <v>8224823.4386622887</v>
      </c>
      <c r="AC552" s="8">
        <v>2071910.4903416238</v>
      </c>
      <c r="AD552" s="8">
        <v>34900130.553235352</v>
      </c>
      <c r="AE552" s="8">
        <v>2334182.7619344266</v>
      </c>
      <c r="AF552" s="21">
        <v>3</v>
      </c>
      <c r="AG552" s="24">
        <v>-2327699.469740469</v>
      </c>
    </row>
    <row r="553" spans="1:33" x14ac:dyDescent="0.25">
      <c r="A553" s="7" t="s">
        <v>53</v>
      </c>
      <c r="B553" s="11" t="str">
        <f>VLOOKUP(A553,Mapping!$A$2:$B$111,2,FALSE)</f>
        <v>Florida State</v>
      </c>
      <c r="C553" s="7">
        <v>134097</v>
      </c>
      <c r="D553" s="7">
        <v>2012</v>
      </c>
      <c r="E553" s="7" t="s">
        <v>29</v>
      </c>
      <c r="F553" s="7" t="s">
        <v>44</v>
      </c>
      <c r="G553" s="8">
        <v>94373483.556374729</v>
      </c>
      <c r="H553" s="8">
        <v>0</v>
      </c>
      <c r="I553" s="8">
        <v>17489050.748897821</v>
      </c>
      <c r="J553" s="8">
        <v>1262412.6064351441</v>
      </c>
      <c r="K553" s="8">
        <v>2937026.4911748213</v>
      </c>
      <c r="L553" s="8">
        <v>1307799.8332131582</v>
      </c>
      <c r="M553" s="8">
        <v>12087992.714770766</v>
      </c>
      <c r="N553" s="8">
        <v>20189388.988659605</v>
      </c>
      <c r="O553" s="8">
        <v>15159188.4395009</v>
      </c>
      <c r="P553" s="8">
        <v>13965098.150255803</v>
      </c>
      <c r="Q553" s="8">
        <v>9975525.5834667161</v>
      </c>
      <c r="R553" s="8">
        <v>104587194.33972622</v>
      </c>
      <c r="S553" s="8">
        <v>4350434.3665012894</v>
      </c>
      <c r="T553" s="8">
        <v>19072184.565403797</v>
      </c>
      <c r="U553" s="8">
        <v>32406659.720575571</v>
      </c>
      <c r="V553" s="8">
        <v>1293104.2315261776</v>
      </c>
      <c r="W553" s="8">
        <v>18028996.508448079</v>
      </c>
      <c r="X553" s="8">
        <v>21304143.099612504</v>
      </c>
      <c r="Y553" s="8">
        <v>0</v>
      </c>
      <c r="Z553" s="8">
        <v>8131671.8476588149</v>
      </c>
      <c r="AA553" s="8">
        <v>800724318.04528546</v>
      </c>
      <c r="AB553" s="8">
        <v>23052408.521730039</v>
      </c>
      <c r="AC553" s="8">
        <v>6912529.6239686692</v>
      </c>
      <c r="AD553" s="8">
        <v>0</v>
      </c>
      <c r="AE553" s="8">
        <v>0</v>
      </c>
      <c r="AF553" s="21">
        <v>12</v>
      </c>
      <c r="AG553" s="24">
        <v>10213710.783351496</v>
      </c>
    </row>
    <row r="554" spans="1:33" x14ac:dyDescent="0.25">
      <c r="A554" s="7" t="s">
        <v>54</v>
      </c>
      <c r="B554" s="11" t="str">
        <f>VLOOKUP(A554,Mapping!$A$2:$B$111,2,FALSE)</f>
        <v>Georgia Tech</v>
      </c>
      <c r="C554" s="7">
        <v>139755</v>
      </c>
      <c r="D554" s="7">
        <v>2012</v>
      </c>
      <c r="E554" s="7" t="s">
        <v>29</v>
      </c>
      <c r="F554" s="7" t="s">
        <v>44</v>
      </c>
      <c r="G554" s="8">
        <v>63954603.104105659</v>
      </c>
      <c r="H554" s="8">
        <v>0</v>
      </c>
      <c r="I554" s="8">
        <v>7385564.2956842249</v>
      </c>
      <c r="J554" s="8">
        <v>681730.40484903788</v>
      </c>
      <c r="K554" s="8">
        <v>1114769.7912790708</v>
      </c>
      <c r="L554" s="8">
        <v>1488635.808161997</v>
      </c>
      <c r="M554" s="8">
        <v>7983456.1779199792</v>
      </c>
      <c r="N554" s="8">
        <v>13546780.499389702</v>
      </c>
      <c r="O554" s="8">
        <v>11101016.536426088</v>
      </c>
      <c r="P554" s="8">
        <v>11638863.222979657</v>
      </c>
      <c r="Q554" s="8">
        <v>9013786.3674158994</v>
      </c>
      <c r="R554" s="8">
        <v>66049885.643281929</v>
      </c>
      <c r="S554" s="8">
        <v>8787921.7224808112</v>
      </c>
      <c r="T554" s="8">
        <v>4129489.1625634222</v>
      </c>
      <c r="U554" s="8">
        <v>12332586.986638961</v>
      </c>
      <c r="V554" s="8">
        <v>104535.50780324799</v>
      </c>
      <c r="W554" s="8">
        <v>19756691.433340088</v>
      </c>
      <c r="X554" s="8">
        <v>13710300.167470932</v>
      </c>
      <c r="Y554" s="8">
        <v>2066798.7040100449</v>
      </c>
      <c r="Z554" s="8">
        <v>5161561.958974421</v>
      </c>
      <c r="AA554" s="8">
        <v>1237801117.7172534</v>
      </c>
      <c r="AB554" s="8">
        <v>17897598.51120463</v>
      </c>
      <c r="AC554" s="8">
        <v>5302189.3962018183</v>
      </c>
      <c r="AD554" s="8">
        <v>234712262.70465469</v>
      </c>
      <c r="AE554" s="8">
        <v>6777342.214567353</v>
      </c>
      <c r="AF554" s="21">
        <v>7</v>
      </c>
      <c r="AG554" s="24">
        <v>2095282.5391762704</v>
      </c>
    </row>
    <row r="555" spans="1:33" x14ac:dyDescent="0.25">
      <c r="A555" s="7" t="s">
        <v>57</v>
      </c>
      <c r="B555" s="11" t="str">
        <f>VLOOKUP(A555,Mapping!$A$2:$B$111,2,FALSE)</f>
        <v>Indiana</v>
      </c>
      <c r="C555" s="7">
        <v>151351</v>
      </c>
      <c r="D555" s="7">
        <v>2012</v>
      </c>
      <c r="E555" s="7" t="s">
        <v>29</v>
      </c>
      <c r="F555" s="7" t="s">
        <v>58</v>
      </c>
      <c r="G555" s="8">
        <v>73086063.001945511</v>
      </c>
      <c r="H555" s="8">
        <v>0</v>
      </c>
      <c r="I555" s="8">
        <v>8942590.3691163398</v>
      </c>
      <c r="J555" s="8">
        <v>1222567.852280858</v>
      </c>
      <c r="K555" s="8">
        <v>3829987.6152215702</v>
      </c>
      <c r="L555" s="8">
        <v>1138393.7706875268</v>
      </c>
      <c r="M555" s="8">
        <v>6348274.132078765</v>
      </c>
      <c r="N555" s="8">
        <v>9770506.364142675</v>
      </c>
      <c r="O555" s="8">
        <v>13993110.53028184</v>
      </c>
      <c r="P555" s="8">
        <v>15493997.899958378</v>
      </c>
      <c r="Q555" s="8">
        <v>12346634.468177563</v>
      </c>
      <c r="R555" s="8">
        <v>76283693.378008604</v>
      </c>
      <c r="S555" s="8">
        <v>6905166.1427990086</v>
      </c>
      <c r="T555" s="8">
        <v>6895919.9771338115</v>
      </c>
      <c r="U555" s="8">
        <v>15205946.126786215</v>
      </c>
      <c r="V555" s="8">
        <v>1083507.4023154313</v>
      </c>
      <c r="W555" s="8">
        <v>29807035.170451745</v>
      </c>
      <c r="X555" s="8">
        <v>13477857.103029786</v>
      </c>
      <c r="Y555" s="8">
        <v>2908261.4554926017</v>
      </c>
      <c r="Z555" s="8">
        <v>0</v>
      </c>
      <c r="AA555" s="8">
        <v>1079025388.0599029</v>
      </c>
      <c r="AB555" s="8">
        <v>16889476.890341509</v>
      </c>
      <c r="AC555" s="8">
        <v>4639299.4259241605</v>
      </c>
      <c r="AD555" s="8">
        <v>56686469.816467285</v>
      </c>
      <c r="AE555" s="8">
        <v>4015208.8547227555</v>
      </c>
      <c r="AF555" s="21">
        <v>4</v>
      </c>
      <c r="AG555" s="24">
        <v>3197630.3760630935</v>
      </c>
    </row>
    <row r="556" spans="1:33" x14ac:dyDescent="0.25">
      <c r="A556" s="7" t="s">
        <v>59</v>
      </c>
      <c r="B556" s="11" t="str">
        <f>VLOOKUP(A556,Mapping!$A$2:$B$111,2,FALSE)</f>
        <v>Iowa State</v>
      </c>
      <c r="C556" s="7">
        <v>153603</v>
      </c>
      <c r="D556" s="7">
        <v>2012</v>
      </c>
      <c r="E556" s="7" t="s">
        <v>29</v>
      </c>
      <c r="F556" s="7" t="s">
        <v>60</v>
      </c>
      <c r="G556" s="8">
        <v>57613407.071260251</v>
      </c>
      <c r="H556" s="8">
        <v>0</v>
      </c>
      <c r="I556" s="8">
        <v>7494732.8171933126</v>
      </c>
      <c r="J556" s="8">
        <v>683879.29946874618</v>
      </c>
      <c r="K556" s="8">
        <v>1591529.397651281</v>
      </c>
      <c r="L556" s="8">
        <v>1200259.0863638285</v>
      </c>
      <c r="M556" s="8">
        <v>7282711.809556609</v>
      </c>
      <c r="N556" s="8">
        <v>13469605.070043799</v>
      </c>
      <c r="O556" s="8">
        <v>9356624.1548726652</v>
      </c>
      <c r="P556" s="8">
        <v>9026301.3584101032</v>
      </c>
      <c r="Q556" s="8">
        <v>7507764.7571807057</v>
      </c>
      <c r="R556" s="8">
        <v>57652395.679605626</v>
      </c>
      <c r="S556" s="8">
        <v>5377392.2405154752</v>
      </c>
      <c r="T556" s="8">
        <v>675632.84867887443</v>
      </c>
      <c r="U556" s="8">
        <v>8229856.8233630154</v>
      </c>
      <c r="V556" s="8">
        <v>377373.18316972523</v>
      </c>
      <c r="W556" s="8">
        <v>27642327.464478102</v>
      </c>
      <c r="X556" s="8">
        <v>13550285.940840622</v>
      </c>
      <c r="Y556" s="8">
        <v>0</v>
      </c>
      <c r="Z556" s="8">
        <v>1799526.3213686494</v>
      </c>
      <c r="AA556" s="8">
        <v>833919480.73838031</v>
      </c>
      <c r="AB556" s="8">
        <v>14723478.170846494</v>
      </c>
      <c r="AC556" s="8">
        <v>3976301.7840734646</v>
      </c>
      <c r="AD556" s="8">
        <v>77417889.002702743</v>
      </c>
      <c r="AE556" s="8">
        <v>7340790.6923370156</v>
      </c>
      <c r="AF556" s="21">
        <v>6</v>
      </c>
      <c r="AG556" s="24">
        <v>38988.608345374465</v>
      </c>
    </row>
    <row r="557" spans="1:33" x14ac:dyDescent="0.25">
      <c r="A557" s="7" t="s">
        <v>61</v>
      </c>
      <c r="B557" s="11" t="str">
        <f>VLOOKUP(A557,Mapping!$A$2:$B$111,2,FALSE)</f>
        <v>Kansas State</v>
      </c>
      <c r="C557" s="7">
        <v>155399</v>
      </c>
      <c r="D557" s="7">
        <v>2012</v>
      </c>
      <c r="E557" s="7" t="s">
        <v>29</v>
      </c>
      <c r="F557" s="7" t="s">
        <v>60</v>
      </c>
      <c r="G557" s="8">
        <v>53307657.452924535</v>
      </c>
      <c r="H557" s="8">
        <v>0</v>
      </c>
      <c r="I557" s="8">
        <v>6862663.0506812856</v>
      </c>
      <c r="J557" s="8">
        <v>1012125.3308119834</v>
      </c>
      <c r="K557" s="8">
        <v>2071389.9035127636</v>
      </c>
      <c r="L557" s="8">
        <v>1232106.7173679045</v>
      </c>
      <c r="M557" s="8">
        <v>7047741.0765367802</v>
      </c>
      <c r="N557" s="8">
        <v>8665335.0231900979</v>
      </c>
      <c r="O557" s="8">
        <v>10812698.197709028</v>
      </c>
      <c r="P557" s="8">
        <v>9529082.6542261504</v>
      </c>
      <c r="Q557" s="8">
        <v>6074515.498888541</v>
      </c>
      <c r="R557" s="8">
        <v>66141304.035566024</v>
      </c>
      <c r="S557" s="8">
        <v>2023234.5764881193</v>
      </c>
      <c r="T557" s="8">
        <v>2066540.5013057708</v>
      </c>
      <c r="U557" s="8">
        <v>15477734.265654348</v>
      </c>
      <c r="V557" s="8">
        <v>533131.08979656477</v>
      </c>
      <c r="W557" s="8">
        <v>27908630.625251796</v>
      </c>
      <c r="X557" s="8">
        <v>15272011.522362789</v>
      </c>
      <c r="Y557" s="8">
        <v>2190267.6829866171</v>
      </c>
      <c r="Z557" s="8">
        <v>669753.77172001975</v>
      </c>
      <c r="AA557" s="8">
        <v>673528454.82483792</v>
      </c>
      <c r="AB557" s="8">
        <v>14273780.005892936</v>
      </c>
      <c r="AC557" s="8">
        <v>5167224.6474321233</v>
      </c>
      <c r="AD557" s="8">
        <v>82542166.282108977</v>
      </c>
      <c r="AE557" s="8">
        <v>2168181.4208979467</v>
      </c>
      <c r="AF557" s="21">
        <v>11</v>
      </c>
      <c r="AG557" s="24">
        <v>12833646.58264149</v>
      </c>
    </row>
    <row r="558" spans="1:33" x14ac:dyDescent="0.25">
      <c r="A558" s="7" t="s">
        <v>62</v>
      </c>
      <c r="B558" s="11" t="str">
        <f>VLOOKUP(A558,Mapping!$A$2:$B$111,2,FALSE)</f>
        <v>Kent State</v>
      </c>
      <c r="C558" s="7">
        <v>203517</v>
      </c>
      <c r="D558" s="7">
        <v>2012</v>
      </c>
      <c r="E558" s="7" t="s">
        <v>29</v>
      </c>
      <c r="F558" s="7" t="s">
        <v>37</v>
      </c>
      <c r="G558" s="8">
        <v>23766816.726318371</v>
      </c>
      <c r="H558" s="8">
        <v>0</v>
      </c>
      <c r="I558" s="8">
        <v>2297869.2172337342</v>
      </c>
      <c r="J558" s="8">
        <v>292319.95795576856</v>
      </c>
      <c r="K558" s="8">
        <v>567572.40355250088</v>
      </c>
      <c r="L558" s="8">
        <v>356988.75914809189</v>
      </c>
      <c r="M558" s="8">
        <v>3022797.8753273864</v>
      </c>
      <c r="N558" s="8">
        <v>2252984.8062482537</v>
      </c>
      <c r="O558" s="8">
        <v>4015192.1290415069</v>
      </c>
      <c r="P558" s="8">
        <v>5194202.1259309072</v>
      </c>
      <c r="Q558" s="8">
        <v>5766889.4518802213</v>
      </c>
      <c r="R558" s="8">
        <v>23942465.649370015</v>
      </c>
      <c r="S558" s="8">
        <v>1205971.7950620144</v>
      </c>
      <c r="T558" s="8">
        <v>459750.29938391875</v>
      </c>
      <c r="U558" s="8">
        <v>681789.99008848565</v>
      </c>
      <c r="V558" s="8">
        <v>1552709.8023149199</v>
      </c>
      <c r="W558" s="8">
        <v>1380242.940120809</v>
      </c>
      <c r="X558" s="8">
        <v>508595.5607600644</v>
      </c>
      <c r="Y558" s="8">
        <v>4774125.1424684776</v>
      </c>
      <c r="Z558" s="8">
        <v>13379280.119171323</v>
      </c>
      <c r="AA558" s="8">
        <v>409814825.6979872</v>
      </c>
      <c r="AB558" s="8">
        <v>5578462.108354711</v>
      </c>
      <c r="AC558" s="8">
        <v>1076546.382850813</v>
      </c>
      <c r="AD558" s="8">
        <v>0</v>
      </c>
      <c r="AE558" s="8">
        <v>0</v>
      </c>
      <c r="AF558" s="21">
        <v>11</v>
      </c>
      <c r="AG558" s="24">
        <v>175648.92305164412</v>
      </c>
    </row>
    <row r="559" spans="1:33" x14ac:dyDescent="0.25">
      <c r="A559" s="7" t="s">
        <v>63</v>
      </c>
      <c r="B559" s="11" t="str">
        <f>VLOOKUP(A559,Mapping!$A$2:$B$111,2,FALSE)</f>
        <v>LSU</v>
      </c>
      <c r="C559" s="7">
        <v>159391</v>
      </c>
      <c r="D559" s="7">
        <v>2012</v>
      </c>
      <c r="E559" s="7" t="s">
        <v>29</v>
      </c>
      <c r="F559" s="7" t="s">
        <v>35</v>
      </c>
      <c r="G559" s="8">
        <v>106614840.31464365</v>
      </c>
      <c r="H559" s="8">
        <v>0</v>
      </c>
      <c r="I559" s="8">
        <v>21918414.650565952</v>
      </c>
      <c r="J559" s="8">
        <v>668249.50576273096</v>
      </c>
      <c r="K559" s="8">
        <v>1693817.0575231342</v>
      </c>
      <c r="L559" s="8">
        <v>1105548.7141357462</v>
      </c>
      <c r="M559" s="8">
        <v>12241475.928747807</v>
      </c>
      <c r="N559" s="8">
        <v>20722718.695920996</v>
      </c>
      <c r="O559" s="8">
        <v>20777690.783409487</v>
      </c>
      <c r="P559" s="8">
        <v>16080986.728730254</v>
      </c>
      <c r="Q559" s="8">
        <v>11405938.249847539</v>
      </c>
      <c r="R559" s="8">
        <v>119993994.9912056</v>
      </c>
      <c r="S559" s="8">
        <v>13033371.078495298</v>
      </c>
      <c r="T559" s="8">
        <v>2963938.1123036896</v>
      </c>
      <c r="U559" s="8">
        <v>37595922.543762773</v>
      </c>
      <c r="V559" s="8">
        <v>2519305.7380582765</v>
      </c>
      <c r="W559" s="8">
        <v>30949913.51442403</v>
      </c>
      <c r="X559" s="8">
        <v>32931544.004161537</v>
      </c>
      <c r="Y559" s="8">
        <v>0</v>
      </c>
      <c r="Z559" s="8">
        <v>0</v>
      </c>
      <c r="AA559" s="8">
        <v>888606508.2599355</v>
      </c>
      <c r="AB559" s="8">
        <v>25790981.668825939</v>
      </c>
      <c r="AC559" s="8">
        <v>10851579.134481369</v>
      </c>
      <c r="AD559" s="8">
        <v>205696713.95011494</v>
      </c>
      <c r="AE559" s="8">
        <v>14165560.666794702</v>
      </c>
      <c r="AF559" s="21">
        <v>10</v>
      </c>
      <c r="AG559" s="24">
        <v>13379154.676561952</v>
      </c>
    </row>
    <row r="560" spans="1:33" x14ac:dyDescent="0.25">
      <c r="A560" s="7" t="s">
        <v>64</v>
      </c>
      <c r="B560" s="11" t="str">
        <f>VLOOKUP(A560,Mapping!$A$2:$B$111,2,FALSE)</f>
        <v>Louisiana Tech</v>
      </c>
      <c r="C560" s="7">
        <v>159647</v>
      </c>
      <c r="D560" s="7">
        <v>2012</v>
      </c>
      <c r="E560" s="7" t="s">
        <v>29</v>
      </c>
      <c r="F560" s="7" t="s">
        <v>201</v>
      </c>
      <c r="G560" s="8">
        <v>19535152.467717897</v>
      </c>
      <c r="H560" s="8">
        <v>0</v>
      </c>
      <c r="I560" s="8">
        <v>992144.41385047056</v>
      </c>
      <c r="J560" s="8">
        <v>229711.55162224729</v>
      </c>
      <c r="K560" s="8">
        <v>521036.33154372894</v>
      </c>
      <c r="L560" s="8">
        <v>325741.00515554502</v>
      </c>
      <c r="M560" s="8">
        <v>2738277.3116088184</v>
      </c>
      <c r="N560" s="8">
        <v>4854677.0687164264</v>
      </c>
      <c r="O560" s="8">
        <v>4042181.1064461493</v>
      </c>
      <c r="P560" s="8">
        <v>1697156.9669974479</v>
      </c>
      <c r="Q560" s="8">
        <v>4134226.7117770654</v>
      </c>
      <c r="R560" s="8">
        <v>19583887.966810852</v>
      </c>
      <c r="S560" s="8">
        <v>207182.0589804913</v>
      </c>
      <c r="T560" s="8">
        <v>642362.33261033462</v>
      </c>
      <c r="U560" s="8">
        <v>3772028.9482751377</v>
      </c>
      <c r="V560" s="8">
        <v>1987220.0033397444</v>
      </c>
      <c r="W560" s="8">
        <v>1926263.2580295142</v>
      </c>
      <c r="X560" s="8">
        <v>997187.20674689929</v>
      </c>
      <c r="Y560" s="8">
        <v>10051644.15882873</v>
      </c>
      <c r="Z560" s="8">
        <v>0</v>
      </c>
      <c r="AA560" s="8">
        <v>119996910.48651823</v>
      </c>
      <c r="AB560" s="8">
        <v>6158177.356493637</v>
      </c>
      <c r="AC560" s="8">
        <v>2010682.9980661834</v>
      </c>
      <c r="AD560" s="8">
        <v>0</v>
      </c>
      <c r="AE560" s="8">
        <v>0</v>
      </c>
      <c r="AF560" s="21">
        <v>9</v>
      </c>
      <c r="AG560" s="24">
        <v>48735.499092955142</v>
      </c>
    </row>
    <row r="561" spans="1:33" x14ac:dyDescent="0.25">
      <c r="A561" s="7" t="s">
        <v>65</v>
      </c>
      <c r="B561" s="11" t="str">
        <f>VLOOKUP(A561,Mapping!$A$2:$B$111,2,FALSE)</f>
        <v>Marshall</v>
      </c>
      <c r="C561" s="7">
        <v>237525</v>
      </c>
      <c r="D561" s="7">
        <v>2012</v>
      </c>
      <c r="E561" s="7" t="s">
        <v>29</v>
      </c>
      <c r="F561" s="7" t="s">
        <v>51</v>
      </c>
      <c r="G561" s="8">
        <v>28033004.881725945</v>
      </c>
      <c r="H561" s="8">
        <v>0</v>
      </c>
      <c r="I561" s="8">
        <v>4362188.3389986865</v>
      </c>
      <c r="J561" s="8">
        <v>829776.72706523177</v>
      </c>
      <c r="K561" s="8">
        <v>611258.83761855622</v>
      </c>
      <c r="L561" s="8">
        <v>549704.14920369163</v>
      </c>
      <c r="M561" s="8">
        <v>3709142.4774908596</v>
      </c>
      <c r="N561" s="8">
        <v>4352551.2105343044</v>
      </c>
      <c r="O561" s="8">
        <v>4528363.2089781193</v>
      </c>
      <c r="P561" s="8">
        <v>3016368.9415974868</v>
      </c>
      <c r="Q561" s="8">
        <v>6073650.9902390083</v>
      </c>
      <c r="R561" s="8">
        <v>30528063.608749259</v>
      </c>
      <c r="S561" s="8">
        <v>1802555.9380951507</v>
      </c>
      <c r="T561" s="8">
        <v>174071.48223889052</v>
      </c>
      <c r="U561" s="8">
        <v>4181962.8514154186</v>
      </c>
      <c r="V561" s="8">
        <v>815886.04878833611</v>
      </c>
      <c r="W561" s="8">
        <v>4654764.4089485724</v>
      </c>
      <c r="X561" s="8">
        <v>3764197.1480305181</v>
      </c>
      <c r="Y561" s="8">
        <v>10701646.991704404</v>
      </c>
      <c r="Z561" s="8">
        <v>4432978.7395279678</v>
      </c>
      <c r="AA561" s="8">
        <v>241511363.98517132</v>
      </c>
      <c r="AB561" s="8">
        <v>7569524.836961302</v>
      </c>
      <c r="AC561" s="8">
        <v>2061892.8526288385</v>
      </c>
      <c r="AD561" s="8">
        <v>383925.46879883285</v>
      </c>
      <c r="AE561" s="8">
        <v>166012.83994233812</v>
      </c>
      <c r="AF561" s="21">
        <v>5</v>
      </c>
      <c r="AG561" s="24">
        <v>2495058.7270233147</v>
      </c>
    </row>
    <row r="562" spans="1:33" x14ac:dyDescent="0.25">
      <c r="A562" s="7" t="s">
        <v>66</v>
      </c>
      <c r="B562" s="11" t="str">
        <f>VLOOKUP(A562,Mapping!$A$2:$B$111,2,FALSE)</f>
        <v>Miami (OH)</v>
      </c>
      <c r="C562" s="7">
        <v>204024</v>
      </c>
      <c r="D562" s="7">
        <v>2012</v>
      </c>
      <c r="E562" s="7" t="s">
        <v>29</v>
      </c>
      <c r="F562" s="7" t="s">
        <v>37</v>
      </c>
      <c r="G562" s="8">
        <v>29095274.850276068</v>
      </c>
      <c r="H562" s="8">
        <v>0</v>
      </c>
      <c r="I562" s="8">
        <v>3247215.7488344773</v>
      </c>
      <c r="J562" s="8">
        <v>289778.69976107165</v>
      </c>
      <c r="K562" s="8">
        <v>215865.82361370709</v>
      </c>
      <c r="L562" s="8">
        <v>613592.07015272474</v>
      </c>
      <c r="M562" s="8">
        <v>3285393.1616393016</v>
      </c>
      <c r="N562" s="8">
        <v>1389762.9888164508</v>
      </c>
      <c r="O562" s="8">
        <v>5844555.152757722</v>
      </c>
      <c r="P562" s="8">
        <v>4371019.4986979049</v>
      </c>
      <c r="Q562" s="8">
        <v>9838091.7060027085</v>
      </c>
      <c r="R562" s="8">
        <v>29396935.055854056</v>
      </c>
      <c r="S562" s="8">
        <v>2239053.3591233147</v>
      </c>
      <c r="T562" s="8">
        <v>616078.96988336404</v>
      </c>
      <c r="U562" s="8">
        <v>1613775.2645532652</v>
      </c>
      <c r="V562" s="8">
        <v>1077552.0144358804</v>
      </c>
      <c r="W562" s="8">
        <v>1567472.3067268943</v>
      </c>
      <c r="X562" s="8">
        <v>1392261.3874529486</v>
      </c>
      <c r="Y562" s="8">
        <v>5680988.4436979806</v>
      </c>
      <c r="Z562" s="8">
        <v>15209753.309980409</v>
      </c>
      <c r="AA562" s="8">
        <v>361394870.17140424</v>
      </c>
      <c r="AB562" s="8">
        <v>6678179.8318651915</v>
      </c>
      <c r="AC562" s="8">
        <v>1813703.604647289</v>
      </c>
      <c r="AD562" s="8">
        <v>24696936.041968863</v>
      </c>
      <c r="AE562" s="8">
        <v>2502562.2857734305</v>
      </c>
      <c r="AF562" s="21">
        <v>4</v>
      </c>
      <c r="AG562" s="24">
        <v>301660.20557798818</v>
      </c>
    </row>
    <row r="563" spans="1:33" x14ac:dyDescent="0.25">
      <c r="A563" s="7" t="s">
        <v>67</v>
      </c>
      <c r="B563" s="11" t="str">
        <f>VLOOKUP(A563,Mapping!$A$2:$B$111,2,FALSE)</f>
        <v>Michigan State</v>
      </c>
      <c r="C563" s="7">
        <v>171100</v>
      </c>
      <c r="D563" s="7">
        <v>2012</v>
      </c>
      <c r="E563" s="7" t="s">
        <v>29</v>
      </c>
      <c r="F563" s="7" t="s">
        <v>58</v>
      </c>
      <c r="G563" s="8">
        <v>92096233.968055189</v>
      </c>
      <c r="H563" s="8">
        <v>0</v>
      </c>
      <c r="I563" s="8">
        <v>13892281.851585295</v>
      </c>
      <c r="J563" s="8">
        <v>1366942.8874630018</v>
      </c>
      <c r="K563" s="8">
        <v>2763010.4127550665</v>
      </c>
      <c r="L563" s="8">
        <v>1065034.9327315195</v>
      </c>
      <c r="M563" s="8">
        <v>10788074.858845973</v>
      </c>
      <c r="N563" s="8">
        <v>21450029.718237482</v>
      </c>
      <c r="O563" s="8">
        <v>16133872.287482996</v>
      </c>
      <c r="P563" s="8">
        <v>13016002.503873788</v>
      </c>
      <c r="Q563" s="8">
        <v>11620984.515080068</v>
      </c>
      <c r="R563" s="8">
        <v>98207667.226879522</v>
      </c>
      <c r="S563" s="8">
        <v>8383931.7083142223</v>
      </c>
      <c r="T563" s="8">
        <v>6490429.8784302464</v>
      </c>
      <c r="U563" s="8">
        <v>23309139.366054192</v>
      </c>
      <c r="V563" s="8">
        <v>455419.39329563017</v>
      </c>
      <c r="W563" s="8">
        <v>30095017.950188756</v>
      </c>
      <c r="X563" s="8">
        <v>25076202.363184907</v>
      </c>
      <c r="Y563" s="8">
        <v>4397526.5674115745</v>
      </c>
      <c r="Z563" s="8">
        <v>0</v>
      </c>
      <c r="AA563" s="8">
        <v>1628394209.3070185</v>
      </c>
      <c r="AB563" s="8">
        <v>21397736.875813987</v>
      </c>
      <c r="AC563" s="8">
        <v>5079291.4689781871</v>
      </c>
      <c r="AD563" s="8">
        <v>121294613.23503268</v>
      </c>
      <c r="AE563" s="8">
        <v>8012000.6436807346</v>
      </c>
      <c r="AF563" s="21">
        <v>7</v>
      </c>
      <c r="AG563" s="24">
        <v>6111433.2588243335</v>
      </c>
    </row>
    <row r="564" spans="1:33" x14ac:dyDescent="0.25">
      <c r="A564" s="7" t="s">
        <v>68</v>
      </c>
      <c r="B564" s="11" t="str">
        <f>VLOOKUP(A564,Mapping!$A$2:$B$111,2,FALSE)</f>
        <v>Middle Tennessee State</v>
      </c>
      <c r="C564" s="7">
        <v>220978</v>
      </c>
      <c r="D564" s="7">
        <v>2012</v>
      </c>
      <c r="E564" s="7" t="s">
        <v>29</v>
      </c>
      <c r="F564" s="7" t="s">
        <v>30</v>
      </c>
      <c r="G564" s="8">
        <v>27650397.60568051</v>
      </c>
      <c r="H564" s="8">
        <v>0</v>
      </c>
      <c r="I564" s="8">
        <v>2875597.2453693207</v>
      </c>
      <c r="J564" s="8">
        <v>409736.33103053278</v>
      </c>
      <c r="K564" s="8">
        <v>593981.20888883539</v>
      </c>
      <c r="L564" s="8">
        <v>482914.3225580405</v>
      </c>
      <c r="M564" s="8">
        <v>2685877.8429673621</v>
      </c>
      <c r="N564" s="8">
        <v>5348629.2955434117</v>
      </c>
      <c r="O564" s="8">
        <v>4203217.0108619751</v>
      </c>
      <c r="P564" s="8">
        <v>3469127.9062195243</v>
      </c>
      <c r="Q564" s="8">
        <v>7581316.4422415085</v>
      </c>
      <c r="R564" s="8">
        <v>27759898.550104413</v>
      </c>
      <c r="S564" s="8">
        <v>343122.12403799105</v>
      </c>
      <c r="T564" s="8">
        <v>1115172.2529841131</v>
      </c>
      <c r="U564" s="8">
        <v>1674786.3683275527</v>
      </c>
      <c r="V564" s="8">
        <v>1998718.9091981016</v>
      </c>
      <c r="W564" s="8">
        <v>1194543.9733489633</v>
      </c>
      <c r="X564" s="8">
        <v>1373228.6075472112</v>
      </c>
      <c r="Y564" s="8">
        <v>11358519.898152906</v>
      </c>
      <c r="Z564" s="8">
        <v>8701806.4165075738</v>
      </c>
      <c r="AA564" s="8">
        <v>336550954.06939882</v>
      </c>
      <c r="AB564" s="8">
        <v>8925604.3944533914</v>
      </c>
      <c r="AC564" s="8">
        <v>1726233.5184929213</v>
      </c>
      <c r="AD564" s="8">
        <v>24967786.497331999</v>
      </c>
      <c r="AE564" s="8">
        <v>1811517.7671791231</v>
      </c>
      <c r="AF564" s="21">
        <v>8</v>
      </c>
      <c r="AG564" s="24">
        <v>109500.94442390278</v>
      </c>
    </row>
    <row r="565" spans="1:33" x14ac:dyDescent="0.25">
      <c r="A565" s="7" t="s">
        <v>69</v>
      </c>
      <c r="B565" s="11" t="str">
        <f>VLOOKUP(A565,Mapping!$A$2:$B$111,2,FALSE)</f>
        <v>Mississippi State</v>
      </c>
      <c r="C565" s="7">
        <v>176080</v>
      </c>
      <c r="D565" s="7">
        <v>2012</v>
      </c>
      <c r="E565" s="7" t="s">
        <v>29</v>
      </c>
      <c r="F565" s="7" t="s">
        <v>35</v>
      </c>
      <c r="G565" s="8">
        <v>71006956.287246719</v>
      </c>
      <c r="H565" s="8">
        <v>0</v>
      </c>
      <c r="I565" s="8">
        <v>6718002.6335628387</v>
      </c>
      <c r="J565" s="8">
        <v>724046.37840779265</v>
      </c>
      <c r="K565" s="8">
        <v>2323574.4986025533</v>
      </c>
      <c r="L565" s="8">
        <v>1093068.2198591165</v>
      </c>
      <c r="M565" s="8">
        <v>6030165.2643479351</v>
      </c>
      <c r="N565" s="8">
        <v>25880598.914310586</v>
      </c>
      <c r="O565" s="8">
        <v>11165062.305991905</v>
      </c>
      <c r="P565" s="8">
        <v>10309164.246236797</v>
      </c>
      <c r="Q565" s="8">
        <v>6763273.8259271914</v>
      </c>
      <c r="R565" s="8">
        <v>72995974.301320672</v>
      </c>
      <c r="S565" s="8">
        <v>4410912.3391857799</v>
      </c>
      <c r="T565" s="8">
        <v>353221.29944686283</v>
      </c>
      <c r="U565" s="8">
        <v>25120552.597725511</v>
      </c>
      <c r="V565" s="8">
        <v>494452.95190936298</v>
      </c>
      <c r="W565" s="8">
        <v>26591393.326394159</v>
      </c>
      <c r="X565" s="8">
        <v>11844021.474529078</v>
      </c>
      <c r="Y565" s="8">
        <v>0</v>
      </c>
      <c r="Z565" s="8">
        <v>4181420.3121299194</v>
      </c>
      <c r="AA565" s="8">
        <v>551419529.84576452</v>
      </c>
      <c r="AB565" s="8">
        <v>14211031.521978959</v>
      </c>
      <c r="AC565" s="8">
        <v>5098118.3139335522</v>
      </c>
      <c r="AD565" s="8">
        <v>32106322.934526369</v>
      </c>
      <c r="AE565" s="8">
        <v>2632550.0990166133</v>
      </c>
      <c r="AF565" s="21">
        <v>8</v>
      </c>
      <c r="AG565" s="24">
        <v>1989018.014073953</v>
      </c>
    </row>
    <row r="566" spans="1:33" x14ac:dyDescent="0.25">
      <c r="A566" s="7" t="s">
        <v>70</v>
      </c>
      <c r="B566" s="11" t="str">
        <f>VLOOKUP(A566,Mapping!$A$2:$B$111,2,FALSE)</f>
        <v>New Mexico State</v>
      </c>
      <c r="C566" s="7">
        <v>188030</v>
      </c>
      <c r="D566" s="7">
        <v>2012</v>
      </c>
      <c r="E566" s="7" t="s">
        <v>29</v>
      </c>
      <c r="F566" s="7" t="s">
        <v>201</v>
      </c>
      <c r="G566" s="8">
        <v>28670313.967889071</v>
      </c>
      <c r="H566" s="8">
        <v>0</v>
      </c>
      <c r="I566" s="8">
        <v>4162850.6245237505</v>
      </c>
      <c r="J566" s="8">
        <v>499469.61092884088</v>
      </c>
      <c r="K566" s="8">
        <v>672129.86381238757</v>
      </c>
      <c r="L566" s="8">
        <v>495231.74144249718</v>
      </c>
      <c r="M566" s="8">
        <v>3974968.9563489729</v>
      </c>
      <c r="N566" s="8">
        <v>5139969.1044825828</v>
      </c>
      <c r="O566" s="8">
        <v>4211883.0044588642</v>
      </c>
      <c r="P566" s="8">
        <v>3162270.195193558</v>
      </c>
      <c r="Q566" s="8">
        <v>6351540.8666976169</v>
      </c>
      <c r="R566" s="8">
        <v>29854812.078938141</v>
      </c>
      <c r="S566" s="8">
        <v>305870.89583230362</v>
      </c>
      <c r="T566" s="8">
        <v>2142319.3362674234</v>
      </c>
      <c r="U566" s="8">
        <v>1413697.4386830826</v>
      </c>
      <c r="V566" s="8">
        <v>2103254.4170013494</v>
      </c>
      <c r="W566" s="8">
        <v>2021356.073412895</v>
      </c>
      <c r="X566" s="8">
        <v>1800821.6940206948</v>
      </c>
      <c r="Y566" s="8">
        <v>16936319.251388144</v>
      </c>
      <c r="Z566" s="8">
        <v>3131172.9723322475</v>
      </c>
      <c r="AA566" s="8">
        <v>409567856.37938172</v>
      </c>
      <c r="AB566" s="8">
        <v>6532134.3192683524</v>
      </c>
      <c r="AC566" s="8">
        <v>1353324.0015063947</v>
      </c>
      <c r="AD566" s="8">
        <v>12147026.006737417</v>
      </c>
      <c r="AE566" s="8">
        <v>1384050.1233150035</v>
      </c>
      <c r="AF566" s="21">
        <v>1</v>
      </c>
      <c r="AG566" s="24">
        <v>1184498.111049071</v>
      </c>
    </row>
    <row r="567" spans="1:33" x14ac:dyDescent="0.25">
      <c r="A567" s="7" t="s">
        <v>71</v>
      </c>
      <c r="B567" s="11" t="str">
        <f>VLOOKUP(A567,Mapping!$A$2:$B$111,2,FALSE)</f>
        <v>North Carolina State</v>
      </c>
      <c r="C567" s="7">
        <v>199193</v>
      </c>
      <c r="D567" s="7">
        <v>2012</v>
      </c>
      <c r="E567" s="7" t="s">
        <v>29</v>
      </c>
      <c r="F567" s="7" t="s">
        <v>44</v>
      </c>
      <c r="G567" s="8">
        <v>58887269.451865084</v>
      </c>
      <c r="H567" s="8">
        <v>0</v>
      </c>
      <c r="I567" s="8">
        <v>4167265.1590182818</v>
      </c>
      <c r="J567" s="8">
        <v>653134.7166894594</v>
      </c>
      <c r="K567" s="8">
        <v>2029746.0932691835</v>
      </c>
      <c r="L567" s="8">
        <v>1251101.8644908327</v>
      </c>
      <c r="M567" s="8">
        <v>7307348.7380356789</v>
      </c>
      <c r="N567" s="8">
        <v>11098171.079903685</v>
      </c>
      <c r="O567" s="8">
        <v>12319269.162944829</v>
      </c>
      <c r="P567" s="8">
        <v>11426091.650396926</v>
      </c>
      <c r="Q567" s="8">
        <v>8635140.9871162083</v>
      </c>
      <c r="R567" s="8">
        <v>62468235.716462992</v>
      </c>
      <c r="S567" s="8">
        <v>5013730.9799043024</v>
      </c>
      <c r="T567" s="8">
        <v>504478.95246277249</v>
      </c>
      <c r="U567" s="8">
        <v>11196371.735934054</v>
      </c>
      <c r="V567" s="8">
        <v>209071.01560649599</v>
      </c>
      <c r="W567" s="8">
        <v>20806590.669896774</v>
      </c>
      <c r="X567" s="8">
        <v>19065163.96069973</v>
      </c>
      <c r="Y567" s="8">
        <v>0</v>
      </c>
      <c r="Z567" s="8">
        <v>5672828.4019588586</v>
      </c>
      <c r="AA567" s="8">
        <v>1062598507.9708229</v>
      </c>
      <c r="AB567" s="8">
        <v>16164933.968271652</v>
      </c>
      <c r="AC567" s="8">
        <v>4978198.3154469002</v>
      </c>
      <c r="AD567" s="8">
        <v>48183343.586090565</v>
      </c>
      <c r="AE567" s="8">
        <v>5228257.7036630493</v>
      </c>
      <c r="AF567" s="21">
        <v>7</v>
      </c>
      <c r="AG567" s="24">
        <v>3580966.2645979077</v>
      </c>
    </row>
    <row r="568" spans="1:33" x14ac:dyDescent="0.25">
      <c r="A568" s="7" t="s">
        <v>72</v>
      </c>
      <c r="B568" s="11" t="str">
        <f>VLOOKUP(A568,Mapping!$A$2:$B$111,2,FALSE)</f>
        <v>Northern Illinois</v>
      </c>
      <c r="C568" s="7">
        <v>147703</v>
      </c>
      <c r="D568" s="7">
        <v>2012</v>
      </c>
      <c r="E568" s="7" t="s">
        <v>29</v>
      </c>
      <c r="F568" s="7" t="s">
        <v>37</v>
      </c>
      <c r="G568" s="8">
        <v>24946225.003492504</v>
      </c>
      <c r="H568" s="8">
        <v>0</v>
      </c>
      <c r="I568" s="8">
        <v>2463214.0752812098</v>
      </c>
      <c r="J568" s="8">
        <v>346876.33909038146</v>
      </c>
      <c r="K568" s="8">
        <v>486090.11128510314</v>
      </c>
      <c r="L568" s="8">
        <v>289642.42727309931</v>
      </c>
      <c r="M568" s="8">
        <v>2585362.7707942268</v>
      </c>
      <c r="N568" s="8">
        <v>4732524.1917830966</v>
      </c>
      <c r="O568" s="8">
        <v>3942404.0549581051</v>
      </c>
      <c r="P568" s="8">
        <v>2797328.3746117949</v>
      </c>
      <c r="Q568" s="8">
        <v>7302782.9197542546</v>
      </c>
      <c r="R568" s="8">
        <v>24570553.658389814</v>
      </c>
      <c r="S568" s="8">
        <v>1000697.5090989324</v>
      </c>
      <c r="T568" s="8">
        <v>429023.67580487265</v>
      </c>
      <c r="U568" s="8">
        <v>1237842.5806810686</v>
      </c>
      <c r="V568" s="8">
        <v>388088.07271955814</v>
      </c>
      <c r="W568" s="8">
        <v>1825409.4908110967</v>
      </c>
      <c r="X568" s="8">
        <v>1907425.625009744</v>
      </c>
      <c r="Y568" s="8">
        <v>8460093.1432344355</v>
      </c>
      <c r="Z568" s="8">
        <v>9321974.4600354731</v>
      </c>
      <c r="AA568" s="8">
        <v>471783785.19421077</v>
      </c>
      <c r="AB568" s="8">
        <v>7663697.7398760142</v>
      </c>
      <c r="AC568" s="8">
        <v>1573667.0809193149</v>
      </c>
      <c r="AD568" s="8">
        <v>30210761.755138669</v>
      </c>
      <c r="AE568" s="8">
        <v>3235656.2123815939</v>
      </c>
      <c r="AF568" s="21">
        <v>12</v>
      </c>
      <c r="AG568" s="24">
        <v>-375671.34510269016</v>
      </c>
    </row>
    <row r="569" spans="1:33" x14ac:dyDescent="0.25">
      <c r="A569" s="7" t="s">
        <v>73</v>
      </c>
      <c r="B569" s="11" t="str">
        <f>VLOOKUP(A569,Mapping!$A$2:$B$111,2,FALSE)</f>
        <v>Ohio</v>
      </c>
      <c r="C569" s="7">
        <v>204857</v>
      </c>
      <c r="D569" s="7">
        <v>2012</v>
      </c>
      <c r="E569" s="7" t="s">
        <v>29</v>
      </c>
      <c r="F569" s="7" t="s">
        <v>37</v>
      </c>
      <c r="G569" s="8">
        <v>25515388.43747377</v>
      </c>
      <c r="H569" s="8">
        <v>0</v>
      </c>
      <c r="I569" s="8">
        <v>2492751.6283660955</v>
      </c>
      <c r="J569" s="8">
        <v>340371.79482768761</v>
      </c>
      <c r="K569" s="8">
        <v>752132.97864436929</v>
      </c>
      <c r="L569" s="8">
        <v>510237.81358765345</v>
      </c>
      <c r="M569" s="8">
        <v>2879738.9421884855</v>
      </c>
      <c r="N569" s="8">
        <v>4422188.5844125161</v>
      </c>
      <c r="O569" s="8">
        <v>4562962.3713508388</v>
      </c>
      <c r="P569" s="8">
        <v>2574614.4298818973</v>
      </c>
      <c r="Q569" s="8">
        <v>6980389.8942142259</v>
      </c>
      <c r="R569" s="8">
        <v>29971919.02690981</v>
      </c>
      <c r="S569" s="8">
        <v>729777.01494556665</v>
      </c>
      <c r="T569" s="8">
        <v>973150.31208262045</v>
      </c>
      <c r="U569" s="8">
        <v>2098330.7945838165</v>
      </c>
      <c r="V569" s="8">
        <v>783493.63098534371</v>
      </c>
      <c r="W569" s="8">
        <v>2577206.9104754175</v>
      </c>
      <c r="X569" s="8">
        <v>1201027.2655429207</v>
      </c>
      <c r="Y569" s="8">
        <v>2454917.092026866</v>
      </c>
      <c r="Z569" s="8">
        <v>19154016.006267257</v>
      </c>
      <c r="AA569" s="8">
        <v>471479450.97034317</v>
      </c>
      <c r="AB569" s="8">
        <v>8224958.2894673552</v>
      </c>
      <c r="AC569" s="8">
        <v>1684899.1333524389</v>
      </c>
      <c r="AD569" s="8">
        <v>3233313.5716517232</v>
      </c>
      <c r="AE569" s="8">
        <v>159173.08166677161</v>
      </c>
      <c r="AF569" s="21">
        <v>9</v>
      </c>
      <c r="AG569" s="24">
        <v>4456530.5894360393</v>
      </c>
    </row>
    <row r="570" spans="1:33" x14ac:dyDescent="0.25">
      <c r="A570" s="7" t="s">
        <v>74</v>
      </c>
      <c r="B570" s="11" t="str">
        <f>VLOOKUP(A570,Mapping!$A$2:$B$111,2,FALSE)</f>
        <v>Oklahoma State</v>
      </c>
      <c r="C570" s="7">
        <v>207388</v>
      </c>
      <c r="D570" s="7">
        <v>2012</v>
      </c>
      <c r="E570" s="7" t="s">
        <v>29</v>
      </c>
      <c r="F570" s="7" t="s">
        <v>60</v>
      </c>
      <c r="G570" s="8">
        <v>101172202.23693277</v>
      </c>
      <c r="H570" s="8">
        <v>0</v>
      </c>
      <c r="I570" s="8">
        <v>41526825.602152362</v>
      </c>
      <c r="J570" s="8">
        <v>794266.01506446837</v>
      </c>
      <c r="K570" s="8">
        <v>914117.02011597028</v>
      </c>
      <c r="L570" s="8">
        <v>803533.08783122629</v>
      </c>
      <c r="M570" s="8">
        <v>7062046.7607796546</v>
      </c>
      <c r="N570" s="8">
        <v>15403390.703214834</v>
      </c>
      <c r="O570" s="8">
        <v>15591529.528738808</v>
      </c>
      <c r="P570" s="8">
        <v>10500479.905842911</v>
      </c>
      <c r="Q570" s="8">
        <v>8576013.6131925341</v>
      </c>
      <c r="R570" s="8">
        <v>91228762.782231182</v>
      </c>
      <c r="S570" s="8">
        <v>2161479.6494926806</v>
      </c>
      <c r="T570" s="8">
        <v>2629873.9900168502</v>
      </c>
      <c r="U570" s="8">
        <v>27176516.196351748</v>
      </c>
      <c r="V570" s="8">
        <v>408150.52737715753</v>
      </c>
      <c r="W570" s="8">
        <v>28153470.555563331</v>
      </c>
      <c r="X570" s="8">
        <v>24129542.394134704</v>
      </c>
      <c r="Y570" s="8">
        <v>4561227.0819213046</v>
      </c>
      <c r="Z570" s="8">
        <v>2008502.3873734076</v>
      </c>
      <c r="AA570" s="8">
        <v>616418633.97280383</v>
      </c>
      <c r="AB570" s="8">
        <v>27428206.338489629</v>
      </c>
      <c r="AC570" s="8">
        <v>7749635.3354859864</v>
      </c>
      <c r="AD570" s="8">
        <v>96554221.782470003</v>
      </c>
      <c r="AE570" s="8">
        <v>7138729.8278838051</v>
      </c>
      <c r="AF570" s="21">
        <v>8</v>
      </c>
      <c r="AG570" s="24">
        <v>-9943439.4547015876</v>
      </c>
    </row>
    <row r="571" spans="1:33" x14ac:dyDescent="0.25">
      <c r="A571" s="7" t="s">
        <v>76</v>
      </c>
      <c r="B571" s="11" t="str">
        <f>VLOOKUP(A571,Mapping!$A$2:$B$111,2,FALSE)</f>
        <v>Oregon State</v>
      </c>
      <c r="C571" s="7">
        <v>209542</v>
      </c>
      <c r="D571" s="7">
        <v>2012</v>
      </c>
      <c r="E571" s="7" t="s">
        <v>29</v>
      </c>
      <c r="F571" s="7" t="s">
        <v>32</v>
      </c>
      <c r="G571" s="8">
        <v>60441418.708122455</v>
      </c>
      <c r="H571" s="8">
        <v>0</v>
      </c>
      <c r="I571" s="8">
        <v>7738709.2842103913</v>
      </c>
      <c r="J571" s="8">
        <v>1125403.143132817</v>
      </c>
      <c r="K571" s="8">
        <v>2324055.3619384482</v>
      </c>
      <c r="L571" s="8">
        <v>954390.36985224963</v>
      </c>
      <c r="M571" s="8">
        <v>5002162.0352557171</v>
      </c>
      <c r="N571" s="8">
        <v>16353910.123213129</v>
      </c>
      <c r="O571" s="8">
        <v>10530863.151185926</v>
      </c>
      <c r="P571" s="8">
        <v>7572692.2628477411</v>
      </c>
      <c r="Q571" s="8">
        <v>8839232.9764860347</v>
      </c>
      <c r="R571" s="8">
        <v>61369490.173175082</v>
      </c>
      <c r="S571" s="8">
        <v>2360752.5519527784</v>
      </c>
      <c r="T571" s="8">
        <v>3490337.1153977253</v>
      </c>
      <c r="U571" s="8">
        <v>10262167.172638612</v>
      </c>
      <c r="V571" s="8">
        <v>2354752.2138048718</v>
      </c>
      <c r="W571" s="8">
        <v>13350787.92116447</v>
      </c>
      <c r="X571" s="8">
        <v>9973890.6481246743</v>
      </c>
      <c r="Y571" s="8">
        <v>17023813.380709309</v>
      </c>
      <c r="Z571" s="8">
        <v>2552989.1693826392</v>
      </c>
      <c r="AA571" s="8">
        <v>705190130.75014782</v>
      </c>
      <c r="AB571" s="8">
        <v>12443084.154452229</v>
      </c>
      <c r="AC571" s="8">
        <v>3898748.9815443908</v>
      </c>
      <c r="AD571" s="8">
        <v>88802486.32863225</v>
      </c>
      <c r="AE571" s="8">
        <v>7651181.7035267316</v>
      </c>
      <c r="AF571" s="21">
        <v>9</v>
      </c>
      <c r="AG571" s="24">
        <v>928071.46505262703</v>
      </c>
    </row>
    <row r="572" spans="1:33" x14ac:dyDescent="0.25">
      <c r="A572" s="7" t="s">
        <v>77</v>
      </c>
      <c r="B572" s="11" t="str">
        <f>VLOOKUP(A572,Mapping!$A$2:$B$111,2,FALSE)</f>
        <v>Penn State</v>
      </c>
      <c r="C572" s="7">
        <v>214777</v>
      </c>
      <c r="D572" s="7">
        <v>2012</v>
      </c>
      <c r="E572" s="7" t="s">
        <v>29</v>
      </c>
      <c r="F572" s="7" t="s">
        <v>58</v>
      </c>
      <c r="G572" s="8">
        <v>112259906.17644012</v>
      </c>
      <c r="H572" s="8">
        <v>0</v>
      </c>
      <c r="I572" s="8">
        <v>21274756.077658854</v>
      </c>
      <c r="J572" s="8">
        <v>2626196.4308523317</v>
      </c>
      <c r="K572" s="8">
        <v>1901500.8869410809</v>
      </c>
      <c r="L572" s="8">
        <v>1492819.319184283</v>
      </c>
      <c r="M572" s="8">
        <v>11796874.915154735</v>
      </c>
      <c r="N572" s="8">
        <v>25838305.938563548</v>
      </c>
      <c r="O572" s="8">
        <v>19414707.700982075</v>
      </c>
      <c r="P572" s="8">
        <v>14519239.831765743</v>
      </c>
      <c r="Q572" s="8">
        <v>13395505.075337466</v>
      </c>
      <c r="R572" s="8">
        <v>113162071.65194894</v>
      </c>
      <c r="S572" s="8">
        <v>16512934.76445882</v>
      </c>
      <c r="T572" s="8">
        <v>4645992.8344888026</v>
      </c>
      <c r="U572" s="8">
        <v>26661318.17291883</v>
      </c>
      <c r="V572" s="8">
        <v>159939.32693896943</v>
      </c>
      <c r="W572" s="8">
        <v>28877190.783186775</v>
      </c>
      <c r="X572" s="8">
        <v>36304695.769956745</v>
      </c>
      <c r="Y572" s="8">
        <v>0</v>
      </c>
      <c r="Z572" s="8">
        <v>0</v>
      </c>
      <c r="AA572" s="8">
        <v>2210523200.0921578</v>
      </c>
      <c r="AB572" s="8">
        <v>19214359.128146682</v>
      </c>
      <c r="AC572" s="8">
        <v>0</v>
      </c>
      <c r="AD572" s="8">
        <v>52475662.482383721</v>
      </c>
      <c r="AE572" s="8">
        <v>3009102.6784500829</v>
      </c>
      <c r="AF572" s="21">
        <v>8</v>
      </c>
      <c r="AG572" s="24">
        <v>902165.47550882399</v>
      </c>
    </row>
    <row r="573" spans="1:33" x14ac:dyDescent="0.25">
      <c r="A573" s="7" t="s">
        <v>78</v>
      </c>
      <c r="B573" s="11" t="str">
        <f>VLOOKUP(A573,Mapping!$A$2:$B$111,2,FALSE)</f>
        <v>Purdue</v>
      </c>
      <c r="C573" s="7">
        <v>243780</v>
      </c>
      <c r="D573" s="7">
        <v>2012</v>
      </c>
      <c r="E573" s="7" t="s">
        <v>29</v>
      </c>
      <c r="F573" s="7" t="s">
        <v>58</v>
      </c>
      <c r="G573" s="8">
        <v>71142966.391094446</v>
      </c>
      <c r="H573" s="8">
        <v>0</v>
      </c>
      <c r="I573" s="8">
        <v>7866958.671958806</v>
      </c>
      <c r="J573" s="8">
        <v>1050744.9288148154</v>
      </c>
      <c r="K573" s="8">
        <v>2322465.3768647606</v>
      </c>
      <c r="L573" s="8">
        <v>995631.71839078702</v>
      </c>
      <c r="M573" s="8">
        <v>8157918.6229580538</v>
      </c>
      <c r="N573" s="8">
        <v>16098081.420321319</v>
      </c>
      <c r="O573" s="8">
        <v>11001736.02860011</v>
      </c>
      <c r="P573" s="8">
        <v>13618387.322234927</v>
      </c>
      <c r="Q573" s="8">
        <v>10031042.300950866</v>
      </c>
      <c r="R573" s="8">
        <v>73827568.900866613</v>
      </c>
      <c r="S573" s="8">
        <v>6556472.2761951042</v>
      </c>
      <c r="T573" s="8">
        <v>5907193.8743885066</v>
      </c>
      <c r="U573" s="8">
        <v>16628930.499982538</v>
      </c>
      <c r="V573" s="8">
        <v>888551.81632760796</v>
      </c>
      <c r="W573" s="8">
        <v>27326192.227134597</v>
      </c>
      <c r="X573" s="8">
        <v>16520228.206838254</v>
      </c>
      <c r="Y573" s="8">
        <v>0</v>
      </c>
      <c r="Z573" s="8">
        <v>0</v>
      </c>
      <c r="AA573" s="8">
        <v>1412243806.5897086</v>
      </c>
      <c r="AB573" s="8">
        <v>14581227.297182912</v>
      </c>
      <c r="AC573" s="8">
        <v>3306579.3730057855</v>
      </c>
      <c r="AD573" s="8">
        <v>134066788.75766554</v>
      </c>
      <c r="AE573" s="8">
        <v>9383464.691856226</v>
      </c>
      <c r="AF573" s="21">
        <v>6</v>
      </c>
      <c r="AG573" s="24">
        <v>2684602.5097721666</v>
      </c>
    </row>
    <row r="574" spans="1:33" x14ac:dyDescent="0.25">
      <c r="A574" s="7" t="s">
        <v>79</v>
      </c>
      <c r="B574" s="11" t="str">
        <f>VLOOKUP(A574,Mapping!$A$2:$B$111,2,FALSE)</f>
        <v>Rutgers</v>
      </c>
      <c r="C574" s="7">
        <v>186380</v>
      </c>
      <c r="D574" s="7">
        <v>2012</v>
      </c>
      <c r="E574" s="7" t="s">
        <v>29</v>
      </c>
      <c r="F574" s="7" t="s">
        <v>202</v>
      </c>
      <c r="G574" s="8">
        <v>66943201.142700128</v>
      </c>
      <c r="H574" s="8">
        <v>0</v>
      </c>
      <c r="I574" s="8">
        <v>7161590.6980852978</v>
      </c>
      <c r="J574" s="8">
        <v>2145795.1419018814</v>
      </c>
      <c r="K574" s="8">
        <v>2231833.0915993447</v>
      </c>
      <c r="L574" s="8">
        <v>757602.27641263523</v>
      </c>
      <c r="M574" s="8">
        <v>8726164.2351808082</v>
      </c>
      <c r="N574" s="8">
        <v>13080845.879364142</v>
      </c>
      <c r="O574" s="8">
        <v>12090694.95764748</v>
      </c>
      <c r="P574" s="8">
        <v>9984779.0666174609</v>
      </c>
      <c r="Q574" s="8">
        <v>10763895.795891082</v>
      </c>
      <c r="R574" s="8">
        <v>66943201.142700128</v>
      </c>
      <c r="S574" s="8">
        <v>3815540.8080431614</v>
      </c>
      <c r="T574" s="8">
        <v>2781069.9670831556</v>
      </c>
      <c r="U574" s="8">
        <v>9422422.9849043414</v>
      </c>
      <c r="V574" s="8">
        <v>940819.57022923196</v>
      </c>
      <c r="W574" s="8">
        <v>10216948.248028161</v>
      </c>
      <c r="X574" s="8">
        <v>10500580.259930402</v>
      </c>
      <c r="Y574" s="8">
        <v>19315362.381141257</v>
      </c>
      <c r="Z574" s="8">
        <v>9950456.9233404193</v>
      </c>
      <c r="AA574" s="8">
        <v>1408249361.6229007</v>
      </c>
      <c r="AB574" s="8">
        <v>22306674.161518306</v>
      </c>
      <c r="AC574" s="8">
        <v>5214719.3100474514</v>
      </c>
      <c r="AD574" s="8">
        <v>99674606.690396965</v>
      </c>
      <c r="AE574" s="8">
        <v>6210929.1097963899</v>
      </c>
      <c r="AF574" s="21">
        <v>9</v>
      </c>
      <c r="AG574" s="24">
        <v>0</v>
      </c>
    </row>
    <row r="575" spans="1:33" x14ac:dyDescent="0.25">
      <c r="A575" s="7" t="s">
        <v>80</v>
      </c>
      <c r="B575" s="11" t="str">
        <f>VLOOKUP(A575,Mapping!$A$2:$B$111,2,FALSE)</f>
        <v>San Diego State</v>
      </c>
      <c r="C575" s="7">
        <v>122409</v>
      </c>
      <c r="D575" s="7">
        <v>2012</v>
      </c>
      <c r="E575" s="7" t="s">
        <v>29</v>
      </c>
      <c r="F575" s="7" t="s">
        <v>39</v>
      </c>
      <c r="G575" s="8">
        <v>40786884.599783085</v>
      </c>
      <c r="H575" s="8">
        <v>0</v>
      </c>
      <c r="I575" s="8">
        <v>6164466.2126430804</v>
      </c>
      <c r="J575" s="8">
        <v>864687.40525120439</v>
      </c>
      <c r="K575" s="8">
        <v>1149991.985278297</v>
      </c>
      <c r="L575" s="8">
        <v>480468.19167544448</v>
      </c>
      <c r="M575" s="8">
        <v>5059377.454741668</v>
      </c>
      <c r="N575" s="8">
        <v>4708847.9446207387</v>
      </c>
      <c r="O575" s="8">
        <v>8803883.2491672896</v>
      </c>
      <c r="P575" s="8">
        <v>7029012.49495875</v>
      </c>
      <c r="Q575" s="8">
        <v>6526149.6614466161</v>
      </c>
      <c r="R575" s="8">
        <v>39726933.228796043</v>
      </c>
      <c r="S575" s="8">
        <v>1780641.1142392778</v>
      </c>
      <c r="T575" s="8">
        <v>4409195.8661476504</v>
      </c>
      <c r="U575" s="8">
        <v>4100989.6470710225</v>
      </c>
      <c r="V575" s="8">
        <v>1505624.9188901808</v>
      </c>
      <c r="W575" s="8">
        <v>5105883.211453177</v>
      </c>
      <c r="X575" s="8">
        <v>5179881.8067169404</v>
      </c>
      <c r="Y575" s="8">
        <v>7585509.3614594974</v>
      </c>
      <c r="Z575" s="8">
        <v>10059207.302818295</v>
      </c>
      <c r="AA575" s="8">
        <v>455351474.48550028</v>
      </c>
      <c r="AB575" s="8">
        <v>12281536.026048169</v>
      </c>
      <c r="AC575" s="8">
        <v>3171257.1127994033</v>
      </c>
      <c r="AD575" s="8">
        <v>1009599.752943457</v>
      </c>
      <c r="AE575" s="8">
        <v>0</v>
      </c>
      <c r="AF575" s="21">
        <v>9</v>
      </c>
      <c r="AG575" s="24">
        <v>-1059951.3709870428</v>
      </c>
    </row>
    <row r="576" spans="1:33" x14ac:dyDescent="0.25">
      <c r="A576" s="7" t="s">
        <v>81</v>
      </c>
      <c r="B576" s="11" t="str">
        <f>VLOOKUP(A576,Mapping!$A$2:$B$111,2,FALSE)</f>
        <v>San Jose State</v>
      </c>
      <c r="C576" s="7">
        <v>122755</v>
      </c>
      <c r="D576" s="7">
        <v>2012</v>
      </c>
      <c r="E576" s="7" t="s">
        <v>29</v>
      </c>
      <c r="F576" s="7" t="s">
        <v>201</v>
      </c>
      <c r="G576" s="8">
        <v>24571244.638096392</v>
      </c>
      <c r="H576" s="8">
        <v>0</v>
      </c>
      <c r="I576" s="8">
        <v>2717002.2450607009</v>
      </c>
      <c r="J576" s="8">
        <v>407521.22362018196</v>
      </c>
      <c r="K576" s="8">
        <v>177242.04419056303</v>
      </c>
      <c r="L576" s="8">
        <v>436277.89646177745</v>
      </c>
      <c r="M576" s="8">
        <v>2999923.4155098796</v>
      </c>
      <c r="N576" s="8">
        <v>3298256.2558744913</v>
      </c>
      <c r="O576" s="8">
        <v>5164184.7548652049</v>
      </c>
      <c r="P576" s="8">
        <v>4267714.3738215007</v>
      </c>
      <c r="Q576" s="8">
        <v>5103122.4286920931</v>
      </c>
      <c r="R576" s="8">
        <v>25003623.360117111</v>
      </c>
      <c r="S576" s="8">
        <v>1796895.3403476048</v>
      </c>
      <c r="T576" s="8">
        <v>243729.76321866285</v>
      </c>
      <c r="U576" s="8">
        <v>2886274.5021363446</v>
      </c>
      <c r="V576" s="8">
        <v>983679.12842856359</v>
      </c>
      <c r="W576" s="8">
        <v>1746614.8064493206</v>
      </c>
      <c r="X576" s="8">
        <v>717084.31358809629</v>
      </c>
      <c r="Y576" s="8">
        <v>10681560.493880009</v>
      </c>
      <c r="Z576" s="8">
        <v>5947785.0120685082</v>
      </c>
      <c r="AA576" s="8">
        <v>399156687.42998558</v>
      </c>
      <c r="AB576" s="8">
        <v>6032730.565709427</v>
      </c>
      <c r="AC576" s="8">
        <v>1874906.0084008565</v>
      </c>
      <c r="AD576" s="8">
        <v>0</v>
      </c>
      <c r="AE576" s="8">
        <v>0</v>
      </c>
      <c r="AF576" s="21">
        <v>11</v>
      </c>
      <c r="AG576" s="24">
        <v>432378.7220207192</v>
      </c>
    </row>
    <row r="577" spans="1:33" x14ac:dyDescent="0.25">
      <c r="A577" s="7" t="s">
        <v>82</v>
      </c>
      <c r="B577" s="11" t="str">
        <f>VLOOKUP(A577,Mapping!$A$2:$B$111,2,FALSE)</f>
        <v>Texas A&amp;M</v>
      </c>
      <c r="C577" s="7">
        <v>228723</v>
      </c>
      <c r="D577" s="7">
        <v>2012</v>
      </c>
      <c r="E577" s="7" t="s">
        <v>29</v>
      </c>
      <c r="F577" s="7" t="s">
        <v>60</v>
      </c>
      <c r="G577" s="8">
        <v>85501805.894331798</v>
      </c>
      <c r="H577" s="8">
        <v>0</v>
      </c>
      <c r="I577" s="8">
        <v>17975188.94651651</v>
      </c>
      <c r="J577" s="8">
        <v>646684.87585799897</v>
      </c>
      <c r="K577" s="8">
        <v>1884668.5794746019</v>
      </c>
      <c r="L577" s="8">
        <v>1071572.5833895346</v>
      </c>
      <c r="M577" s="8">
        <v>7634680.7736199889</v>
      </c>
      <c r="N577" s="8">
        <v>15121664.373619847</v>
      </c>
      <c r="O577" s="8">
        <v>14936338.598610858</v>
      </c>
      <c r="P577" s="8">
        <v>18788606.911965612</v>
      </c>
      <c r="Q577" s="8">
        <v>7442400.2512768507</v>
      </c>
      <c r="R577" s="8">
        <v>125131325.61947124</v>
      </c>
      <c r="S577" s="8">
        <v>10419827.625507472</v>
      </c>
      <c r="T577" s="8">
        <v>11163648.985926405</v>
      </c>
      <c r="U577" s="8">
        <v>55809813.095572613</v>
      </c>
      <c r="V577" s="8">
        <v>64812.014838013754</v>
      </c>
      <c r="W577" s="8">
        <v>5623041.2756574061</v>
      </c>
      <c r="X577" s="8">
        <v>36614336.216200434</v>
      </c>
      <c r="Y577" s="8">
        <v>5435846.4057688955</v>
      </c>
      <c r="Z577" s="8">
        <v>0</v>
      </c>
      <c r="AA577" s="8">
        <v>1734680286.494976</v>
      </c>
      <c r="AB577" s="8">
        <v>18743093.197223157</v>
      </c>
      <c r="AC577" s="8">
        <v>5397286.3930055117</v>
      </c>
      <c r="AD577" s="8">
        <v>43259423.242360346</v>
      </c>
      <c r="AE577" s="8">
        <v>6878624.577367764</v>
      </c>
      <c r="AF577" s="21">
        <v>11</v>
      </c>
      <c r="AG577" s="24">
        <v>39629519.725139439</v>
      </c>
    </row>
    <row r="578" spans="1:33" x14ac:dyDescent="0.25">
      <c r="A578" s="7" t="s">
        <v>84</v>
      </c>
      <c r="B578" s="11" t="str">
        <f>VLOOKUP(A578,Mapping!$A$2:$B$111,2,FALSE)</f>
        <v>Texas Tech</v>
      </c>
      <c r="C578" s="7">
        <v>229115</v>
      </c>
      <c r="D578" s="7">
        <v>2012</v>
      </c>
      <c r="E578" s="7" t="s">
        <v>29</v>
      </c>
      <c r="F578" s="7" t="s">
        <v>60</v>
      </c>
      <c r="G578" s="8">
        <v>63083871.455793269</v>
      </c>
      <c r="H578" s="8">
        <v>0</v>
      </c>
      <c r="I578" s="8">
        <v>3783559.2147858357</v>
      </c>
      <c r="J578" s="8">
        <v>1012974.1591353458</v>
      </c>
      <c r="K578" s="8">
        <v>1189614.0788009621</v>
      </c>
      <c r="L578" s="8">
        <v>1542052.4072943786</v>
      </c>
      <c r="M578" s="8">
        <v>6538003.9880315047</v>
      </c>
      <c r="N578" s="8">
        <v>19008358.320404366</v>
      </c>
      <c r="O578" s="8">
        <v>10442230.630184785</v>
      </c>
      <c r="P578" s="8">
        <v>13621176.329583118</v>
      </c>
      <c r="Q578" s="8">
        <v>5945902.3275729716</v>
      </c>
      <c r="R578" s="8">
        <v>71009245.614867613</v>
      </c>
      <c r="S578" s="8">
        <v>2162393.2898308812</v>
      </c>
      <c r="T578" s="8">
        <v>6939330.4374592658</v>
      </c>
      <c r="U578" s="8">
        <v>22230237.798212569</v>
      </c>
      <c r="V578" s="8">
        <v>118752.33686448971</v>
      </c>
      <c r="W578" s="8">
        <v>20295842.72303104</v>
      </c>
      <c r="X578" s="8">
        <v>15338448.018992066</v>
      </c>
      <c r="Y578" s="8">
        <v>1045355.0780324799</v>
      </c>
      <c r="Z578" s="8">
        <v>2878885.9324448109</v>
      </c>
      <c r="AA578" s="8">
        <v>579252996.30484045</v>
      </c>
      <c r="AB578" s="8">
        <v>23759715.629273295</v>
      </c>
      <c r="AC578" s="8">
        <v>4647592.2277581915</v>
      </c>
      <c r="AD578" s="8">
        <v>118564652.76842469</v>
      </c>
      <c r="AE578" s="8">
        <v>10644584.194059845</v>
      </c>
      <c r="AF578" s="21">
        <v>8</v>
      </c>
      <c r="AG578" s="24">
        <v>7925374.1590743437</v>
      </c>
    </row>
    <row r="579" spans="1:33" x14ac:dyDescent="0.25">
      <c r="A579" s="7" t="s">
        <v>85</v>
      </c>
      <c r="B579" s="11" t="str">
        <f>VLOOKUP(A579,Mapping!$A$2:$B$111,2,FALSE)</f>
        <v>Ohio State</v>
      </c>
      <c r="C579" s="7">
        <v>204796</v>
      </c>
      <c r="D579" s="7">
        <v>2012</v>
      </c>
      <c r="E579" s="7" t="s">
        <v>29</v>
      </c>
      <c r="F579" s="7" t="s">
        <v>58</v>
      </c>
      <c r="G579" s="8">
        <v>130062464.14001527</v>
      </c>
      <c r="H579" s="8">
        <v>0</v>
      </c>
      <c r="I579" s="8">
        <v>41967548.348405935</v>
      </c>
      <c r="J579" s="8">
        <v>1494818.038093481</v>
      </c>
      <c r="K579" s="8">
        <v>8018950.1642394941</v>
      </c>
      <c r="L579" s="8">
        <v>1348113.9517974809</v>
      </c>
      <c r="M579" s="8">
        <v>20156488.528288689</v>
      </c>
      <c r="N579" s="8">
        <v>6966226.3782619638</v>
      </c>
      <c r="O579" s="8">
        <v>17529119.209038805</v>
      </c>
      <c r="P579" s="8">
        <v>16838086.189350355</v>
      </c>
      <c r="Q579" s="8">
        <v>15743113.332539063</v>
      </c>
      <c r="R579" s="8">
        <v>148485430.93420699</v>
      </c>
      <c r="S579" s="8">
        <v>36552619.497748472</v>
      </c>
      <c r="T579" s="8">
        <v>10129429.030185126</v>
      </c>
      <c r="U579" s="8">
        <v>19972869.818122126</v>
      </c>
      <c r="V579" s="8">
        <v>4668124.0468458282</v>
      </c>
      <c r="W579" s="8">
        <v>25828121.044038277</v>
      </c>
      <c r="X579" s="8">
        <v>51334267.497267164</v>
      </c>
      <c r="Y579" s="8">
        <v>0</v>
      </c>
      <c r="Z579" s="8">
        <v>0</v>
      </c>
      <c r="AA579" s="8">
        <v>2223974148.710124</v>
      </c>
      <c r="AB579" s="8">
        <v>35918517.560964748</v>
      </c>
      <c r="AC579" s="8">
        <v>6433591.832127464</v>
      </c>
      <c r="AD579" s="8">
        <v>185061356.62342021</v>
      </c>
      <c r="AE579" s="8">
        <v>18131649.331755787</v>
      </c>
      <c r="AF579" s="21">
        <v>12</v>
      </c>
      <c r="AG579" s="24">
        <v>18422966.794191718</v>
      </c>
    </row>
    <row r="580" spans="1:33" x14ac:dyDescent="0.25">
      <c r="A580" s="7" t="s">
        <v>86</v>
      </c>
      <c r="B580" s="11" t="str">
        <f>VLOOKUP(A580,Mapping!$A$2:$B$111,2,FALSE)</f>
        <v>Alabama</v>
      </c>
      <c r="C580" s="7">
        <v>100751</v>
      </c>
      <c r="D580" s="7">
        <v>2012</v>
      </c>
      <c r="E580" s="7" t="s">
        <v>29</v>
      </c>
      <c r="F580" s="7" t="s">
        <v>35</v>
      </c>
      <c r="G580" s="8">
        <v>113112507.1862791</v>
      </c>
      <c r="H580" s="8">
        <v>0</v>
      </c>
      <c r="I580" s="8">
        <v>15956474.485385805</v>
      </c>
      <c r="J580" s="8">
        <v>2586318.2253355486</v>
      </c>
      <c r="K580" s="8">
        <v>3573745.9970739367</v>
      </c>
      <c r="L580" s="8">
        <v>1865544.8536770758</v>
      </c>
      <c r="M580" s="8">
        <v>9074476.54718123</v>
      </c>
      <c r="N580" s="8">
        <v>25187748.022141438</v>
      </c>
      <c r="O580" s="8">
        <v>20580719.752831221</v>
      </c>
      <c r="P580" s="8">
        <v>21178734.986966182</v>
      </c>
      <c r="Q580" s="8">
        <v>13108744.315686673</v>
      </c>
      <c r="R580" s="8">
        <v>130564791.75172745</v>
      </c>
      <c r="S580" s="8">
        <v>13318431.04543413</v>
      </c>
      <c r="T580" s="8">
        <v>10442870.387492541</v>
      </c>
      <c r="U580" s="8">
        <v>31768965.943743728</v>
      </c>
      <c r="V580" s="8">
        <v>771027.77167980641</v>
      </c>
      <c r="W580" s="8">
        <v>34012671.132964291</v>
      </c>
      <c r="X580" s="8">
        <v>34541932.318261974</v>
      </c>
      <c r="Y580" s="8">
        <v>5708893.1521509793</v>
      </c>
      <c r="Z580" s="8">
        <v>0</v>
      </c>
      <c r="AA580" s="8">
        <v>662169066.23661518</v>
      </c>
      <c r="AB580" s="8">
        <v>39487646.224659018</v>
      </c>
      <c r="AC580" s="8">
        <v>11352359.620678062</v>
      </c>
      <c r="AD580" s="8">
        <v>214031766.94569051</v>
      </c>
      <c r="AE580" s="8">
        <v>14052927.838557014</v>
      </c>
      <c r="AF580" s="21">
        <v>13</v>
      </c>
      <c r="AG580" s="24">
        <v>17452284.565448344</v>
      </c>
    </row>
    <row r="581" spans="1:33" x14ac:dyDescent="0.25">
      <c r="A581" s="7" t="s">
        <v>87</v>
      </c>
      <c r="B581" s="11" t="str">
        <f>VLOOKUP(A581,Mapping!$A$2:$B$111,2,FALSE)</f>
        <v>Tennessee</v>
      </c>
      <c r="C581" s="7">
        <v>221759</v>
      </c>
      <c r="D581" s="7">
        <v>2012</v>
      </c>
      <c r="E581" s="7" t="s">
        <v>29</v>
      </c>
      <c r="F581" s="7" t="s">
        <v>35</v>
      </c>
      <c r="G581" s="8">
        <v>105886122.24439213</v>
      </c>
      <c r="H581" s="8">
        <v>0</v>
      </c>
      <c r="I581" s="8">
        <v>14426970.520448128</v>
      </c>
      <c r="J581" s="8">
        <v>1215293.22629283</v>
      </c>
      <c r="K581" s="8">
        <v>4677963.9741953472</v>
      </c>
      <c r="L581" s="8">
        <v>2355174.5372563968</v>
      </c>
      <c r="M581" s="8">
        <v>7818233.6264166338</v>
      </c>
      <c r="N581" s="8">
        <v>23333412.510966104</v>
      </c>
      <c r="O581" s="8">
        <v>18071629.224595476</v>
      </c>
      <c r="P581" s="8">
        <v>22551128.355806045</v>
      </c>
      <c r="Q581" s="8">
        <v>11436316.268415162</v>
      </c>
      <c r="R581" s="8">
        <v>107550610.81984597</v>
      </c>
      <c r="S581" s="8">
        <v>10209458.278894059</v>
      </c>
      <c r="T581" s="8">
        <v>6392235.4945303435</v>
      </c>
      <c r="U581" s="8">
        <v>26603363.687392712</v>
      </c>
      <c r="V581" s="8">
        <v>0</v>
      </c>
      <c r="W581" s="8">
        <v>27839091.51475092</v>
      </c>
      <c r="X581" s="8">
        <v>35461106.766245469</v>
      </c>
      <c r="Y581" s="8">
        <v>0</v>
      </c>
      <c r="Z581" s="8">
        <v>1045355.0780324799</v>
      </c>
      <c r="AA581" s="8">
        <v>1448929821.7582545</v>
      </c>
      <c r="AB581" s="8">
        <v>23297549.514304046</v>
      </c>
      <c r="AC581" s="8">
        <v>6211730.8971412405</v>
      </c>
      <c r="AD581" s="8">
        <v>201219152.90721905</v>
      </c>
      <c r="AE581" s="8">
        <v>11001191.398604454</v>
      </c>
      <c r="AF581" s="21">
        <v>5</v>
      </c>
      <c r="AG581" s="24">
        <v>1664488.5754538476</v>
      </c>
    </row>
    <row r="582" spans="1:33" x14ac:dyDescent="0.25">
      <c r="A582" s="7" t="s">
        <v>88</v>
      </c>
      <c r="B582" s="11" t="str">
        <f>VLOOKUP(A582,Mapping!$A$2:$B$111,2,FALSE)</f>
        <v>Texas</v>
      </c>
      <c r="C582" s="7">
        <v>228778</v>
      </c>
      <c r="D582" s="7">
        <v>2012</v>
      </c>
      <c r="E582" s="7" t="s">
        <v>29</v>
      </c>
      <c r="F582" s="7" t="s">
        <v>60</v>
      </c>
      <c r="G582" s="8">
        <v>144540943.48657838</v>
      </c>
      <c r="H582" s="8">
        <v>0</v>
      </c>
      <c r="I582" s="8">
        <v>14071450.485184671</v>
      </c>
      <c r="J582" s="8">
        <v>1759436.0864813889</v>
      </c>
      <c r="K582" s="8">
        <v>2502969.9742538631</v>
      </c>
      <c r="L582" s="8">
        <v>1523978.217995197</v>
      </c>
      <c r="M582" s="8">
        <v>30909921.365203742</v>
      </c>
      <c r="N582" s="8">
        <v>27897949.187064461</v>
      </c>
      <c r="O582" s="8">
        <v>24492640.208358821</v>
      </c>
      <c r="P582" s="8">
        <v>31608224.829459909</v>
      </c>
      <c r="Q582" s="8">
        <v>9774373.1325763166</v>
      </c>
      <c r="R582" s="8">
        <v>170701377.68314779</v>
      </c>
      <c r="S582" s="8">
        <v>13757248.10938045</v>
      </c>
      <c r="T582" s="8">
        <v>30005768.669691578</v>
      </c>
      <c r="U582" s="8">
        <v>42595446.102801539</v>
      </c>
      <c r="V582" s="8">
        <v>465183.00972445356</v>
      </c>
      <c r="W582" s="8">
        <v>21984998.542261228</v>
      </c>
      <c r="X582" s="8">
        <v>61892733.249288537</v>
      </c>
      <c r="Y582" s="8">
        <v>0</v>
      </c>
      <c r="Z582" s="8">
        <v>0</v>
      </c>
      <c r="AA582" s="8">
        <v>2052705505.9578168</v>
      </c>
      <c r="AB582" s="8">
        <v>25897274.418515362</v>
      </c>
      <c r="AC582" s="8">
        <v>11475290.241789447</v>
      </c>
      <c r="AD582" s="8">
        <v>243197677.48394433</v>
      </c>
      <c r="AE582" s="8">
        <v>18433262.496355265</v>
      </c>
      <c r="AF582" s="21">
        <v>9</v>
      </c>
      <c r="AG582" s="24">
        <v>26160434.196569413</v>
      </c>
    </row>
    <row r="583" spans="1:33" x14ac:dyDescent="0.25">
      <c r="A583" s="7" t="s">
        <v>89</v>
      </c>
      <c r="B583" s="11" t="str">
        <f>VLOOKUP(A583,Mapping!$A$2:$B$111,2,FALSE)</f>
        <v>UTEP</v>
      </c>
      <c r="C583" s="7">
        <v>228796</v>
      </c>
      <c r="D583" s="7">
        <v>2012</v>
      </c>
      <c r="E583" s="7" t="s">
        <v>29</v>
      </c>
      <c r="F583" s="7" t="s">
        <v>51</v>
      </c>
      <c r="G583" s="8">
        <v>28321008.568564516</v>
      </c>
      <c r="H583" s="8">
        <v>0</v>
      </c>
      <c r="I583" s="8">
        <v>2702359.9564827001</v>
      </c>
      <c r="J583" s="8">
        <v>851277.59031020384</v>
      </c>
      <c r="K583" s="8">
        <v>862846.53495878924</v>
      </c>
      <c r="L583" s="8">
        <v>544857.8830619331</v>
      </c>
      <c r="M583" s="8">
        <v>4321942.168494436</v>
      </c>
      <c r="N583" s="8">
        <v>4334409.0731550511</v>
      </c>
      <c r="O583" s="8">
        <v>4836649.9203957561</v>
      </c>
      <c r="P583" s="8">
        <v>3071855.3437843728</v>
      </c>
      <c r="Q583" s="8">
        <v>6794810.0979212755</v>
      </c>
      <c r="R583" s="8">
        <v>28465998.272532545</v>
      </c>
      <c r="S583" s="8">
        <v>1321940.3513537035</v>
      </c>
      <c r="T583" s="8">
        <v>1607863.7815869914</v>
      </c>
      <c r="U583" s="8">
        <v>3275178.9971718462</v>
      </c>
      <c r="V583" s="8">
        <v>789243.08391452231</v>
      </c>
      <c r="W583" s="8">
        <v>3514329.0597936488</v>
      </c>
      <c r="X583" s="8">
        <v>2396529.82949844</v>
      </c>
      <c r="Y583" s="8">
        <v>11641455.703573178</v>
      </c>
      <c r="Z583" s="8">
        <v>3919457.4656402143</v>
      </c>
      <c r="AA583" s="8">
        <v>333990917.11608005</v>
      </c>
      <c r="AB583" s="8">
        <v>9200474.2400915623</v>
      </c>
      <c r="AC583" s="8">
        <v>1733886.563019197</v>
      </c>
      <c r="AD583" s="8">
        <v>16409984.01495387</v>
      </c>
      <c r="AE583" s="8">
        <v>1734948.643778478</v>
      </c>
      <c r="AF583" s="21">
        <v>3</v>
      </c>
      <c r="AG583" s="24">
        <v>144989.70396802947</v>
      </c>
    </row>
    <row r="584" spans="1:33" x14ac:dyDescent="0.25">
      <c r="A584" s="7" t="s">
        <v>91</v>
      </c>
      <c r="B584" s="11" t="str">
        <f>VLOOKUP(A584,Mapping!$A$2:$B$111,2,FALSE)</f>
        <v>Troy</v>
      </c>
      <c r="C584" s="7">
        <v>102368</v>
      </c>
      <c r="D584" s="7">
        <v>2012</v>
      </c>
      <c r="E584" s="7" t="s">
        <v>29</v>
      </c>
      <c r="F584" s="7" t="s">
        <v>30</v>
      </c>
      <c r="G584" s="8">
        <v>17253234.323619861</v>
      </c>
      <c r="H584" s="8">
        <v>0</v>
      </c>
      <c r="I584" s="8">
        <v>1118549.7952412362</v>
      </c>
      <c r="J584" s="8">
        <v>228133.06545441825</v>
      </c>
      <c r="K584" s="8">
        <v>671859.11684717715</v>
      </c>
      <c r="L584" s="8">
        <v>266142.1760916792</v>
      </c>
      <c r="M584" s="8">
        <v>1871274.4448597718</v>
      </c>
      <c r="N584" s="8">
        <v>3371098.6884219502</v>
      </c>
      <c r="O584" s="8">
        <v>3292629.1094894423</v>
      </c>
      <c r="P584" s="8">
        <v>1514449.806458931</v>
      </c>
      <c r="Q584" s="8">
        <v>4919098.1207552562</v>
      </c>
      <c r="R584" s="8">
        <v>17253234.323619861</v>
      </c>
      <c r="S584" s="8">
        <v>198926.8899292688</v>
      </c>
      <c r="T584" s="8">
        <v>169743.71221583604</v>
      </c>
      <c r="U584" s="8">
        <v>2037290.4208673441</v>
      </c>
      <c r="V584" s="8">
        <v>846737.61320630868</v>
      </c>
      <c r="W584" s="8">
        <v>962479.32744606491</v>
      </c>
      <c r="X584" s="8">
        <v>868029.40543567424</v>
      </c>
      <c r="Y584" s="8">
        <v>11207342.737478007</v>
      </c>
      <c r="Z584" s="8">
        <v>962684.21704135928</v>
      </c>
      <c r="AA584" s="8">
        <v>253269854.50721577</v>
      </c>
      <c r="AB584" s="8">
        <v>5465962.0402119337</v>
      </c>
      <c r="AC584" s="8">
        <v>1528485.7890916732</v>
      </c>
      <c r="AD584" s="8">
        <v>48133536.59804263</v>
      </c>
      <c r="AE584" s="8">
        <v>3386256.3370534214</v>
      </c>
      <c r="AF584" s="21">
        <v>5</v>
      </c>
      <c r="AG584" s="24">
        <v>0</v>
      </c>
    </row>
    <row r="585" spans="1:33" x14ac:dyDescent="0.25">
      <c r="A585" s="7" t="s">
        <v>92</v>
      </c>
      <c r="B585" s="11" t="str">
        <f>VLOOKUP(A585,Mapping!$A$2:$B$111,2,FALSE)</f>
        <v>Air Force</v>
      </c>
      <c r="C585" s="7">
        <v>128328</v>
      </c>
      <c r="D585" s="7">
        <v>2012</v>
      </c>
      <c r="E585" s="7" t="s">
        <v>29</v>
      </c>
      <c r="F585" s="7" t="s">
        <v>39</v>
      </c>
      <c r="G585" s="8">
        <v>45114117.310327448</v>
      </c>
      <c r="H585" s="8">
        <v>0</v>
      </c>
      <c r="I585" s="8">
        <v>7131558.6920485022</v>
      </c>
      <c r="J585" s="8">
        <v>67888.494832663346</v>
      </c>
      <c r="K585" s="8">
        <v>1271727.7655354915</v>
      </c>
      <c r="L585" s="8">
        <v>1322340.7223485901</v>
      </c>
      <c r="M585" s="8">
        <v>4756387.557504422</v>
      </c>
      <c r="N585" s="8">
        <v>4494346.3093838645</v>
      </c>
      <c r="O585" s="8">
        <v>11278453.016661165</v>
      </c>
      <c r="P585" s="8">
        <v>14791414.752012748</v>
      </c>
      <c r="Q585" s="8">
        <v>0</v>
      </c>
      <c r="R585" s="8">
        <v>46507904.91619432</v>
      </c>
      <c r="S585" s="8">
        <v>4724310.8369349958</v>
      </c>
      <c r="T585" s="8">
        <v>2478390.5403040852</v>
      </c>
      <c r="U585" s="8">
        <v>1256000.3983864929</v>
      </c>
      <c r="V585" s="8">
        <v>415999.05330302537</v>
      </c>
      <c r="W585" s="8">
        <v>3841231.4544408876</v>
      </c>
      <c r="X585" s="8">
        <v>5040955.1622015024</v>
      </c>
      <c r="Y585" s="8">
        <v>28292302.072766669</v>
      </c>
      <c r="Z585" s="8">
        <v>458715.39785666659</v>
      </c>
      <c r="AA585" s="8">
        <v>410395438.90613812</v>
      </c>
      <c r="AB585" s="8">
        <v>10458549.668307951</v>
      </c>
      <c r="AC585" s="8">
        <v>4113688.6205589613</v>
      </c>
      <c r="AD585" s="8">
        <v>0</v>
      </c>
      <c r="AE585" s="8">
        <v>0</v>
      </c>
      <c r="AF585" s="21">
        <v>6</v>
      </c>
      <c r="AG585" s="24">
        <v>1393787.6058668718</v>
      </c>
    </row>
    <row r="586" spans="1:33" x14ac:dyDescent="0.25">
      <c r="A586" s="7" t="s">
        <v>93</v>
      </c>
      <c r="B586" s="11" t="str">
        <f>VLOOKUP(A586,Mapping!$A$2:$B$111,2,FALSE)</f>
        <v>Army</v>
      </c>
      <c r="C586" s="7">
        <v>197036</v>
      </c>
      <c r="D586" s="7">
        <v>2012</v>
      </c>
      <c r="E586" s="7" t="s">
        <v>29</v>
      </c>
      <c r="F586" s="7" t="s">
        <v>94</v>
      </c>
      <c r="G586" s="8">
        <v>27494655.379379842</v>
      </c>
      <c r="H586" s="8">
        <v>0</v>
      </c>
      <c r="I586" s="8">
        <v>4464991.693437634</v>
      </c>
      <c r="J586" s="8">
        <v>0</v>
      </c>
      <c r="K586" s="8">
        <v>793633.57524225872</v>
      </c>
      <c r="L586" s="8">
        <v>1230918.1486441814</v>
      </c>
      <c r="M586" s="8">
        <v>4258979.3867894616</v>
      </c>
      <c r="N586" s="8">
        <v>4943050.3416582141</v>
      </c>
      <c r="O586" s="8">
        <v>6882764.1834767722</v>
      </c>
      <c r="P586" s="8">
        <v>4920318.05013132</v>
      </c>
      <c r="Q586" s="8">
        <v>0</v>
      </c>
      <c r="R586" s="8">
        <v>32927390.808436513</v>
      </c>
      <c r="S586" s="8">
        <v>5482492.2400608612</v>
      </c>
      <c r="T586" s="8">
        <v>2390751.1066270764</v>
      </c>
      <c r="U586" s="8">
        <v>2695698.9539254773</v>
      </c>
      <c r="V586" s="8">
        <v>4594901.105049965</v>
      </c>
      <c r="W586" s="8">
        <v>2740984.7812609221</v>
      </c>
      <c r="X586" s="8">
        <v>3354185.8886144627</v>
      </c>
      <c r="Y586" s="8">
        <v>11121630.938564889</v>
      </c>
      <c r="Z586" s="8">
        <v>546745.7943328598</v>
      </c>
      <c r="AA586" s="8">
        <v>368791982.50463551</v>
      </c>
      <c r="AB586" s="8">
        <v>5936428.274500763</v>
      </c>
      <c r="AC586" s="8">
        <v>2352586.2380831884</v>
      </c>
      <c r="AD586" s="8">
        <v>9372492.6449571978</v>
      </c>
      <c r="AE586" s="8">
        <v>0</v>
      </c>
      <c r="AF586" s="21">
        <v>2</v>
      </c>
      <c r="AG586" s="24">
        <v>5432735.4290566705</v>
      </c>
    </row>
    <row r="587" spans="1:33" x14ac:dyDescent="0.25">
      <c r="A587" s="7" t="s">
        <v>95</v>
      </c>
      <c r="B587" s="11" t="str">
        <f>VLOOKUP(A587,Mapping!$A$2:$B$111,2,FALSE)</f>
        <v>Buffalo</v>
      </c>
      <c r="C587" s="7">
        <v>196088</v>
      </c>
      <c r="D587" s="7">
        <v>2012</v>
      </c>
      <c r="E587" s="7" t="s">
        <v>29</v>
      </c>
      <c r="F587" s="7" t="s">
        <v>37</v>
      </c>
      <c r="G587" s="8">
        <v>28724443.499184672</v>
      </c>
      <c r="H587" s="8">
        <v>0</v>
      </c>
      <c r="I587" s="8">
        <v>3408701.1559338565</v>
      </c>
      <c r="J587" s="8">
        <v>275774.07778067049</v>
      </c>
      <c r="K587" s="8">
        <v>428889.32677024388</v>
      </c>
      <c r="L587" s="8">
        <v>427969.41430157528</v>
      </c>
      <c r="M587" s="8">
        <v>2907440.8517563464</v>
      </c>
      <c r="N587" s="8">
        <v>5832261.7770400606</v>
      </c>
      <c r="O587" s="8">
        <v>4059933.3263812969</v>
      </c>
      <c r="P587" s="8">
        <v>4740964.388683131</v>
      </c>
      <c r="Q587" s="8">
        <v>6642509.1805374892</v>
      </c>
      <c r="R587" s="8">
        <v>28726578.114254013</v>
      </c>
      <c r="S587" s="8">
        <v>1142809.350537136</v>
      </c>
      <c r="T587" s="8">
        <v>984600.0862523102</v>
      </c>
      <c r="U587" s="8">
        <v>1380864.9263922384</v>
      </c>
      <c r="V587" s="8">
        <v>1329851.5985842533</v>
      </c>
      <c r="W587" s="8">
        <v>1748341.7330382301</v>
      </c>
      <c r="X587" s="8">
        <v>1108040.8406417756</v>
      </c>
      <c r="Y587" s="8">
        <v>12858398.500179144</v>
      </c>
      <c r="Z587" s="8">
        <v>8173671.0786289256</v>
      </c>
      <c r="AA587" s="8">
        <v>874849656.34012961</v>
      </c>
      <c r="AB587" s="8">
        <v>6261669.5999290086</v>
      </c>
      <c r="AC587" s="8">
        <v>1301549.655201602</v>
      </c>
      <c r="AD587" s="8">
        <v>2561119.9411795759</v>
      </c>
      <c r="AE587" s="8">
        <v>102444.79764718303</v>
      </c>
      <c r="AF587" s="21">
        <v>4</v>
      </c>
      <c r="AG587" s="24">
        <v>2134.6150693409145</v>
      </c>
    </row>
    <row r="588" spans="1:33" x14ac:dyDescent="0.25">
      <c r="A588" s="7" t="s">
        <v>96</v>
      </c>
      <c r="B588" s="11" t="str">
        <f>VLOOKUP(A588,Mapping!$A$2:$B$111,2,FALSE)</f>
        <v>Akron</v>
      </c>
      <c r="C588" s="7">
        <v>200800</v>
      </c>
      <c r="D588" s="7">
        <v>2012</v>
      </c>
      <c r="E588" s="7" t="s">
        <v>29</v>
      </c>
      <c r="F588" s="7" t="s">
        <v>37</v>
      </c>
      <c r="G588" s="8">
        <v>28460555.10864123</v>
      </c>
      <c r="H588" s="8">
        <v>0</v>
      </c>
      <c r="I588" s="8">
        <v>3836290.0609870283</v>
      </c>
      <c r="J588" s="8">
        <v>550565.52178799047</v>
      </c>
      <c r="K588" s="8">
        <v>755917.16402684688</v>
      </c>
      <c r="L588" s="8">
        <v>452157.88545216888</v>
      </c>
      <c r="M588" s="8">
        <v>2403756.3691528784</v>
      </c>
      <c r="N588" s="8">
        <v>3443156.0593058071</v>
      </c>
      <c r="O588" s="8">
        <v>5958912.8168741632</v>
      </c>
      <c r="P588" s="8">
        <v>4678100.9157105703</v>
      </c>
      <c r="Q588" s="8">
        <v>6381698.3153437758</v>
      </c>
      <c r="R588" s="8">
        <v>28451923.611761916</v>
      </c>
      <c r="S588" s="8">
        <v>1728929.489239167</v>
      </c>
      <c r="T588" s="8">
        <v>668064.47791391925</v>
      </c>
      <c r="U588" s="8">
        <v>1090612.680780818</v>
      </c>
      <c r="V588" s="8">
        <v>1506972.3815857647</v>
      </c>
      <c r="W588" s="8">
        <v>1537021.1133038083</v>
      </c>
      <c r="X588" s="8">
        <v>1696920.7167498125</v>
      </c>
      <c r="Y588" s="8">
        <v>1722394.974646386</v>
      </c>
      <c r="Z588" s="8">
        <v>18501007.777542241</v>
      </c>
      <c r="AA588" s="8">
        <v>410390316.66625577</v>
      </c>
      <c r="AB588" s="8">
        <v>6996522.8591335006</v>
      </c>
      <c r="AC588" s="8">
        <v>2094112.7868439555</v>
      </c>
      <c r="AD588" s="8">
        <v>78367952.647887021</v>
      </c>
      <c r="AE588" s="8">
        <v>5400456.9549571844</v>
      </c>
      <c r="AF588" s="21">
        <v>1</v>
      </c>
      <c r="AG588" s="24">
        <v>-8631.4968793131411</v>
      </c>
    </row>
    <row r="589" spans="1:33" x14ac:dyDescent="0.25">
      <c r="A589" s="7" t="s">
        <v>97</v>
      </c>
      <c r="B589" s="11" t="str">
        <f>VLOOKUP(A589,Mapping!$A$2:$B$111,2,FALSE)</f>
        <v>UAB</v>
      </c>
      <c r="C589" s="7">
        <v>100663</v>
      </c>
      <c r="D589" s="7">
        <v>2012</v>
      </c>
      <c r="E589" s="7" t="s">
        <v>29</v>
      </c>
      <c r="F589" s="7" t="s">
        <v>51</v>
      </c>
      <c r="G589" s="8">
        <v>28655939.290211044</v>
      </c>
      <c r="H589" s="8">
        <v>0</v>
      </c>
      <c r="I589" s="8">
        <v>3408480.5860123918</v>
      </c>
      <c r="J589" s="8">
        <v>368639.24149276386</v>
      </c>
      <c r="K589" s="8">
        <v>648793.35705039045</v>
      </c>
      <c r="L589" s="8">
        <v>476461.34566134599</v>
      </c>
      <c r="M589" s="8">
        <v>2817196.3932248801</v>
      </c>
      <c r="N589" s="8">
        <v>2401125.2104214705</v>
      </c>
      <c r="O589" s="8">
        <v>6309876.149352476</v>
      </c>
      <c r="P589" s="8">
        <v>5863930.8091290547</v>
      </c>
      <c r="Q589" s="8">
        <v>6361436.1978662722</v>
      </c>
      <c r="R589" s="8">
        <v>29389299.782364108</v>
      </c>
      <c r="S589" s="8">
        <v>377872.86289702478</v>
      </c>
      <c r="T589" s="8">
        <v>930890.78769807937</v>
      </c>
      <c r="U589" s="8">
        <v>3131656.9717333768</v>
      </c>
      <c r="V589" s="8">
        <v>1328646.3041792819</v>
      </c>
      <c r="W589" s="8">
        <v>2852803.2778928224</v>
      </c>
      <c r="X589" s="8">
        <v>1178723.5695980198</v>
      </c>
      <c r="Y589" s="8">
        <v>15192150.57582142</v>
      </c>
      <c r="Z589" s="8">
        <v>4396555.4325440824</v>
      </c>
      <c r="AA589" s="8">
        <v>999918444.63741267</v>
      </c>
      <c r="AB589" s="8">
        <v>7805468.7955587795</v>
      </c>
      <c r="AC589" s="8">
        <v>2463612.35556594</v>
      </c>
      <c r="AD589" s="8">
        <v>0</v>
      </c>
      <c r="AE589" s="8">
        <v>0</v>
      </c>
      <c r="AF589" s="21">
        <v>3</v>
      </c>
      <c r="AG589" s="24">
        <v>733360.49215306342</v>
      </c>
    </row>
    <row r="590" spans="1:33" x14ac:dyDescent="0.25">
      <c r="A590" s="7" t="s">
        <v>98</v>
      </c>
      <c r="B590" s="11" t="str">
        <f>VLOOKUP(A590,Mapping!$A$2:$B$111,2,FALSE)</f>
        <v>Arizona</v>
      </c>
      <c r="C590" s="7">
        <v>104179</v>
      </c>
      <c r="D590" s="7">
        <v>2012</v>
      </c>
      <c r="E590" s="7" t="s">
        <v>29</v>
      </c>
      <c r="F590" s="7" t="s">
        <v>32</v>
      </c>
      <c r="G590" s="8">
        <v>80286069.453793421</v>
      </c>
      <c r="H590" s="8">
        <v>0</v>
      </c>
      <c r="I590" s="8">
        <v>7250489.7846313361</v>
      </c>
      <c r="J590" s="8">
        <v>1123193.2624978563</v>
      </c>
      <c r="K590" s="8">
        <v>2740451.6501711258</v>
      </c>
      <c r="L590" s="8">
        <v>1168218.7964188713</v>
      </c>
      <c r="M590" s="8">
        <v>8324423.8251421461</v>
      </c>
      <c r="N590" s="8">
        <v>23316720.281080082</v>
      </c>
      <c r="O590" s="8">
        <v>15671916.288884427</v>
      </c>
      <c r="P590" s="8">
        <v>10456331.424832366</v>
      </c>
      <c r="Q590" s="8">
        <v>10234324.140135217</v>
      </c>
      <c r="R590" s="8">
        <v>81563013.541168302</v>
      </c>
      <c r="S590" s="8">
        <v>4301762.634068097</v>
      </c>
      <c r="T590" s="8">
        <v>7434347.881110766</v>
      </c>
      <c r="U590" s="8">
        <v>35414500.65544647</v>
      </c>
      <c r="V590" s="8">
        <v>1763392.7554517419</v>
      </c>
      <c r="W590" s="8">
        <v>11776417.31627764</v>
      </c>
      <c r="X590" s="8">
        <v>13287006.626433397</v>
      </c>
      <c r="Y590" s="8">
        <v>7585585.6723801931</v>
      </c>
      <c r="Z590" s="8">
        <v>0</v>
      </c>
      <c r="AA590" s="8">
        <v>1435249524.3268783</v>
      </c>
      <c r="AB590" s="8">
        <v>25214825.854727715</v>
      </c>
      <c r="AC590" s="8">
        <v>7417605.4741809983</v>
      </c>
      <c r="AD590" s="8">
        <v>92466883.427363008</v>
      </c>
      <c r="AE590" s="8">
        <v>1904268.9871877111</v>
      </c>
      <c r="AF590" s="21">
        <v>8</v>
      </c>
      <c r="AG590" s="24">
        <v>1276944.0873748809</v>
      </c>
    </row>
    <row r="591" spans="1:33" x14ac:dyDescent="0.25">
      <c r="A591" s="7" t="s">
        <v>99</v>
      </c>
      <c r="B591" s="11" t="str">
        <f>VLOOKUP(A591,Mapping!$A$2:$B$111,2,FALSE)</f>
        <v>Arkansas</v>
      </c>
      <c r="C591" s="7">
        <v>106397</v>
      </c>
      <c r="D591" s="7">
        <v>2012</v>
      </c>
      <c r="E591" s="7" t="s">
        <v>29</v>
      </c>
      <c r="F591" s="7" t="s">
        <v>35</v>
      </c>
      <c r="G591" s="8">
        <v>86210927.738290533</v>
      </c>
      <c r="H591" s="8">
        <v>0</v>
      </c>
      <c r="I591" s="8">
        <v>13173420.434364544</v>
      </c>
      <c r="J591" s="8">
        <v>1306123.0836679942</v>
      </c>
      <c r="K591" s="8">
        <v>3736432.5171579756</v>
      </c>
      <c r="L591" s="8">
        <v>1718429.9428354087</v>
      </c>
      <c r="M591" s="8">
        <v>11372229.730001302</v>
      </c>
      <c r="N591" s="8">
        <v>14101593.298859738</v>
      </c>
      <c r="O591" s="8">
        <v>15854611.950517086</v>
      </c>
      <c r="P591" s="8">
        <v>16655227.452325523</v>
      </c>
      <c r="Q591" s="8">
        <v>8292859.3285609549</v>
      </c>
      <c r="R591" s="8">
        <v>104281990.38043371</v>
      </c>
      <c r="S591" s="8">
        <v>3252827.2148933555</v>
      </c>
      <c r="T591" s="8">
        <v>10174577.916005349</v>
      </c>
      <c r="U591" s="8">
        <v>23945950.863200173</v>
      </c>
      <c r="V591" s="8">
        <v>14112.29355343848</v>
      </c>
      <c r="W591" s="8">
        <v>24465235.179633118</v>
      </c>
      <c r="X591" s="8">
        <v>40391701.702148922</v>
      </c>
      <c r="Y591" s="8">
        <v>2037585.2109993491</v>
      </c>
      <c r="Z591" s="8">
        <v>0</v>
      </c>
      <c r="AA591" s="8">
        <v>585163369.10402131</v>
      </c>
      <c r="AB591" s="8">
        <v>25428443.119568575</v>
      </c>
      <c r="AC591" s="8">
        <v>6608867.5634162482</v>
      </c>
      <c r="AD591" s="8">
        <v>62977219.103957005</v>
      </c>
      <c r="AE591" s="8">
        <v>7988616.0505851479</v>
      </c>
      <c r="AF591" s="21">
        <v>4</v>
      </c>
      <c r="AG591" s="24">
        <v>18071062.642143175</v>
      </c>
    </row>
    <row r="592" spans="1:33" x14ac:dyDescent="0.25">
      <c r="A592" s="7" t="s">
        <v>100</v>
      </c>
      <c r="B592" s="11" t="str">
        <f>VLOOKUP(A592,Mapping!$A$2:$B$111,2,FALSE)</f>
        <v>California</v>
      </c>
      <c r="C592" s="7">
        <v>110635</v>
      </c>
      <c r="D592" s="7">
        <v>2012</v>
      </c>
      <c r="E592" s="7" t="s">
        <v>29</v>
      </c>
      <c r="F592" s="7" t="s">
        <v>32</v>
      </c>
      <c r="G592" s="8">
        <v>71688738.959849656</v>
      </c>
      <c r="H592" s="8">
        <v>0</v>
      </c>
      <c r="I592" s="8">
        <v>12760205.161634319</v>
      </c>
      <c r="J592" s="8">
        <v>1456235.0275183802</v>
      </c>
      <c r="K592" s="8">
        <v>1809696.7586331905</v>
      </c>
      <c r="L592" s="8">
        <v>970408.34571294126</v>
      </c>
      <c r="M592" s="8">
        <v>8306341.2730023395</v>
      </c>
      <c r="N592" s="8">
        <v>3991301.5840881527</v>
      </c>
      <c r="O592" s="8">
        <v>16499377.554451818</v>
      </c>
      <c r="P592" s="8">
        <v>15386337.825826891</v>
      </c>
      <c r="Q592" s="8">
        <v>10508835.428981625</v>
      </c>
      <c r="R592" s="8">
        <v>74411932.843037546</v>
      </c>
      <c r="S592" s="8">
        <v>12185937.25880702</v>
      </c>
      <c r="T592" s="8">
        <v>7530781.887059263</v>
      </c>
      <c r="U592" s="8">
        <v>13566578.47921256</v>
      </c>
      <c r="V592" s="8">
        <v>3576061.4585717786</v>
      </c>
      <c r="W592" s="8">
        <v>15971673.948220396</v>
      </c>
      <c r="X592" s="8">
        <v>11631093.098684642</v>
      </c>
      <c r="Y592" s="8">
        <v>7392246.205343008</v>
      </c>
      <c r="Z592" s="8">
        <v>2557560.5071388753</v>
      </c>
      <c r="AA592" s="8">
        <v>2081265750.3081195</v>
      </c>
      <c r="AB592" s="8">
        <v>21580177.470807604</v>
      </c>
      <c r="AC592" s="8">
        <v>5590280.8928669458</v>
      </c>
      <c r="AD592" s="8">
        <v>421340.81775177136</v>
      </c>
      <c r="AE592" s="8">
        <v>11371.372538837317</v>
      </c>
      <c r="AF592" s="21">
        <v>3</v>
      </c>
      <c r="AG592" s="24">
        <v>2723193.8831878901</v>
      </c>
    </row>
    <row r="593" spans="1:33" x14ac:dyDescent="0.25">
      <c r="A593" s="7" t="s">
        <v>101</v>
      </c>
      <c r="B593" s="11" t="str">
        <f>VLOOKUP(A593,Mapping!$A$2:$B$111,2,FALSE)</f>
        <v>UCLA</v>
      </c>
      <c r="C593" s="7">
        <v>110662</v>
      </c>
      <c r="D593" s="7">
        <v>2012</v>
      </c>
      <c r="E593" s="7" t="s">
        <v>29</v>
      </c>
      <c r="F593" s="7" t="s">
        <v>32</v>
      </c>
      <c r="G593" s="8">
        <v>74985176.297888368</v>
      </c>
      <c r="H593" s="8">
        <v>0</v>
      </c>
      <c r="I593" s="8">
        <v>10300602.78814771</v>
      </c>
      <c r="J593" s="8">
        <v>465456.89275489806</v>
      </c>
      <c r="K593" s="8">
        <v>2321939.5632605101</v>
      </c>
      <c r="L593" s="8">
        <v>1152100.4664706886</v>
      </c>
      <c r="M593" s="8">
        <v>10673847.864114286</v>
      </c>
      <c r="N593" s="8">
        <v>9654567.0777931698</v>
      </c>
      <c r="O593" s="8">
        <v>14062921.433103004</v>
      </c>
      <c r="P593" s="8">
        <v>14720578.355860032</v>
      </c>
      <c r="Q593" s="8">
        <v>11633161.856384069</v>
      </c>
      <c r="R593" s="8">
        <v>74985176.297888368</v>
      </c>
      <c r="S593" s="8">
        <v>8223179.0951245436</v>
      </c>
      <c r="T593" s="8">
        <v>11925004.087069176</v>
      </c>
      <c r="U593" s="8">
        <v>16723671.030704621</v>
      </c>
      <c r="V593" s="8">
        <v>3664378.2823393526</v>
      </c>
      <c r="W593" s="8">
        <v>16395528.844934836</v>
      </c>
      <c r="X593" s="8">
        <v>15151860.500403892</v>
      </c>
      <c r="Y593" s="8">
        <v>62721.304681948794</v>
      </c>
      <c r="Z593" s="8">
        <v>2838833.1526299966</v>
      </c>
      <c r="AA593" s="8">
        <v>3370626297.6889629</v>
      </c>
      <c r="AB593" s="8">
        <v>20063861.705534387</v>
      </c>
      <c r="AC593" s="8">
        <v>5078501.1805391945</v>
      </c>
      <c r="AD593" s="8">
        <v>5578894.8853570158</v>
      </c>
      <c r="AE593" s="8">
        <v>1396882.9022529302</v>
      </c>
      <c r="AF593" s="21">
        <v>9</v>
      </c>
      <c r="AG593" s="24">
        <v>0</v>
      </c>
    </row>
    <row r="594" spans="1:33" x14ac:dyDescent="0.25">
      <c r="A594" s="7" t="s">
        <v>102</v>
      </c>
      <c r="B594" s="11" t="str">
        <f>VLOOKUP(A594,Mapping!$A$2:$B$111,2,FALSE)</f>
        <v>UCF</v>
      </c>
      <c r="C594" s="7">
        <v>132903</v>
      </c>
      <c r="D594" s="7">
        <v>2012</v>
      </c>
      <c r="E594" s="7" t="s">
        <v>29</v>
      </c>
      <c r="F594" s="7" t="s">
        <v>51</v>
      </c>
      <c r="G594" s="8">
        <v>41824253.1650194</v>
      </c>
      <c r="H594" s="8">
        <v>0</v>
      </c>
      <c r="I594" s="8">
        <v>4106235.2388525894</v>
      </c>
      <c r="J594" s="8">
        <v>713780.99154151371</v>
      </c>
      <c r="K594" s="8">
        <v>1003315.0782143257</v>
      </c>
      <c r="L594" s="8">
        <v>623113.16420344461</v>
      </c>
      <c r="M594" s="8">
        <v>4335933.2008588221</v>
      </c>
      <c r="N594" s="8">
        <v>9789215.0839742217</v>
      </c>
      <c r="O594" s="8">
        <v>7820379.7403918346</v>
      </c>
      <c r="P594" s="8">
        <v>6443797.6337542953</v>
      </c>
      <c r="Q594" s="8">
        <v>6988483.0332283527</v>
      </c>
      <c r="R594" s="8">
        <v>42853150.172703341</v>
      </c>
      <c r="S594" s="8">
        <v>1112405.1980925612</v>
      </c>
      <c r="T594" s="8">
        <v>3697628.9366614097</v>
      </c>
      <c r="U594" s="8">
        <v>4926147.9954015072</v>
      </c>
      <c r="V594" s="8">
        <v>2022933.5142256459</v>
      </c>
      <c r="W594" s="8">
        <v>3033714.5184072796</v>
      </c>
      <c r="X594" s="8">
        <v>4631396.5415342348</v>
      </c>
      <c r="Y594" s="8">
        <v>2899494.0624531433</v>
      </c>
      <c r="Z594" s="8">
        <v>20529429.405927554</v>
      </c>
      <c r="AA594" s="8">
        <v>723779412.49189949</v>
      </c>
      <c r="AB594" s="8">
        <v>14260949.317665165</v>
      </c>
      <c r="AC594" s="8">
        <v>3517728.5545074102</v>
      </c>
      <c r="AD594" s="8">
        <v>77235434.818093121</v>
      </c>
      <c r="AE594" s="8">
        <v>17136069.881118905</v>
      </c>
      <c r="AF594" s="21">
        <v>10</v>
      </c>
      <c r="AG594" s="24">
        <v>1028897.0076839402</v>
      </c>
    </row>
    <row r="595" spans="1:33" x14ac:dyDescent="0.25">
      <c r="A595" s="7" t="s">
        <v>103</v>
      </c>
      <c r="B595" s="11" t="str">
        <f>VLOOKUP(A595,Mapping!$A$2:$B$111,2,FALSE)</f>
        <v>Cincinnati</v>
      </c>
      <c r="C595" s="7">
        <v>201885</v>
      </c>
      <c r="D595" s="7">
        <v>2012</v>
      </c>
      <c r="E595" s="7" t="s">
        <v>29</v>
      </c>
      <c r="F595" s="7" t="s">
        <v>202</v>
      </c>
      <c r="G595" s="8">
        <v>52129980.283759624</v>
      </c>
      <c r="H595" s="8">
        <v>0</v>
      </c>
      <c r="I595" s="8">
        <v>5673281.0407076469</v>
      </c>
      <c r="J595" s="8">
        <v>319618.36046350875</v>
      </c>
      <c r="K595" s="8">
        <v>2039290.1851316202</v>
      </c>
      <c r="L595" s="8">
        <v>699389.58818224049</v>
      </c>
      <c r="M595" s="8">
        <v>6517160.6531306151</v>
      </c>
      <c r="N595" s="8">
        <v>12179530.277533758</v>
      </c>
      <c r="O595" s="8">
        <v>10005138.402117221</v>
      </c>
      <c r="P595" s="8">
        <v>6938149.1862210892</v>
      </c>
      <c r="Q595" s="8">
        <v>7758422.5902719274</v>
      </c>
      <c r="R595" s="8">
        <v>51109804.673491716</v>
      </c>
      <c r="S595" s="8">
        <v>4376599.6041044416</v>
      </c>
      <c r="T595" s="8">
        <v>3127336.5191958686</v>
      </c>
      <c r="U595" s="8">
        <v>6500870.8849496348</v>
      </c>
      <c r="V595" s="8">
        <v>1671522.7697739354</v>
      </c>
      <c r="W595" s="8">
        <v>9709303.9603891075</v>
      </c>
      <c r="X595" s="8">
        <v>8465447.4519441165</v>
      </c>
      <c r="Y595" s="8">
        <v>17258723.483134609</v>
      </c>
      <c r="Z595" s="8">
        <v>0</v>
      </c>
      <c r="AA595" s="8">
        <v>916724087.59424973</v>
      </c>
      <c r="AB595" s="8">
        <v>12823543.225812307</v>
      </c>
      <c r="AC595" s="8">
        <v>4472431.4855279913</v>
      </c>
      <c r="AD595" s="8">
        <v>79573473.89491041</v>
      </c>
      <c r="AE595" s="8">
        <v>10593628.360781152</v>
      </c>
      <c r="AF595" s="21">
        <v>10</v>
      </c>
      <c r="AG595" s="24">
        <v>-1020175.6102679074</v>
      </c>
    </row>
    <row r="596" spans="1:33" x14ac:dyDescent="0.25">
      <c r="A596" s="7" t="s">
        <v>104</v>
      </c>
      <c r="B596" s="11" t="str">
        <f>VLOOKUP(A596,Mapping!$A$2:$B$111,2,FALSE)</f>
        <v>Colorado</v>
      </c>
      <c r="C596" s="7">
        <v>126614</v>
      </c>
      <c r="D596" s="7">
        <v>2012</v>
      </c>
      <c r="E596" s="7" t="s">
        <v>29</v>
      </c>
      <c r="F596" s="7" t="s">
        <v>32</v>
      </c>
      <c r="G596" s="8">
        <v>56718087.626157455</v>
      </c>
      <c r="H596" s="8">
        <v>0</v>
      </c>
      <c r="I596" s="8">
        <v>8424535.3902551606</v>
      </c>
      <c r="J596" s="8">
        <v>791729.98364516161</v>
      </c>
      <c r="K596" s="8">
        <v>492362.24175329803</v>
      </c>
      <c r="L596" s="8">
        <v>1007953.3186955558</v>
      </c>
      <c r="M596" s="8">
        <v>6481319.6089251935</v>
      </c>
      <c r="N596" s="8">
        <v>12186486.070222987</v>
      </c>
      <c r="O596" s="8">
        <v>9454078.4273773208</v>
      </c>
      <c r="P596" s="8">
        <v>9458523.277169114</v>
      </c>
      <c r="Q596" s="8">
        <v>8421099.3081136681</v>
      </c>
      <c r="R596" s="8">
        <v>59688591.613706268</v>
      </c>
      <c r="S596" s="8">
        <v>3501970.8720611488</v>
      </c>
      <c r="T596" s="8">
        <v>5339726.006343809</v>
      </c>
      <c r="U596" s="8">
        <v>13080052.454859916</v>
      </c>
      <c r="V596" s="8">
        <v>1988265.3584177769</v>
      </c>
      <c r="W596" s="8">
        <v>4688078.8299303902</v>
      </c>
      <c r="X596" s="8">
        <v>14453258.064595411</v>
      </c>
      <c r="Y596" s="8">
        <v>15012005.580579162</v>
      </c>
      <c r="Z596" s="8">
        <v>1625234.446918657</v>
      </c>
      <c r="AA596" s="8">
        <v>944500478.71142018</v>
      </c>
      <c r="AB596" s="8">
        <v>14871015.405139687</v>
      </c>
      <c r="AC596" s="8">
        <v>4507857.5237674341</v>
      </c>
      <c r="AD596" s="8">
        <v>50716677.989296041</v>
      </c>
      <c r="AE596" s="8">
        <v>4611767.909234019</v>
      </c>
      <c r="AF596" s="21">
        <v>1</v>
      </c>
      <c r="AG596" s="24">
        <v>2970503.9875488132</v>
      </c>
    </row>
    <row r="597" spans="1:33" x14ac:dyDescent="0.25">
      <c r="A597" s="7" t="s">
        <v>105</v>
      </c>
      <c r="B597" s="11" t="str">
        <f>VLOOKUP(A597,Mapping!$A$2:$B$111,2,FALSE)</f>
        <v>Connecticut</v>
      </c>
      <c r="C597" s="7">
        <v>129020</v>
      </c>
      <c r="D597" s="7">
        <v>2012</v>
      </c>
      <c r="E597" s="7" t="s">
        <v>29</v>
      </c>
      <c r="F597" s="7" t="s">
        <v>202</v>
      </c>
      <c r="G597" s="8">
        <v>66723572.040805511</v>
      </c>
      <c r="H597" s="8">
        <v>0</v>
      </c>
      <c r="I597" s="8">
        <v>8367206.0270657027</v>
      </c>
      <c r="J597" s="8">
        <v>546747.88504301582</v>
      </c>
      <c r="K597" s="8">
        <v>2191082.0145924045</v>
      </c>
      <c r="L597" s="8">
        <v>885321.66913648753</v>
      </c>
      <c r="M597" s="8">
        <v>12225609.52937343</v>
      </c>
      <c r="N597" s="8">
        <v>2693908.2606768077</v>
      </c>
      <c r="O597" s="8">
        <v>16476722.619200697</v>
      </c>
      <c r="P597" s="8">
        <v>12015877.849357618</v>
      </c>
      <c r="Q597" s="8">
        <v>11321096.186359344</v>
      </c>
      <c r="R597" s="8">
        <v>66449991.11797855</v>
      </c>
      <c r="S597" s="8">
        <v>1223393.6827925036</v>
      </c>
      <c r="T597" s="8">
        <v>10903644.089497853</v>
      </c>
      <c r="U597" s="8">
        <v>11460083.461469309</v>
      </c>
      <c r="V597" s="8">
        <v>1091873.3790049253</v>
      </c>
      <c r="W597" s="8">
        <v>12084950.731493691</v>
      </c>
      <c r="X597" s="8">
        <v>11622400.971210802</v>
      </c>
      <c r="Y597" s="8">
        <v>8465326.1907550655</v>
      </c>
      <c r="Z597" s="8">
        <v>9598318.6117543988</v>
      </c>
      <c r="AA597" s="8">
        <v>1124119217.118876</v>
      </c>
      <c r="AB597" s="8">
        <v>15100699.777529905</v>
      </c>
      <c r="AC597" s="8">
        <v>4737582.665005696</v>
      </c>
      <c r="AD597" s="8">
        <v>25582815.930717021</v>
      </c>
      <c r="AE597" s="8">
        <v>3127405.5126310186</v>
      </c>
      <c r="AF597" s="21">
        <v>5</v>
      </c>
      <c r="AG597" s="24">
        <v>-273580.92282696068</v>
      </c>
    </row>
    <row r="598" spans="1:33" x14ac:dyDescent="0.25">
      <c r="A598" s="7" t="s">
        <v>106</v>
      </c>
      <c r="B598" s="11" t="str">
        <f>VLOOKUP(A598,Mapping!$A$2:$B$111,2,FALSE)</f>
        <v>Florida</v>
      </c>
      <c r="C598" s="7">
        <v>134130</v>
      </c>
      <c r="D598" s="7">
        <v>2012</v>
      </c>
      <c r="E598" s="7" t="s">
        <v>29</v>
      </c>
      <c r="F598" s="7" t="s">
        <v>35</v>
      </c>
      <c r="G598" s="8">
        <v>109869116.39167516</v>
      </c>
      <c r="H598" s="8">
        <v>0</v>
      </c>
      <c r="I598" s="8">
        <v>16158117.207807802</v>
      </c>
      <c r="J598" s="8">
        <v>2839362.1022994812</v>
      </c>
      <c r="K598" s="8">
        <v>3205466.3577280161</v>
      </c>
      <c r="L598" s="8">
        <v>1628779.2459882654</v>
      </c>
      <c r="M598" s="8">
        <v>12989305.180535916</v>
      </c>
      <c r="N598" s="8">
        <v>20075863.427185278</v>
      </c>
      <c r="O598" s="8">
        <v>18965882.407518674</v>
      </c>
      <c r="P598" s="8">
        <v>24277484.180843096</v>
      </c>
      <c r="Q598" s="8">
        <v>9728856.2817686256</v>
      </c>
      <c r="R598" s="8">
        <v>126249734.29177694</v>
      </c>
      <c r="S598" s="8">
        <v>7807057.7352773882</v>
      </c>
      <c r="T598" s="8">
        <v>9076400.0005248096</v>
      </c>
      <c r="U598" s="8">
        <v>48218034.739710152</v>
      </c>
      <c r="V598" s="8">
        <v>600242.88580624992</v>
      </c>
      <c r="W598" s="8">
        <v>31343752.085427847</v>
      </c>
      <c r="X598" s="8">
        <v>24650202.397850342</v>
      </c>
      <c r="Y598" s="8">
        <v>2024253.7976892011</v>
      </c>
      <c r="Z598" s="8">
        <v>2529790.6494909422</v>
      </c>
      <c r="AA598" s="8">
        <v>2206797882.8355446</v>
      </c>
      <c r="AB598" s="8">
        <v>24300163.159261011</v>
      </c>
      <c r="AC598" s="8">
        <v>6786586.2895223936</v>
      </c>
      <c r="AD598" s="8">
        <v>96998497.690633804</v>
      </c>
      <c r="AE598" s="8">
        <v>6375415.7313248003</v>
      </c>
      <c r="AF598" s="21">
        <v>11</v>
      </c>
      <c r="AG598" s="24">
        <v>16380617.900101781</v>
      </c>
    </row>
    <row r="599" spans="1:33" x14ac:dyDescent="0.25">
      <c r="A599" s="7" t="s">
        <v>107</v>
      </c>
      <c r="B599" s="11" t="str">
        <f>VLOOKUP(A599,Mapping!$A$2:$B$111,2,FALSE)</f>
        <v>Georgia</v>
      </c>
      <c r="C599" s="7">
        <v>139959</v>
      </c>
      <c r="D599" s="7">
        <v>2012</v>
      </c>
      <c r="E599" s="7" t="s">
        <v>29</v>
      </c>
      <c r="F599" s="7" t="s">
        <v>35</v>
      </c>
      <c r="G599" s="8">
        <v>92956696.048080981</v>
      </c>
      <c r="H599" s="8">
        <v>0</v>
      </c>
      <c r="I599" s="8">
        <v>8053479.2878219848</v>
      </c>
      <c r="J599" s="8">
        <v>1982974.8163678544</v>
      </c>
      <c r="K599" s="8">
        <v>2272335.3740977133</v>
      </c>
      <c r="L599" s="8">
        <v>1682056.8128952687</v>
      </c>
      <c r="M599" s="8">
        <v>12935901.125664471</v>
      </c>
      <c r="N599" s="8">
        <v>25082898.907814782</v>
      </c>
      <c r="O599" s="8">
        <v>15895928.564621242</v>
      </c>
      <c r="P599" s="8">
        <v>15236520.672108509</v>
      </c>
      <c r="Q599" s="8">
        <v>9814600.4866891634</v>
      </c>
      <c r="R599" s="8">
        <v>95828340.805900261</v>
      </c>
      <c r="S599" s="8">
        <v>2193738.2618456851</v>
      </c>
      <c r="T599" s="8">
        <v>8274934.6250379318</v>
      </c>
      <c r="U599" s="8">
        <v>29103719.228596415</v>
      </c>
      <c r="V599" s="8">
        <v>0</v>
      </c>
      <c r="W599" s="8">
        <v>29032065.364772677</v>
      </c>
      <c r="X599" s="8">
        <v>23832947.979264863</v>
      </c>
      <c r="Y599" s="8">
        <v>0</v>
      </c>
      <c r="Z599" s="8">
        <v>3390935.3463826948</v>
      </c>
      <c r="AA599" s="8">
        <v>1095834065.274843</v>
      </c>
      <c r="AB599" s="8">
        <v>23740160.171828542</v>
      </c>
      <c r="AC599" s="8">
        <v>6776042.838205358</v>
      </c>
      <c r="AD599" s="8">
        <v>123452849.14771822</v>
      </c>
      <c r="AE599" s="8">
        <v>8210173.8325987421</v>
      </c>
      <c r="AF599" s="21">
        <v>12</v>
      </c>
      <c r="AG599" s="24">
        <v>2871644.75781928</v>
      </c>
    </row>
    <row r="600" spans="1:33" x14ac:dyDescent="0.25">
      <c r="A600" s="7" t="s">
        <v>108</v>
      </c>
      <c r="B600" s="11" t="str">
        <f>VLOOKUP(A600,Mapping!$A$2:$B$111,2,FALSE)</f>
        <v>Hawaii</v>
      </c>
      <c r="C600" s="7">
        <v>141574</v>
      </c>
      <c r="D600" s="7">
        <v>2012</v>
      </c>
      <c r="E600" s="7" t="s">
        <v>29</v>
      </c>
      <c r="F600" s="7" t="s">
        <v>201</v>
      </c>
      <c r="G600" s="8">
        <v>42148481.54137703</v>
      </c>
      <c r="H600" s="8">
        <v>0</v>
      </c>
      <c r="I600" s="8">
        <v>4081602.4917938323</v>
      </c>
      <c r="J600" s="8">
        <v>350882.84013730416</v>
      </c>
      <c r="K600" s="8">
        <v>2153517.1798633072</v>
      </c>
      <c r="L600" s="8">
        <v>668325.81668342731</v>
      </c>
      <c r="M600" s="8">
        <v>4990576.3649258828</v>
      </c>
      <c r="N600" s="8">
        <v>7721797.5297579812</v>
      </c>
      <c r="O600" s="8">
        <v>7251444.1938175792</v>
      </c>
      <c r="P600" s="8">
        <v>7410594.2776726345</v>
      </c>
      <c r="Q600" s="8">
        <v>7519740.8467250839</v>
      </c>
      <c r="R600" s="8">
        <v>39597778.563550048</v>
      </c>
      <c r="S600" s="8">
        <v>3087765.6480720271</v>
      </c>
      <c r="T600" s="8">
        <v>4685734.098490363</v>
      </c>
      <c r="U600" s="8">
        <v>5609334.5798742436</v>
      </c>
      <c r="V600" s="8">
        <v>633468.4516064343</v>
      </c>
      <c r="W600" s="8">
        <v>4301138.5570865115</v>
      </c>
      <c r="X600" s="8">
        <v>7013978.1982264873</v>
      </c>
      <c r="Y600" s="8">
        <v>12491577.131167078</v>
      </c>
      <c r="Z600" s="8">
        <v>1774781.8990269057</v>
      </c>
      <c r="AA600" s="8">
        <v>883628024.56255233</v>
      </c>
      <c r="AB600" s="8">
        <v>11063569.826820809</v>
      </c>
      <c r="AC600" s="8">
        <v>2924250.1614111084</v>
      </c>
      <c r="AD600" s="8">
        <v>0</v>
      </c>
      <c r="AE600" s="8">
        <v>0</v>
      </c>
      <c r="AF600" s="21">
        <v>3</v>
      </c>
      <c r="AG600" s="24">
        <v>-2550702.9778269827</v>
      </c>
    </row>
    <row r="601" spans="1:33" x14ac:dyDescent="0.25">
      <c r="A601" s="7" t="s">
        <v>109</v>
      </c>
      <c r="B601" s="11" t="str">
        <f>VLOOKUP(A601,Mapping!$A$2:$B$111,2,FALSE)</f>
        <v>Houston</v>
      </c>
      <c r="C601" s="7">
        <v>225511</v>
      </c>
      <c r="D601" s="7">
        <v>2012</v>
      </c>
      <c r="E601" s="7" t="s">
        <v>29</v>
      </c>
      <c r="F601" s="7" t="s">
        <v>51</v>
      </c>
      <c r="G601" s="8">
        <v>38045914.45349326</v>
      </c>
      <c r="H601" s="8">
        <v>0</v>
      </c>
      <c r="I601" s="8">
        <v>6511701.8089131294</v>
      </c>
      <c r="J601" s="8">
        <v>923806.41633425327</v>
      </c>
      <c r="K601" s="8">
        <v>1023454.8891476995</v>
      </c>
      <c r="L601" s="8">
        <v>503895.64432923036</v>
      </c>
      <c r="M601" s="8">
        <v>4163317.8982436312</v>
      </c>
      <c r="N601" s="8">
        <v>5294128.6631951099</v>
      </c>
      <c r="O601" s="8">
        <v>7311771.6353708338</v>
      </c>
      <c r="P601" s="8">
        <v>6828059.7068882547</v>
      </c>
      <c r="Q601" s="8">
        <v>5485777.7910711169</v>
      </c>
      <c r="R601" s="8">
        <v>38314868.634744845</v>
      </c>
      <c r="S601" s="8">
        <v>3204210.8862792989</v>
      </c>
      <c r="T601" s="8">
        <v>477717.86246514105</v>
      </c>
      <c r="U601" s="8">
        <v>4192166.5623320937</v>
      </c>
      <c r="V601" s="8">
        <v>406643.12535463466</v>
      </c>
      <c r="W601" s="8">
        <v>2564406.5375449099</v>
      </c>
      <c r="X601" s="8">
        <v>5157813.3156645969</v>
      </c>
      <c r="Y601" s="8">
        <v>17704291.450174864</v>
      </c>
      <c r="Z601" s="8">
        <v>4607618.8949293075</v>
      </c>
      <c r="AA601" s="8">
        <v>737562465.1913811</v>
      </c>
      <c r="AB601" s="8">
        <v>9521495.4670697916</v>
      </c>
      <c r="AC601" s="8">
        <v>3273463.569488795</v>
      </c>
      <c r="AD601" s="8">
        <v>7823058.9854568318</v>
      </c>
      <c r="AE601" s="8">
        <v>1926298.8001021675</v>
      </c>
      <c r="AF601" s="21">
        <v>5</v>
      </c>
      <c r="AG601" s="24">
        <v>268954.18125158548</v>
      </c>
    </row>
    <row r="602" spans="1:33" x14ac:dyDescent="0.25">
      <c r="A602" s="7" t="s">
        <v>110</v>
      </c>
      <c r="B602" s="11" t="str">
        <f>VLOOKUP(A602,Mapping!$A$2:$B$111,2,FALSE)</f>
        <v>Idaho</v>
      </c>
      <c r="C602" s="7">
        <v>142285</v>
      </c>
      <c r="D602" s="7">
        <v>2012</v>
      </c>
      <c r="E602" s="7" t="s">
        <v>29</v>
      </c>
      <c r="F602" s="7" t="s">
        <v>201</v>
      </c>
      <c r="G602" s="8">
        <v>19204782.630276825</v>
      </c>
      <c r="H602" s="8">
        <v>0</v>
      </c>
      <c r="I602" s="8">
        <v>2839919.2765560723</v>
      </c>
      <c r="J602" s="8">
        <v>384952.00748546072</v>
      </c>
      <c r="K602" s="8">
        <v>287610.63332923228</v>
      </c>
      <c r="L602" s="8">
        <v>516842.36697066267</v>
      </c>
      <c r="M602" s="8">
        <v>2678207.0274047595</v>
      </c>
      <c r="N602" s="8">
        <v>1349622.3991750816</v>
      </c>
      <c r="O602" s="8">
        <v>3407159.2571937586</v>
      </c>
      <c r="P602" s="8">
        <v>2089013.5447733132</v>
      </c>
      <c r="Q602" s="8">
        <v>5651456.117388485</v>
      </c>
      <c r="R602" s="8">
        <v>19427104.566852462</v>
      </c>
      <c r="S602" s="8">
        <v>1227797.7637362545</v>
      </c>
      <c r="T602" s="8">
        <v>1118361.6313271902</v>
      </c>
      <c r="U602" s="8">
        <v>3327645.3685382963</v>
      </c>
      <c r="V602" s="8">
        <v>2324443.1886723982</v>
      </c>
      <c r="W602" s="8">
        <v>1653369.1334888234</v>
      </c>
      <c r="X602" s="8">
        <v>608862.88377970573</v>
      </c>
      <c r="Y602" s="8">
        <v>6730473.7196437661</v>
      </c>
      <c r="Z602" s="8">
        <v>2436150.8776660268</v>
      </c>
      <c r="AA602" s="8">
        <v>339424856.79418665</v>
      </c>
      <c r="AB602" s="8">
        <v>6258856.5494140228</v>
      </c>
      <c r="AC602" s="8">
        <v>1490524.7647880015</v>
      </c>
      <c r="AD602" s="8">
        <v>29462571.85584864</v>
      </c>
      <c r="AE602" s="8">
        <v>1719083.2897591791</v>
      </c>
      <c r="AF602" s="20">
        <v>1</v>
      </c>
      <c r="AG602" s="24">
        <v>222321.93657563627</v>
      </c>
    </row>
    <row r="603" spans="1:33" x14ac:dyDescent="0.25">
      <c r="A603" s="7" t="s">
        <v>111</v>
      </c>
      <c r="B603" s="11" t="str">
        <f>VLOOKUP(A603,Mapping!$A$2:$B$111,2,FALSE)</f>
        <v>Illinois</v>
      </c>
      <c r="C603" s="7">
        <v>145637</v>
      </c>
      <c r="D603" s="7">
        <v>2012</v>
      </c>
      <c r="E603" s="7" t="s">
        <v>29</v>
      </c>
      <c r="F603" s="7" t="s">
        <v>58</v>
      </c>
      <c r="G603" s="8">
        <v>80221318.069549933</v>
      </c>
      <c r="H603" s="8">
        <v>0</v>
      </c>
      <c r="I603" s="8">
        <v>11145725.327758459</v>
      </c>
      <c r="J603" s="8">
        <v>537660.61334967951</v>
      </c>
      <c r="K603" s="8">
        <v>2591686.1236612457</v>
      </c>
      <c r="L603" s="8">
        <v>1478810.5157835698</v>
      </c>
      <c r="M603" s="8">
        <v>8316265.8741131797</v>
      </c>
      <c r="N603" s="8">
        <v>19490527.304791771</v>
      </c>
      <c r="O603" s="8">
        <v>11093886.16943883</v>
      </c>
      <c r="P603" s="8">
        <v>15187380.620600358</v>
      </c>
      <c r="Q603" s="8">
        <v>10379375.520052848</v>
      </c>
      <c r="R603" s="8">
        <v>82278068.820549935</v>
      </c>
      <c r="S603" s="8">
        <v>7987351.1709407289</v>
      </c>
      <c r="T603" s="8">
        <v>4687398.3037745906</v>
      </c>
      <c r="U603" s="8">
        <v>16338735.74890041</v>
      </c>
      <c r="V603" s="8">
        <v>29479.013200515932</v>
      </c>
      <c r="W603" s="8">
        <v>27734572.732628919</v>
      </c>
      <c r="X603" s="8">
        <v>21384038.542871449</v>
      </c>
      <c r="Y603" s="8">
        <v>979677.50918985531</v>
      </c>
      <c r="Z603" s="8">
        <v>3136815.7990434673</v>
      </c>
      <c r="AA603" s="8">
        <v>1979009876.5481241</v>
      </c>
      <c r="AB603" s="8">
        <v>17470281.398471747</v>
      </c>
      <c r="AC603" s="8">
        <v>4530166.4464877257</v>
      </c>
      <c r="AD603" s="8">
        <v>122377540.4652798</v>
      </c>
      <c r="AE603" s="8">
        <v>9948018.1099433694</v>
      </c>
      <c r="AF603" s="21">
        <v>2</v>
      </c>
      <c r="AG603" s="24">
        <v>2056750.751000002</v>
      </c>
    </row>
    <row r="604" spans="1:33" x14ac:dyDescent="0.25">
      <c r="A604" s="7" t="s">
        <v>112</v>
      </c>
      <c r="B604" s="11" t="str">
        <f>VLOOKUP(A604,Mapping!$A$2:$B$111,2,FALSE)</f>
        <v>Iowa</v>
      </c>
      <c r="C604" s="7">
        <v>153658</v>
      </c>
      <c r="D604" s="7">
        <v>2012</v>
      </c>
      <c r="E604" s="7" t="s">
        <v>29</v>
      </c>
      <c r="F604" s="7" t="s">
        <v>58</v>
      </c>
      <c r="G604" s="8">
        <v>109405551.59161149</v>
      </c>
      <c r="H604" s="8">
        <v>0</v>
      </c>
      <c r="I604" s="8">
        <v>15116997.90855151</v>
      </c>
      <c r="J604" s="8">
        <v>868088.99067512213</v>
      </c>
      <c r="K604" s="8">
        <v>2557812.437712681</v>
      </c>
      <c r="L604" s="8">
        <v>1251482.3737392365</v>
      </c>
      <c r="M604" s="8">
        <v>9701792.0387983657</v>
      </c>
      <c r="N604" s="8">
        <v>36214765.963303767</v>
      </c>
      <c r="O604" s="8">
        <v>16541091.403485626</v>
      </c>
      <c r="P604" s="8">
        <v>16401852.197801854</v>
      </c>
      <c r="Q604" s="8">
        <v>10751668.277543336</v>
      </c>
      <c r="R604" s="8">
        <v>102343371.02538185</v>
      </c>
      <c r="S604" s="8">
        <v>9891423.6313737687</v>
      </c>
      <c r="T604" s="8">
        <v>8832230.1428182963</v>
      </c>
      <c r="U604" s="8">
        <v>27185189.507434186</v>
      </c>
      <c r="V604" s="8">
        <v>450812.51346674107</v>
      </c>
      <c r="W604" s="8">
        <v>29026232.283437256</v>
      </c>
      <c r="X604" s="8">
        <v>26389255.105665177</v>
      </c>
      <c r="Y604" s="8">
        <v>0</v>
      </c>
      <c r="Z604" s="8">
        <v>568227.84118642728</v>
      </c>
      <c r="AA604" s="8">
        <v>1177117904.1981618</v>
      </c>
      <c r="AB604" s="8">
        <v>22743989.050217491</v>
      </c>
      <c r="AC604" s="8">
        <v>8335757.5648981733</v>
      </c>
      <c r="AD604" s="8">
        <v>156301491.26741639</v>
      </c>
      <c r="AE604" s="8">
        <v>10648754.115466116</v>
      </c>
      <c r="AF604" s="21">
        <v>4</v>
      </c>
      <c r="AG604" s="24">
        <v>-7062180.5662296414</v>
      </c>
    </row>
    <row r="605" spans="1:33" x14ac:dyDescent="0.25">
      <c r="A605" s="7" t="s">
        <v>113</v>
      </c>
      <c r="B605" s="11" t="str">
        <f>VLOOKUP(A605,Mapping!$A$2:$B$111,2,FALSE)</f>
        <v>Kansas</v>
      </c>
      <c r="C605" s="7">
        <v>155317</v>
      </c>
      <c r="D605" s="7">
        <v>2012</v>
      </c>
      <c r="E605" s="7" t="s">
        <v>29</v>
      </c>
      <c r="F605" s="7" t="s">
        <v>60</v>
      </c>
      <c r="G605" s="8">
        <v>82555287.579048455</v>
      </c>
      <c r="H605" s="8">
        <v>0</v>
      </c>
      <c r="I605" s="8">
        <v>13219536.273631945</v>
      </c>
      <c r="J605" s="8">
        <v>682813.39270987944</v>
      </c>
      <c r="K605" s="8">
        <v>1726929.7249748909</v>
      </c>
      <c r="L605" s="8">
        <v>1531378.286592589</v>
      </c>
      <c r="M605" s="8">
        <v>9921825.693108188</v>
      </c>
      <c r="N605" s="8">
        <v>6332115.0332825389</v>
      </c>
      <c r="O605" s="8">
        <v>15035677.646321207</v>
      </c>
      <c r="P605" s="8">
        <v>23783608.264936808</v>
      </c>
      <c r="Q605" s="8">
        <v>10321403.263490401</v>
      </c>
      <c r="R605" s="8">
        <v>73414150.829251245</v>
      </c>
      <c r="S605" s="8">
        <v>3366160.4310333249</v>
      </c>
      <c r="T605" s="8">
        <v>2042661.4552582749</v>
      </c>
      <c r="U605" s="8">
        <v>23464434.180381462</v>
      </c>
      <c r="V605" s="8">
        <v>436435.74507856037</v>
      </c>
      <c r="W605" s="8">
        <v>21503419.138137836</v>
      </c>
      <c r="X605" s="8">
        <v>19621597.060540717</v>
      </c>
      <c r="Y605" s="8">
        <v>1760409.3120590372</v>
      </c>
      <c r="Z605" s="8">
        <v>1219033.5067620303</v>
      </c>
      <c r="AA605" s="8">
        <v>1000702755.736069</v>
      </c>
      <c r="AB605" s="8">
        <v>21480711.935132816</v>
      </c>
      <c r="AC605" s="8">
        <v>4716194.7001091512</v>
      </c>
      <c r="AD605" s="8">
        <v>60022082.881410345</v>
      </c>
      <c r="AE605" s="8">
        <v>4336468.422658775</v>
      </c>
      <c r="AF605" s="21">
        <v>1</v>
      </c>
      <c r="AG605" s="24">
        <v>-9141136.7497972101</v>
      </c>
    </row>
    <row r="606" spans="1:33" x14ac:dyDescent="0.25">
      <c r="A606" s="7" t="s">
        <v>114</v>
      </c>
      <c r="B606" s="11" t="str">
        <f>VLOOKUP(A606,Mapping!$A$2:$B$111,2,FALSE)</f>
        <v>Kentucky</v>
      </c>
      <c r="C606" s="7">
        <v>157085</v>
      </c>
      <c r="D606" s="7">
        <v>2012</v>
      </c>
      <c r="E606" s="7" t="s">
        <v>29</v>
      </c>
      <c r="F606" s="7" t="s">
        <v>35</v>
      </c>
      <c r="G606" s="8">
        <v>88781817.568029389</v>
      </c>
      <c r="H606" s="8">
        <v>0</v>
      </c>
      <c r="I606" s="8">
        <v>11183960.235092575</v>
      </c>
      <c r="J606" s="8">
        <v>833481.4654617788</v>
      </c>
      <c r="K606" s="8">
        <v>2034370.7441343993</v>
      </c>
      <c r="L606" s="8">
        <v>1606165.0795851888</v>
      </c>
      <c r="M606" s="8">
        <v>9260625.0166366305</v>
      </c>
      <c r="N606" s="8">
        <v>20568845.564499848</v>
      </c>
      <c r="O606" s="8">
        <v>19971953.041718692</v>
      </c>
      <c r="P606" s="8">
        <v>12816994.076248433</v>
      </c>
      <c r="Q606" s="8">
        <v>10505422.344651848</v>
      </c>
      <c r="R606" s="8">
        <v>92381636.811459616</v>
      </c>
      <c r="S606" s="8">
        <v>6595166.0944084767</v>
      </c>
      <c r="T606" s="8">
        <v>5832573.2928533144</v>
      </c>
      <c r="U606" s="8">
        <v>15852225.404873937</v>
      </c>
      <c r="V606" s="8">
        <v>662379.83699957863</v>
      </c>
      <c r="W606" s="8">
        <v>30632082.711143959</v>
      </c>
      <c r="X606" s="8">
        <v>31942521.020574071</v>
      </c>
      <c r="Y606" s="8">
        <v>0</v>
      </c>
      <c r="Z606" s="8">
        <v>864688.45060628245</v>
      </c>
      <c r="AA606" s="8">
        <v>1387130513.9829998</v>
      </c>
      <c r="AB606" s="8">
        <v>13242661.61866818</v>
      </c>
      <c r="AC606" s="8">
        <v>4878564.4776045466</v>
      </c>
      <c r="AD606" s="8">
        <v>17577645.637116149</v>
      </c>
      <c r="AE606" s="8">
        <v>2862255.3785083923</v>
      </c>
      <c r="AF606" s="21">
        <v>2</v>
      </c>
      <c r="AG606" s="24">
        <v>3599819.243430227</v>
      </c>
    </row>
    <row r="607" spans="1:33" x14ac:dyDescent="0.25">
      <c r="A607" s="7" t="s">
        <v>115</v>
      </c>
      <c r="B607" s="11" t="str">
        <f>VLOOKUP(A607,Mapping!$A$2:$B$111,2,FALSE)</f>
        <v>Louisiana-Lafayette</v>
      </c>
      <c r="C607" s="7">
        <v>160658</v>
      </c>
      <c r="D607" s="7">
        <v>2012</v>
      </c>
      <c r="E607" s="7" t="s">
        <v>29</v>
      </c>
      <c r="F607" s="7" t="s">
        <v>30</v>
      </c>
      <c r="G607" s="8">
        <v>18327768.397945464</v>
      </c>
      <c r="H607" s="8">
        <v>0</v>
      </c>
      <c r="I607" s="8">
        <v>1443379.2507687367</v>
      </c>
      <c r="J607" s="8">
        <v>456406.20848929288</v>
      </c>
      <c r="K607" s="8">
        <v>499014.88146989676</v>
      </c>
      <c r="L607" s="8">
        <v>437669.26407063869</v>
      </c>
      <c r="M607" s="8">
        <v>3440075.3978908453</v>
      </c>
      <c r="N607" s="8">
        <v>2451023.1443611952</v>
      </c>
      <c r="O607" s="8">
        <v>4396535.5707975999</v>
      </c>
      <c r="P607" s="8">
        <v>1713770.7952526181</v>
      </c>
      <c r="Q607" s="8">
        <v>3489893.8848446393</v>
      </c>
      <c r="R607" s="8">
        <v>18231930.244391445</v>
      </c>
      <c r="S607" s="8">
        <v>647888.07955281436</v>
      </c>
      <c r="T607" s="8">
        <v>515302.5589407208</v>
      </c>
      <c r="U607" s="8">
        <v>4102626.6731232214</v>
      </c>
      <c r="V607" s="8">
        <v>1725881.2338316243</v>
      </c>
      <c r="W607" s="8">
        <v>863715.22502863419</v>
      </c>
      <c r="X607" s="8">
        <v>2506845.1055281293</v>
      </c>
      <c r="Y607" s="8">
        <v>7869671.3683863003</v>
      </c>
      <c r="Z607" s="8">
        <v>0</v>
      </c>
      <c r="AA607" s="8">
        <v>217936119.03045318</v>
      </c>
      <c r="AB607" s="8">
        <v>7179578.122913002</v>
      </c>
      <c r="AC607" s="8">
        <v>2127114.6466574408</v>
      </c>
      <c r="AD607" s="8">
        <v>0</v>
      </c>
      <c r="AE607" s="8">
        <v>0</v>
      </c>
      <c r="AF607" s="21">
        <v>9</v>
      </c>
      <c r="AG607" s="24">
        <v>-95838.153554018587</v>
      </c>
    </row>
    <row r="608" spans="1:33" x14ac:dyDescent="0.25">
      <c r="A608" s="7" t="s">
        <v>116</v>
      </c>
      <c r="B608" s="11" t="str">
        <f>VLOOKUP(A608,Mapping!$A$2:$B$111,2,FALSE)</f>
        <v>Louisiana-Monroe</v>
      </c>
      <c r="C608" s="7">
        <v>159993</v>
      </c>
      <c r="D608" s="7">
        <v>2012</v>
      </c>
      <c r="E608" s="7" t="s">
        <v>29</v>
      </c>
      <c r="F608" s="7" t="s">
        <v>30</v>
      </c>
      <c r="G608" s="8">
        <v>11258305.888242245</v>
      </c>
      <c r="H608" s="8">
        <v>0</v>
      </c>
      <c r="I608" s="8">
        <v>691877.66659149912</v>
      </c>
      <c r="J608" s="8">
        <v>448976.86994971603</v>
      </c>
      <c r="K608" s="8">
        <v>848828.32336237363</v>
      </c>
      <c r="L608" s="8">
        <v>215320.14826297414</v>
      </c>
      <c r="M608" s="8">
        <v>1840636.132877718</v>
      </c>
      <c r="N608" s="8">
        <v>1118051.1608690147</v>
      </c>
      <c r="O608" s="8">
        <v>2318655.0576053322</v>
      </c>
      <c r="P608" s="8">
        <v>1087492.2958728911</v>
      </c>
      <c r="Q608" s="8">
        <v>2688468.2328507267</v>
      </c>
      <c r="R608" s="8">
        <v>11837062.545774616</v>
      </c>
      <c r="S608" s="8">
        <v>150536.35801206727</v>
      </c>
      <c r="T608" s="8">
        <v>247092.67050469335</v>
      </c>
      <c r="U608" s="8">
        <v>1204446.6220031651</v>
      </c>
      <c r="V608" s="8">
        <v>3881926.0822736141</v>
      </c>
      <c r="W608" s="8">
        <v>830588.96796086302</v>
      </c>
      <c r="X608" s="8">
        <v>599528.90828795382</v>
      </c>
      <c r="Y608" s="8">
        <v>4612785.0397249442</v>
      </c>
      <c r="Z608" s="8">
        <v>310157.89700731484</v>
      </c>
      <c r="AA608" s="8">
        <v>118791146.71711676</v>
      </c>
      <c r="AB608" s="8">
        <v>3873585.194105993</v>
      </c>
      <c r="AC608" s="8">
        <v>1028609.5350374776</v>
      </c>
      <c r="AD608" s="8">
        <v>1829371.3865568398</v>
      </c>
      <c r="AE608" s="8">
        <v>290737.2903676274</v>
      </c>
      <c r="AF608" s="21">
        <v>8</v>
      </c>
      <c r="AG608" s="24">
        <v>578756.65753237158</v>
      </c>
    </row>
    <row r="609" spans="1:33" x14ac:dyDescent="0.25">
      <c r="A609" s="7" t="s">
        <v>117</v>
      </c>
      <c r="B609" s="11" t="str">
        <f>VLOOKUP(A609,Mapping!$A$2:$B$111,2,FALSE)</f>
        <v>Louisville</v>
      </c>
      <c r="C609" s="7">
        <v>157289</v>
      </c>
      <c r="D609" s="7">
        <v>2012</v>
      </c>
      <c r="E609" s="7" t="s">
        <v>29</v>
      </c>
      <c r="F609" s="7" t="s">
        <v>202</v>
      </c>
      <c r="G609" s="8">
        <v>87949687.746683508</v>
      </c>
      <c r="H609" s="8">
        <v>0</v>
      </c>
      <c r="I609" s="8">
        <v>13402590.49205637</v>
      </c>
      <c r="J609" s="8">
        <v>844656.3112459461</v>
      </c>
      <c r="K609" s="8">
        <v>2397860.5665127751</v>
      </c>
      <c r="L609" s="8">
        <v>1322451.5299868614</v>
      </c>
      <c r="M609" s="8">
        <v>9349610.8676541448</v>
      </c>
      <c r="N609" s="8">
        <v>18557270.878552102</v>
      </c>
      <c r="O609" s="8">
        <v>16827224.950089596</v>
      </c>
      <c r="P609" s="8">
        <v>15461332.644480018</v>
      </c>
      <c r="Q609" s="8">
        <v>9786689.5061056949</v>
      </c>
      <c r="R609" s="8">
        <v>91824513.777267128</v>
      </c>
      <c r="S609" s="8">
        <v>7687132.5100153461</v>
      </c>
      <c r="T609" s="8">
        <v>3847014.3587325634</v>
      </c>
      <c r="U609" s="8">
        <v>29596695.093780518</v>
      </c>
      <c r="V609" s="8">
        <v>1338054.4998815742</v>
      </c>
      <c r="W609" s="8">
        <v>13576332.68744568</v>
      </c>
      <c r="X609" s="8">
        <v>24495528.524439424</v>
      </c>
      <c r="Y609" s="8">
        <v>9346702.6898270585</v>
      </c>
      <c r="Z609" s="8">
        <v>1937053.4131449657</v>
      </c>
      <c r="AA609" s="8">
        <v>767830030.49610496</v>
      </c>
      <c r="AB609" s="8">
        <v>19620831.860623598</v>
      </c>
      <c r="AC609" s="8">
        <v>5580110.6333127683</v>
      </c>
      <c r="AD609" s="8">
        <v>70617916.941406146</v>
      </c>
      <c r="AE609" s="8">
        <v>9632947.0440693032</v>
      </c>
      <c r="AF609" s="21">
        <v>11</v>
      </c>
      <c r="AG609" s="24">
        <v>3874826.0305836201</v>
      </c>
    </row>
    <row r="610" spans="1:33" x14ac:dyDescent="0.25">
      <c r="A610" s="7" t="s">
        <v>118</v>
      </c>
      <c r="B610" s="11" t="str">
        <f>VLOOKUP(A610,Mapping!$A$2:$B$111,2,FALSE)</f>
        <v>Maryland</v>
      </c>
      <c r="C610" s="7">
        <v>163286</v>
      </c>
      <c r="D610" s="7">
        <v>2012</v>
      </c>
      <c r="E610" s="7" t="s">
        <v>29</v>
      </c>
      <c r="F610" s="7" t="s">
        <v>44</v>
      </c>
      <c r="G610" s="8">
        <v>71198756.991609037</v>
      </c>
      <c r="H610" s="8">
        <v>0</v>
      </c>
      <c r="I610" s="8">
        <v>6285036.4219882684</v>
      </c>
      <c r="J610" s="8">
        <v>1019984.3102886316</v>
      </c>
      <c r="K610" s="8">
        <v>1597072.5811164621</v>
      </c>
      <c r="L610" s="8">
        <v>1030831.9599333747</v>
      </c>
      <c r="M610" s="8">
        <v>5792994.0588888479</v>
      </c>
      <c r="N610" s="8">
        <v>13668628.132640246</v>
      </c>
      <c r="O610" s="8">
        <v>14796818.192411097</v>
      </c>
      <c r="P610" s="8">
        <v>14537618.219392631</v>
      </c>
      <c r="Q610" s="8">
        <v>12469773.114949476</v>
      </c>
      <c r="R610" s="8">
        <v>71233275.661640748</v>
      </c>
      <c r="S610" s="8">
        <v>2483060.1414376562</v>
      </c>
      <c r="T610" s="8">
        <v>7160473.2135068811</v>
      </c>
      <c r="U610" s="8">
        <v>12053302.606506258</v>
      </c>
      <c r="V610" s="8">
        <v>1219511.234032691</v>
      </c>
      <c r="W610" s="8">
        <v>16161324.357187206</v>
      </c>
      <c r="X610" s="8">
        <v>14129413.333551416</v>
      </c>
      <c r="Y610" s="8">
        <v>6459885.6484052148</v>
      </c>
      <c r="Z610" s="8">
        <v>11566305.127013423</v>
      </c>
      <c r="AA610" s="8">
        <v>1371667081.2201681</v>
      </c>
      <c r="AB610" s="8">
        <v>16056459.562534377</v>
      </c>
      <c r="AC610" s="8">
        <v>5191261.5420964025</v>
      </c>
      <c r="AD610" s="8">
        <v>58498696.334389314</v>
      </c>
      <c r="AE610" s="8">
        <v>7026913.421962061</v>
      </c>
      <c r="AF610" s="21">
        <v>4</v>
      </c>
      <c r="AG610" s="24">
        <v>34518.670031711459</v>
      </c>
    </row>
    <row r="611" spans="1:33" x14ac:dyDescent="0.25">
      <c r="A611" s="7" t="s">
        <v>120</v>
      </c>
      <c r="B611" s="11" t="str">
        <f>VLOOKUP(A611,Mapping!$A$2:$B$111,2,FALSE)</f>
        <v>Memphis</v>
      </c>
      <c r="C611" s="7">
        <v>220862</v>
      </c>
      <c r="D611" s="7">
        <v>2012</v>
      </c>
      <c r="E611" s="7" t="s">
        <v>29</v>
      </c>
      <c r="F611" s="7" t="s">
        <v>51</v>
      </c>
      <c r="G611" s="8">
        <v>48908133.21195884</v>
      </c>
      <c r="H611" s="8">
        <v>0</v>
      </c>
      <c r="I611" s="8">
        <v>6764390.2651505303</v>
      </c>
      <c r="J611" s="8">
        <v>1371937.594025841</v>
      </c>
      <c r="K611" s="8">
        <v>1275120.988118785</v>
      </c>
      <c r="L611" s="8">
        <v>927521.60828158073</v>
      </c>
      <c r="M611" s="8">
        <v>5576789.5402298588</v>
      </c>
      <c r="N611" s="8">
        <v>7371565.9458342921</v>
      </c>
      <c r="O611" s="8">
        <v>8101509.1722372659</v>
      </c>
      <c r="P611" s="8">
        <v>9065652.7049675584</v>
      </c>
      <c r="Q611" s="8">
        <v>8453645.3931131307</v>
      </c>
      <c r="R611" s="8">
        <v>48905372.429197758</v>
      </c>
      <c r="S611" s="8">
        <v>1799778.4296528185</v>
      </c>
      <c r="T611" s="8">
        <v>2814756.5344727524</v>
      </c>
      <c r="U611" s="8">
        <v>12208062.199033577</v>
      </c>
      <c r="V611" s="8">
        <v>660149.0492630573</v>
      </c>
      <c r="W611" s="8">
        <v>3084432.0107281813</v>
      </c>
      <c r="X611" s="8">
        <v>8650243.2319285423</v>
      </c>
      <c r="Y611" s="8">
        <v>10691255.116873683</v>
      </c>
      <c r="Z611" s="8">
        <v>8996695.8572451454</v>
      </c>
      <c r="AA611" s="8">
        <v>430263859.98092848</v>
      </c>
      <c r="AB611" s="8">
        <v>13528111.503051119</v>
      </c>
      <c r="AC611" s="8">
        <v>3017786.4430832989</v>
      </c>
      <c r="AD611" s="8">
        <v>0</v>
      </c>
      <c r="AE611" s="8">
        <v>117708.02714153528</v>
      </c>
      <c r="AF611" s="21">
        <v>4</v>
      </c>
      <c r="AG611" s="24">
        <v>-2760.7827610820532</v>
      </c>
    </row>
    <row r="612" spans="1:33" x14ac:dyDescent="0.25">
      <c r="A612" s="7" t="s">
        <v>121</v>
      </c>
      <c r="B612" s="11" t="str">
        <f>VLOOKUP(A612,Mapping!$A$2:$B$111,2,FALSE)</f>
        <v>Michigan</v>
      </c>
      <c r="C612" s="7">
        <v>170976</v>
      </c>
      <c r="D612" s="7">
        <v>2012</v>
      </c>
      <c r="E612" s="7" t="s">
        <v>29</v>
      </c>
      <c r="F612" s="7" t="s">
        <v>58</v>
      </c>
      <c r="G612" s="8">
        <v>120425100.47074127</v>
      </c>
      <c r="H612" s="8">
        <v>0</v>
      </c>
      <c r="I612" s="8">
        <v>14402286.550990546</v>
      </c>
      <c r="J612" s="8">
        <v>716581.49779556273</v>
      </c>
      <c r="K612" s="8">
        <v>3171034.4521677825</v>
      </c>
      <c r="L612" s="8">
        <v>1681735.8888863127</v>
      </c>
      <c r="M612" s="8">
        <v>12116426.37289325</v>
      </c>
      <c r="N612" s="8">
        <v>29090239.374865185</v>
      </c>
      <c r="O612" s="8">
        <v>19003219.354840759</v>
      </c>
      <c r="P612" s="8">
        <v>22650115.118855096</v>
      </c>
      <c r="Q612" s="8">
        <v>17593461.859446783</v>
      </c>
      <c r="R612" s="8">
        <v>146486847.92116904</v>
      </c>
      <c r="S612" s="8">
        <v>11478786.954525465</v>
      </c>
      <c r="T612" s="8">
        <v>22381730.656121038</v>
      </c>
      <c r="U612" s="8">
        <v>29811436.11533026</v>
      </c>
      <c r="V612" s="8">
        <v>235018.81935341819</v>
      </c>
      <c r="W612" s="8">
        <v>27564314.705714691</v>
      </c>
      <c r="X612" s="8">
        <v>54744933.92074772</v>
      </c>
      <c r="Y612" s="8">
        <v>270626.74937643856</v>
      </c>
      <c r="Z612" s="8">
        <v>0</v>
      </c>
      <c r="AA612" s="8">
        <v>2727739087.0671725</v>
      </c>
      <c r="AB612" s="8">
        <v>24712546.329349123</v>
      </c>
      <c r="AC612" s="8">
        <v>7801113.8463036958</v>
      </c>
      <c r="AD612" s="8">
        <v>241497930.12706351</v>
      </c>
      <c r="AE612" s="8">
        <v>9914147.5600600392</v>
      </c>
      <c r="AF612" s="21">
        <v>8</v>
      </c>
      <c r="AG612" s="24">
        <v>26061747.450427771</v>
      </c>
    </row>
    <row r="613" spans="1:33" x14ac:dyDescent="0.25">
      <c r="A613" s="7" t="s">
        <v>122</v>
      </c>
      <c r="B613" s="11" t="str">
        <f>VLOOKUP(A613,Mapping!$A$2:$B$111,2,FALSE)</f>
        <v>Minnesota</v>
      </c>
      <c r="C613" s="7">
        <v>174066</v>
      </c>
      <c r="D613" s="7">
        <v>2012</v>
      </c>
      <c r="E613" s="7" t="s">
        <v>29</v>
      </c>
      <c r="F613" s="7" t="s">
        <v>58</v>
      </c>
      <c r="G613" s="8">
        <v>87412096.126768976</v>
      </c>
      <c r="H613" s="8">
        <v>0</v>
      </c>
      <c r="I613" s="8">
        <v>18394685.757910635</v>
      </c>
      <c r="J613" s="8">
        <v>731578.1617450167</v>
      </c>
      <c r="K613" s="8">
        <v>2453253.9320977163</v>
      </c>
      <c r="L613" s="8">
        <v>1374070.1183850274</v>
      </c>
      <c r="M613" s="8">
        <v>9105184.8979535121</v>
      </c>
      <c r="N613" s="8">
        <v>23934978.816301145</v>
      </c>
      <c r="O613" s="8">
        <v>10828065.962711183</v>
      </c>
      <c r="P613" s="8">
        <v>10503065.068950886</v>
      </c>
      <c r="Q613" s="8">
        <v>10087213.410713863</v>
      </c>
      <c r="R613" s="8">
        <v>87412096.126768976</v>
      </c>
      <c r="S613" s="8">
        <v>11539603.62225524</v>
      </c>
      <c r="T613" s="8">
        <v>9133163.8266170509</v>
      </c>
      <c r="U613" s="8">
        <v>8429360.7492953576</v>
      </c>
      <c r="V613" s="8">
        <v>419710.06383004069</v>
      </c>
      <c r="W613" s="8">
        <v>26474604.166366216</v>
      </c>
      <c r="X613" s="8">
        <v>24138868.006785832</v>
      </c>
      <c r="Y613" s="8">
        <v>7276785.6916192425</v>
      </c>
      <c r="Z613" s="8">
        <v>0</v>
      </c>
      <c r="AA613" s="8">
        <v>2504162476.6487446</v>
      </c>
      <c r="AB613" s="8">
        <v>16911080.198384129</v>
      </c>
      <c r="AC613" s="8">
        <v>3468674.2221156582</v>
      </c>
      <c r="AD613" s="8">
        <v>233406881.8230921</v>
      </c>
      <c r="AE613" s="8">
        <v>20072908.208379678</v>
      </c>
      <c r="AF613" s="21">
        <v>6</v>
      </c>
      <c r="AG613" s="24">
        <v>0</v>
      </c>
    </row>
    <row r="614" spans="1:33" x14ac:dyDescent="0.25">
      <c r="A614" s="7" t="s">
        <v>123</v>
      </c>
      <c r="B614" s="11" t="str">
        <f>VLOOKUP(A614,Mapping!$A$2:$B$111,2,FALSE)</f>
        <v>Mississippi</v>
      </c>
      <c r="C614" s="7">
        <v>176017</v>
      </c>
      <c r="D614" s="7">
        <v>2012</v>
      </c>
      <c r="E614" s="7" t="s">
        <v>29</v>
      </c>
      <c r="F614" s="7" t="s">
        <v>35</v>
      </c>
      <c r="G614" s="8">
        <v>54053287.277628466</v>
      </c>
      <c r="H614" s="8">
        <v>0</v>
      </c>
      <c r="I614" s="8">
        <v>2939657.6499062292</v>
      </c>
      <c r="J614" s="8">
        <v>823274.61847986968</v>
      </c>
      <c r="K614" s="8">
        <v>2682024.6641497342</v>
      </c>
      <c r="L614" s="8">
        <v>1064384.7218729833</v>
      </c>
      <c r="M614" s="8">
        <v>6191879.6042094044</v>
      </c>
      <c r="N614" s="8">
        <v>10750547.656899685</v>
      </c>
      <c r="O614" s="8">
        <v>11534077.87531276</v>
      </c>
      <c r="P614" s="8">
        <v>11274637.470626347</v>
      </c>
      <c r="Q614" s="8">
        <v>6792803.0161714535</v>
      </c>
      <c r="R614" s="8">
        <v>54211061.674200833</v>
      </c>
      <c r="S614" s="8">
        <v>1302816.6255561775</v>
      </c>
      <c r="T614" s="8">
        <v>850765.36632196791</v>
      </c>
      <c r="U614" s="8">
        <v>11428963.240796281</v>
      </c>
      <c r="V614" s="8">
        <v>603220.05706848647</v>
      </c>
      <c r="W614" s="8">
        <v>23701814.456856158</v>
      </c>
      <c r="X614" s="8">
        <v>14059017.031886553</v>
      </c>
      <c r="Y614" s="8">
        <v>1834010.6723931481</v>
      </c>
      <c r="Z614" s="8">
        <v>430454.2233220585</v>
      </c>
      <c r="AA614" s="8">
        <v>365459174.12736684</v>
      </c>
      <c r="AB614" s="8">
        <v>19589623.830124017</v>
      </c>
      <c r="AC614" s="8">
        <v>5211520.5235086717</v>
      </c>
      <c r="AD614" s="8">
        <v>40710917.600907393</v>
      </c>
      <c r="AE614" s="8">
        <v>5060006.7584986435</v>
      </c>
      <c r="AF614" s="21">
        <v>7</v>
      </c>
      <c r="AG614" s="24">
        <v>157774.39657236636</v>
      </c>
    </row>
    <row r="615" spans="1:33" x14ac:dyDescent="0.25">
      <c r="A615" s="7" t="s">
        <v>124</v>
      </c>
      <c r="B615" s="11" t="str">
        <f>VLOOKUP(A615,Mapping!$A$2:$B$111,2,FALSE)</f>
        <v>Missouri</v>
      </c>
      <c r="C615" s="7">
        <v>178396</v>
      </c>
      <c r="D615" s="7">
        <v>2012</v>
      </c>
      <c r="E615" s="7" t="s">
        <v>29</v>
      </c>
      <c r="F615" s="7" t="s">
        <v>60</v>
      </c>
      <c r="G615" s="8">
        <v>70018812.447279871</v>
      </c>
      <c r="H615" s="8">
        <v>0</v>
      </c>
      <c r="I615" s="8">
        <v>7675132.8790746117</v>
      </c>
      <c r="J615" s="8">
        <v>918177.17923904839</v>
      </c>
      <c r="K615" s="8">
        <v>2437516.1113979374</v>
      </c>
      <c r="L615" s="8">
        <v>1113860.3323611824</v>
      </c>
      <c r="M615" s="8">
        <v>6812597.8599290764</v>
      </c>
      <c r="N615" s="8">
        <v>14709234.162553225</v>
      </c>
      <c r="O615" s="8">
        <v>14222980.975875948</v>
      </c>
      <c r="P615" s="8">
        <v>13473308.763085267</v>
      </c>
      <c r="Q615" s="8">
        <v>8656004.1837635804</v>
      </c>
      <c r="R615" s="8">
        <v>53020059.363856241</v>
      </c>
      <c r="S615" s="8">
        <v>7966652.0950406073</v>
      </c>
      <c r="T615" s="8">
        <v>2116844.0330157718</v>
      </c>
      <c r="U615" s="8">
        <v>14400467.63315477</v>
      </c>
      <c r="V615" s="8">
        <v>416573.99859594327</v>
      </c>
      <c r="W615" s="8">
        <v>6304842.7646517502</v>
      </c>
      <c r="X615" s="8">
        <v>19790929.948210888</v>
      </c>
      <c r="Y615" s="8">
        <v>2023748.8911865114</v>
      </c>
      <c r="Z615" s="8">
        <v>0</v>
      </c>
      <c r="AA615" s="8">
        <v>830008437.33576322</v>
      </c>
      <c r="AB615" s="8">
        <v>15992036.419785392</v>
      </c>
      <c r="AC615" s="8">
        <v>6402495.6546212323</v>
      </c>
      <c r="AD615" s="8">
        <v>26460307.890319046</v>
      </c>
      <c r="AE615" s="8">
        <v>3265118.4999008616</v>
      </c>
      <c r="AF615" s="21">
        <v>5</v>
      </c>
      <c r="AG615" s="24">
        <v>-16998753.083423629</v>
      </c>
    </row>
    <row r="616" spans="1:33" x14ac:dyDescent="0.25">
      <c r="A616" s="7" t="s">
        <v>125</v>
      </c>
      <c r="B616" s="11" t="str">
        <f>VLOOKUP(A616,Mapping!$A$2:$B$111,2,FALSE)</f>
        <v>Nebraska</v>
      </c>
      <c r="C616" s="7">
        <v>181464</v>
      </c>
      <c r="D616" s="7">
        <v>2012</v>
      </c>
      <c r="E616" s="7" t="s">
        <v>29</v>
      </c>
      <c r="F616" s="7" t="s">
        <v>58</v>
      </c>
      <c r="G616" s="8">
        <v>80531313.936520159</v>
      </c>
      <c r="H616" s="8">
        <v>0</v>
      </c>
      <c r="I616" s="8">
        <v>12729189.476469094</v>
      </c>
      <c r="J616" s="8">
        <v>913966.48898473359</v>
      </c>
      <c r="K616" s="8">
        <v>1905044.6406556112</v>
      </c>
      <c r="L616" s="8">
        <v>1638447.7351049876</v>
      </c>
      <c r="M616" s="8">
        <v>9305839.7598267682</v>
      </c>
      <c r="N616" s="8">
        <v>10618907.137278132</v>
      </c>
      <c r="O616" s="8">
        <v>13891011.745165486</v>
      </c>
      <c r="P616" s="8">
        <v>19685449.439417098</v>
      </c>
      <c r="Q616" s="8">
        <v>9843457.5136182494</v>
      </c>
      <c r="R616" s="8">
        <v>85333643.804349035</v>
      </c>
      <c r="S616" s="8">
        <v>9201179.8547692355</v>
      </c>
      <c r="T616" s="8">
        <v>12357535.430931285</v>
      </c>
      <c r="U616" s="8">
        <v>10227267.993358498</v>
      </c>
      <c r="V616" s="8">
        <v>333990.94743137731</v>
      </c>
      <c r="W616" s="8">
        <v>19290977.383235995</v>
      </c>
      <c r="X616" s="8">
        <v>33922692.194622643</v>
      </c>
      <c r="Y616" s="8">
        <v>0</v>
      </c>
      <c r="Z616" s="8">
        <v>0</v>
      </c>
      <c r="AA616" s="8">
        <v>704598219.3443135</v>
      </c>
      <c r="AB616" s="8">
        <v>19495817.846841693</v>
      </c>
      <c r="AC616" s="8">
        <v>6047759.6356663005</v>
      </c>
      <c r="AD616" s="8">
        <v>31616764.335092355</v>
      </c>
      <c r="AE616" s="8">
        <v>3511915.3349184715</v>
      </c>
      <c r="AF616" s="21">
        <v>10</v>
      </c>
      <c r="AG616" s="24">
        <v>4802329.8678288758</v>
      </c>
    </row>
    <row r="617" spans="1:33" x14ac:dyDescent="0.25">
      <c r="A617" s="7" t="s">
        <v>126</v>
      </c>
      <c r="B617" s="11" t="str">
        <f>VLOOKUP(A617,Mapping!$A$2:$B$111,2,FALSE)</f>
        <v>UNLV</v>
      </c>
      <c r="C617" s="7">
        <v>182281</v>
      </c>
      <c r="D617" s="7">
        <v>2012</v>
      </c>
      <c r="E617" s="7" t="s">
        <v>29</v>
      </c>
      <c r="F617" s="7" t="s">
        <v>39</v>
      </c>
      <c r="G617" s="8">
        <v>61353636.318061635</v>
      </c>
      <c r="H617" s="8">
        <v>0</v>
      </c>
      <c r="I617" s="8">
        <v>5752620.3550650775</v>
      </c>
      <c r="J617" s="8">
        <v>566008.55235576432</v>
      </c>
      <c r="K617" s="8">
        <v>928269.03716237401</v>
      </c>
      <c r="L617" s="8">
        <v>755604.60285851511</v>
      </c>
      <c r="M617" s="8">
        <v>3193774.0611802228</v>
      </c>
      <c r="N617" s="8">
        <v>20691961.213460047</v>
      </c>
      <c r="O617" s="8">
        <v>5876112.3318533665</v>
      </c>
      <c r="P617" s="8">
        <v>16215369.214721484</v>
      </c>
      <c r="Q617" s="8">
        <v>7373916.9494047863</v>
      </c>
      <c r="R617" s="8">
        <v>61473707.893034607</v>
      </c>
      <c r="S617" s="8">
        <v>2930172.0979281627</v>
      </c>
      <c r="T617" s="8">
        <v>7208661.9918940226</v>
      </c>
      <c r="U617" s="8">
        <v>6630875.4238740662</v>
      </c>
      <c r="V617" s="8">
        <v>569718.51752770157</v>
      </c>
      <c r="W617" s="8">
        <v>4039321.0149526526</v>
      </c>
      <c r="X617" s="8">
        <v>6019665.7179441769</v>
      </c>
      <c r="Y617" s="8">
        <v>31432728.528249659</v>
      </c>
      <c r="Z617" s="8">
        <v>2642564.6006641644</v>
      </c>
      <c r="AA617" s="8">
        <v>431418040.70400447</v>
      </c>
      <c r="AB617" s="8">
        <v>7239268.9432237353</v>
      </c>
      <c r="AC617" s="8">
        <v>1734560.817044528</v>
      </c>
      <c r="AD617" s="8">
        <v>23910723.442425556</v>
      </c>
      <c r="AE617" s="8">
        <v>2236425.3364571412</v>
      </c>
      <c r="AF617" s="21">
        <v>2</v>
      </c>
      <c r="AG617" s="24">
        <v>120071.57497297227</v>
      </c>
    </row>
    <row r="618" spans="1:33" x14ac:dyDescent="0.25">
      <c r="A618" s="7" t="s">
        <v>127</v>
      </c>
      <c r="B618" s="11" t="str">
        <f>VLOOKUP(A618,Mapping!$A$2:$B$111,2,FALSE)</f>
        <v>Nevada</v>
      </c>
      <c r="C618" s="7">
        <v>182290</v>
      </c>
      <c r="D618" s="7">
        <v>2012</v>
      </c>
      <c r="E618" s="7" t="s">
        <v>29</v>
      </c>
      <c r="F618" s="7" t="s">
        <v>201</v>
      </c>
      <c r="G618" s="8">
        <v>23183371.651261024</v>
      </c>
      <c r="H618" s="8">
        <v>0</v>
      </c>
      <c r="I618" s="8">
        <v>2609846.0320768259</v>
      </c>
      <c r="J618" s="8">
        <v>348804.67424217559</v>
      </c>
      <c r="K618" s="8">
        <v>374272.66000828089</v>
      </c>
      <c r="L618" s="8">
        <v>374465.00534263888</v>
      </c>
      <c r="M618" s="8">
        <v>3180340.2030724273</v>
      </c>
      <c r="N618" s="8">
        <v>2673740.2251563268</v>
      </c>
      <c r="O618" s="8">
        <v>4613608.7795264339</v>
      </c>
      <c r="P618" s="8">
        <v>3505371.4121299884</v>
      </c>
      <c r="Q618" s="8">
        <v>5502922.6597059276</v>
      </c>
      <c r="R618" s="8">
        <v>22508508.183919583</v>
      </c>
      <c r="S618" s="8">
        <v>1335399.2979833719</v>
      </c>
      <c r="T618" s="8">
        <v>1135344.469924906</v>
      </c>
      <c r="U618" s="8">
        <v>3848486.218682433</v>
      </c>
      <c r="V618" s="8">
        <v>1149367.9082967117</v>
      </c>
      <c r="W618" s="8">
        <v>1874269.387158335</v>
      </c>
      <c r="X618" s="8">
        <v>3914682.2836437621</v>
      </c>
      <c r="Y618" s="8">
        <v>6716422.0566848535</v>
      </c>
      <c r="Z618" s="8">
        <v>2534536.56154521</v>
      </c>
      <c r="AA618" s="8">
        <v>494423718.55460584</v>
      </c>
      <c r="AB618" s="8">
        <v>5826658.673821806</v>
      </c>
      <c r="AC618" s="8">
        <v>1891637.9617798445</v>
      </c>
      <c r="AD618" s="8">
        <v>2708494.1000805949</v>
      </c>
      <c r="AE618" s="8">
        <v>3849244.1011140067</v>
      </c>
      <c r="AF618" s="21">
        <v>7</v>
      </c>
      <c r="AG618" s="24">
        <v>-674863.46734144166</v>
      </c>
    </row>
    <row r="619" spans="1:33" x14ac:dyDescent="0.25">
      <c r="A619" s="7" t="s">
        <v>128</v>
      </c>
      <c r="B619" s="11" t="str">
        <f>VLOOKUP(A619,Mapping!$A$2:$B$111,2,FALSE)</f>
        <v>New Mexico</v>
      </c>
      <c r="C619" s="7">
        <v>187985</v>
      </c>
      <c r="D619" s="7">
        <v>2012</v>
      </c>
      <c r="E619" s="7" t="s">
        <v>29</v>
      </c>
      <c r="F619" s="7" t="s">
        <v>39</v>
      </c>
      <c r="G619" s="8">
        <v>46331996.745083332</v>
      </c>
      <c r="H619" s="8">
        <v>0</v>
      </c>
      <c r="I619" s="8">
        <v>6292821.1812543767</v>
      </c>
      <c r="J619" s="8">
        <v>411614.83410575718</v>
      </c>
      <c r="K619" s="8">
        <v>1113278.0695827184</v>
      </c>
      <c r="L619" s="8">
        <v>650275.67055104056</v>
      </c>
      <c r="M619" s="8">
        <v>5017606.1111785686</v>
      </c>
      <c r="N619" s="8">
        <v>11094182.004925912</v>
      </c>
      <c r="O619" s="8">
        <v>8376347.657223097</v>
      </c>
      <c r="P619" s="8">
        <v>6006203.6352492748</v>
      </c>
      <c r="Q619" s="8">
        <v>7369667.5810125843</v>
      </c>
      <c r="R619" s="8">
        <v>45247748.186017573</v>
      </c>
      <c r="S619" s="8">
        <v>2319734.9094009399</v>
      </c>
      <c r="T619" s="8">
        <v>5989904.4588725921</v>
      </c>
      <c r="U619" s="8">
        <v>5568486.2848450467</v>
      </c>
      <c r="V619" s="8">
        <v>1228983.1963947434</v>
      </c>
      <c r="W619" s="8">
        <v>4532700.3871968761</v>
      </c>
      <c r="X619" s="8">
        <v>6705497.0507643363</v>
      </c>
      <c r="Y619" s="8">
        <v>16927011.409773342</v>
      </c>
      <c r="Z619" s="8">
        <v>1975430.488769694</v>
      </c>
      <c r="AA619" s="8">
        <v>980511048.14984632</v>
      </c>
      <c r="AB619" s="8">
        <v>8903720.9312498588</v>
      </c>
      <c r="AC619" s="8">
        <v>2455627.9334799279</v>
      </c>
      <c r="AD619" s="8">
        <v>91892475.446955249</v>
      </c>
      <c r="AE619" s="8">
        <v>3064260.8391424669</v>
      </c>
      <c r="AF619" s="21">
        <v>4</v>
      </c>
      <c r="AG619" s="24">
        <v>-1084248.5590657592</v>
      </c>
    </row>
    <row r="620" spans="1:33" x14ac:dyDescent="0.25">
      <c r="A620" s="7" t="s">
        <v>129</v>
      </c>
      <c r="B620" s="11" t="str">
        <f>VLOOKUP(A620,Mapping!$A$2:$B$111,2,FALSE)</f>
        <v>North Carolina</v>
      </c>
      <c r="C620" s="7">
        <v>199120</v>
      </c>
      <c r="D620" s="7">
        <v>2012</v>
      </c>
      <c r="E620" s="7" t="s">
        <v>29</v>
      </c>
      <c r="F620" s="7" t="s">
        <v>44</v>
      </c>
      <c r="G620" s="8">
        <v>85637351.860524893</v>
      </c>
      <c r="H620" s="8">
        <v>0</v>
      </c>
      <c r="I620" s="8">
        <v>9455675.729936555</v>
      </c>
      <c r="J620" s="8">
        <v>2096199.3155797084</v>
      </c>
      <c r="K620" s="8">
        <v>1678335.348817473</v>
      </c>
      <c r="L620" s="8">
        <v>1581309.6718948104</v>
      </c>
      <c r="M620" s="8">
        <v>8637407.3169253822</v>
      </c>
      <c r="N620" s="8">
        <v>18352271.520974543</v>
      </c>
      <c r="O620" s="8">
        <v>13752121.688077778</v>
      </c>
      <c r="P620" s="8">
        <v>19002107.097037733</v>
      </c>
      <c r="Q620" s="8">
        <v>11081924.171280904</v>
      </c>
      <c r="R620" s="8">
        <v>86162796.454432681</v>
      </c>
      <c r="S620" s="8">
        <v>4209677.3052442158</v>
      </c>
      <c r="T620" s="8">
        <v>3877109.0860740403</v>
      </c>
      <c r="U620" s="8">
        <v>18271499.024805129</v>
      </c>
      <c r="V620" s="8">
        <v>1800063.8115891211</v>
      </c>
      <c r="W620" s="8">
        <v>23771224.988682434</v>
      </c>
      <c r="X620" s="8">
        <v>24728768.14945003</v>
      </c>
      <c r="Y620" s="8">
        <v>2005214.7456529953</v>
      </c>
      <c r="Z620" s="8">
        <v>7499239.3429347109</v>
      </c>
      <c r="AA620" s="8">
        <v>1819781792.4785666</v>
      </c>
      <c r="AB620" s="8">
        <v>20240027.033994574</v>
      </c>
      <c r="AC620" s="8">
        <v>5280665.53514513</v>
      </c>
      <c r="AD620" s="8">
        <v>71190669.079370305</v>
      </c>
      <c r="AE620" s="8">
        <v>4884875.2862106282</v>
      </c>
      <c r="AF620" s="21">
        <v>8</v>
      </c>
      <c r="AG620" s="24">
        <v>525444.5939077884</v>
      </c>
    </row>
    <row r="621" spans="1:33" x14ac:dyDescent="0.25">
      <c r="A621" s="7" t="s">
        <v>131</v>
      </c>
      <c r="B621" s="11" t="str">
        <f>VLOOKUP(A621,Mapping!$A$2:$B$111,2,FALSE)</f>
        <v>North Texas</v>
      </c>
      <c r="C621" s="7">
        <v>227216</v>
      </c>
      <c r="D621" s="7">
        <v>2012</v>
      </c>
      <c r="E621" s="7" t="s">
        <v>29</v>
      </c>
      <c r="F621" s="7" t="s">
        <v>30</v>
      </c>
      <c r="G621" s="8">
        <v>27746312.070155226</v>
      </c>
      <c r="H621" s="8">
        <v>0</v>
      </c>
      <c r="I621" s="8">
        <v>2830433.7245780057</v>
      </c>
      <c r="J621" s="8">
        <v>407296.47227840498</v>
      </c>
      <c r="K621" s="8">
        <v>807203.32951019832</v>
      </c>
      <c r="L621" s="8">
        <v>270548.34774558613</v>
      </c>
      <c r="M621" s="8">
        <v>2768782.8634959622</v>
      </c>
      <c r="N621" s="8">
        <v>7638337.4256829461</v>
      </c>
      <c r="O621" s="8">
        <v>4640121.0750154937</v>
      </c>
      <c r="P621" s="8">
        <v>4556887.8129923921</v>
      </c>
      <c r="Q621" s="8">
        <v>3826701.0188562362</v>
      </c>
      <c r="R621" s="8">
        <v>19892731.852485079</v>
      </c>
      <c r="S621" s="8">
        <v>1704999.2207928475</v>
      </c>
      <c r="T621" s="8">
        <v>1218271.4429101446</v>
      </c>
      <c r="U621" s="8">
        <v>2959042.7144732634</v>
      </c>
      <c r="V621" s="8">
        <v>1418024.163351059</v>
      </c>
      <c r="W621" s="8">
        <v>1017345.8340716776</v>
      </c>
      <c r="X621" s="8">
        <v>1687006.5691897525</v>
      </c>
      <c r="Y621" s="8">
        <v>25695.87317311639</v>
      </c>
      <c r="Z621" s="8">
        <v>9862346.0345232189</v>
      </c>
      <c r="AA621" s="8">
        <v>515109379.41301054</v>
      </c>
      <c r="AB621" s="8">
        <v>12547850.685727723</v>
      </c>
      <c r="AC621" s="8">
        <v>1982490.8169667253</v>
      </c>
      <c r="AD621" s="8">
        <v>50386114.761165529</v>
      </c>
      <c r="AE621" s="8">
        <v>820603.73625549674</v>
      </c>
      <c r="AF621" s="21">
        <v>4</v>
      </c>
      <c r="AG621" s="24">
        <v>-7853580.2176701464</v>
      </c>
    </row>
    <row r="622" spans="1:33" x14ac:dyDescent="0.25">
      <c r="A622" s="7" t="s">
        <v>132</v>
      </c>
      <c r="B622" s="11" t="str">
        <f>VLOOKUP(A622,Mapping!$A$2:$B$111,2,FALSE)</f>
        <v>Oklahoma</v>
      </c>
      <c r="C622" s="7">
        <v>207500</v>
      </c>
      <c r="D622" s="7">
        <v>2012</v>
      </c>
      <c r="E622" s="7" t="s">
        <v>29</v>
      </c>
      <c r="F622" s="7" t="s">
        <v>60</v>
      </c>
      <c r="G622" s="8">
        <v>100615769.13709179</v>
      </c>
      <c r="H622" s="8">
        <v>0</v>
      </c>
      <c r="I622" s="8">
        <v>7716647.0652885158</v>
      </c>
      <c r="J622" s="8">
        <v>1133905.0159824551</v>
      </c>
      <c r="K622" s="8">
        <v>1953609.7468708439</v>
      </c>
      <c r="L622" s="8">
        <v>1510573.6298295865</v>
      </c>
      <c r="M622" s="8">
        <v>15133518.700204736</v>
      </c>
      <c r="N622" s="8">
        <v>25193580.058121782</v>
      </c>
      <c r="O622" s="8">
        <v>21715198.668751515</v>
      </c>
      <c r="P622" s="8">
        <v>16457093.98690048</v>
      </c>
      <c r="Q622" s="8">
        <v>9801642.2651418727</v>
      </c>
      <c r="R622" s="8">
        <v>111284964.12575375</v>
      </c>
      <c r="S622" s="8">
        <v>7094889.7266212795</v>
      </c>
      <c r="T622" s="8">
        <v>13750505.569127141</v>
      </c>
      <c r="U622" s="8">
        <v>34057953.824234501</v>
      </c>
      <c r="V622" s="8">
        <v>1079329.1180685356</v>
      </c>
      <c r="W622" s="8">
        <v>17375250.259037968</v>
      </c>
      <c r="X622" s="8">
        <v>37927035.62866433</v>
      </c>
      <c r="Y622" s="8">
        <v>0</v>
      </c>
      <c r="Z622" s="8">
        <v>0</v>
      </c>
      <c r="AA622" s="8">
        <v>682548917.87513721</v>
      </c>
      <c r="AB622" s="8">
        <v>24748248.341329165</v>
      </c>
      <c r="AC622" s="8">
        <v>10687660.140760329</v>
      </c>
      <c r="AD622" s="8">
        <v>130798845.70834385</v>
      </c>
      <c r="AE622" s="8">
        <v>9409367.5453347936</v>
      </c>
      <c r="AF622" s="21">
        <v>10</v>
      </c>
      <c r="AG622" s="24">
        <v>10669194.98866196</v>
      </c>
    </row>
    <row r="623" spans="1:33" x14ac:dyDescent="0.25">
      <c r="A623" s="7" t="s">
        <v>133</v>
      </c>
      <c r="B623" s="11" t="str">
        <f>VLOOKUP(A623,Mapping!$A$2:$B$111,2,FALSE)</f>
        <v>Oregon</v>
      </c>
      <c r="C623" s="7">
        <v>209551</v>
      </c>
      <c r="D623" s="7">
        <v>2012</v>
      </c>
      <c r="E623" s="7" t="s">
        <v>29</v>
      </c>
      <c r="F623" s="7" t="s">
        <v>32</v>
      </c>
      <c r="G623" s="8">
        <v>93778124.569493055</v>
      </c>
      <c r="H623" s="8">
        <v>0</v>
      </c>
      <c r="I623" s="8">
        <v>11268808.570711238</v>
      </c>
      <c r="J623" s="8">
        <v>1144154.7225225638</v>
      </c>
      <c r="K623" s="8">
        <v>4134351.1090313513</v>
      </c>
      <c r="L623" s="8">
        <v>1400358.7078873881</v>
      </c>
      <c r="M623" s="8">
        <v>6590501.7200502958</v>
      </c>
      <c r="N623" s="8">
        <v>26790847.07528276</v>
      </c>
      <c r="O623" s="8">
        <v>16988698.858283117</v>
      </c>
      <c r="P623" s="8">
        <v>15421540.158079633</v>
      </c>
      <c r="Q623" s="8">
        <v>10038863.647644704</v>
      </c>
      <c r="R623" s="8">
        <v>98928044.408963427</v>
      </c>
      <c r="S623" s="8">
        <v>11286552.427805761</v>
      </c>
      <c r="T623" s="8">
        <v>8565377.1252735537</v>
      </c>
      <c r="U623" s="8">
        <v>33856557.805610918</v>
      </c>
      <c r="V623" s="8">
        <v>2271285.8375993683</v>
      </c>
      <c r="W623" s="8">
        <v>15951451.554235859</v>
      </c>
      <c r="X623" s="8">
        <v>24408666.834940471</v>
      </c>
      <c r="Y623" s="8">
        <v>994985.68895256286</v>
      </c>
      <c r="Z623" s="8">
        <v>1593167.1345449327</v>
      </c>
      <c r="AA623" s="8">
        <v>592004961.97774982</v>
      </c>
      <c r="AB623" s="8">
        <v>20282958.721694291</v>
      </c>
      <c r="AC623" s="8">
        <v>7610333.4084975347</v>
      </c>
      <c r="AD623" s="8">
        <v>241436543.74081621</v>
      </c>
      <c r="AE623" s="8">
        <v>20368631.842469521</v>
      </c>
      <c r="AF623" s="21">
        <v>12</v>
      </c>
      <c r="AG623" s="24">
        <v>5149919.8394703716</v>
      </c>
    </row>
    <row r="624" spans="1:33" x14ac:dyDescent="0.25">
      <c r="A624" s="7" t="s">
        <v>135</v>
      </c>
      <c r="B624" s="11" t="str">
        <f>VLOOKUP(A624,Mapping!$A$2:$B$111,2,FALSE)</f>
        <v>South Carolina</v>
      </c>
      <c r="C624" s="7">
        <v>218663</v>
      </c>
      <c r="D624" s="7">
        <v>2012</v>
      </c>
      <c r="E624" s="7" t="s">
        <v>29</v>
      </c>
      <c r="F624" s="7" t="s">
        <v>35</v>
      </c>
      <c r="G624" s="8">
        <v>88816542.173011482</v>
      </c>
      <c r="H624" s="8">
        <v>0</v>
      </c>
      <c r="I624" s="8">
        <v>11923630.490496641</v>
      </c>
      <c r="J624" s="8">
        <v>1156157.4895285326</v>
      </c>
      <c r="K624" s="8">
        <v>2342054.2856720113</v>
      </c>
      <c r="L624" s="8">
        <v>993276.53339997982</v>
      </c>
      <c r="M624" s="8">
        <v>13024647.590369117</v>
      </c>
      <c r="N624" s="8">
        <v>17706711.44718051</v>
      </c>
      <c r="O624" s="8">
        <v>14479843.534939934</v>
      </c>
      <c r="P624" s="8">
        <v>17953066.097000111</v>
      </c>
      <c r="Q624" s="8">
        <v>9237154.7044246439</v>
      </c>
      <c r="R624" s="8">
        <v>91581835.641256973</v>
      </c>
      <c r="S624" s="8">
        <v>13113595.808603823</v>
      </c>
      <c r="T624" s="8">
        <v>3740867.9587540673</v>
      </c>
      <c r="U624" s="8">
        <v>26307277.31509079</v>
      </c>
      <c r="V624" s="8">
        <v>317265.26618285762</v>
      </c>
      <c r="W624" s="8">
        <v>24699364.401815131</v>
      </c>
      <c r="X624" s="8">
        <v>20959144.563209444</v>
      </c>
      <c r="Y624" s="8">
        <v>0</v>
      </c>
      <c r="Z624" s="8">
        <v>2444320.3276008507</v>
      </c>
      <c r="AA624" s="8">
        <v>708664261.72577083</v>
      </c>
      <c r="AB624" s="8">
        <v>23203959.919522874</v>
      </c>
      <c r="AC624" s="8">
        <v>6429690.5669762474</v>
      </c>
      <c r="AD624" s="8">
        <v>130213233.61220974</v>
      </c>
      <c r="AE624" s="8">
        <v>14307444.620825894</v>
      </c>
      <c r="AF624" s="21">
        <v>11</v>
      </c>
      <c r="AG624" s="24">
        <v>2765293.4682454914</v>
      </c>
    </row>
    <row r="625" spans="1:33" x14ac:dyDescent="0.25">
      <c r="A625" s="7" t="s">
        <v>136</v>
      </c>
      <c r="B625" s="11" t="str">
        <f>VLOOKUP(A625,Mapping!$A$2:$B$111,2,FALSE)</f>
        <v>South Florida</v>
      </c>
      <c r="C625" s="7">
        <v>137351</v>
      </c>
      <c r="D625" s="7">
        <v>2012</v>
      </c>
      <c r="E625" s="7" t="s">
        <v>29</v>
      </c>
      <c r="F625" s="7" t="s">
        <v>202</v>
      </c>
      <c r="G625" s="8">
        <v>45020333.279501766</v>
      </c>
      <c r="H625" s="8">
        <v>0</v>
      </c>
      <c r="I625" s="8">
        <v>5541118.8889021566</v>
      </c>
      <c r="J625" s="8">
        <v>1295869.1957075736</v>
      </c>
      <c r="K625" s="8">
        <v>2563998.8490644773</v>
      </c>
      <c r="L625" s="8">
        <v>661976.32993945805</v>
      </c>
      <c r="M625" s="8">
        <v>5765414.4558651177</v>
      </c>
      <c r="N625" s="8">
        <v>7754137.6798070725</v>
      </c>
      <c r="O625" s="8">
        <v>8264588.7458306449</v>
      </c>
      <c r="P625" s="8">
        <v>7596366.4192999424</v>
      </c>
      <c r="Q625" s="8">
        <v>5576862.7150853211</v>
      </c>
      <c r="R625" s="8">
        <v>45550720.312218495</v>
      </c>
      <c r="S625" s="8">
        <v>1041096.3014445755</v>
      </c>
      <c r="T625" s="8">
        <v>5429529.325032345</v>
      </c>
      <c r="U625" s="8">
        <v>3192333.5618826943</v>
      </c>
      <c r="V625" s="8">
        <v>1634935.3420427986</v>
      </c>
      <c r="W625" s="8">
        <v>10510126.442502994</v>
      </c>
      <c r="X625" s="8">
        <v>6297134.3163063386</v>
      </c>
      <c r="Y625" s="8">
        <v>1206254.040933083</v>
      </c>
      <c r="Z625" s="8">
        <v>16239310.982073663</v>
      </c>
      <c r="AA625" s="8">
        <v>921684406.15644193</v>
      </c>
      <c r="AB625" s="8">
        <v>13215119.648427259</v>
      </c>
      <c r="AC625" s="8">
        <v>4094668.3849141602</v>
      </c>
      <c r="AD625" s="8">
        <v>33443584.009903718</v>
      </c>
      <c r="AE625" s="8">
        <v>2658647.3885396942</v>
      </c>
      <c r="AF625" s="21">
        <v>3</v>
      </c>
      <c r="AG625" s="24">
        <v>530387.03271672875</v>
      </c>
    </row>
    <row r="626" spans="1:33" x14ac:dyDescent="0.25">
      <c r="A626" s="7" t="s">
        <v>137</v>
      </c>
      <c r="B626" s="11" t="str">
        <f>VLOOKUP(A626,Mapping!$A$2:$B$111,2,FALSE)</f>
        <v>Southern Miss</v>
      </c>
      <c r="C626" s="7">
        <v>176372</v>
      </c>
      <c r="D626" s="7">
        <v>2012</v>
      </c>
      <c r="E626" s="7" t="s">
        <v>29</v>
      </c>
      <c r="F626" s="7" t="s">
        <v>51</v>
      </c>
      <c r="G626" s="8">
        <v>22908053.348294377</v>
      </c>
      <c r="H626" s="8">
        <v>0</v>
      </c>
      <c r="I626" s="8">
        <v>2173039.1859455639</v>
      </c>
      <c r="J626" s="8">
        <v>239957.07674204363</v>
      </c>
      <c r="K626" s="8">
        <v>607605.32162083266</v>
      </c>
      <c r="L626" s="8">
        <v>396876.37286057725</v>
      </c>
      <c r="M626" s="8">
        <v>3306483.2003386067</v>
      </c>
      <c r="N626" s="8">
        <v>3267134.989846386</v>
      </c>
      <c r="O626" s="8">
        <v>5118654.3144415002</v>
      </c>
      <c r="P626" s="8">
        <v>3065348.0084236204</v>
      </c>
      <c r="Q626" s="8">
        <v>4732954.8780752458</v>
      </c>
      <c r="R626" s="8">
        <v>22503039.931506395</v>
      </c>
      <c r="S626" s="8">
        <v>1166418.6949744995</v>
      </c>
      <c r="T626" s="8">
        <v>1374590.7052138874</v>
      </c>
      <c r="U626" s="8">
        <v>3827912.5853916761</v>
      </c>
      <c r="V626" s="8">
        <v>913269.23714768596</v>
      </c>
      <c r="W626" s="8">
        <v>3592400.3584414264</v>
      </c>
      <c r="X626" s="8">
        <v>2989589.0352084506</v>
      </c>
      <c r="Y626" s="8">
        <v>2064712.175274292</v>
      </c>
      <c r="Z626" s="8">
        <v>6574147.1398544777</v>
      </c>
      <c r="AA626" s="8">
        <v>285411621.25101793</v>
      </c>
      <c r="AB626" s="8">
        <v>7502869.8611207176</v>
      </c>
      <c r="AC626" s="8">
        <v>2481873.6634240896</v>
      </c>
      <c r="AD626" s="8">
        <v>29802422.018492389</v>
      </c>
      <c r="AE626" s="8">
        <v>2070740.7380093054</v>
      </c>
      <c r="AF626" s="21">
        <v>0</v>
      </c>
      <c r="AG626" s="24">
        <v>-405013.41678798199</v>
      </c>
    </row>
    <row r="627" spans="1:33" x14ac:dyDescent="0.25">
      <c r="A627" s="7" t="s">
        <v>138</v>
      </c>
      <c r="B627" s="11" t="str">
        <f>VLOOKUP(A627,Mapping!$A$2:$B$111,2,FALSE)</f>
        <v>Toledo</v>
      </c>
      <c r="C627" s="7">
        <v>206084</v>
      </c>
      <c r="D627" s="7">
        <v>2012</v>
      </c>
      <c r="E627" s="7" t="s">
        <v>29</v>
      </c>
      <c r="F627" s="7" t="s">
        <v>37</v>
      </c>
      <c r="G627" s="8">
        <v>23397098.678385079</v>
      </c>
      <c r="H627" s="8">
        <v>0</v>
      </c>
      <c r="I627" s="8">
        <v>3247784.4219969269</v>
      </c>
      <c r="J627" s="8">
        <v>258519.44686266637</v>
      </c>
      <c r="K627" s="8">
        <v>806564.61755752051</v>
      </c>
      <c r="L627" s="8">
        <v>485233.96547619457</v>
      </c>
      <c r="M627" s="8">
        <v>2746975.7112131263</v>
      </c>
      <c r="N627" s="8">
        <v>1071840.1942895108</v>
      </c>
      <c r="O627" s="8">
        <v>5007115.9729705127</v>
      </c>
      <c r="P627" s="8">
        <v>2590424.3800820601</v>
      </c>
      <c r="Q627" s="8">
        <v>7182639.9679365596</v>
      </c>
      <c r="R627" s="8">
        <v>22230388.329343807</v>
      </c>
      <c r="S627" s="8">
        <v>1251707.1250810134</v>
      </c>
      <c r="T627" s="8">
        <v>1731309.762751847</v>
      </c>
      <c r="U627" s="8">
        <v>3485055.9815435051</v>
      </c>
      <c r="V627" s="8">
        <v>530413.16659368027</v>
      </c>
      <c r="W627" s="8">
        <v>1494071.6545677658</v>
      </c>
      <c r="X627" s="8">
        <v>2062525.292451048</v>
      </c>
      <c r="Y627" s="8">
        <v>0</v>
      </c>
      <c r="Z627" s="8">
        <v>11675305.346354948</v>
      </c>
      <c r="AA627" s="8">
        <v>475746683.43547368</v>
      </c>
      <c r="AB627" s="8">
        <v>7795402.026157327</v>
      </c>
      <c r="AC627" s="8">
        <v>1982096.7181023071</v>
      </c>
      <c r="AD627" s="7"/>
      <c r="AE627" s="7"/>
      <c r="AF627" s="21">
        <v>9</v>
      </c>
      <c r="AG627" s="24">
        <v>-1166710.349041272</v>
      </c>
    </row>
    <row r="628" spans="1:33" x14ac:dyDescent="0.25">
      <c r="A628" s="7" t="s">
        <v>139</v>
      </c>
      <c r="B628" s="11" t="str">
        <f>VLOOKUP(A628,Mapping!$A$2:$B$111,2,FALSE)</f>
        <v>Utah</v>
      </c>
      <c r="C628" s="7">
        <v>230764</v>
      </c>
      <c r="D628" s="7">
        <v>2012</v>
      </c>
      <c r="E628" s="7" t="s">
        <v>29</v>
      </c>
      <c r="F628" s="7" t="s">
        <v>32</v>
      </c>
      <c r="G628" s="8">
        <v>45702404.470106237</v>
      </c>
      <c r="H628" s="8">
        <v>0</v>
      </c>
      <c r="I628" s="8">
        <v>6224961.9563638978</v>
      </c>
      <c r="J628" s="8">
        <v>695965.00494660612</v>
      </c>
      <c r="K628" s="8">
        <v>1134899.148661664</v>
      </c>
      <c r="L628" s="8">
        <v>1145741.5715310171</v>
      </c>
      <c r="M628" s="8">
        <v>6192448.2773718536</v>
      </c>
      <c r="N628" s="8">
        <v>4579741.3657083381</v>
      </c>
      <c r="O628" s="8">
        <v>10054807.403294856</v>
      </c>
      <c r="P628" s="8">
        <v>7797109.0909997532</v>
      </c>
      <c r="Q628" s="8">
        <v>7876730.6512282537</v>
      </c>
      <c r="R628" s="8">
        <v>42690438.564097427</v>
      </c>
      <c r="S628" s="8">
        <v>2527537.9092977825</v>
      </c>
      <c r="T628" s="8">
        <v>3247505.3121910924</v>
      </c>
      <c r="U628" s="8">
        <v>8740764.7095556874</v>
      </c>
      <c r="V628" s="8">
        <v>396668.34720004874</v>
      </c>
      <c r="W628" s="8">
        <v>5542812.3641285691</v>
      </c>
      <c r="X628" s="8">
        <v>11799889.71919978</v>
      </c>
      <c r="Y628" s="8">
        <v>4149663.4702143711</v>
      </c>
      <c r="Z628" s="8">
        <v>6285596.7323100939</v>
      </c>
      <c r="AA628" s="8">
        <v>1534440131.6161461</v>
      </c>
      <c r="AB628" s="8">
        <v>16425900.591371993</v>
      </c>
      <c r="AC628" s="8">
        <v>4909815.3676623274</v>
      </c>
      <c r="AD628" s="8">
        <v>3136065.2340974398</v>
      </c>
      <c r="AE628" s="8">
        <v>1051970.0849662696</v>
      </c>
      <c r="AF628" s="21">
        <v>5</v>
      </c>
      <c r="AG628" s="24">
        <v>-3011965.9060088098</v>
      </c>
    </row>
    <row r="629" spans="1:33" x14ac:dyDescent="0.25">
      <c r="A629" s="7" t="s">
        <v>140</v>
      </c>
      <c r="B629" s="11" t="str">
        <f>VLOOKUP(A629,Mapping!$A$2:$B$111,2,FALSE)</f>
        <v>Virginia</v>
      </c>
      <c r="C629" s="7">
        <v>234076</v>
      </c>
      <c r="D629" s="7">
        <v>2012</v>
      </c>
      <c r="E629" s="7" t="s">
        <v>29</v>
      </c>
      <c r="F629" s="7" t="s">
        <v>44</v>
      </c>
      <c r="G629" s="8">
        <v>78859338.527997434</v>
      </c>
      <c r="H629" s="8">
        <v>0</v>
      </c>
      <c r="I629" s="8">
        <v>6628410.4766000649</v>
      </c>
      <c r="J629" s="8">
        <v>1507515.9662263417</v>
      </c>
      <c r="K629" s="8">
        <v>1835533.7547418412</v>
      </c>
      <c r="L629" s="8">
        <v>1308259.7894474925</v>
      </c>
      <c r="M629" s="8">
        <v>10218092.911838608</v>
      </c>
      <c r="N629" s="8">
        <v>11654882.244195428</v>
      </c>
      <c r="O629" s="8">
        <v>16347398.606432065</v>
      </c>
      <c r="P629" s="8">
        <v>15934093.433165129</v>
      </c>
      <c r="Q629" s="8">
        <v>13425151.345350467</v>
      </c>
      <c r="R629" s="8">
        <v>84501869.403729677</v>
      </c>
      <c r="S629" s="8">
        <v>2833937.7547995704</v>
      </c>
      <c r="T629" s="8">
        <v>4033357.2642324772</v>
      </c>
      <c r="U629" s="8">
        <v>32099212.429285593</v>
      </c>
      <c r="V629" s="8">
        <v>209071.01560649599</v>
      </c>
      <c r="W629" s="8">
        <v>18299038.904335897</v>
      </c>
      <c r="X629" s="8">
        <v>13300559.655020088</v>
      </c>
      <c r="Y629" s="8">
        <v>0</v>
      </c>
      <c r="Z629" s="8">
        <v>13726692.38044956</v>
      </c>
      <c r="AA629" s="8">
        <v>1129775003.0969977</v>
      </c>
      <c r="AB629" s="8">
        <v>18104547.45600272</v>
      </c>
      <c r="AC629" s="8">
        <v>5239669.8450499298</v>
      </c>
      <c r="AD629" s="8">
        <v>55169818.492214024</v>
      </c>
      <c r="AE629" s="8">
        <v>4971067.9484596401</v>
      </c>
      <c r="AF629" s="21">
        <v>4</v>
      </c>
      <c r="AG629" s="24">
        <v>5642530.8757322431</v>
      </c>
    </row>
    <row r="630" spans="1:33" x14ac:dyDescent="0.25">
      <c r="A630" s="7" t="s">
        <v>141</v>
      </c>
      <c r="B630" s="11" t="str">
        <f>VLOOKUP(A630,Mapping!$A$2:$B$111,2,FALSE)</f>
        <v>Washington</v>
      </c>
      <c r="C630" s="7">
        <v>236948</v>
      </c>
      <c r="D630" s="7">
        <v>2012</v>
      </c>
      <c r="E630" s="7" t="s">
        <v>29</v>
      </c>
      <c r="F630" s="7" t="s">
        <v>32</v>
      </c>
      <c r="G630" s="8">
        <v>77182373.63968727</v>
      </c>
      <c r="H630" s="8">
        <v>0</v>
      </c>
      <c r="I630" s="8">
        <v>13336135.17903569</v>
      </c>
      <c r="J630" s="8">
        <v>927771.44814523053</v>
      </c>
      <c r="K630" s="8">
        <v>3252287.8116730908</v>
      </c>
      <c r="L630" s="8">
        <v>1471886.0837466826</v>
      </c>
      <c r="M630" s="8">
        <v>9896876.2034607865</v>
      </c>
      <c r="N630" s="8">
        <v>6629689.9912155773</v>
      </c>
      <c r="O630" s="8">
        <v>15228049.114556134</v>
      </c>
      <c r="P630" s="8">
        <v>16050389.185596243</v>
      </c>
      <c r="Q630" s="8">
        <v>10389288.622257831</v>
      </c>
      <c r="R630" s="8">
        <v>86340875.828040749</v>
      </c>
      <c r="S630" s="8">
        <v>5304354.3265684238</v>
      </c>
      <c r="T630" s="8">
        <v>10314652.360396467</v>
      </c>
      <c r="U630" s="8">
        <v>24566999.451124504</v>
      </c>
      <c r="V630" s="8">
        <v>1156436.5993343673</v>
      </c>
      <c r="W630" s="8">
        <v>18082389.064413663</v>
      </c>
      <c r="X630" s="8">
        <v>23711508.03449475</v>
      </c>
      <c r="Y630" s="8">
        <v>3204535.9917085674</v>
      </c>
      <c r="Z630" s="8">
        <v>0</v>
      </c>
      <c r="AA630" s="8">
        <v>2645313284.4855747</v>
      </c>
      <c r="AB630" s="8">
        <v>26519458.262054432</v>
      </c>
      <c r="AC630" s="8">
        <v>6824664.3935948052</v>
      </c>
      <c r="AD630" s="8">
        <v>75265565.618338555</v>
      </c>
      <c r="AE630" s="8">
        <v>1045355.0780324799</v>
      </c>
      <c r="AF630" s="21">
        <v>7</v>
      </c>
      <c r="AG630" s="24">
        <v>9158502.1883534789</v>
      </c>
    </row>
    <row r="631" spans="1:33" x14ac:dyDescent="0.25">
      <c r="A631" s="7" t="s">
        <v>142</v>
      </c>
      <c r="B631" s="11" t="str">
        <f>VLOOKUP(A631,Mapping!$A$2:$B$111,2,FALSE)</f>
        <v>Wisconsin</v>
      </c>
      <c r="C631" s="7">
        <v>240444</v>
      </c>
      <c r="D631" s="7">
        <v>2012</v>
      </c>
      <c r="E631" s="7" t="s">
        <v>29</v>
      </c>
      <c r="F631" s="7" t="s">
        <v>58</v>
      </c>
      <c r="G631" s="8">
        <v>106913905.94891796</v>
      </c>
      <c r="H631" s="8">
        <v>0</v>
      </c>
      <c r="I631" s="8">
        <v>9242635.5010987688</v>
      </c>
      <c r="J631" s="8">
        <v>2620291.2200165261</v>
      </c>
      <c r="K631" s="8">
        <v>2487462.1316712513</v>
      </c>
      <c r="L631" s="8">
        <v>873376.39665981045</v>
      </c>
      <c r="M631" s="8">
        <v>15454169.871485339</v>
      </c>
      <c r="N631" s="8">
        <v>26749452.059547748</v>
      </c>
      <c r="O631" s="8">
        <v>16568840.354031997</v>
      </c>
      <c r="P631" s="8">
        <v>22149649.284536891</v>
      </c>
      <c r="Q631" s="8">
        <v>10768029.129869621</v>
      </c>
      <c r="R631" s="8">
        <v>108511034.97920863</v>
      </c>
      <c r="S631" s="8">
        <v>15612250.557095567</v>
      </c>
      <c r="T631" s="8">
        <v>4917207.073419095</v>
      </c>
      <c r="U631" s="8">
        <v>20596902.894794241</v>
      </c>
      <c r="V631" s="8">
        <v>1045355.0780324799</v>
      </c>
      <c r="W631" s="8">
        <v>30069114.051355112</v>
      </c>
      <c r="X631" s="8">
        <v>28819486.137524307</v>
      </c>
      <c r="Y631" s="8">
        <v>7450719.1869878331</v>
      </c>
      <c r="Z631" s="8">
        <v>0</v>
      </c>
      <c r="AA631" s="8">
        <v>2138516659.5989704</v>
      </c>
      <c r="AB631" s="8">
        <v>25330311.456973352</v>
      </c>
      <c r="AC631" s="8">
        <v>6500068.0522497054</v>
      </c>
      <c r="AD631" s="8">
        <v>126491433.97543406</v>
      </c>
      <c r="AE631" s="8">
        <v>10248361.168123038</v>
      </c>
      <c r="AF631" s="21">
        <v>8</v>
      </c>
      <c r="AG631" s="24">
        <v>1597129.0302906781</v>
      </c>
    </row>
    <row r="632" spans="1:33" x14ac:dyDescent="0.25">
      <c r="A632" s="7" t="s">
        <v>143</v>
      </c>
      <c r="B632" s="11" t="str">
        <f>VLOOKUP(A632,Mapping!$A$2:$B$111,2,FALSE)</f>
        <v>Wyoming</v>
      </c>
      <c r="C632" s="7">
        <v>240727</v>
      </c>
      <c r="D632" s="7">
        <v>2012</v>
      </c>
      <c r="E632" s="7" t="s">
        <v>29</v>
      </c>
      <c r="F632" s="7" t="s">
        <v>39</v>
      </c>
      <c r="G632" s="8">
        <v>31858400.25208972</v>
      </c>
      <c r="H632" s="8">
        <v>0</v>
      </c>
      <c r="I632" s="8">
        <v>2613788.0660760864</v>
      </c>
      <c r="J632" s="8">
        <v>598622.58543529967</v>
      </c>
      <c r="K632" s="8">
        <v>1052989.3061673511</v>
      </c>
      <c r="L632" s="8">
        <v>604692.96237343422</v>
      </c>
      <c r="M632" s="8">
        <v>3838825.047051257</v>
      </c>
      <c r="N632" s="8">
        <v>4417261.8259297498</v>
      </c>
      <c r="O632" s="8">
        <v>6526651.4318840718</v>
      </c>
      <c r="P632" s="8">
        <v>6499180.5457884558</v>
      </c>
      <c r="Q632" s="8">
        <v>5706388.4813840138</v>
      </c>
      <c r="R632" s="8">
        <v>31639629.38671416</v>
      </c>
      <c r="S632" s="8">
        <v>2334403.3318558917</v>
      </c>
      <c r="T632" s="8">
        <v>1307245.795021801</v>
      </c>
      <c r="U632" s="8">
        <v>3359035.2908214554</v>
      </c>
      <c r="V632" s="8">
        <v>219524.56638682078</v>
      </c>
      <c r="W632" s="8">
        <v>3777613.2351019871</v>
      </c>
      <c r="X632" s="8">
        <v>4721293.9421797935</v>
      </c>
      <c r="Y632" s="8">
        <v>14444887.906485604</v>
      </c>
      <c r="Z632" s="8">
        <v>1475625.3188608047</v>
      </c>
      <c r="AA632" s="8">
        <v>432162325.15672296</v>
      </c>
      <c r="AB632" s="8">
        <v>7536426.8044806384</v>
      </c>
      <c r="AC632" s="8">
        <v>2749510.697277355</v>
      </c>
      <c r="AD632" s="8">
        <v>23815.279387735958</v>
      </c>
      <c r="AE632" s="8">
        <v>11007.588971682013</v>
      </c>
      <c r="AF632" s="21">
        <v>4</v>
      </c>
      <c r="AG632" s="24">
        <v>-218770.86537555978</v>
      </c>
    </row>
    <row r="633" spans="1:33" x14ac:dyDescent="0.25">
      <c r="A633" s="7" t="s">
        <v>144</v>
      </c>
      <c r="B633" s="11" t="str">
        <f>VLOOKUP(A633,Mapping!$A$2:$B$111,2,FALSE)</f>
        <v>Utah State</v>
      </c>
      <c r="C633" s="7">
        <v>230728</v>
      </c>
      <c r="D633" s="7">
        <v>2012</v>
      </c>
      <c r="E633" s="7" t="s">
        <v>29</v>
      </c>
      <c r="F633" s="7" t="s">
        <v>201</v>
      </c>
      <c r="G633" s="8">
        <v>22543894.498666059</v>
      </c>
      <c r="H633" s="8">
        <v>0</v>
      </c>
      <c r="I633" s="8">
        <v>2457384.1300110226</v>
      </c>
      <c r="J633" s="8">
        <v>291751.28479331889</v>
      </c>
      <c r="K633" s="8">
        <v>521109.50639919122</v>
      </c>
      <c r="L633" s="8">
        <v>571902.26428571146</v>
      </c>
      <c r="M633" s="8">
        <v>3277451.5991114886</v>
      </c>
      <c r="N633" s="8">
        <v>3562695.5485440553</v>
      </c>
      <c r="O633" s="8">
        <v>4400485.967637484</v>
      </c>
      <c r="P633" s="8">
        <v>2743984.9503348754</v>
      </c>
      <c r="Q633" s="8">
        <v>4717129.2475489127</v>
      </c>
      <c r="R633" s="8">
        <v>22016476.274370942</v>
      </c>
      <c r="S633" s="8">
        <v>507173.87785394024</v>
      </c>
      <c r="T633" s="8">
        <v>436650.04286955704</v>
      </c>
      <c r="U633" s="8">
        <v>2177258.2390405028</v>
      </c>
      <c r="V633" s="8">
        <v>1059885.5136171314</v>
      </c>
      <c r="W633" s="8">
        <v>2176354.006898005</v>
      </c>
      <c r="X633" s="8">
        <v>2289239.8110645763</v>
      </c>
      <c r="Y633" s="8">
        <v>9229391.8976151757</v>
      </c>
      <c r="Z633" s="8">
        <v>4140522.8854120551</v>
      </c>
      <c r="AA633" s="8">
        <v>510954391.9493838</v>
      </c>
      <c r="AB633" s="8">
        <v>6149708.9350064956</v>
      </c>
      <c r="AC633" s="8">
        <v>1743860.2958187049</v>
      </c>
      <c r="AD633" s="8">
        <v>8843703.9601547793</v>
      </c>
      <c r="AE633" s="8">
        <v>870728.51224715414</v>
      </c>
      <c r="AF633" s="21">
        <v>11</v>
      </c>
      <c r="AG633" s="24">
        <v>-527418.22429511696</v>
      </c>
    </row>
    <row r="634" spans="1:33" x14ac:dyDescent="0.25">
      <c r="A634" s="7" t="s">
        <v>145</v>
      </c>
      <c r="B634" s="11" t="str">
        <f>VLOOKUP(A634,Mapping!$A$2:$B$111,2,FALSE)</f>
        <v>Virginia Tech</v>
      </c>
      <c r="C634" s="7">
        <v>233921</v>
      </c>
      <c r="D634" s="7">
        <v>2012</v>
      </c>
      <c r="E634" s="7" t="s">
        <v>29</v>
      </c>
      <c r="F634" s="7" t="s">
        <v>44</v>
      </c>
      <c r="G634" s="8">
        <v>70008263.76918745</v>
      </c>
      <c r="H634" s="8">
        <v>0</v>
      </c>
      <c r="I634" s="8">
        <v>5338651.3813235918</v>
      </c>
      <c r="J634" s="8">
        <v>1034934.9786146522</v>
      </c>
      <c r="K634" s="8">
        <v>2124254.5551639441</v>
      </c>
      <c r="L634" s="8">
        <v>1207334.9380837688</v>
      </c>
      <c r="M634" s="8">
        <v>7860549.5999753885</v>
      </c>
      <c r="N634" s="8">
        <v>19737938.808595262</v>
      </c>
      <c r="O634" s="8">
        <v>11898010.928244222</v>
      </c>
      <c r="P634" s="8">
        <v>10063474.442246823</v>
      </c>
      <c r="Q634" s="8">
        <v>10743114.136939796</v>
      </c>
      <c r="R634" s="8">
        <v>73931429.109289438</v>
      </c>
      <c r="S634" s="8">
        <v>4266790.2799325204</v>
      </c>
      <c r="T634" s="8">
        <v>1615512.6446929551</v>
      </c>
      <c r="U634" s="8">
        <v>18976529.348988432</v>
      </c>
      <c r="V634" s="8">
        <v>471455.14019264845</v>
      </c>
      <c r="W634" s="8">
        <v>23030905.56777491</v>
      </c>
      <c r="X634" s="8">
        <v>17557375.15679802</v>
      </c>
      <c r="Y634" s="8">
        <v>332138.57823310379</v>
      </c>
      <c r="Z634" s="8">
        <v>7680722.3926768517</v>
      </c>
      <c r="AA634" s="8">
        <v>945689145.69852042</v>
      </c>
      <c r="AB634" s="8">
        <v>25839108.771263476</v>
      </c>
      <c r="AC634" s="8">
        <v>5980368.7298507802</v>
      </c>
      <c r="AD634" s="8">
        <v>63787566.861541927</v>
      </c>
      <c r="AE634" s="8">
        <v>5975249.6260336554</v>
      </c>
      <c r="AF634" s="21">
        <v>7</v>
      </c>
      <c r="AG634" s="24">
        <v>3923165.3401019871</v>
      </c>
    </row>
    <row r="635" spans="1:33" x14ac:dyDescent="0.25">
      <c r="A635" s="7" t="s">
        <v>146</v>
      </c>
      <c r="B635" s="11" t="str">
        <f>VLOOKUP(A635,Mapping!$A$2:$B$111,2,FALSE)</f>
        <v>Washington State</v>
      </c>
      <c r="C635" s="7">
        <v>236939</v>
      </c>
      <c r="D635" s="7">
        <v>2012</v>
      </c>
      <c r="E635" s="7" t="s">
        <v>29</v>
      </c>
      <c r="F635" s="7" t="s">
        <v>32</v>
      </c>
      <c r="G635" s="8">
        <v>50137586.818138696</v>
      </c>
      <c r="H635" s="8">
        <v>0</v>
      </c>
      <c r="I635" s="8">
        <v>8664764.2593174931</v>
      </c>
      <c r="J635" s="8">
        <v>1054656.6475168129</v>
      </c>
      <c r="K635" s="8">
        <v>1832204.2988183079</v>
      </c>
      <c r="L635" s="8">
        <v>763092.48128246178</v>
      </c>
      <c r="M635" s="8">
        <v>4436738.8817436509</v>
      </c>
      <c r="N635" s="8">
        <v>6710969.4845978366</v>
      </c>
      <c r="O635" s="8">
        <v>8157768.091826818</v>
      </c>
      <c r="P635" s="8">
        <v>10013325.623088371</v>
      </c>
      <c r="Q635" s="8">
        <v>8504067.0499469489</v>
      </c>
      <c r="R635" s="8">
        <v>44667549.983832598</v>
      </c>
      <c r="S635" s="8">
        <v>1410593.779456404</v>
      </c>
      <c r="T635" s="8">
        <v>4114326.2871565609</v>
      </c>
      <c r="U635" s="8">
        <v>8211302.8160830168</v>
      </c>
      <c r="V635" s="8">
        <v>1481412.4045727926</v>
      </c>
      <c r="W635" s="8">
        <v>13414893.275969734</v>
      </c>
      <c r="X635" s="8">
        <v>6844022.278929811</v>
      </c>
      <c r="Y635" s="8">
        <v>8016177.8825725522</v>
      </c>
      <c r="Z635" s="8">
        <v>1174821.2590917244</v>
      </c>
      <c r="AA635" s="8">
        <v>774241625.96668053</v>
      </c>
      <c r="AB635" s="8">
        <v>13296937.499674706</v>
      </c>
      <c r="AC635" s="8">
        <v>3640771.0286121452</v>
      </c>
      <c r="AD635" s="8">
        <v>22271289.937481984</v>
      </c>
      <c r="AE635" s="8">
        <v>1660069.8595390115</v>
      </c>
      <c r="AF635" s="21">
        <v>3</v>
      </c>
      <c r="AG635" s="24">
        <v>-5470036.8343060985</v>
      </c>
    </row>
    <row r="636" spans="1:33" x14ac:dyDescent="0.25">
      <c r="A636" s="7" t="s">
        <v>147</v>
      </c>
      <c r="B636" s="11" t="str">
        <f>VLOOKUP(A636,Mapping!$A$2:$B$111,2,FALSE)</f>
        <v>West Virginia</v>
      </c>
      <c r="C636" s="7">
        <v>238032</v>
      </c>
      <c r="D636" s="7">
        <v>2012</v>
      </c>
      <c r="E636" s="7" t="s">
        <v>29</v>
      </c>
      <c r="F636" s="7" t="s">
        <v>202</v>
      </c>
      <c r="G636" s="8">
        <v>97185574.435398504</v>
      </c>
      <c r="H636" s="8">
        <v>0</v>
      </c>
      <c r="I636" s="8">
        <v>35677815.14605207</v>
      </c>
      <c r="J636" s="8">
        <v>746973.10597920092</v>
      </c>
      <c r="K636" s="8">
        <v>3128849.1479937816</v>
      </c>
      <c r="L636" s="8">
        <v>1084503.6257047963</v>
      </c>
      <c r="M636" s="8">
        <v>7685101.3850987293</v>
      </c>
      <c r="N636" s="8">
        <v>13151029.973948166</v>
      </c>
      <c r="O636" s="8">
        <v>11706240.539179163</v>
      </c>
      <c r="P636" s="8">
        <v>15497871.985877566</v>
      </c>
      <c r="Q636" s="8">
        <v>8507189.5255650319</v>
      </c>
      <c r="R636" s="8">
        <v>83696217.381155282</v>
      </c>
      <c r="S636" s="8">
        <v>13359923.279191395</v>
      </c>
      <c r="T636" s="8">
        <v>3381593.0080503183</v>
      </c>
      <c r="U636" s="8">
        <v>23783570.632153999</v>
      </c>
      <c r="V636" s="8">
        <v>872823.40382353123</v>
      </c>
      <c r="W636" s="8">
        <v>15065868.546329863</v>
      </c>
      <c r="X636" s="8">
        <v>22537497.970943581</v>
      </c>
      <c r="Y636" s="8">
        <v>151561.85134361713</v>
      </c>
      <c r="Z636" s="8">
        <v>4543378.6893189782</v>
      </c>
      <c r="AA636" s="8">
        <v>834836938.71332562</v>
      </c>
      <c r="AB636" s="8">
        <v>17970272.641584523</v>
      </c>
      <c r="AC636" s="8">
        <v>5600587.0485812677</v>
      </c>
      <c r="AD636" s="8">
        <v>32036547.573777858</v>
      </c>
      <c r="AE636" s="8">
        <v>3356466.8533947296</v>
      </c>
      <c r="AF636" s="21">
        <v>7</v>
      </c>
      <c r="AG636" s="24">
        <v>-13489357.054243222</v>
      </c>
    </row>
    <row r="637" spans="1:33" x14ac:dyDescent="0.25">
      <c r="A637" s="7" t="s">
        <v>148</v>
      </c>
      <c r="B637" s="11" t="str">
        <f>VLOOKUP(A637,Mapping!$A$2:$B$111,2,FALSE)</f>
        <v>Western Kentucky</v>
      </c>
      <c r="C637" s="7">
        <v>157951</v>
      </c>
      <c r="D637" s="7">
        <v>2012</v>
      </c>
      <c r="E637" s="7" t="s">
        <v>29</v>
      </c>
      <c r="F637" s="7" t="s">
        <v>30</v>
      </c>
      <c r="G637" s="8">
        <v>26939074.243927453</v>
      </c>
      <c r="H637" s="8">
        <v>0</v>
      </c>
      <c r="I637" s="8">
        <v>2406768.0371326897</v>
      </c>
      <c r="J637" s="8">
        <v>628451.79258695641</v>
      </c>
      <c r="K637" s="8">
        <v>819432.93856810033</v>
      </c>
      <c r="L637" s="8">
        <v>518547.34110293363</v>
      </c>
      <c r="M637" s="8">
        <v>3178725.1294768672</v>
      </c>
      <c r="N637" s="8">
        <v>5020752.6299634464</v>
      </c>
      <c r="O637" s="8">
        <v>4359995.1840449739</v>
      </c>
      <c r="P637" s="8">
        <v>3908510.5072630583</v>
      </c>
      <c r="Q637" s="8">
        <v>6097890.6837884253</v>
      </c>
      <c r="R637" s="8">
        <v>26939074.243927453</v>
      </c>
      <c r="S637" s="8">
        <v>1022993.8875582871</v>
      </c>
      <c r="T637" s="8">
        <v>779148.08992596262</v>
      </c>
      <c r="U637" s="8">
        <v>2142306.792006487</v>
      </c>
      <c r="V637" s="8">
        <v>1665589.334351023</v>
      </c>
      <c r="W637" s="8">
        <v>1140170.8743201818</v>
      </c>
      <c r="X637" s="8">
        <v>1690646.4955714615</v>
      </c>
      <c r="Y637" s="8">
        <v>11785898.686835393</v>
      </c>
      <c r="Z637" s="8">
        <v>6712320.0833586548</v>
      </c>
      <c r="AA637" s="8">
        <v>299425797.77683228</v>
      </c>
      <c r="AB637" s="8">
        <v>6150230.5671904339</v>
      </c>
      <c r="AC637" s="8">
        <v>1453674.9529322786</v>
      </c>
      <c r="AD637" s="8">
        <v>61012671.806904703</v>
      </c>
      <c r="AE637" s="8">
        <v>5202345.4419887802</v>
      </c>
      <c r="AF637" s="21">
        <v>7</v>
      </c>
      <c r="AG637" s="24">
        <v>0</v>
      </c>
    </row>
    <row r="638" spans="1:33" x14ac:dyDescent="0.25">
      <c r="A638" s="7" t="s">
        <v>149</v>
      </c>
      <c r="B638" s="11" t="str">
        <f>VLOOKUP(A638,Mapping!$A$2:$B$111,2,FALSE)</f>
        <v>Western Michigan</v>
      </c>
      <c r="C638" s="7">
        <v>172699</v>
      </c>
      <c r="D638" s="7">
        <v>2012</v>
      </c>
      <c r="E638" s="7" t="s">
        <v>29</v>
      </c>
      <c r="F638" s="7" t="s">
        <v>37</v>
      </c>
      <c r="G638" s="8">
        <v>29078808.417086899</v>
      </c>
      <c r="H638" s="8">
        <v>0</v>
      </c>
      <c r="I638" s="8">
        <v>3274498.4710160471</v>
      </c>
      <c r="J638" s="8">
        <v>771522.22463171568</v>
      </c>
      <c r="K638" s="8">
        <v>512921.24007296283</v>
      </c>
      <c r="L638" s="8">
        <v>304174.2845406569</v>
      </c>
      <c r="M638" s="8">
        <v>3060466.2002092088</v>
      </c>
      <c r="N638" s="8">
        <v>5320013.7456373507</v>
      </c>
      <c r="O638" s="8">
        <v>5605442.7229187293</v>
      </c>
      <c r="P638" s="8">
        <v>3055104.5740139801</v>
      </c>
      <c r="Q638" s="8">
        <v>7174664.9540462494</v>
      </c>
      <c r="R638" s="8">
        <v>29165353.36399721</v>
      </c>
      <c r="S638" s="8">
        <v>1074211.0596064886</v>
      </c>
      <c r="T638" s="8">
        <v>1410976.379414964</v>
      </c>
      <c r="U638" s="8">
        <v>802058.09181612253</v>
      </c>
      <c r="V638" s="8">
        <v>1897448.0453035489</v>
      </c>
      <c r="W638" s="8">
        <v>1600801.362679804</v>
      </c>
      <c r="X638" s="8">
        <v>1678866.3891971135</v>
      </c>
      <c r="Y638" s="8">
        <v>20700992.035979167</v>
      </c>
      <c r="Z638" s="8">
        <v>0</v>
      </c>
      <c r="AA638" s="8">
        <v>412759114.2708891</v>
      </c>
      <c r="AB638" s="8">
        <v>6321988.6786416387</v>
      </c>
      <c r="AC638" s="8">
        <v>1862968.0534097257</v>
      </c>
      <c r="AD638" s="8">
        <v>32406007.419006877</v>
      </c>
      <c r="AE638" s="8">
        <v>3136065.2340974398</v>
      </c>
      <c r="AF638" s="21">
        <v>4</v>
      </c>
      <c r="AG638" s="24">
        <v>86544.946910310537</v>
      </c>
    </row>
    <row r="639" spans="1:33" x14ac:dyDescent="0.25">
      <c r="A639" s="7" t="s">
        <v>31</v>
      </c>
      <c r="B639" s="11" t="str">
        <f>VLOOKUP(A639,Mapping!$A$2:$B$111,2,FALSE)</f>
        <v>Arizona State</v>
      </c>
      <c r="C639" s="7">
        <v>104151</v>
      </c>
      <c r="D639" s="7">
        <v>2011</v>
      </c>
      <c r="E639" s="7" t="s">
        <v>29</v>
      </c>
      <c r="F639" s="7" t="s">
        <v>32</v>
      </c>
      <c r="G639" s="8">
        <v>60904561.186693564</v>
      </c>
      <c r="H639" s="8">
        <v>0</v>
      </c>
      <c r="I639" s="8">
        <v>7463517.5159371849</v>
      </c>
      <c r="J639" s="8">
        <v>1126985.813172475</v>
      </c>
      <c r="K639" s="8">
        <v>2190428.2825363232</v>
      </c>
      <c r="L639" s="8">
        <v>771550.03668603254</v>
      </c>
      <c r="M639" s="8">
        <v>6403105.2896538433</v>
      </c>
      <c r="N639" s="8">
        <v>12084846.276175048</v>
      </c>
      <c r="O639" s="8">
        <v>11416455.743627267</v>
      </c>
      <c r="P639" s="8">
        <v>8391461.1721743718</v>
      </c>
      <c r="Q639" s="8">
        <v>11056211.056731021</v>
      </c>
      <c r="R639" s="8">
        <v>58998099.757397734</v>
      </c>
      <c r="S639" s="8">
        <v>3299324.3981077727</v>
      </c>
      <c r="T639" s="8">
        <v>11541366.844751157</v>
      </c>
      <c r="U639" s="8">
        <v>12785549.443036232</v>
      </c>
      <c r="V639" s="8">
        <v>1842684.4153341672</v>
      </c>
      <c r="W639" s="8">
        <v>9507543.4451920241</v>
      </c>
      <c r="X639" s="8">
        <v>8646534.0174500309</v>
      </c>
      <c r="Y639" s="8">
        <v>11375097.19352635</v>
      </c>
      <c r="Z639" s="8">
        <v>0</v>
      </c>
      <c r="AA639" s="8">
        <v>1547556878.0718105</v>
      </c>
      <c r="AB639" s="8">
        <v>17721063.195346639</v>
      </c>
      <c r="AC639" s="8">
        <v>3848751.2150706579</v>
      </c>
      <c r="AD639" s="8">
        <v>35204169.08388748</v>
      </c>
      <c r="AE639" s="8">
        <v>5166351.0548640108</v>
      </c>
      <c r="AF639" s="21">
        <v>6</v>
      </c>
      <c r="AG639" s="24">
        <v>-1906461.4292958304</v>
      </c>
    </row>
    <row r="640" spans="1:33" x14ac:dyDescent="0.25">
      <c r="A640" s="7" t="s">
        <v>33</v>
      </c>
      <c r="B640" s="11" t="str">
        <f>VLOOKUP(A640,Mapping!$A$2:$B$111,2,FALSE)</f>
        <v>Arkansas State</v>
      </c>
      <c r="C640" s="7">
        <v>106458</v>
      </c>
      <c r="D640" s="7">
        <v>2011</v>
      </c>
      <c r="E640" s="7" t="s">
        <v>29</v>
      </c>
      <c r="F640" s="7" t="s">
        <v>30</v>
      </c>
      <c r="G640" s="8">
        <v>14270425.10279556</v>
      </c>
      <c r="H640" s="8">
        <v>0</v>
      </c>
      <c r="I640" s="8">
        <v>813235.08480900398</v>
      </c>
      <c r="J640" s="8">
        <v>124993.25912290365</v>
      </c>
      <c r="K640" s="8">
        <v>480142.01610629808</v>
      </c>
      <c r="L640" s="8">
        <v>333295.79623273975</v>
      </c>
      <c r="M640" s="8">
        <v>2006075.3356324923</v>
      </c>
      <c r="N640" s="8">
        <v>1010399.3446239773</v>
      </c>
      <c r="O640" s="8">
        <v>2952450.1253107623</v>
      </c>
      <c r="P640" s="8">
        <v>1685563.1106488905</v>
      </c>
      <c r="Q640" s="8">
        <v>4864271.0303084916</v>
      </c>
      <c r="R640" s="8">
        <v>14270425.10279556</v>
      </c>
      <c r="S640" s="8">
        <v>1100530.9374900507</v>
      </c>
      <c r="T640" s="8">
        <v>217538.37658338071</v>
      </c>
      <c r="U640" s="8">
        <v>68827.063433510513</v>
      </c>
      <c r="V640" s="8">
        <v>2979294.4512482518</v>
      </c>
      <c r="W640" s="8">
        <v>719785.16237237549</v>
      </c>
      <c r="X640" s="8">
        <v>893567.46906543861</v>
      </c>
      <c r="Y640" s="8">
        <v>5196718.57187609</v>
      </c>
      <c r="Z640" s="8">
        <v>3094163.0707264622</v>
      </c>
      <c r="AA640" s="8">
        <v>168180108.52041814</v>
      </c>
      <c r="AB640" s="8">
        <v>5106285.0216889661</v>
      </c>
      <c r="AC640" s="8">
        <v>1404309.6053498541</v>
      </c>
      <c r="AD640" s="8">
        <v>0</v>
      </c>
      <c r="AE640" s="8">
        <v>0</v>
      </c>
      <c r="AF640" s="21">
        <v>10</v>
      </c>
      <c r="AG640" s="24">
        <v>0</v>
      </c>
    </row>
    <row r="641" spans="1:33" x14ac:dyDescent="0.25">
      <c r="A641" s="7" t="s">
        <v>34</v>
      </c>
      <c r="B641" s="11" t="str">
        <f>VLOOKUP(A641,Mapping!$A$2:$B$111,2,FALSE)</f>
        <v>Auburn</v>
      </c>
      <c r="C641" s="7">
        <v>100858</v>
      </c>
      <c r="D641" s="7">
        <v>2011</v>
      </c>
      <c r="E641" s="7" t="s">
        <v>29</v>
      </c>
      <c r="F641" s="7" t="s">
        <v>35</v>
      </c>
      <c r="G641" s="8">
        <v>107229829.07474092</v>
      </c>
      <c r="H641" s="8">
        <v>0</v>
      </c>
      <c r="I641" s="8">
        <v>14492360.532806676</v>
      </c>
      <c r="J641" s="8">
        <v>909581.87695111684</v>
      </c>
      <c r="K641" s="8">
        <v>4608648.6867277417</v>
      </c>
      <c r="L641" s="8">
        <v>2275768.0367845953</v>
      </c>
      <c r="M641" s="8">
        <v>9452665.1028118469</v>
      </c>
      <c r="N641" s="8">
        <v>28472389.118698671</v>
      </c>
      <c r="O641" s="8">
        <v>21122029.84207841</v>
      </c>
      <c r="P641" s="8">
        <v>15510749.476087989</v>
      </c>
      <c r="Q641" s="8">
        <v>10385636.401793875</v>
      </c>
      <c r="R641" s="8">
        <v>110947912.79382172</v>
      </c>
      <c r="S641" s="8">
        <v>5739339.0787648363</v>
      </c>
      <c r="T641" s="8">
        <v>5500303.0481018601</v>
      </c>
      <c r="U641" s="8">
        <v>35049964.921660691</v>
      </c>
      <c r="V641" s="8">
        <v>37237.846306227591</v>
      </c>
      <c r="W641" s="8">
        <v>29107717.992058922</v>
      </c>
      <c r="X641" s="8">
        <v>30917794.217680633</v>
      </c>
      <c r="Y641" s="8">
        <v>0</v>
      </c>
      <c r="Z641" s="8">
        <v>4595555.6892485525</v>
      </c>
      <c r="AA641" s="8">
        <v>689230352.86420763</v>
      </c>
      <c r="AB641" s="8">
        <v>41686835.326196626</v>
      </c>
      <c r="AC641" s="8">
        <v>12123655.794332538</v>
      </c>
      <c r="AD641" s="8">
        <v>113179531.04251294</v>
      </c>
      <c r="AE641" s="8">
        <v>10761630.883799756</v>
      </c>
      <c r="AF641" s="21">
        <v>8</v>
      </c>
      <c r="AG641" s="24">
        <v>3718083.7190808058</v>
      </c>
    </row>
    <row r="642" spans="1:33" x14ac:dyDescent="0.25">
      <c r="A642" s="7" t="s">
        <v>36</v>
      </c>
      <c r="B642" s="11" t="str">
        <f>VLOOKUP(A642,Mapping!$A$2:$B$111,2,FALSE)</f>
        <v>Ball State</v>
      </c>
      <c r="C642" s="7">
        <v>150136</v>
      </c>
      <c r="D642" s="7">
        <v>2011</v>
      </c>
      <c r="E642" s="7" t="s">
        <v>29</v>
      </c>
      <c r="F642" s="7" t="s">
        <v>37</v>
      </c>
      <c r="G642" s="8">
        <v>20812774.329946689</v>
      </c>
      <c r="H642" s="8">
        <v>0</v>
      </c>
      <c r="I642" s="8">
        <v>1393550.1084400548</v>
      </c>
      <c r="J642" s="8">
        <v>189018.88105561116</v>
      </c>
      <c r="K642" s="8">
        <v>696751.0470125234</v>
      </c>
      <c r="L642" s="8">
        <v>234614.43653423648</v>
      </c>
      <c r="M642" s="8">
        <v>1689404.2638495329</v>
      </c>
      <c r="N642" s="8">
        <v>2213383.440858162</v>
      </c>
      <c r="O642" s="8">
        <v>4348980.3284423156</v>
      </c>
      <c r="P642" s="8">
        <v>3606134.3760350831</v>
      </c>
      <c r="Q642" s="8">
        <v>6440937.4477191707</v>
      </c>
      <c r="R642" s="8">
        <v>21855602.610467091</v>
      </c>
      <c r="S642" s="8">
        <v>521728.90142525296</v>
      </c>
      <c r="T642" s="8">
        <v>767257.54798431473</v>
      </c>
      <c r="U642" s="8">
        <v>1541180.5637587442</v>
      </c>
      <c r="V642" s="8">
        <v>1382281.6587311702</v>
      </c>
      <c r="W642" s="8">
        <v>1114635.4386454097</v>
      </c>
      <c r="X642" s="8">
        <v>670834.99976518925</v>
      </c>
      <c r="Y642" s="8">
        <v>6086492.9021558939</v>
      </c>
      <c r="Z642" s="8">
        <v>9771190.598001115</v>
      </c>
      <c r="AA642" s="8">
        <v>362432520.26639855</v>
      </c>
      <c r="AB642" s="8">
        <v>5857086.4291695282</v>
      </c>
      <c r="AC642" s="8">
        <v>1440497.5364479062</v>
      </c>
      <c r="AD642" s="8">
        <v>0</v>
      </c>
      <c r="AE642" s="8">
        <v>0</v>
      </c>
      <c r="AF642" s="21">
        <v>6</v>
      </c>
      <c r="AG642" s="24">
        <v>1042828.2805204019</v>
      </c>
    </row>
    <row r="643" spans="1:33" x14ac:dyDescent="0.25">
      <c r="A643" s="7" t="s">
        <v>38</v>
      </c>
      <c r="B643" s="11" t="str">
        <f>VLOOKUP(A643,Mapping!$A$2:$B$111,2,FALSE)</f>
        <v>Boise State</v>
      </c>
      <c r="C643" s="7">
        <v>142115</v>
      </c>
      <c r="D643" s="7">
        <v>2011</v>
      </c>
      <c r="E643" s="7" t="s">
        <v>29</v>
      </c>
      <c r="F643" s="7" t="s">
        <v>201</v>
      </c>
      <c r="G643" s="8">
        <v>39791446.021001644</v>
      </c>
      <c r="H643" s="8">
        <v>0</v>
      </c>
      <c r="I643" s="8">
        <v>2777717.1332005402</v>
      </c>
      <c r="J643" s="8">
        <v>134009.29927441146</v>
      </c>
      <c r="K643" s="8">
        <v>637524.73260661843</v>
      </c>
      <c r="L643" s="8">
        <v>409004.92581740121</v>
      </c>
      <c r="M643" s="8">
        <v>4309130.4979596511</v>
      </c>
      <c r="N643" s="8">
        <v>11526093.992830602</v>
      </c>
      <c r="O643" s="8">
        <v>8649807.5335665774</v>
      </c>
      <c r="P643" s="8">
        <v>5107346.6737541435</v>
      </c>
      <c r="Q643" s="8">
        <v>6240811.2319917018</v>
      </c>
      <c r="R643" s="8">
        <v>40038390.559309945</v>
      </c>
      <c r="S643" s="8">
        <v>2894352.6831510463</v>
      </c>
      <c r="T643" s="8">
        <v>3854469.1984046143</v>
      </c>
      <c r="U643" s="8">
        <v>10236867.471345995</v>
      </c>
      <c r="V643" s="8">
        <v>1600480.5002676614</v>
      </c>
      <c r="W643" s="8">
        <v>2095721.4494134847</v>
      </c>
      <c r="X643" s="8">
        <v>8125848.6293109516</v>
      </c>
      <c r="Y643" s="8">
        <v>7868417.7427648995</v>
      </c>
      <c r="Z643" s="8">
        <v>3362232.8846512935</v>
      </c>
      <c r="AA643" s="8">
        <v>230963612.47468594</v>
      </c>
      <c r="AB643" s="8">
        <v>15820934.333896864</v>
      </c>
      <c r="AC643" s="8">
        <v>4202882.066455882</v>
      </c>
      <c r="AD643" s="8">
        <v>41188903.435836352</v>
      </c>
      <c r="AE643" s="8">
        <v>3416481.7047013659</v>
      </c>
      <c r="AF643" s="21">
        <v>12</v>
      </c>
      <c r="AG643" s="24">
        <v>246944.53830830008</v>
      </c>
    </row>
    <row r="644" spans="1:33" x14ac:dyDescent="0.25">
      <c r="A644" s="7" t="s">
        <v>40</v>
      </c>
      <c r="B644" s="11" t="str">
        <f>VLOOKUP(A644,Mapping!$A$2:$B$111,2,FALSE)</f>
        <v>Bowling Green</v>
      </c>
      <c r="C644" s="7">
        <v>201441</v>
      </c>
      <c r="D644" s="7">
        <v>2011</v>
      </c>
      <c r="E644" s="7" t="s">
        <v>29</v>
      </c>
      <c r="F644" s="7" t="s">
        <v>37</v>
      </c>
      <c r="G644" s="8">
        <v>19238936.495073482</v>
      </c>
      <c r="H644" s="8">
        <v>0</v>
      </c>
      <c r="I644" s="8">
        <v>1108376.4929023627</v>
      </c>
      <c r="J644" s="8">
        <v>209592.52439305186</v>
      </c>
      <c r="K644" s="8">
        <v>309426.23005174787</v>
      </c>
      <c r="L644" s="8">
        <v>436164.01291994326</v>
      </c>
      <c r="M644" s="8">
        <v>1635587.5735345327</v>
      </c>
      <c r="N644" s="8">
        <v>3418638.0854287269</v>
      </c>
      <c r="O644" s="8">
        <v>4046924.8445878001</v>
      </c>
      <c r="P644" s="8">
        <v>2028137.425835182</v>
      </c>
      <c r="Q644" s="8">
        <v>6046089.305420137</v>
      </c>
      <c r="R644" s="8">
        <v>21507642.144903898</v>
      </c>
      <c r="S644" s="8">
        <v>1136678.3230820959</v>
      </c>
      <c r="T644" s="8">
        <v>421951.74607756641</v>
      </c>
      <c r="U644" s="8">
        <v>2302373.3576340447</v>
      </c>
      <c r="V644" s="8">
        <v>1333733.7502230511</v>
      </c>
      <c r="W644" s="8">
        <v>1327515.3499860112</v>
      </c>
      <c r="X644" s="8">
        <v>1272563.3855028211</v>
      </c>
      <c r="Y644" s="8">
        <v>2320632.7061680984</v>
      </c>
      <c r="Z644" s="8">
        <v>11392193.526230209</v>
      </c>
      <c r="AA644" s="8">
        <v>263900049.00088716</v>
      </c>
      <c r="AB644" s="8">
        <v>5250482.9798280811</v>
      </c>
      <c r="AC644" s="7"/>
      <c r="AD644" s="8">
        <v>1482204.9912978811</v>
      </c>
      <c r="AE644" s="8">
        <v>150125.07092510664</v>
      </c>
      <c r="AF644" s="21">
        <v>5</v>
      </c>
      <c r="AG644" s="24">
        <v>2268705.6498304158</v>
      </c>
    </row>
    <row r="645" spans="1:33" x14ac:dyDescent="0.25">
      <c r="A645" s="7" t="s">
        <v>41</v>
      </c>
      <c r="B645" s="11" t="str">
        <f>VLOOKUP(A645,Mapping!$A$2:$B$111,2,FALSE)</f>
        <v>Fresno State</v>
      </c>
      <c r="C645" s="7">
        <v>110556</v>
      </c>
      <c r="D645" s="7">
        <v>2011</v>
      </c>
      <c r="E645" s="7" t="s">
        <v>29</v>
      </c>
      <c r="F645" s="7" t="s">
        <v>201</v>
      </c>
      <c r="G645" s="8">
        <v>30770802.887575053</v>
      </c>
      <c r="H645" s="8">
        <v>0</v>
      </c>
      <c r="I645" s="8">
        <v>3680642.078257544</v>
      </c>
      <c r="J645" s="8">
        <v>783449.0757120226</v>
      </c>
      <c r="K645" s="8">
        <v>955198.77216974564</v>
      </c>
      <c r="L645" s="8">
        <v>305557.33518910082</v>
      </c>
      <c r="M645" s="8">
        <v>3823543.6471914425</v>
      </c>
      <c r="N645" s="8">
        <v>3242671.6563462983</v>
      </c>
      <c r="O645" s="8">
        <v>7794331.5004075095</v>
      </c>
      <c r="P645" s="8">
        <v>5090395.4512823084</v>
      </c>
      <c r="Q645" s="8">
        <v>5095013.3710190803</v>
      </c>
      <c r="R645" s="8">
        <v>32212849.689147219</v>
      </c>
      <c r="S645" s="8">
        <v>1355080.9591356213</v>
      </c>
      <c r="T645" s="8">
        <v>2569488.2181937164</v>
      </c>
      <c r="U645" s="8">
        <v>7651843.9224296799</v>
      </c>
      <c r="V645" s="8">
        <v>384147.3296742441</v>
      </c>
      <c r="W645" s="8">
        <v>2588438.9743038858</v>
      </c>
      <c r="X645" s="8">
        <v>8702228.6048853453</v>
      </c>
      <c r="Y645" s="8">
        <v>7232343.045491524</v>
      </c>
      <c r="Z645" s="8">
        <v>1729278.6350332014</v>
      </c>
      <c r="AA645" s="8">
        <v>299498540.20248258</v>
      </c>
      <c r="AB645" s="8">
        <v>7512146.5154573172</v>
      </c>
      <c r="AC645" s="8">
        <v>2978671.3308401476</v>
      </c>
      <c r="AD645" s="8">
        <v>78152966.212753162</v>
      </c>
      <c r="AE645" s="8">
        <v>7070323.2034884281</v>
      </c>
      <c r="AF645" s="21">
        <v>4</v>
      </c>
      <c r="AG645" s="24">
        <v>1442046.8015721664</v>
      </c>
    </row>
    <row r="646" spans="1:33" x14ac:dyDescent="0.25">
      <c r="A646" s="7" t="s">
        <v>42</v>
      </c>
      <c r="B646" s="11" t="str">
        <f>VLOOKUP(A646,Mapping!$A$2:$B$111,2,FALSE)</f>
        <v>Central Michigan</v>
      </c>
      <c r="C646" s="7">
        <v>169248</v>
      </c>
      <c r="D646" s="7">
        <v>2011</v>
      </c>
      <c r="E646" s="7" t="s">
        <v>29</v>
      </c>
      <c r="F646" s="7" t="s">
        <v>37</v>
      </c>
      <c r="G646" s="8">
        <v>24992740.71659974</v>
      </c>
      <c r="H646" s="8">
        <v>0</v>
      </c>
      <c r="I646" s="8">
        <v>2807369.7689224994</v>
      </c>
      <c r="J646" s="8">
        <v>368016.62020554644</v>
      </c>
      <c r="K646" s="8">
        <v>341435.8400571011</v>
      </c>
      <c r="L646" s="8">
        <v>531280.56905085035</v>
      </c>
      <c r="M646" s="8">
        <v>2022843.0363402965</v>
      </c>
      <c r="N646" s="8">
        <v>5603308.906112087</v>
      </c>
      <c r="O646" s="8">
        <v>4757446.4258246263</v>
      </c>
      <c r="P646" s="8">
        <v>3582926.3417942021</v>
      </c>
      <c r="Q646" s="8">
        <v>4978113.2082925308</v>
      </c>
      <c r="R646" s="8">
        <v>25074783.481017459</v>
      </c>
      <c r="S646" s="8">
        <v>1360534.3296935332</v>
      </c>
      <c r="T646" s="8">
        <v>1235725.6593216604</v>
      </c>
      <c r="U646" s="8">
        <v>1184996.8293851768</v>
      </c>
      <c r="V646" s="8">
        <v>1565269.9292617729</v>
      </c>
      <c r="W646" s="8">
        <v>1153279.5738178724</v>
      </c>
      <c r="X646" s="8">
        <v>852243.06254852749</v>
      </c>
      <c r="Y646" s="8">
        <v>17722734.096988916</v>
      </c>
      <c r="Z646" s="8">
        <v>0</v>
      </c>
      <c r="AA646" s="8">
        <v>322822433.22677821</v>
      </c>
      <c r="AB646" s="8">
        <v>6216645.0434246603</v>
      </c>
      <c r="AC646" s="8">
        <v>1759703.7693432895</v>
      </c>
      <c r="AD646" s="8">
        <v>23867720.293481592</v>
      </c>
      <c r="AE646" s="8">
        <v>1965608.7866637248</v>
      </c>
      <c r="AF646" s="21">
        <v>3</v>
      </c>
      <c r="AG646" s="24">
        <v>82042.764417719096</v>
      </c>
    </row>
    <row r="647" spans="1:33" x14ac:dyDescent="0.25">
      <c r="A647" s="7" t="s">
        <v>43</v>
      </c>
      <c r="B647" s="11" t="str">
        <f>VLOOKUP(A647,Mapping!$A$2:$B$111,2,FALSE)</f>
        <v>Clemson</v>
      </c>
      <c r="C647" s="7">
        <v>217882</v>
      </c>
      <c r="D647" s="7">
        <v>2011</v>
      </c>
      <c r="E647" s="7" t="s">
        <v>29</v>
      </c>
      <c r="F647" s="7" t="s">
        <v>44</v>
      </c>
      <c r="G647" s="8">
        <v>62277773.455923222</v>
      </c>
      <c r="H647" s="8">
        <v>0</v>
      </c>
      <c r="I647" s="8">
        <v>9144377.3478892893</v>
      </c>
      <c r="J647" s="8">
        <v>417333.82634079416</v>
      </c>
      <c r="K647" s="8">
        <v>1653502.2852675286</v>
      </c>
      <c r="L647" s="8">
        <v>1141211.9508458541</v>
      </c>
      <c r="M647" s="8">
        <v>7376316.9363606013</v>
      </c>
      <c r="N647" s="8">
        <v>9417529.2208959702</v>
      </c>
      <c r="O647" s="8">
        <v>12462847.760728264</v>
      </c>
      <c r="P647" s="8">
        <v>9540675.5255215652</v>
      </c>
      <c r="Q647" s="8">
        <v>11123978.602073353</v>
      </c>
      <c r="R647" s="8">
        <v>65272905.195215121</v>
      </c>
      <c r="S647" s="8">
        <v>2358026.3325763522</v>
      </c>
      <c r="T647" s="8">
        <v>4565802.7567485766</v>
      </c>
      <c r="U647" s="8">
        <v>15121062.349908818</v>
      </c>
      <c r="V647" s="8">
        <v>1074989.4026797793</v>
      </c>
      <c r="W647" s="8">
        <v>14579022.283948168</v>
      </c>
      <c r="X647" s="8">
        <v>22125940.8387543</v>
      </c>
      <c r="Y647" s="8">
        <v>3746843.2866836153</v>
      </c>
      <c r="Z647" s="8">
        <v>1701217.9439155085</v>
      </c>
      <c r="AA647" s="8">
        <v>579195242.11410356</v>
      </c>
      <c r="AB647" s="8">
        <v>19198236.275951676</v>
      </c>
      <c r="AC647" s="8">
        <v>3693278.4053006573</v>
      </c>
      <c r="AD647" s="8">
        <v>32057624.420361258</v>
      </c>
      <c r="AE647" s="8">
        <v>3325470.9145471454</v>
      </c>
      <c r="AF647" s="21">
        <v>10</v>
      </c>
      <c r="AG647" s="24">
        <v>2995131.7392918989</v>
      </c>
    </row>
    <row r="648" spans="1:33" x14ac:dyDescent="0.25">
      <c r="A648" s="7" t="s">
        <v>46</v>
      </c>
      <c r="B648" s="11" t="str">
        <f>VLOOKUP(A648,Mapping!$A$2:$B$111,2,FALSE)</f>
        <v>Colorado State</v>
      </c>
      <c r="C648" s="7">
        <v>126818</v>
      </c>
      <c r="D648" s="7">
        <v>2011</v>
      </c>
      <c r="E648" s="7" t="s">
        <v>29</v>
      </c>
      <c r="F648" s="7" t="s">
        <v>39</v>
      </c>
      <c r="G648" s="8">
        <v>27686714.308104277</v>
      </c>
      <c r="H648" s="8">
        <v>0</v>
      </c>
      <c r="I648" s="8">
        <v>3691652.3171123853</v>
      </c>
      <c r="J648" s="8">
        <v>421261.40548845095</v>
      </c>
      <c r="K648" s="8">
        <v>216030.72395212858</v>
      </c>
      <c r="L648" s="8">
        <v>576896.3972824791</v>
      </c>
      <c r="M648" s="8">
        <v>3272461.9333912805</v>
      </c>
      <c r="N648" s="8">
        <v>3687063.2060246174</v>
      </c>
      <c r="O648" s="8">
        <v>5279893.4095009994</v>
      </c>
      <c r="P648" s="8">
        <v>3896495.6823676429</v>
      </c>
      <c r="Q648" s="8">
        <v>6644959.2329842905</v>
      </c>
      <c r="R648" s="8">
        <v>31340377.620062307</v>
      </c>
      <c r="S648" s="8">
        <v>2707030.3114257189</v>
      </c>
      <c r="T648" s="8">
        <v>3122730.5806692396</v>
      </c>
      <c r="U648" s="8">
        <v>3169579.8458730746</v>
      </c>
      <c r="V648" s="8">
        <v>235804.12703943544</v>
      </c>
      <c r="W648" s="8">
        <v>3904873.6642930438</v>
      </c>
      <c r="X648" s="8">
        <v>3125208.1244836538</v>
      </c>
      <c r="Y648" s="8">
        <v>9806193.1065419689</v>
      </c>
      <c r="Z648" s="8">
        <v>5268957.8597361706</v>
      </c>
      <c r="AA648" s="8">
        <v>728960324.42919397</v>
      </c>
      <c r="AB648" s="8">
        <v>9547859.5489937663</v>
      </c>
      <c r="AC648" s="8">
        <v>2518868.2209312511</v>
      </c>
      <c r="AD648" s="8">
        <v>2651462.6954434258</v>
      </c>
      <c r="AE648" s="8">
        <v>399766.9523698563</v>
      </c>
      <c r="AF648" s="21">
        <v>3</v>
      </c>
      <c r="AG648" s="24">
        <v>3653663.3119580299</v>
      </c>
    </row>
    <row r="649" spans="1:33" x14ac:dyDescent="0.25">
      <c r="A649" s="7" t="s">
        <v>47</v>
      </c>
      <c r="B649" s="11" t="str">
        <f>VLOOKUP(A649,Mapping!$A$2:$B$111,2,FALSE)</f>
        <v>East Carolina</v>
      </c>
      <c r="C649" s="7">
        <v>198464</v>
      </c>
      <c r="D649" s="7">
        <v>2011</v>
      </c>
      <c r="E649" s="7" t="s">
        <v>29</v>
      </c>
      <c r="F649" s="7" t="s">
        <v>51</v>
      </c>
      <c r="G649" s="8">
        <v>34379346.520256542</v>
      </c>
      <c r="H649" s="8">
        <v>0</v>
      </c>
      <c r="I649" s="8">
        <v>3241526.7792951069</v>
      </c>
      <c r="J649" s="8">
        <v>415879.52305955091</v>
      </c>
      <c r="K649" s="8">
        <v>502817.62383409031</v>
      </c>
      <c r="L649" s="8">
        <v>502082.46979096736</v>
      </c>
      <c r="M649" s="8">
        <v>5042896.3909953646</v>
      </c>
      <c r="N649" s="8">
        <v>4995980.9725975189</v>
      </c>
      <c r="O649" s="8">
        <v>6414622.3473337693</v>
      </c>
      <c r="P649" s="8">
        <v>7050147.5463020541</v>
      </c>
      <c r="Q649" s="8">
        <v>6213392.8670481164</v>
      </c>
      <c r="R649" s="8">
        <v>36329700.593778715</v>
      </c>
      <c r="S649" s="8">
        <v>2034752.7452362883</v>
      </c>
      <c r="T649" s="8">
        <v>1347615.2510953727</v>
      </c>
      <c r="U649" s="8">
        <v>5228626.8181164255</v>
      </c>
      <c r="V649" s="8">
        <v>550031.7985919863</v>
      </c>
      <c r="W649" s="8">
        <v>4200461.0729524773</v>
      </c>
      <c r="X649" s="8">
        <v>8547275.4177844301</v>
      </c>
      <c r="Y649" s="8">
        <v>2483629.9082633578</v>
      </c>
      <c r="Z649" s="8">
        <v>11937307.581738373</v>
      </c>
      <c r="AA649" s="8">
        <v>509125339.4189412</v>
      </c>
      <c r="AB649" s="8">
        <v>9746766.1985800304</v>
      </c>
      <c r="AC649" s="8">
        <v>2763565.6846171734</v>
      </c>
      <c r="AD649" s="8">
        <v>51748869.508654386</v>
      </c>
      <c r="AE649" s="8">
        <v>3052664.7453285218</v>
      </c>
      <c r="AF649" s="21">
        <v>5</v>
      </c>
      <c r="AG649" s="24">
        <v>1950354.0735221729</v>
      </c>
    </row>
    <row r="650" spans="1:33" x14ac:dyDescent="0.25">
      <c r="A650" s="7" t="s">
        <v>49</v>
      </c>
      <c r="B650" s="11" t="str">
        <f>VLOOKUP(A650,Mapping!$A$2:$B$111,2,FALSE)</f>
        <v>Eastern Michigan</v>
      </c>
      <c r="C650" s="7">
        <v>169798</v>
      </c>
      <c r="D650" s="7">
        <v>2011</v>
      </c>
      <c r="E650" s="7" t="s">
        <v>29</v>
      </c>
      <c r="F650" s="7" t="s">
        <v>37</v>
      </c>
      <c r="G650" s="8">
        <v>27710789.802776299</v>
      </c>
      <c r="H650" s="8">
        <v>0</v>
      </c>
      <c r="I650" s="8">
        <v>3032238.3461971059</v>
      </c>
      <c r="J650" s="8">
        <v>384840.87122436007</v>
      </c>
      <c r="K650" s="8">
        <v>293421.42504907126</v>
      </c>
      <c r="L650" s="8">
        <v>703977.74996473198</v>
      </c>
      <c r="M650" s="8">
        <v>1593984.6834105751</v>
      </c>
      <c r="N650" s="8">
        <v>7286829.8036426362</v>
      </c>
      <c r="O650" s="8">
        <v>4423236.2217327338</v>
      </c>
      <c r="P650" s="8">
        <v>2781910.3921112414</v>
      </c>
      <c r="Q650" s="8">
        <v>7210350.3094438454</v>
      </c>
      <c r="R650" s="8">
        <v>29574341.282872956</v>
      </c>
      <c r="S650" s="8">
        <v>393415.17875779403</v>
      </c>
      <c r="T650" s="8">
        <v>20297.29370439448</v>
      </c>
      <c r="U650" s="8">
        <v>619503.32217360463</v>
      </c>
      <c r="V650" s="8">
        <v>1988554.3421025621</v>
      </c>
      <c r="W650" s="8">
        <v>1852329.9778157803</v>
      </c>
      <c r="X650" s="8">
        <v>410846.54537970922</v>
      </c>
      <c r="Y650" s="8">
        <v>22611191.588617455</v>
      </c>
      <c r="Z650" s="8">
        <v>1678203.0343216595</v>
      </c>
      <c r="AA650" s="8">
        <v>338518364.6986692</v>
      </c>
      <c r="AB650" s="8">
        <v>6774069.9949408825</v>
      </c>
      <c r="AC650" s="8">
        <v>1563791.0852795255</v>
      </c>
      <c r="AD650" s="8">
        <v>32491236.200376775</v>
      </c>
      <c r="AE650" s="8">
        <v>1539683.5809974938</v>
      </c>
      <c r="AF650" s="21">
        <v>6</v>
      </c>
      <c r="AG650" s="24">
        <v>1863551.4800966568</v>
      </c>
    </row>
    <row r="651" spans="1:33" x14ac:dyDescent="0.25">
      <c r="A651" s="7" t="s">
        <v>50</v>
      </c>
      <c r="B651" s="11" t="str">
        <f>VLOOKUP(A651,Mapping!$A$2:$B$111,2,FALSE)</f>
        <v>Florida Atlantic</v>
      </c>
      <c r="C651" s="7">
        <v>133669</v>
      </c>
      <c r="D651" s="7">
        <v>2011</v>
      </c>
      <c r="E651" s="7" t="s">
        <v>29</v>
      </c>
      <c r="F651" s="7" t="s">
        <v>30</v>
      </c>
      <c r="G651" s="8">
        <v>17826365.209381249</v>
      </c>
      <c r="H651" s="8">
        <v>0</v>
      </c>
      <c r="I651" s="8">
        <v>1648136.4076436313</v>
      </c>
      <c r="J651" s="8">
        <v>449199.39310112328</v>
      </c>
      <c r="K651" s="8">
        <v>412456.62876297848</v>
      </c>
      <c r="L651" s="8">
        <v>277666.2950044364</v>
      </c>
      <c r="M651" s="8">
        <v>2802940.7058847584</v>
      </c>
      <c r="N651" s="8">
        <v>2357886.5572793283</v>
      </c>
      <c r="O651" s="8">
        <v>3657093.6751636057</v>
      </c>
      <c r="P651" s="8">
        <v>2040002.3212771663</v>
      </c>
      <c r="Q651" s="8">
        <v>4180983.22526422</v>
      </c>
      <c r="R651" s="8">
        <v>20740543.577982608</v>
      </c>
      <c r="S651" s="8">
        <v>924951.82468868722</v>
      </c>
      <c r="T651" s="8">
        <v>354229.01418924058</v>
      </c>
      <c r="U651" s="8">
        <v>1438483.0649915691</v>
      </c>
      <c r="V651" s="8">
        <v>1722650.5117880928</v>
      </c>
      <c r="W651" s="8">
        <v>974987.11307505507</v>
      </c>
      <c r="X651" s="8">
        <v>1453210.6865550322</v>
      </c>
      <c r="Y651" s="8">
        <v>2748314.1724366229</v>
      </c>
      <c r="Z651" s="8">
        <v>11123717.190258309</v>
      </c>
      <c r="AA651" s="8">
        <v>389331146.23931402</v>
      </c>
      <c r="AB651" s="8">
        <v>5258984.732245503</v>
      </c>
      <c r="AC651" s="8">
        <v>1493615.3502777894</v>
      </c>
      <c r="AD651" s="8">
        <v>0</v>
      </c>
      <c r="AE651" s="8">
        <v>0</v>
      </c>
      <c r="AF651" s="21">
        <v>1</v>
      </c>
      <c r="AG651" s="24">
        <v>2914178.3686013594</v>
      </c>
    </row>
    <row r="652" spans="1:33" x14ac:dyDescent="0.25">
      <c r="A652" s="7" t="s">
        <v>52</v>
      </c>
      <c r="B652" s="11" t="str">
        <f>VLOOKUP(A652,Mapping!$A$2:$B$111,2,FALSE)</f>
        <v>Florida International</v>
      </c>
      <c r="C652" s="7">
        <v>133951</v>
      </c>
      <c r="D652" s="7">
        <v>2011</v>
      </c>
      <c r="E652" s="7" t="s">
        <v>29</v>
      </c>
      <c r="F652" s="7" t="s">
        <v>30</v>
      </c>
      <c r="G652" s="8">
        <v>26254432.571557742</v>
      </c>
      <c r="H652" s="8">
        <v>0</v>
      </c>
      <c r="I652" s="8">
        <v>1823791.2765220075</v>
      </c>
      <c r="J652" s="8">
        <v>577105.52673451405</v>
      </c>
      <c r="K652" s="8">
        <v>827162.46612233308</v>
      </c>
      <c r="L652" s="8">
        <v>449067.08671310113</v>
      </c>
      <c r="M652" s="8">
        <v>3236634.643899289</v>
      </c>
      <c r="N652" s="8">
        <v>4929008.3325703181</v>
      </c>
      <c r="O652" s="8">
        <v>4169427.7560522873</v>
      </c>
      <c r="P652" s="8">
        <v>3988465.6938350238</v>
      </c>
      <c r="Q652" s="8">
        <v>6253769.7891088687</v>
      </c>
      <c r="R652" s="8">
        <v>25447590.872853808</v>
      </c>
      <c r="S652" s="8">
        <v>94344.057542777926</v>
      </c>
      <c r="T652" s="8">
        <v>386567.25619064877</v>
      </c>
      <c r="U652" s="8">
        <v>442929.77748807473</v>
      </c>
      <c r="V652" s="8">
        <v>1990464.2488328815</v>
      </c>
      <c r="W652" s="8">
        <v>1338234.3013898039</v>
      </c>
      <c r="X652" s="8">
        <v>755767.16497939313</v>
      </c>
      <c r="Y652" s="8">
        <v>2373075.1172268689</v>
      </c>
      <c r="Z652" s="8">
        <v>18066208.949203361</v>
      </c>
      <c r="AA652" s="8">
        <v>664208292.41182995</v>
      </c>
      <c r="AB652" s="8">
        <v>7708773.0138242012</v>
      </c>
      <c r="AC652" s="8">
        <v>1833782.5427916783</v>
      </c>
      <c r="AD652" s="8">
        <v>36281808.882275701</v>
      </c>
      <c r="AE652" s="8">
        <v>2140188.1326459213</v>
      </c>
      <c r="AF652" s="21">
        <v>8</v>
      </c>
      <c r="AG652" s="24">
        <v>-806841.69870393351</v>
      </c>
    </row>
    <row r="653" spans="1:33" x14ac:dyDescent="0.25">
      <c r="A653" s="7" t="s">
        <v>53</v>
      </c>
      <c r="B653" s="11" t="str">
        <f>VLOOKUP(A653,Mapping!$A$2:$B$111,2,FALSE)</f>
        <v>Florida State</v>
      </c>
      <c r="C653" s="7">
        <v>134097</v>
      </c>
      <c r="D653" s="7">
        <v>2011</v>
      </c>
      <c r="E653" s="7" t="s">
        <v>29</v>
      </c>
      <c r="F653" s="7" t="s">
        <v>44</v>
      </c>
      <c r="G653" s="8">
        <v>92774310.536063403</v>
      </c>
      <c r="H653" s="8">
        <v>0</v>
      </c>
      <c r="I653" s="8">
        <v>13767171.081278397</v>
      </c>
      <c r="J653" s="8">
        <v>1242256.6867497526</v>
      </c>
      <c r="K653" s="8">
        <v>2114779.9712106721</v>
      </c>
      <c r="L653" s="8">
        <v>1234485.8204274531</v>
      </c>
      <c r="M653" s="8">
        <v>11399443.702896422</v>
      </c>
      <c r="N653" s="8">
        <v>25632769.667695776</v>
      </c>
      <c r="O653" s="8">
        <v>14517383.51193486</v>
      </c>
      <c r="P653" s="8">
        <v>13229292.264618441</v>
      </c>
      <c r="Q653" s="8">
        <v>9636727.8292516284</v>
      </c>
      <c r="R653" s="8">
        <v>83839344.324777141</v>
      </c>
      <c r="S653" s="8">
        <v>7167713.5089167152</v>
      </c>
      <c r="T653" s="8">
        <v>13090190.23639218</v>
      </c>
      <c r="U653" s="8">
        <v>20595111.115884289</v>
      </c>
      <c r="V653" s="8">
        <v>613517.52510260348</v>
      </c>
      <c r="W653" s="8">
        <v>15155919.748217648</v>
      </c>
      <c r="X653" s="8">
        <v>19184607.650998399</v>
      </c>
      <c r="Y653" s="8">
        <v>0</v>
      </c>
      <c r="Z653" s="8">
        <v>8032284.5392653048</v>
      </c>
      <c r="AA653" s="8">
        <v>835406628.67214584</v>
      </c>
      <c r="AB653" s="8">
        <v>19941783.238818027</v>
      </c>
      <c r="AC653" s="8">
        <v>6413566.030203593</v>
      </c>
      <c r="AD653" s="8">
        <v>0</v>
      </c>
      <c r="AE653" s="8">
        <v>0</v>
      </c>
      <c r="AF653" s="21">
        <v>9</v>
      </c>
      <c r="AG653" s="24">
        <v>-8934966.2112862617</v>
      </c>
    </row>
    <row r="654" spans="1:33" x14ac:dyDescent="0.25">
      <c r="A654" s="7" t="s">
        <v>54</v>
      </c>
      <c r="B654" s="11" t="str">
        <f>VLOOKUP(A654,Mapping!$A$2:$B$111,2,FALSE)</f>
        <v>Georgia Tech</v>
      </c>
      <c r="C654" s="7">
        <v>139755</v>
      </c>
      <c r="D654" s="7">
        <v>2011</v>
      </c>
      <c r="E654" s="7" t="s">
        <v>29</v>
      </c>
      <c r="F654" s="7" t="s">
        <v>44</v>
      </c>
      <c r="G654" s="8">
        <v>58753918.715419896</v>
      </c>
      <c r="H654" s="8">
        <v>0</v>
      </c>
      <c r="I654" s="8">
        <v>5496010.5594001422</v>
      </c>
      <c r="J654" s="8">
        <v>664968.70523820817</v>
      </c>
      <c r="K654" s="8">
        <v>961296.60287576541</v>
      </c>
      <c r="L654" s="8">
        <v>1592693.6291403591</v>
      </c>
      <c r="M654" s="8">
        <v>6371423.2446575454</v>
      </c>
      <c r="N654" s="8">
        <v>14230281.850887846</v>
      </c>
      <c r="O654" s="8">
        <v>10914390.345628303</v>
      </c>
      <c r="P654" s="8">
        <v>10750748.683384934</v>
      </c>
      <c r="Q654" s="8">
        <v>7772105.0942067923</v>
      </c>
      <c r="R654" s="8">
        <v>57995447.805382051</v>
      </c>
      <c r="S654" s="8">
        <v>7166583.5696835257</v>
      </c>
      <c r="T654" s="8">
        <v>4045576.1730195745</v>
      </c>
      <c r="U654" s="8">
        <v>13821206.503928432</v>
      </c>
      <c r="V654" s="8">
        <v>641792.68060733227</v>
      </c>
      <c r="W654" s="8">
        <v>14813830.912116438</v>
      </c>
      <c r="X654" s="8">
        <v>10620048.110798078</v>
      </c>
      <c r="Y654" s="8">
        <v>1778893.5305414989</v>
      </c>
      <c r="Z654" s="8">
        <v>5107516.3246871717</v>
      </c>
      <c r="AA654" s="8">
        <v>1148098038.4710088</v>
      </c>
      <c r="AB654" s="8">
        <v>15282778.100616863</v>
      </c>
      <c r="AC654" s="8">
        <v>5119727.9909042139</v>
      </c>
      <c r="AD654" s="8">
        <v>195722748.64087531</v>
      </c>
      <c r="AE654" s="8">
        <v>9089112.7562150471</v>
      </c>
      <c r="AF654" s="21">
        <v>8</v>
      </c>
      <c r="AG654" s="24">
        <v>-758470.91003784537</v>
      </c>
    </row>
    <row r="655" spans="1:33" x14ac:dyDescent="0.25">
      <c r="A655" s="7" t="s">
        <v>57</v>
      </c>
      <c r="B655" s="11" t="str">
        <f>VLOOKUP(A655,Mapping!$A$2:$B$111,2,FALSE)</f>
        <v>Indiana</v>
      </c>
      <c r="C655" s="7">
        <v>151351</v>
      </c>
      <c r="D655" s="7">
        <v>2011</v>
      </c>
      <c r="E655" s="7" t="s">
        <v>29</v>
      </c>
      <c r="F655" s="7" t="s">
        <v>58</v>
      </c>
      <c r="G655" s="8">
        <v>73957682.160725549</v>
      </c>
      <c r="H655" s="8">
        <v>0</v>
      </c>
      <c r="I655" s="8">
        <v>8358786.8292679079</v>
      </c>
      <c r="J655" s="8">
        <v>1344708.7785068867</v>
      </c>
      <c r="K655" s="8">
        <v>4861726.2663130658</v>
      </c>
      <c r="L655" s="8">
        <v>959272.52853642695</v>
      </c>
      <c r="M655" s="8">
        <v>5732545.5725346999</v>
      </c>
      <c r="N655" s="8">
        <v>12201079.572026486</v>
      </c>
      <c r="O655" s="8">
        <v>13218571.17924065</v>
      </c>
      <c r="P655" s="8">
        <v>15345091.208414285</v>
      </c>
      <c r="Q655" s="8">
        <v>11935900.225885138</v>
      </c>
      <c r="R655" s="8">
        <v>75774594.572057396</v>
      </c>
      <c r="S655" s="8">
        <v>5975332.0625033034</v>
      </c>
      <c r="T655" s="8">
        <v>5636856.0443846975</v>
      </c>
      <c r="U655" s="8">
        <v>16710900.721836699</v>
      </c>
      <c r="V655" s="8">
        <v>3015796.0765243564</v>
      </c>
      <c r="W655" s="8">
        <v>28516249.753315005</v>
      </c>
      <c r="X655" s="8">
        <v>13052712.318010911</v>
      </c>
      <c r="Y655" s="8">
        <v>2866747.5954824295</v>
      </c>
      <c r="Z655" s="8">
        <v>0</v>
      </c>
      <c r="AA655" s="8">
        <v>1075807350.646168</v>
      </c>
      <c r="AB655" s="8">
        <v>17353665.427601196</v>
      </c>
      <c r="AC655" s="8">
        <v>4021179.5152604948</v>
      </c>
      <c r="AD655" s="8">
        <v>41390559.710922077</v>
      </c>
      <c r="AE655" s="8">
        <v>3547731.7755933162</v>
      </c>
      <c r="AF655" s="21">
        <v>1</v>
      </c>
      <c r="AG655" s="24">
        <v>1816912.4113318473</v>
      </c>
    </row>
    <row r="656" spans="1:33" x14ac:dyDescent="0.25">
      <c r="A656" s="7" t="s">
        <v>59</v>
      </c>
      <c r="B656" s="11" t="str">
        <f>VLOOKUP(A656,Mapping!$A$2:$B$111,2,FALSE)</f>
        <v>Iowa State</v>
      </c>
      <c r="C656" s="7">
        <v>153603</v>
      </c>
      <c r="D656" s="7">
        <v>2011</v>
      </c>
      <c r="E656" s="7" t="s">
        <v>29</v>
      </c>
      <c r="F656" s="7" t="s">
        <v>60</v>
      </c>
      <c r="G656" s="8">
        <v>51716784.142572016</v>
      </c>
      <c r="H656" s="8">
        <v>0</v>
      </c>
      <c r="I656" s="8">
        <v>7220413.0638425285</v>
      </c>
      <c r="J656" s="8">
        <v>487185.19729447598</v>
      </c>
      <c r="K656" s="8">
        <v>2019273.9648246996</v>
      </c>
      <c r="L656" s="8">
        <v>1090477.7859743694</v>
      </c>
      <c r="M656" s="8">
        <v>5530817.8093199637</v>
      </c>
      <c r="N656" s="8">
        <v>11334345.759028535</v>
      </c>
      <c r="O656" s="8">
        <v>8661949.845628608</v>
      </c>
      <c r="P656" s="8">
        <v>8224680.4341764804</v>
      </c>
      <c r="Q656" s="8">
        <v>7147640.2824823577</v>
      </c>
      <c r="R656" s="8">
        <v>51846623.656649731</v>
      </c>
      <c r="S656" s="8">
        <v>2974022.46848037</v>
      </c>
      <c r="T656" s="8">
        <v>424979.85518407286</v>
      </c>
      <c r="U656" s="8">
        <v>12367471.926756313</v>
      </c>
      <c r="V656" s="8">
        <v>1607749.882699877</v>
      </c>
      <c r="W656" s="8">
        <v>18015610.291680899</v>
      </c>
      <c r="X656" s="8">
        <v>12467202.134675993</v>
      </c>
      <c r="Y656" s="8">
        <v>2186707.6988667008</v>
      </c>
      <c r="Z656" s="8">
        <v>1802879.3983055102</v>
      </c>
      <c r="AA656" s="8">
        <v>806593070.46014011</v>
      </c>
      <c r="AB656" s="8">
        <v>13351546.568111887</v>
      </c>
      <c r="AC656" s="8">
        <v>3411800.8327315832</v>
      </c>
      <c r="AD656" s="8">
        <v>48496008.12645638</v>
      </c>
      <c r="AE656" s="8">
        <v>5465775.3487760862</v>
      </c>
      <c r="AF656" s="21">
        <v>6</v>
      </c>
      <c r="AG656" s="24">
        <v>129839.51407771558</v>
      </c>
    </row>
    <row r="657" spans="1:33" x14ac:dyDescent="0.25">
      <c r="A657" s="7" t="s">
        <v>61</v>
      </c>
      <c r="B657" s="11" t="str">
        <f>VLOOKUP(A657,Mapping!$A$2:$B$111,2,FALSE)</f>
        <v>Kansas State</v>
      </c>
      <c r="C657" s="7">
        <v>155399</v>
      </c>
      <c r="D657" s="7">
        <v>2011</v>
      </c>
      <c r="E657" s="7" t="s">
        <v>29</v>
      </c>
      <c r="F657" s="7" t="s">
        <v>60</v>
      </c>
      <c r="G657" s="8">
        <v>49667442.484082289</v>
      </c>
      <c r="H657" s="8">
        <v>0</v>
      </c>
      <c r="I657" s="8">
        <v>6458858.5613741679</v>
      </c>
      <c r="J657" s="8">
        <v>870587.77004259545</v>
      </c>
      <c r="K657" s="8">
        <v>1729296.7738122044</v>
      </c>
      <c r="L657" s="8">
        <v>975664.64982016839</v>
      </c>
      <c r="M657" s="8">
        <v>4864022.4223374501</v>
      </c>
      <c r="N657" s="8">
        <v>7454076.8149596062</v>
      </c>
      <c r="O657" s="8">
        <v>9853500.1091688816</v>
      </c>
      <c r="P657" s="8">
        <v>11522582.538613016</v>
      </c>
      <c r="Q657" s="8">
        <v>5938852.8439542027</v>
      </c>
      <c r="R657" s="8">
        <v>74633429.568639562</v>
      </c>
      <c r="S657" s="8">
        <v>6344344.1815800164</v>
      </c>
      <c r="T657" s="8">
        <v>1534742.3641996675</v>
      </c>
      <c r="U657" s="8">
        <v>28279182.313667357</v>
      </c>
      <c r="V657" s="8">
        <v>1121883.4813376218</v>
      </c>
      <c r="W657" s="8">
        <v>18472915.585022375</v>
      </c>
      <c r="X657" s="8">
        <v>15368212.816708151</v>
      </c>
      <c r="Y657" s="8">
        <v>2753846.5000325483</v>
      </c>
      <c r="Z657" s="8">
        <v>758302.32609181711</v>
      </c>
      <c r="AA657" s="8">
        <v>636972549.76223409</v>
      </c>
      <c r="AB657" s="8">
        <v>13879507.740605183</v>
      </c>
      <c r="AC657" s="8">
        <v>4381948.0927738287</v>
      </c>
      <c r="AD657" s="8">
        <v>29028329.891297646</v>
      </c>
      <c r="AE657" s="8">
        <v>1693967.767249296</v>
      </c>
      <c r="AF657" s="21">
        <v>10</v>
      </c>
      <c r="AG657" s="24">
        <v>24965987.084557272</v>
      </c>
    </row>
    <row r="658" spans="1:33" x14ac:dyDescent="0.25">
      <c r="A658" s="7" t="s">
        <v>62</v>
      </c>
      <c r="B658" s="11" t="str">
        <f>VLOOKUP(A658,Mapping!$A$2:$B$111,2,FALSE)</f>
        <v>Kent State</v>
      </c>
      <c r="C658" s="7">
        <v>203517</v>
      </c>
      <c r="D658" s="7">
        <v>2011</v>
      </c>
      <c r="E658" s="7" t="s">
        <v>29</v>
      </c>
      <c r="F658" s="7" t="s">
        <v>37</v>
      </c>
      <c r="G658" s="8">
        <v>22147177.081018854</v>
      </c>
      <c r="H658" s="8">
        <v>0</v>
      </c>
      <c r="I658" s="8">
        <v>1991794.7816221041</v>
      </c>
      <c r="J658" s="8">
        <v>274027.86933382793</v>
      </c>
      <c r="K658" s="8">
        <v>607312.99569656595</v>
      </c>
      <c r="L658" s="8">
        <v>304131.84055686247</v>
      </c>
      <c r="M658" s="8">
        <v>2327451.8200862389</v>
      </c>
      <c r="N658" s="8">
        <v>2100825.9152223384</v>
      </c>
      <c r="O658" s="8">
        <v>4015434.8572515338</v>
      </c>
      <c r="P658" s="8">
        <v>4884188.4766408224</v>
      </c>
      <c r="Q658" s="8">
        <v>5642008.524608559</v>
      </c>
      <c r="R658" s="8">
        <v>22885613.176154349</v>
      </c>
      <c r="S658" s="8">
        <v>1309139.6998689382</v>
      </c>
      <c r="T658" s="8">
        <v>452747.12487671658</v>
      </c>
      <c r="U658" s="8">
        <v>464501.0536706823</v>
      </c>
      <c r="V658" s="8">
        <v>877116.66349668731</v>
      </c>
      <c r="W658" s="8">
        <v>1230202.9346087368</v>
      </c>
      <c r="X658" s="8">
        <v>714151.4710114334</v>
      </c>
      <c r="Y658" s="8">
        <v>4872656.4811428944</v>
      </c>
      <c r="Z658" s="8">
        <v>12965097.74747826</v>
      </c>
      <c r="AA658" s="8">
        <v>418497896.35414481</v>
      </c>
      <c r="AB658" s="8">
        <v>4914199.6199948415</v>
      </c>
      <c r="AC658" s="8">
        <v>1164134.0325706876</v>
      </c>
      <c r="AD658" s="7"/>
      <c r="AE658" s="8">
        <v>0</v>
      </c>
      <c r="AF658" s="21">
        <v>5</v>
      </c>
      <c r="AG658" s="24">
        <v>738436.09513549507</v>
      </c>
    </row>
    <row r="659" spans="1:33" x14ac:dyDescent="0.25">
      <c r="A659" s="7" t="s">
        <v>63</v>
      </c>
      <c r="B659" s="11" t="str">
        <f>VLOOKUP(A659,Mapping!$A$2:$B$111,2,FALSE)</f>
        <v>LSU</v>
      </c>
      <c r="C659" s="7">
        <v>159391</v>
      </c>
      <c r="D659" s="7">
        <v>2011</v>
      </c>
      <c r="E659" s="7" t="s">
        <v>29</v>
      </c>
      <c r="F659" s="7" t="s">
        <v>35</v>
      </c>
      <c r="G659" s="8">
        <v>97946125.63135533</v>
      </c>
      <c r="H659" s="8">
        <v>0</v>
      </c>
      <c r="I659" s="8">
        <v>17800357.401251897</v>
      </c>
      <c r="J659" s="8">
        <v>611955.45613434224</v>
      </c>
      <c r="K659" s="8">
        <v>2532572.6019615429</v>
      </c>
      <c r="L659" s="8">
        <v>996096.38388658536</v>
      </c>
      <c r="M659" s="8">
        <v>11220362.738760473</v>
      </c>
      <c r="N659" s="8">
        <v>21056524.309176452</v>
      </c>
      <c r="O659" s="8">
        <v>17675094.19441795</v>
      </c>
      <c r="P659" s="8">
        <v>15419455.934378721</v>
      </c>
      <c r="Q659" s="8">
        <v>10633706.611387361</v>
      </c>
      <c r="R659" s="8">
        <v>114444334.23156346</v>
      </c>
      <c r="S659" s="8">
        <v>11146502.697647121</v>
      </c>
      <c r="T659" s="8">
        <v>2496633.2788345325</v>
      </c>
      <c r="U659" s="8">
        <v>34065724.897320092</v>
      </c>
      <c r="V659" s="8">
        <v>104746.11380751754</v>
      </c>
      <c r="W659" s="8">
        <v>29201272.479221568</v>
      </c>
      <c r="X659" s="8">
        <v>37429454.764732629</v>
      </c>
      <c r="Y659" s="8">
        <v>0</v>
      </c>
      <c r="Z659" s="8">
        <v>0</v>
      </c>
      <c r="AA659" s="8">
        <v>888989636.03026295</v>
      </c>
      <c r="AB659" s="8">
        <v>23548345.476640183</v>
      </c>
      <c r="AC659" s="8">
        <v>9219009.8875907697</v>
      </c>
      <c r="AD659" s="8">
        <v>215530093.65164486</v>
      </c>
      <c r="AE659" s="8">
        <v>14420367.718943635</v>
      </c>
      <c r="AF659" s="21">
        <v>13</v>
      </c>
      <c r="AG659" s="24">
        <v>16498208.600208133</v>
      </c>
    </row>
    <row r="660" spans="1:33" x14ac:dyDescent="0.25">
      <c r="A660" s="7" t="s">
        <v>64</v>
      </c>
      <c r="B660" s="11" t="str">
        <f>VLOOKUP(A660,Mapping!$A$2:$B$111,2,FALSE)</f>
        <v>Louisiana Tech</v>
      </c>
      <c r="C660" s="7">
        <v>159647</v>
      </c>
      <c r="D660" s="7">
        <v>2011</v>
      </c>
      <c r="E660" s="7" t="s">
        <v>29</v>
      </c>
      <c r="F660" s="7" t="s">
        <v>201</v>
      </c>
      <c r="G660" s="8">
        <v>18283124.205378637</v>
      </c>
      <c r="H660" s="8">
        <v>0</v>
      </c>
      <c r="I660" s="8">
        <v>850787.69228028413</v>
      </c>
      <c r="J660" s="8">
        <v>208779.48029891591</v>
      </c>
      <c r="K660" s="8">
        <v>458108.73455261328</v>
      </c>
      <c r="L660" s="8">
        <v>325132.27869437455</v>
      </c>
      <c r="M660" s="8">
        <v>2565487.0169430473</v>
      </c>
      <c r="N660" s="8">
        <v>4458346.4959606053</v>
      </c>
      <c r="O660" s="8">
        <v>3666075.5717311078</v>
      </c>
      <c r="P660" s="8">
        <v>1891857.5782243907</v>
      </c>
      <c r="Q660" s="8">
        <v>3858549.3566932967</v>
      </c>
      <c r="R660" s="8">
        <v>18295155.550792649</v>
      </c>
      <c r="S660" s="8">
        <v>582080.88711634616</v>
      </c>
      <c r="T660" s="8">
        <v>677688.25726733531</v>
      </c>
      <c r="U660" s="8">
        <v>2692791.3699083375</v>
      </c>
      <c r="V660" s="8">
        <v>955426.04040078365</v>
      </c>
      <c r="W660" s="8">
        <v>2077976.3886135169</v>
      </c>
      <c r="X660" s="8">
        <v>1451394.6746807285</v>
      </c>
      <c r="Y660" s="8">
        <v>9857797.9328055996</v>
      </c>
      <c r="Z660" s="8">
        <v>0</v>
      </c>
      <c r="AA660" s="8">
        <v>123799453.248845</v>
      </c>
      <c r="AB660" s="8">
        <v>5383084.9232492568</v>
      </c>
      <c r="AC660" s="8">
        <v>1678230.7759836642</v>
      </c>
      <c r="AD660" s="8">
        <v>0</v>
      </c>
      <c r="AE660" s="8">
        <v>0</v>
      </c>
      <c r="AF660" s="21">
        <v>8</v>
      </c>
      <c r="AG660" s="24">
        <v>12031.345414012671</v>
      </c>
    </row>
    <row r="661" spans="1:33" x14ac:dyDescent="0.25">
      <c r="A661" s="7" t="s">
        <v>65</v>
      </c>
      <c r="B661" s="11" t="str">
        <f>VLOOKUP(A661,Mapping!$A$2:$B$111,2,FALSE)</f>
        <v>Marshall</v>
      </c>
      <c r="C661" s="7">
        <v>237525</v>
      </c>
      <c r="D661" s="7">
        <v>2011</v>
      </c>
      <c r="E661" s="7" t="s">
        <v>29</v>
      </c>
      <c r="F661" s="7" t="s">
        <v>51</v>
      </c>
      <c r="G661" s="8">
        <v>27898473.883094691</v>
      </c>
      <c r="H661" s="8">
        <v>0</v>
      </c>
      <c r="I661" s="8">
        <v>4082306.1335137174</v>
      </c>
      <c r="J661" s="8">
        <v>1049273.9489884786</v>
      </c>
      <c r="K661" s="8">
        <v>502286.26430800144</v>
      </c>
      <c r="L661" s="8">
        <v>572655.12395676982</v>
      </c>
      <c r="M661" s="8">
        <v>3372968.9078470892</v>
      </c>
      <c r="N661" s="8">
        <v>4977868.8682694891</v>
      </c>
      <c r="O661" s="8">
        <v>4416486.4619696047</v>
      </c>
      <c r="P661" s="8">
        <v>3052651.9414845197</v>
      </c>
      <c r="Q661" s="8">
        <v>5871976.2327570189</v>
      </c>
      <c r="R661" s="8">
        <v>29283357.923119295</v>
      </c>
      <c r="S661" s="8">
        <v>1718207.5779193498</v>
      </c>
      <c r="T661" s="8">
        <v>187874.00400441969</v>
      </c>
      <c r="U661" s="8">
        <v>4114030.8579900227</v>
      </c>
      <c r="V661" s="8">
        <v>1314157.7397307772</v>
      </c>
      <c r="W661" s="8">
        <v>4419667.1502171373</v>
      </c>
      <c r="X661" s="8">
        <v>4210978.3638132364</v>
      </c>
      <c r="Y661" s="8">
        <v>8743496.4610912465</v>
      </c>
      <c r="Z661" s="8">
        <v>4574945.7683531055</v>
      </c>
      <c r="AA661" s="8">
        <v>241155714.50643945</v>
      </c>
      <c r="AB661" s="8">
        <v>6870122.2986709466</v>
      </c>
      <c r="AC661" s="8">
        <v>1888792.124572878</v>
      </c>
      <c r="AD661" s="8">
        <v>544456.79151605396</v>
      </c>
      <c r="AE661" s="8">
        <v>169448.20549833821</v>
      </c>
      <c r="AF661" s="21">
        <v>7</v>
      </c>
      <c r="AG661" s="24">
        <v>1384884.0400246046</v>
      </c>
    </row>
    <row r="662" spans="1:33" x14ac:dyDescent="0.25">
      <c r="A662" s="7" t="s">
        <v>66</v>
      </c>
      <c r="B662" s="11" t="str">
        <f>VLOOKUP(A662,Mapping!$A$2:$B$111,2,FALSE)</f>
        <v>Miami (OH)</v>
      </c>
      <c r="C662" s="7">
        <v>204024</v>
      </c>
      <c r="D662" s="7">
        <v>2011</v>
      </c>
      <c r="E662" s="7" t="s">
        <v>29</v>
      </c>
      <c r="F662" s="7" t="s">
        <v>37</v>
      </c>
      <c r="G662" s="8">
        <v>28782579.311442547</v>
      </c>
      <c r="H662" s="8">
        <v>0</v>
      </c>
      <c r="I662" s="8">
        <v>3662001.8153644265</v>
      </c>
      <c r="J662" s="8">
        <v>212430.70981352651</v>
      </c>
      <c r="K662" s="8">
        <v>90952.10586921066</v>
      </c>
      <c r="L662" s="8">
        <v>640533.63594712166</v>
      </c>
      <c r="M662" s="8">
        <v>3120548.592253875</v>
      </c>
      <c r="N662" s="8">
        <v>1316350.3980161441</v>
      </c>
      <c r="O662" s="8">
        <v>5719560.3407425284</v>
      </c>
      <c r="P662" s="8">
        <v>4513027.4457457503</v>
      </c>
      <c r="Q662" s="8">
        <v>9507174.2676899619</v>
      </c>
      <c r="R662" s="8">
        <v>28537343.019321531</v>
      </c>
      <c r="S662" s="8">
        <v>2378633.052510798</v>
      </c>
      <c r="T662" s="8">
        <v>463616.52144753438</v>
      </c>
      <c r="U662" s="8">
        <v>2323605.3319505956</v>
      </c>
      <c r="V662" s="8">
        <v>1193104.8635995327</v>
      </c>
      <c r="W662" s="8">
        <v>1617158.5740674506</v>
      </c>
      <c r="X662" s="8">
        <v>1151580.9305135882</v>
      </c>
      <c r="Y662" s="8">
        <v>4287905.9925521016</v>
      </c>
      <c r="Z662" s="8">
        <v>15121737.752679931</v>
      </c>
      <c r="AA662" s="8">
        <v>353676695.83750725</v>
      </c>
      <c r="AB662" s="8">
        <v>7425252.1611497859</v>
      </c>
      <c r="AC662" s="8">
        <v>1810957.5568838611</v>
      </c>
      <c r="AD662" s="8">
        <v>26637409.41649279</v>
      </c>
      <c r="AE662" s="8">
        <v>2560987.5327632949</v>
      </c>
      <c r="AF662" s="21">
        <v>4</v>
      </c>
      <c r="AG662" s="24">
        <v>-245236.29212101549</v>
      </c>
    </row>
    <row r="663" spans="1:33" x14ac:dyDescent="0.25">
      <c r="A663" s="7" t="s">
        <v>67</v>
      </c>
      <c r="B663" s="11" t="str">
        <f>VLOOKUP(A663,Mapping!$A$2:$B$111,2,FALSE)</f>
        <v>Michigan State</v>
      </c>
      <c r="C663" s="7">
        <v>171100</v>
      </c>
      <c r="D663" s="7">
        <v>2011</v>
      </c>
      <c r="E663" s="7" t="s">
        <v>29</v>
      </c>
      <c r="F663" s="7" t="s">
        <v>58</v>
      </c>
      <c r="G663" s="8">
        <v>89631420.303012788</v>
      </c>
      <c r="H663" s="8">
        <v>0</v>
      </c>
      <c r="I663" s="8">
        <v>12125305.356234813</v>
      </c>
      <c r="J663" s="8">
        <v>931684.51265981316</v>
      </c>
      <c r="K663" s="8">
        <v>2310876.1770384666</v>
      </c>
      <c r="L663" s="8">
        <v>1004202.2841269409</v>
      </c>
      <c r="M663" s="8">
        <v>9027827.1568987966</v>
      </c>
      <c r="N663" s="8">
        <v>23219886.33247925</v>
      </c>
      <c r="O663" s="8">
        <v>16883342.89285754</v>
      </c>
      <c r="P663" s="8">
        <v>13301829.241851574</v>
      </c>
      <c r="Q663" s="8">
        <v>10826466.348865598</v>
      </c>
      <c r="R663" s="8">
        <v>90171283.715493083</v>
      </c>
      <c r="S663" s="8">
        <v>7687590.1209096583</v>
      </c>
      <c r="T663" s="8">
        <v>6276429.3920316584</v>
      </c>
      <c r="U663" s="8">
        <v>19233073.401507504</v>
      </c>
      <c r="V663" s="8">
        <v>630908.34621851193</v>
      </c>
      <c r="W663" s="8">
        <v>28188193.930240143</v>
      </c>
      <c r="X663" s="8">
        <v>24260287.217574246</v>
      </c>
      <c r="Y663" s="8">
        <v>3894801.3070113594</v>
      </c>
      <c r="Z663" s="8">
        <v>0</v>
      </c>
      <c r="AA663" s="8">
        <v>1602066956.2907987</v>
      </c>
      <c r="AB663" s="8">
        <v>20309465.892092519</v>
      </c>
      <c r="AC663" s="8">
        <v>4857049.6622912837</v>
      </c>
      <c r="AD663" s="8">
        <v>129638920.52168058</v>
      </c>
      <c r="AE663" s="8">
        <v>10448390.175222369</v>
      </c>
      <c r="AF663" s="21">
        <v>11</v>
      </c>
      <c r="AG663" s="24">
        <v>539863.4124802947</v>
      </c>
    </row>
    <row r="664" spans="1:33" x14ac:dyDescent="0.25">
      <c r="A664" s="7" t="s">
        <v>68</v>
      </c>
      <c r="B664" s="11" t="str">
        <f>VLOOKUP(A664,Mapping!$A$2:$B$111,2,FALSE)</f>
        <v>Middle Tennessee State</v>
      </c>
      <c r="C664" s="7">
        <v>220978</v>
      </c>
      <c r="D664" s="7">
        <v>2011</v>
      </c>
      <c r="E664" s="7" t="s">
        <v>29</v>
      </c>
      <c r="F664" s="7" t="s">
        <v>30</v>
      </c>
      <c r="G664" s="8">
        <v>25957909.415299151</v>
      </c>
      <c r="H664" s="8">
        <v>0</v>
      </c>
      <c r="I664" s="8">
        <v>2627282.6360453819</v>
      </c>
      <c r="J664" s="8">
        <v>446330.26505764347</v>
      </c>
      <c r="K664" s="8">
        <v>552699.26609243243</v>
      </c>
      <c r="L664" s="8">
        <v>400085.98148290964</v>
      </c>
      <c r="M664" s="8">
        <v>2570140.1472508255</v>
      </c>
      <c r="N664" s="8">
        <v>4620865.687879785</v>
      </c>
      <c r="O664" s="8">
        <v>3880147.3075509085</v>
      </c>
      <c r="P664" s="8">
        <v>3143458.9371217061</v>
      </c>
      <c r="Q664" s="8">
        <v>7716899.1868175603</v>
      </c>
      <c r="R664" s="8">
        <v>28942219.772435244</v>
      </c>
      <c r="S664" s="8">
        <v>345442.37624277116</v>
      </c>
      <c r="T664" s="8">
        <v>1056512.3887976892</v>
      </c>
      <c r="U664" s="8">
        <v>4207592.8140616696</v>
      </c>
      <c r="V664" s="8">
        <v>775103.10339662677</v>
      </c>
      <c r="W664" s="8">
        <v>1620688.1670640409</v>
      </c>
      <c r="X664" s="8">
        <v>1358428.0973551809</v>
      </c>
      <c r="Y664" s="8">
        <v>10677063.628139613</v>
      </c>
      <c r="Z664" s="8">
        <v>8901389.1973776519</v>
      </c>
      <c r="AA664" s="8">
        <v>317974598.06422049</v>
      </c>
      <c r="AB664" s="8">
        <v>8693537.9957688916</v>
      </c>
      <c r="AC664" s="8">
        <v>1673012.1425657915</v>
      </c>
      <c r="AD664" s="8">
        <v>27330897.617258769</v>
      </c>
      <c r="AE664" s="8">
        <v>1846444.477522796</v>
      </c>
      <c r="AF664" s="21">
        <v>2</v>
      </c>
      <c r="AG664" s="24">
        <v>2984310.3571360931</v>
      </c>
    </row>
    <row r="665" spans="1:33" x14ac:dyDescent="0.25">
      <c r="A665" s="7" t="s">
        <v>69</v>
      </c>
      <c r="B665" s="11" t="str">
        <f>VLOOKUP(A665,Mapping!$A$2:$B$111,2,FALSE)</f>
        <v>Mississippi State</v>
      </c>
      <c r="C665" s="7">
        <v>176080</v>
      </c>
      <c r="D665" s="7">
        <v>2011</v>
      </c>
      <c r="E665" s="7" t="s">
        <v>29</v>
      </c>
      <c r="F665" s="7" t="s">
        <v>35</v>
      </c>
      <c r="G665" s="8">
        <v>55044518.136546545</v>
      </c>
      <c r="H665" s="8">
        <v>0</v>
      </c>
      <c r="I665" s="8">
        <v>6398612.2073960919</v>
      </c>
      <c r="J665" s="8">
        <v>781601.0542277135</v>
      </c>
      <c r="K665" s="8">
        <v>1308428.0195398191</v>
      </c>
      <c r="L665" s="8">
        <v>771665.27128205192</v>
      </c>
      <c r="M665" s="8">
        <v>4232611.5252418537</v>
      </c>
      <c r="N665" s="8">
        <v>17404844.526051752</v>
      </c>
      <c r="O665" s="8">
        <v>10778991.829279659</v>
      </c>
      <c r="P665" s="8">
        <v>6778378.4884476038</v>
      </c>
      <c r="Q665" s="8">
        <v>6589385.2150799967</v>
      </c>
      <c r="R665" s="8">
        <v>62932780.770527765</v>
      </c>
      <c r="S665" s="8">
        <v>2153180.8333470938</v>
      </c>
      <c r="T665" s="8">
        <v>735924.40773707465</v>
      </c>
      <c r="U665" s="8">
        <v>17426178.931120321</v>
      </c>
      <c r="V665" s="8">
        <v>419547.82436616439</v>
      </c>
      <c r="W665" s="8">
        <v>26002733.53917665</v>
      </c>
      <c r="X665" s="8">
        <v>11052708.138409434</v>
      </c>
      <c r="Y665" s="8">
        <v>874559.09565725969</v>
      </c>
      <c r="Z665" s="8">
        <v>4267948.0007137638</v>
      </c>
      <c r="AA665" s="8">
        <v>539988003.4853096</v>
      </c>
      <c r="AB665" s="8">
        <v>12554194.65178754</v>
      </c>
      <c r="AC665" s="8">
        <v>5368935.6086398913</v>
      </c>
      <c r="AD665" s="8">
        <v>26482625.880324904</v>
      </c>
      <c r="AE665" s="8">
        <v>2504967.5142929261</v>
      </c>
      <c r="AF665" s="21">
        <v>7</v>
      </c>
      <c r="AG665" s="24">
        <v>7888262.6339812204</v>
      </c>
    </row>
    <row r="666" spans="1:33" x14ac:dyDescent="0.25">
      <c r="A666" s="7" t="s">
        <v>70</v>
      </c>
      <c r="B666" s="11" t="str">
        <f>VLOOKUP(A666,Mapping!$A$2:$B$111,2,FALSE)</f>
        <v>New Mexico State</v>
      </c>
      <c r="C666" s="7">
        <v>188030</v>
      </c>
      <c r="D666" s="7">
        <v>2011</v>
      </c>
      <c r="E666" s="7" t="s">
        <v>29</v>
      </c>
      <c r="F666" s="7" t="s">
        <v>201</v>
      </c>
      <c r="G666" s="8">
        <v>27509386.403609619</v>
      </c>
      <c r="H666" s="8">
        <v>0</v>
      </c>
      <c r="I666" s="8">
        <v>3841410.3445094302</v>
      </c>
      <c r="J666" s="8">
        <v>517727.70017458382</v>
      </c>
      <c r="K666" s="8">
        <v>539388.60326520633</v>
      </c>
      <c r="L666" s="8">
        <v>439498.34729550086</v>
      </c>
      <c r="M666" s="8">
        <v>3094044.6351694423</v>
      </c>
      <c r="N666" s="8">
        <v>5331001.0198225463</v>
      </c>
      <c r="O666" s="8">
        <v>4112857.1722898264</v>
      </c>
      <c r="P666" s="8">
        <v>3220813.3606606429</v>
      </c>
      <c r="Q666" s="8">
        <v>6412645.2204224393</v>
      </c>
      <c r="R666" s="8">
        <v>28806085.035056476</v>
      </c>
      <c r="S666" s="8">
        <v>261516.3797697355</v>
      </c>
      <c r="T666" s="8">
        <v>2575787.7094427701</v>
      </c>
      <c r="U666" s="8">
        <v>942404.53105060593</v>
      </c>
      <c r="V666" s="8">
        <v>804508.19813454442</v>
      </c>
      <c r="W666" s="8">
        <v>2260278.5865030047</v>
      </c>
      <c r="X666" s="8">
        <v>1889990.3509740785</v>
      </c>
      <c r="Y666" s="8">
        <v>16921512.218814921</v>
      </c>
      <c r="Z666" s="8">
        <v>3150087.060366815</v>
      </c>
      <c r="AA666" s="8">
        <v>437523749.14336067</v>
      </c>
      <c r="AB666" s="8">
        <v>5946292.9443064472</v>
      </c>
      <c r="AC666" s="8">
        <v>1420822.2961646158</v>
      </c>
      <c r="AD666" s="8">
        <v>13225303.867211776</v>
      </c>
      <c r="AE666" s="8">
        <v>1411623.8012360774</v>
      </c>
      <c r="AF666" s="21">
        <v>4</v>
      </c>
      <c r="AG666" s="24">
        <v>1296698.631446857</v>
      </c>
    </row>
    <row r="667" spans="1:33" x14ac:dyDescent="0.25">
      <c r="A667" s="7" t="s">
        <v>71</v>
      </c>
      <c r="B667" s="11" t="str">
        <f>VLOOKUP(A667,Mapping!$A$2:$B$111,2,FALSE)</f>
        <v>North Carolina State</v>
      </c>
      <c r="C667" s="7">
        <v>199193</v>
      </c>
      <c r="D667" s="7">
        <v>2011</v>
      </c>
      <c r="E667" s="7" t="s">
        <v>29</v>
      </c>
      <c r="F667" s="7" t="s">
        <v>44</v>
      </c>
      <c r="G667" s="8">
        <v>53947464.509690076</v>
      </c>
      <c r="H667" s="8">
        <v>0</v>
      </c>
      <c r="I667" s="8">
        <v>4330672.9654932534</v>
      </c>
      <c r="J667" s="8">
        <v>684578.85931448766</v>
      </c>
      <c r="K667" s="8">
        <v>1202487.9472791019</v>
      </c>
      <c r="L667" s="8">
        <v>991703.59840685071</v>
      </c>
      <c r="M667" s="8">
        <v>6785994.641654877</v>
      </c>
      <c r="N667" s="8">
        <v>10611274.276695609</v>
      </c>
      <c r="O667" s="8">
        <v>10610143.270475421</v>
      </c>
      <c r="P667" s="8">
        <v>10115398.47028468</v>
      </c>
      <c r="Q667" s="8">
        <v>8615210.480085792</v>
      </c>
      <c r="R667" s="8">
        <v>54497796.131629109</v>
      </c>
      <c r="S667" s="8">
        <v>4651652.5307829333</v>
      </c>
      <c r="T667" s="8">
        <v>231229.95376967048</v>
      </c>
      <c r="U667" s="8">
        <v>10779208.427640695</v>
      </c>
      <c r="V667" s="8">
        <v>554833.24009278929</v>
      </c>
      <c r="W667" s="8">
        <v>14914226.919924228</v>
      </c>
      <c r="X667" s="8">
        <v>22204808.24985949</v>
      </c>
      <c r="Y667" s="8">
        <v>50711.75814448094</v>
      </c>
      <c r="Z667" s="8">
        <v>1111125.0514148225</v>
      </c>
      <c r="AA667" s="8">
        <v>1077823708.5355213</v>
      </c>
      <c r="AB667" s="8">
        <v>16038586.878089264</v>
      </c>
      <c r="AC667" s="8">
        <v>4208479.4802588187</v>
      </c>
      <c r="AD667" s="8">
        <v>38459461.062471889</v>
      </c>
      <c r="AE667" s="8">
        <v>3845485.1678631119</v>
      </c>
      <c r="AF667" s="21">
        <v>8</v>
      </c>
      <c r="AG667" s="24">
        <v>550331.62193903327</v>
      </c>
    </row>
    <row r="668" spans="1:33" x14ac:dyDescent="0.25">
      <c r="A668" s="7" t="s">
        <v>72</v>
      </c>
      <c r="B668" s="11" t="str">
        <f>VLOOKUP(A668,Mapping!$A$2:$B$111,2,FALSE)</f>
        <v>Northern Illinois</v>
      </c>
      <c r="C668" s="7">
        <v>147703</v>
      </c>
      <c r="D668" s="7">
        <v>2011</v>
      </c>
      <c r="E668" s="7" t="s">
        <v>29</v>
      </c>
      <c r="F668" s="7" t="s">
        <v>37</v>
      </c>
      <c r="G668" s="8">
        <v>24320498.360981315</v>
      </c>
      <c r="H668" s="8">
        <v>0</v>
      </c>
      <c r="I668" s="8">
        <v>2647034.6993926852</v>
      </c>
      <c r="J668" s="8">
        <v>344400.996930597</v>
      </c>
      <c r="K668" s="8">
        <v>274749.15254594851</v>
      </c>
      <c r="L668" s="8">
        <v>300221.33320120844</v>
      </c>
      <c r="M668" s="8">
        <v>2207192.7822831268</v>
      </c>
      <c r="N668" s="8">
        <v>5022062.4028298808</v>
      </c>
      <c r="O668" s="8">
        <v>3833990.5169101893</v>
      </c>
      <c r="P668" s="8">
        <v>2424200.8663274189</v>
      </c>
      <c r="Q668" s="8">
        <v>7266645.6105602607</v>
      </c>
      <c r="R668" s="8">
        <v>25766244.406483099</v>
      </c>
      <c r="S668" s="8">
        <v>1508876.4653413417</v>
      </c>
      <c r="T668" s="8">
        <v>394899.35767504224</v>
      </c>
      <c r="U668" s="8">
        <v>1418608.2981392455</v>
      </c>
      <c r="V668" s="8">
        <v>1738281.8713407069</v>
      </c>
      <c r="W668" s="8">
        <v>1933220.3962733082</v>
      </c>
      <c r="X668" s="8">
        <v>922074.16074920597</v>
      </c>
      <c r="Y668" s="8">
        <v>8493627.3114154581</v>
      </c>
      <c r="Z668" s="8">
        <v>9356656.5455487892</v>
      </c>
      <c r="AA668" s="8">
        <v>438367142.61572969</v>
      </c>
      <c r="AB668" s="8">
        <v>7702843.7670642091</v>
      </c>
      <c r="AC668" s="8">
        <v>1370896.9074392663</v>
      </c>
      <c r="AD668" s="8">
        <v>32193785.832415029</v>
      </c>
      <c r="AE668" s="8">
        <v>3259813.869491165</v>
      </c>
      <c r="AF668" s="21">
        <v>11</v>
      </c>
      <c r="AG668" s="24">
        <v>1445746.0455017835</v>
      </c>
    </row>
    <row r="669" spans="1:33" x14ac:dyDescent="0.25">
      <c r="A669" s="7" t="s">
        <v>73</v>
      </c>
      <c r="B669" s="11" t="str">
        <f>VLOOKUP(A669,Mapping!$A$2:$B$111,2,FALSE)</f>
        <v>Ohio</v>
      </c>
      <c r="C669" s="7">
        <v>204857</v>
      </c>
      <c r="D669" s="7">
        <v>2011</v>
      </c>
      <c r="E669" s="7" t="s">
        <v>29</v>
      </c>
      <c r="F669" s="7" t="s">
        <v>37</v>
      </c>
      <c r="G669" s="8">
        <v>24371174.908554789</v>
      </c>
      <c r="H669" s="8">
        <v>0</v>
      </c>
      <c r="I669" s="8">
        <v>3001419.4936839519</v>
      </c>
      <c r="J669" s="8">
        <v>448263.64550196676</v>
      </c>
      <c r="K669" s="8">
        <v>608687.27495279571</v>
      </c>
      <c r="L669" s="8">
        <v>457968.95925558987</v>
      </c>
      <c r="M669" s="8">
        <v>2142727.561706346</v>
      </c>
      <c r="N669" s="8">
        <v>3800786.9484516364</v>
      </c>
      <c r="O669" s="8">
        <v>4372520.195640252</v>
      </c>
      <c r="P669" s="8">
        <v>2752924.6232643942</v>
      </c>
      <c r="Q669" s="8">
        <v>6785876.2060978571</v>
      </c>
      <c r="R669" s="8">
        <v>27176474.722696945</v>
      </c>
      <c r="S669" s="8">
        <v>1061074.8252104521</v>
      </c>
      <c r="T669" s="8">
        <v>838732.87315226812</v>
      </c>
      <c r="U669" s="8">
        <v>775213.00305764517</v>
      </c>
      <c r="V669" s="8">
        <v>960288.30016059685</v>
      </c>
      <c r="W669" s="8">
        <v>1747710.835461284</v>
      </c>
      <c r="X669" s="8">
        <v>905306.46004140179</v>
      </c>
      <c r="Y669" s="8">
        <v>2444602.7247578306</v>
      </c>
      <c r="Z669" s="8">
        <v>18443545.700855464</v>
      </c>
      <c r="AA669" s="8">
        <v>473385096.86039805</v>
      </c>
      <c r="AB669" s="8">
        <v>6946235.8163286755</v>
      </c>
      <c r="AC669" s="8">
        <v>1526486.0187922867</v>
      </c>
      <c r="AD669" s="8">
        <v>3315941.653648552</v>
      </c>
      <c r="AE669" s="8">
        <v>161452.20491900097</v>
      </c>
      <c r="AF669" s="21">
        <v>10</v>
      </c>
      <c r="AG669" s="24">
        <v>2805299.8141421564</v>
      </c>
    </row>
    <row r="670" spans="1:33" x14ac:dyDescent="0.25">
      <c r="A670" s="7" t="s">
        <v>74</v>
      </c>
      <c r="B670" s="11" t="str">
        <f>VLOOKUP(A670,Mapping!$A$2:$B$111,2,FALSE)</f>
        <v>Oklahoma State</v>
      </c>
      <c r="C670" s="7">
        <v>207388</v>
      </c>
      <c r="D670" s="7">
        <v>2011</v>
      </c>
      <c r="E670" s="7" t="s">
        <v>29</v>
      </c>
      <c r="F670" s="7" t="s">
        <v>60</v>
      </c>
      <c r="G670" s="8">
        <v>71421129.697253332</v>
      </c>
      <c r="H670" s="8">
        <v>0</v>
      </c>
      <c r="I670" s="8">
        <v>10870698.294957995</v>
      </c>
      <c r="J670" s="8">
        <v>879792.66689313494</v>
      </c>
      <c r="K670" s="8">
        <v>1695997.1765236354</v>
      </c>
      <c r="L670" s="8">
        <v>725682.39952236181</v>
      </c>
      <c r="M670" s="8">
        <v>6293628.1554875346</v>
      </c>
      <c r="N670" s="8">
        <v>19415307.312228981</v>
      </c>
      <c r="O670" s="8">
        <v>13611048.476425286</v>
      </c>
      <c r="P670" s="8">
        <v>9394523.9141851235</v>
      </c>
      <c r="Q670" s="8">
        <v>8534451.3010292854</v>
      </c>
      <c r="R670" s="8">
        <v>88167179.10484992</v>
      </c>
      <c r="S670" s="8">
        <v>7305996.0911268415</v>
      </c>
      <c r="T670" s="8">
        <v>1663071.0246851288</v>
      </c>
      <c r="U670" s="8">
        <v>28785528.463511039</v>
      </c>
      <c r="V670" s="8">
        <v>520718.46473608399</v>
      </c>
      <c r="W670" s="8">
        <v>19098713.063510034</v>
      </c>
      <c r="X670" s="8">
        <v>24191348.120505717</v>
      </c>
      <c r="Y670" s="8">
        <v>4576854.6080964245</v>
      </c>
      <c r="Z670" s="8">
        <v>2024949.2686786489</v>
      </c>
      <c r="AA670" s="8">
        <v>598152757.58691895</v>
      </c>
      <c r="AB670" s="8">
        <v>14710838.924937213</v>
      </c>
      <c r="AC670" s="8">
        <v>6023586.5495863734</v>
      </c>
      <c r="AD670" s="8">
        <v>101449123.97696616</v>
      </c>
      <c r="AE670" s="8">
        <v>7347272.483228744</v>
      </c>
      <c r="AF670" s="21">
        <v>12</v>
      </c>
      <c r="AG670" s="24">
        <v>16746049.407596588</v>
      </c>
    </row>
    <row r="671" spans="1:33" x14ac:dyDescent="0.25">
      <c r="A671" s="7" t="s">
        <v>76</v>
      </c>
      <c r="B671" s="11" t="str">
        <f>VLOOKUP(A671,Mapping!$A$2:$B$111,2,FALSE)</f>
        <v>Oregon State</v>
      </c>
      <c r="C671" s="7">
        <v>209542</v>
      </c>
      <c r="D671" s="7">
        <v>2011</v>
      </c>
      <c r="E671" s="7" t="s">
        <v>29</v>
      </c>
      <c r="F671" s="7" t="s">
        <v>32</v>
      </c>
      <c r="G671" s="8">
        <v>58246110.793385975</v>
      </c>
      <c r="H671" s="8">
        <v>0</v>
      </c>
      <c r="I671" s="8">
        <v>7233358.8171156934</v>
      </c>
      <c r="J671" s="8">
        <v>962718.8965470033</v>
      </c>
      <c r="K671" s="8">
        <v>3126374.3412748491</v>
      </c>
      <c r="L671" s="8">
        <v>843610.07073008374</v>
      </c>
      <c r="M671" s="8">
        <v>4951132.3080190178</v>
      </c>
      <c r="N671" s="8">
        <v>15368505.171146201</v>
      </c>
      <c r="O671" s="8">
        <v>10174989.694244646</v>
      </c>
      <c r="P671" s="8">
        <v>7133015.0916709127</v>
      </c>
      <c r="Q671" s="8">
        <v>8452406.4026375655</v>
      </c>
      <c r="R671" s="8">
        <v>59264741.942716323</v>
      </c>
      <c r="S671" s="8">
        <v>2368859.4515891639</v>
      </c>
      <c r="T671" s="8">
        <v>3106214.6888934774</v>
      </c>
      <c r="U671" s="8">
        <v>10174491.411315562</v>
      </c>
      <c r="V671" s="8">
        <v>2430755.3674695152</v>
      </c>
      <c r="W671" s="8">
        <v>11995887.30202217</v>
      </c>
      <c r="X671" s="8">
        <v>11085380.347341899</v>
      </c>
      <c r="Y671" s="8">
        <v>15672855.744038099</v>
      </c>
      <c r="Z671" s="8">
        <v>2430297.6300464384</v>
      </c>
      <c r="AA671" s="8">
        <v>665894979.05979002</v>
      </c>
      <c r="AB671" s="8">
        <v>13104970.140318651</v>
      </c>
      <c r="AC671" s="8">
        <v>3984542.3826353676</v>
      </c>
      <c r="AD671" s="8">
        <v>94625977.91495207</v>
      </c>
      <c r="AE671" s="8">
        <v>7109413.3392269649</v>
      </c>
      <c r="AF671" s="21">
        <v>3</v>
      </c>
      <c r="AG671" s="24">
        <v>1018631.1493303478</v>
      </c>
    </row>
    <row r="672" spans="1:33" x14ac:dyDescent="0.25">
      <c r="A672" s="7" t="s">
        <v>77</v>
      </c>
      <c r="B672" s="11" t="str">
        <f>VLOOKUP(A672,Mapping!$A$2:$B$111,2,FALSE)</f>
        <v>Penn State</v>
      </c>
      <c r="C672" s="7">
        <v>214777</v>
      </c>
      <c r="D672" s="7">
        <v>2011</v>
      </c>
      <c r="E672" s="7" t="s">
        <v>29</v>
      </c>
      <c r="F672" s="7" t="s">
        <v>58</v>
      </c>
      <c r="G672" s="8">
        <v>108124710.00480358</v>
      </c>
      <c r="H672" s="8">
        <v>0</v>
      </c>
      <c r="I672" s="8">
        <v>18564597.509999707</v>
      </c>
      <c r="J672" s="8">
        <v>2589827.1243911181</v>
      </c>
      <c r="K672" s="8">
        <v>1667914.0786789388</v>
      </c>
      <c r="L672" s="8">
        <v>1224743.1621288238</v>
      </c>
      <c r="M672" s="8">
        <v>11122936.15577418</v>
      </c>
      <c r="N672" s="8">
        <v>32483101.491487414</v>
      </c>
      <c r="O672" s="8">
        <v>15042988.777131762</v>
      </c>
      <c r="P672" s="8">
        <v>12316324.83791576</v>
      </c>
      <c r="Q672" s="8">
        <v>13112276.867295872</v>
      </c>
      <c r="R672" s="8">
        <v>123896423.16139521</v>
      </c>
      <c r="S672" s="8">
        <v>15180545.808181766</v>
      </c>
      <c r="T672" s="8">
        <v>5887253.3526255731</v>
      </c>
      <c r="U672" s="8">
        <v>36583407.695694141</v>
      </c>
      <c r="V672" s="8">
        <v>216598.3610362235</v>
      </c>
      <c r="W672" s="8">
        <v>28007114.499452859</v>
      </c>
      <c r="X672" s="8">
        <v>38021503.444404647</v>
      </c>
      <c r="Y672" s="8">
        <v>0</v>
      </c>
      <c r="Z672" s="8">
        <v>0</v>
      </c>
      <c r="AA672" s="8">
        <v>2704838720.1273522</v>
      </c>
      <c r="AB672" s="8">
        <v>16057719.021989463</v>
      </c>
      <c r="AC672" s="8">
        <v>0</v>
      </c>
      <c r="AD672" s="8">
        <v>55415387.87999057</v>
      </c>
      <c r="AE672" s="8">
        <v>3811458.9524274212</v>
      </c>
      <c r="AF672" s="21">
        <v>9</v>
      </c>
      <c r="AG672" s="24">
        <v>15771713.156591624</v>
      </c>
    </row>
    <row r="673" spans="1:33" x14ac:dyDescent="0.25">
      <c r="A673" s="7" t="s">
        <v>78</v>
      </c>
      <c r="B673" s="11" t="str">
        <f>VLOOKUP(A673,Mapping!$A$2:$B$111,2,FALSE)</f>
        <v>Purdue</v>
      </c>
      <c r="C673" s="7">
        <v>243780</v>
      </c>
      <c r="D673" s="7">
        <v>2011</v>
      </c>
      <c r="E673" s="7" t="s">
        <v>29</v>
      </c>
      <c r="F673" s="7" t="s">
        <v>58</v>
      </c>
      <c r="G673" s="8">
        <v>63410379.089625634</v>
      </c>
      <c r="H673" s="8">
        <v>0</v>
      </c>
      <c r="I673" s="8">
        <v>6525839.7372973692</v>
      </c>
      <c r="J673" s="8">
        <v>1065578.5773382054</v>
      </c>
      <c r="K673" s="8">
        <v>1768109.4929306954</v>
      </c>
      <c r="L673" s="8">
        <v>1018484.9721113296</v>
      </c>
      <c r="M673" s="8">
        <v>7578876.9494354771</v>
      </c>
      <c r="N673" s="8">
        <v>12912029.015050383</v>
      </c>
      <c r="O673" s="8">
        <v>9651854.5039531589</v>
      </c>
      <c r="P673" s="8">
        <v>12899763.999483332</v>
      </c>
      <c r="Q673" s="8">
        <v>9989841.8420256823</v>
      </c>
      <c r="R673" s="8">
        <v>70637199.410404235</v>
      </c>
      <c r="S673" s="8">
        <v>7506090.2972443048</v>
      </c>
      <c r="T673" s="8">
        <v>5707458.5741865048</v>
      </c>
      <c r="U673" s="8">
        <v>14299550.64693943</v>
      </c>
      <c r="V673" s="8">
        <v>480144.15008029842</v>
      </c>
      <c r="W673" s="8">
        <v>25705358.927291915</v>
      </c>
      <c r="X673" s="8">
        <v>16938596.814661779</v>
      </c>
      <c r="Y673" s="8">
        <v>0</v>
      </c>
      <c r="Z673" s="8">
        <v>0</v>
      </c>
      <c r="AA673" s="8">
        <v>1386577145.6663587</v>
      </c>
      <c r="AB673" s="8">
        <v>13319621.250079548</v>
      </c>
      <c r="AC673" s="8">
        <v>3172834.1562236189</v>
      </c>
      <c r="AD673" s="8">
        <v>140980992.33357739</v>
      </c>
      <c r="AE673" s="8">
        <v>7695208.4080909323</v>
      </c>
      <c r="AF673" s="21">
        <v>7</v>
      </c>
      <c r="AG673" s="24">
        <v>7226820.3207786009</v>
      </c>
    </row>
    <row r="674" spans="1:33" x14ac:dyDescent="0.25">
      <c r="A674" s="7" t="s">
        <v>79</v>
      </c>
      <c r="B674" s="11" t="str">
        <f>VLOOKUP(A674,Mapping!$A$2:$B$111,2,FALSE)</f>
        <v>Rutgers</v>
      </c>
      <c r="C674" s="7">
        <v>186380</v>
      </c>
      <c r="D674" s="7">
        <v>2011</v>
      </c>
      <c r="E674" s="7" t="s">
        <v>29</v>
      </c>
      <c r="F674" s="7" t="s">
        <v>202</v>
      </c>
      <c r="G674" s="8">
        <v>64222054.239440374</v>
      </c>
      <c r="H674" s="8">
        <v>0</v>
      </c>
      <c r="I674" s="8">
        <v>6536857.4450612115</v>
      </c>
      <c r="J674" s="8">
        <v>2034518.0080962491</v>
      </c>
      <c r="K674" s="8">
        <v>2750692.4864600208</v>
      </c>
      <c r="L674" s="8">
        <v>766996.13616927096</v>
      </c>
      <c r="M674" s="8">
        <v>7183159.2127312981</v>
      </c>
      <c r="N674" s="8">
        <v>13240431.608900305</v>
      </c>
      <c r="O674" s="8">
        <v>12868698.672973137</v>
      </c>
      <c r="P674" s="8">
        <v>8642276.7393193189</v>
      </c>
      <c r="Q674" s="8">
        <v>10198423.929729566</v>
      </c>
      <c r="R674" s="8">
        <v>64222054.239440374</v>
      </c>
      <c r="S674" s="8">
        <v>3968109.7158456193</v>
      </c>
      <c r="T674" s="8">
        <v>1139509.0395935695</v>
      </c>
      <c r="U674" s="8">
        <v>8170843.4711084766</v>
      </c>
      <c r="V674" s="8">
        <v>3825231.6206257246</v>
      </c>
      <c r="W674" s="8">
        <v>6780372.6871509366</v>
      </c>
      <c r="X674" s="8">
        <v>9954974.8408338521</v>
      </c>
      <c r="Y674" s="8">
        <v>20745612.83322046</v>
      </c>
      <c r="Z674" s="8">
        <v>9637400.0310617406</v>
      </c>
      <c r="AA674" s="8">
        <v>1351016891.0109015</v>
      </c>
      <c r="AB674" s="8">
        <v>20817503.216331482</v>
      </c>
      <c r="AC674" s="8">
        <v>6080802.6604839424</v>
      </c>
      <c r="AD674" s="8">
        <v>104196615.50242566</v>
      </c>
      <c r="AE674" s="8">
        <v>6496883.8440865269</v>
      </c>
      <c r="AF674" s="21">
        <v>9</v>
      </c>
      <c r="AG674" s="24">
        <v>0</v>
      </c>
    </row>
    <row r="675" spans="1:33" x14ac:dyDescent="0.25">
      <c r="A675" s="7" t="s">
        <v>80</v>
      </c>
      <c r="B675" s="11" t="str">
        <f>VLOOKUP(A675,Mapping!$A$2:$B$111,2,FALSE)</f>
        <v>San Diego State</v>
      </c>
      <c r="C675" s="7">
        <v>122409</v>
      </c>
      <c r="D675" s="7">
        <v>2011</v>
      </c>
      <c r="E675" s="7" t="s">
        <v>29</v>
      </c>
      <c r="F675" s="7" t="s">
        <v>39</v>
      </c>
      <c r="G675" s="8">
        <v>38469395.778430551</v>
      </c>
      <c r="H675" s="8">
        <v>0</v>
      </c>
      <c r="I675" s="8">
        <v>6075273.5338490177</v>
      </c>
      <c r="J675" s="8">
        <v>737875.926960401</v>
      </c>
      <c r="K675" s="8">
        <v>808419.77247719862</v>
      </c>
      <c r="L675" s="8">
        <v>447751.49174188112</v>
      </c>
      <c r="M675" s="8">
        <v>3964374.1943579945</v>
      </c>
      <c r="N675" s="8">
        <v>5188503.8389617158</v>
      </c>
      <c r="O675" s="8">
        <v>8387519.7221957128</v>
      </c>
      <c r="P675" s="8">
        <v>6999138.0987845231</v>
      </c>
      <c r="Q675" s="8">
        <v>5860539.1991021056</v>
      </c>
      <c r="R675" s="8">
        <v>48229629.486926831</v>
      </c>
      <c r="S675" s="8">
        <v>2180422.07844865</v>
      </c>
      <c r="T675" s="8">
        <v>4324993.3936913041</v>
      </c>
      <c r="U675" s="8">
        <v>11832358.740400821</v>
      </c>
      <c r="V675" s="8">
        <v>1180912.4031484935</v>
      </c>
      <c r="W675" s="8">
        <v>5150234.2162263161</v>
      </c>
      <c r="X675" s="8">
        <v>4205432.1653863089</v>
      </c>
      <c r="Y675" s="8">
        <v>8974054.213050805</v>
      </c>
      <c r="Z675" s="8">
        <v>10381222.276574137</v>
      </c>
      <c r="AA675" s="8">
        <v>461915906.35127395</v>
      </c>
      <c r="AB675" s="8">
        <v>12946937.628735222</v>
      </c>
      <c r="AC675" s="8">
        <v>3236658.1176132928</v>
      </c>
      <c r="AD675" s="8">
        <v>0</v>
      </c>
      <c r="AE675" s="8">
        <v>0</v>
      </c>
      <c r="AF675" s="21">
        <v>8</v>
      </c>
      <c r="AG675" s="24">
        <v>9760233.70849628</v>
      </c>
    </row>
    <row r="676" spans="1:33" x14ac:dyDescent="0.25">
      <c r="A676" s="7" t="s">
        <v>81</v>
      </c>
      <c r="B676" s="11" t="str">
        <f>VLOOKUP(A676,Mapping!$A$2:$B$111,2,FALSE)</f>
        <v>San Jose State</v>
      </c>
      <c r="C676" s="7">
        <v>122755</v>
      </c>
      <c r="D676" s="7">
        <v>2011</v>
      </c>
      <c r="E676" s="7" t="s">
        <v>29</v>
      </c>
      <c r="F676" s="7" t="s">
        <v>201</v>
      </c>
      <c r="G676" s="8">
        <v>20966766.161760442</v>
      </c>
      <c r="H676" s="8">
        <v>0</v>
      </c>
      <c r="I676" s="8">
        <v>1676780.7406504217</v>
      </c>
      <c r="J676" s="8">
        <v>346243.68347990513</v>
      </c>
      <c r="K676" s="8">
        <v>782101.47113079717</v>
      </c>
      <c r="L676" s="8">
        <v>338536.83637761627</v>
      </c>
      <c r="M676" s="8">
        <v>2851836.4521549358</v>
      </c>
      <c r="N676" s="8">
        <v>1754038.068372342</v>
      </c>
      <c r="O676" s="8">
        <v>4991596.7230137857</v>
      </c>
      <c r="P676" s="8">
        <v>4040960.3872568025</v>
      </c>
      <c r="Q676" s="8">
        <v>4184671.7993238368</v>
      </c>
      <c r="R676" s="8">
        <v>20124562.379896596</v>
      </c>
      <c r="S676" s="8">
        <v>370019.35480488132</v>
      </c>
      <c r="T676" s="8">
        <v>274451.46317289874</v>
      </c>
      <c r="U676" s="8">
        <v>1465267.6396570487</v>
      </c>
      <c r="V676" s="8">
        <v>2182521.9088650011</v>
      </c>
      <c r="W676" s="8">
        <v>2799658.6538722096</v>
      </c>
      <c r="X676" s="8">
        <v>903349.60588307446</v>
      </c>
      <c r="Y676" s="8">
        <v>7320055.7788281925</v>
      </c>
      <c r="Z676" s="8">
        <v>4809237.9748132881</v>
      </c>
      <c r="AA676" s="8">
        <v>394056431.54297924</v>
      </c>
      <c r="AB676" s="8">
        <v>6381195.7785921795</v>
      </c>
      <c r="AC676" s="8">
        <v>1905512.8778526743</v>
      </c>
      <c r="AD676" s="8">
        <v>0</v>
      </c>
      <c r="AE676" s="8">
        <v>0</v>
      </c>
      <c r="AF676" s="21">
        <v>5</v>
      </c>
      <c r="AG676" s="24">
        <v>-842203.78186384588</v>
      </c>
    </row>
    <row r="677" spans="1:33" x14ac:dyDescent="0.25">
      <c r="A677" s="7" t="s">
        <v>82</v>
      </c>
      <c r="B677" s="11" t="str">
        <f>VLOOKUP(A677,Mapping!$A$2:$B$111,2,FALSE)</f>
        <v>Texas A&amp;M</v>
      </c>
      <c r="C677" s="7">
        <v>228723</v>
      </c>
      <c r="D677" s="7">
        <v>2011</v>
      </c>
      <c r="E677" s="7" t="s">
        <v>29</v>
      </c>
      <c r="F677" s="7" t="s">
        <v>60</v>
      </c>
      <c r="G677" s="8">
        <v>83556610.908508852</v>
      </c>
      <c r="H677" s="8">
        <v>0</v>
      </c>
      <c r="I677" s="8">
        <v>17130007.88057179</v>
      </c>
      <c r="J677" s="8">
        <v>671167.89970924484</v>
      </c>
      <c r="K677" s="8">
        <v>2396700.3433848196</v>
      </c>
      <c r="L677" s="8">
        <v>913115.73789570783</v>
      </c>
      <c r="M677" s="8">
        <v>8020815.4960003868</v>
      </c>
      <c r="N677" s="8">
        <v>16465031.706424581</v>
      </c>
      <c r="O677" s="8">
        <v>14428820.389959048</v>
      </c>
      <c r="P677" s="8">
        <v>16197862.429527901</v>
      </c>
      <c r="Q677" s="8">
        <v>7333089.025035372</v>
      </c>
      <c r="R677" s="8">
        <v>93144264.804661274</v>
      </c>
      <c r="S677" s="8">
        <v>10151717.640783755</v>
      </c>
      <c r="T677" s="8">
        <v>11484474.030914642</v>
      </c>
      <c r="U677" s="8">
        <v>19268734.241027467</v>
      </c>
      <c r="V677" s="8">
        <v>57617.298009635808</v>
      </c>
      <c r="W677" s="8">
        <v>17203910.601165149</v>
      </c>
      <c r="X677" s="8">
        <v>34967294.768886864</v>
      </c>
      <c r="Y677" s="8">
        <v>10516.223873758714</v>
      </c>
      <c r="Z677" s="8">
        <v>0</v>
      </c>
      <c r="AA677" s="8">
        <v>1760788004.1883259</v>
      </c>
      <c r="AB677" s="8">
        <v>16602547.124981578</v>
      </c>
      <c r="AC677" s="8">
        <v>4826996.9064442581</v>
      </c>
      <c r="AD677" s="8">
        <v>48878737.43040739</v>
      </c>
      <c r="AE677" s="8">
        <v>7053756.0963366572</v>
      </c>
      <c r="AF677" s="21">
        <v>7</v>
      </c>
      <c r="AG677" s="24">
        <v>9587653.8961524218</v>
      </c>
    </row>
    <row r="678" spans="1:33" x14ac:dyDescent="0.25">
      <c r="A678" s="7" t="s">
        <v>84</v>
      </c>
      <c r="B678" s="11" t="str">
        <f>VLOOKUP(A678,Mapping!$A$2:$B$111,2,FALSE)</f>
        <v>Texas Tech</v>
      </c>
      <c r="C678" s="7">
        <v>229115</v>
      </c>
      <c r="D678" s="7">
        <v>2011</v>
      </c>
      <c r="E678" s="7" t="s">
        <v>29</v>
      </c>
      <c r="F678" s="7" t="s">
        <v>60</v>
      </c>
      <c r="G678" s="8">
        <v>60786944.008702897</v>
      </c>
      <c r="H678" s="8">
        <v>0</v>
      </c>
      <c r="I678" s="8">
        <v>5138773.7088573994</v>
      </c>
      <c r="J678" s="8">
        <v>750910.2401545808</v>
      </c>
      <c r="K678" s="8">
        <v>1479377.4757474083</v>
      </c>
      <c r="L678" s="8">
        <v>1264165.1308244166</v>
      </c>
      <c r="M678" s="8">
        <v>6588233.9361068038</v>
      </c>
      <c r="N678" s="8">
        <v>14968857.721320365</v>
      </c>
      <c r="O678" s="8">
        <v>10816591.384178946</v>
      </c>
      <c r="P678" s="8">
        <v>13275659.251698196</v>
      </c>
      <c r="Q678" s="8">
        <v>6504375.1598147796</v>
      </c>
      <c r="R678" s="8">
        <v>63522959.021988459</v>
      </c>
      <c r="S678" s="8">
        <v>2161865.0405415464</v>
      </c>
      <c r="T678" s="8">
        <v>5634883.1854213672</v>
      </c>
      <c r="U678" s="8">
        <v>19957904.345403723</v>
      </c>
      <c r="V678" s="8">
        <v>266746.75004461023</v>
      </c>
      <c r="W678" s="8">
        <v>12757645.599007566</v>
      </c>
      <c r="X678" s="8">
        <v>16568001.286876801</v>
      </c>
      <c r="Y678" s="8">
        <v>3242616.1730222893</v>
      </c>
      <c r="Z678" s="8">
        <v>2933296.6416705591</v>
      </c>
      <c r="AA678" s="8">
        <v>562381118.93589556</v>
      </c>
      <c r="AB678" s="8">
        <v>22348346.810032494</v>
      </c>
      <c r="AC678" s="8">
        <v>4810760.565262543</v>
      </c>
      <c r="AD678" s="8">
        <v>122455173.39911218</v>
      </c>
      <c r="AE678" s="8">
        <v>9500372.2255638242</v>
      </c>
      <c r="AF678" s="21">
        <v>5</v>
      </c>
      <c r="AG678" s="24">
        <v>2736015.0132855624</v>
      </c>
    </row>
    <row r="679" spans="1:33" x14ac:dyDescent="0.25">
      <c r="A679" s="7" t="s">
        <v>85</v>
      </c>
      <c r="B679" s="11" t="str">
        <f>VLOOKUP(A679,Mapping!$A$2:$B$111,2,FALSE)</f>
        <v>Ohio State</v>
      </c>
      <c r="C679" s="7">
        <v>204796</v>
      </c>
      <c r="D679" s="7">
        <v>2011</v>
      </c>
      <c r="E679" s="7" t="s">
        <v>29</v>
      </c>
      <c r="F679" s="7" t="s">
        <v>58</v>
      </c>
      <c r="G679" s="8">
        <v>130478499.51552399</v>
      </c>
      <c r="H679" s="8">
        <v>0</v>
      </c>
      <c r="I679" s="8">
        <v>30144671.442156337</v>
      </c>
      <c r="J679" s="8">
        <v>1594900.1582567282</v>
      </c>
      <c r="K679" s="8">
        <v>8573271.4890567772</v>
      </c>
      <c r="L679" s="8">
        <v>1213140.7454888835</v>
      </c>
      <c r="M679" s="8">
        <v>10685753.170269066</v>
      </c>
      <c r="N679" s="8">
        <v>29854368.82010879</v>
      </c>
      <c r="O679" s="8">
        <v>17617406.475266304</v>
      </c>
      <c r="P679" s="8">
        <v>14651559.261181301</v>
      </c>
      <c r="Q679" s="8">
        <v>16143427.953739798</v>
      </c>
      <c r="R679" s="8">
        <v>140645767.42484835</v>
      </c>
      <c r="S679" s="8">
        <v>24941920.125781242</v>
      </c>
      <c r="T679" s="8">
        <v>12977661.519405359</v>
      </c>
      <c r="U679" s="8">
        <v>18818383.568953153</v>
      </c>
      <c r="V679" s="8">
        <v>4111453.0173975918</v>
      </c>
      <c r="W679" s="8">
        <v>26436974.841522269</v>
      </c>
      <c r="X679" s="8">
        <v>53359374.351788722</v>
      </c>
      <c r="Y679" s="8">
        <v>0</v>
      </c>
      <c r="Z679" s="8">
        <v>0</v>
      </c>
      <c r="AA679" s="8">
        <v>2266328552.1721964</v>
      </c>
      <c r="AB679" s="8">
        <v>41845078.034219094</v>
      </c>
      <c r="AC679" s="8">
        <v>6615635.2292583864</v>
      </c>
      <c r="AD679" s="8">
        <v>195851285.3638258</v>
      </c>
      <c r="AE679" s="8">
        <v>18358502.568993241</v>
      </c>
      <c r="AF679" s="21">
        <v>6</v>
      </c>
      <c r="AG679" s="24">
        <v>10167267.909324363</v>
      </c>
    </row>
    <row r="680" spans="1:33" x14ac:dyDescent="0.25">
      <c r="A680" s="7" t="s">
        <v>86</v>
      </c>
      <c r="B680" s="11" t="str">
        <f>VLOOKUP(A680,Mapping!$A$2:$B$111,2,FALSE)</f>
        <v>Alabama</v>
      </c>
      <c r="C680" s="7">
        <v>100751</v>
      </c>
      <c r="D680" s="7">
        <v>2011</v>
      </c>
      <c r="E680" s="7" t="s">
        <v>29</v>
      </c>
      <c r="F680" s="7" t="s">
        <v>35</v>
      </c>
      <c r="G680" s="8">
        <v>112106352.31677246</v>
      </c>
      <c r="H680" s="8">
        <v>0</v>
      </c>
      <c r="I680" s="8">
        <v>15658457.821457691</v>
      </c>
      <c r="J680" s="8">
        <v>2089333.3982434163</v>
      </c>
      <c r="K680" s="8">
        <v>2405659.8332253182</v>
      </c>
      <c r="L680" s="8">
        <v>1807690.4426893147</v>
      </c>
      <c r="M680" s="8">
        <v>9138588.9434133209</v>
      </c>
      <c r="N680" s="8">
        <v>28190615.990730546</v>
      </c>
      <c r="O680" s="8">
        <v>19041247.277654424</v>
      </c>
      <c r="P680" s="8">
        <v>21043739.670940317</v>
      </c>
      <c r="Q680" s="8">
        <v>12731018.938418113</v>
      </c>
      <c r="R680" s="8">
        <v>132838404.81220765</v>
      </c>
      <c r="S680" s="8">
        <v>20858131.947324276</v>
      </c>
      <c r="T680" s="8">
        <v>8259437.5357072931</v>
      </c>
      <c r="U680" s="8">
        <v>32097210.705054879</v>
      </c>
      <c r="V680" s="8">
        <v>271548.19154541322</v>
      </c>
      <c r="W680" s="8">
        <v>31929302.161797799</v>
      </c>
      <c r="X680" s="8">
        <v>33836777.228743799</v>
      </c>
      <c r="Y680" s="8">
        <v>5585997.042034192</v>
      </c>
      <c r="Z680" s="8">
        <v>0</v>
      </c>
      <c r="AA680" s="8">
        <v>648506294.05185604</v>
      </c>
      <c r="AB680" s="8">
        <v>33938594.463235825</v>
      </c>
      <c r="AC680" s="8">
        <v>10304535.786897311</v>
      </c>
      <c r="AD680" s="8">
        <v>221077504.17580459</v>
      </c>
      <c r="AE680" s="8">
        <v>14210111.528636472</v>
      </c>
      <c r="AF680" s="21">
        <v>12</v>
      </c>
      <c r="AG680" s="24">
        <v>20732052.495435193</v>
      </c>
    </row>
    <row r="681" spans="1:33" x14ac:dyDescent="0.25">
      <c r="A681" s="7" t="s">
        <v>87</v>
      </c>
      <c r="B681" s="11" t="str">
        <f>VLOOKUP(A681,Mapping!$A$2:$B$111,2,FALSE)</f>
        <v>Tennessee</v>
      </c>
      <c r="C681" s="7">
        <v>221759</v>
      </c>
      <c r="D681" s="7">
        <v>2011</v>
      </c>
      <c r="E681" s="7" t="s">
        <v>29</v>
      </c>
      <c r="F681" s="7" t="s">
        <v>35</v>
      </c>
      <c r="G681" s="8">
        <v>104117024.67413434</v>
      </c>
      <c r="H681" s="8">
        <v>0</v>
      </c>
      <c r="I681" s="8">
        <v>13501776.203763012</v>
      </c>
      <c r="J681" s="8">
        <v>921474.51405510574</v>
      </c>
      <c r="K681" s="8">
        <v>2176308.843562962</v>
      </c>
      <c r="L681" s="8">
        <v>2415284.0559669277</v>
      </c>
      <c r="M681" s="8">
        <v>8333139.662744619</v>
      </c>
      <c r="N681" s="8">
        <v>21630344.582937419</v>
      </c>
      <c r="O681" s="8">
        <v>17121387.692597348</v>
      </c>
      <c r="P681" s="8">
        <v>26430947.431958262</v>
      </c>
      <c r="Q681" s="8">
        <v>11586361.686548682</v>
      </c>
      <c r="R681" s="8">
        <v>111360357.6857277</v>
      </c>
      <c r="S681" s="8">
        <v>10670961.529485593</v>
      </c>
      <c r="T681" s="8">
        <v>4943906.6720538102</v>
      </c>
      <c r="U681" s="8">
        <v>29817463.873746619</v>
      </c>
      <c r="V681" s="8">
        <v>266746.75004461023</v>
      </c>
      <c r="W681" s="8">
        <v>26514128.671505176</v>
      </c>
      <c r="X681" s="8">
        <v>38080163.188713454</v>
      </c>
      <c r="Y681" s="8">
        <v>0</v>
      </c>
      <c r="Z681" s="8">
        <v>1066987.0001784409</v>
      </c>
      <c r="AA681" s="8">
        <v>1428757416.5996966</v>
      </c>
      <c r="AB681" s="8">
        <v>22529604.427648809</v>
      </c>
      <c r="AC681" s="8">
        <v>6121797.3680177983</v>
      </c>
      <c r="AD681" s="8">
        <v>199788332.95412225</v>
      </c>
      <c r="AE681" s="8">
        <v>10821452.576951759</v>
      </c>
      <c r="AF681" s="21">
        <v>5</v>
      </c>
      <c r="AG681" s="24">
        <v>7243333.0115933567</v>
      </c>
    </row>
    <row r="682" spans="1:33" x14ac:dyDescent="0.25">
      <c r="A682" s="7" t="s">
        <v>88</v>
      </c>
      <c r="B682" s="11" t="str">
        <f>VLOOKUP(A682,Mapping!$A$2:$B$111,2,FALSE)</f>
        <v>Texas</v>
      </c>
      <c r="C682" s="7">
        <v>228778</v>
      </c>
      <c r="D682" s="7">
        <v>2011</v>
      </c>
      <c r="E682" s="7" t="s">
        <v>29</v>
      </c>
      <c r="F682" s="7" t="s">
        <v>60</v>
      </c>
      <c r="G682" s="8">
        <v>142642093.70026019</v>
      </c>
      <c r="H682" s="8">
        <v>0</v>
      </c>
      <c r="I682" s="8">
        <v>14115203.0349706</v>
      </c>
      <c r="J682" s="8">
        <v>1728094.2794630034</v>
      </c>
      <c r="K682" s="8">
        <v>2253964.157435949</v>
      </c>
      <c r="L682" s="8">
        <v>1568885.9482053777</v>
      </c>
      <c r="M682" s="8">
        <v>32790749.054209866</v>
      </c>
      <c r="N682" s="8">
        <v>27372037.435024649</v>
      </c>
      <c r="O682" s="8">
        <v>23719894.579541869</v>
      </c>
      <c r="P682" s="8">
        <v>29535389.855444442</v>
      </c>
      <c r="Q682" s="8">
        <v>9557875.3559644409</v>
      </c>
      <c r="R682" s="8">
        <v>160363799.22178096</v>
      </c>
      <c r="S682" s="8">
        <v>14422165.592038937</v>
      </c>
      <c r="T682" s="8">
        <v>24370186.878592625</v>
      </c>
      <c r="U682" s="8">
        <v>39838228.066024475</v>
      </c>
      <c r="V682" s="8">
        <v>566591.4368347557</v>
      </c>
      <c r="W682" s="8">
        <v>15870555.631327162</v>
      </c>
      <c r="X682" s="8">
        <v>65296071.616962992</v>
      </c>
      <c r="Y682" s="8">
        <v>0</v>
      </c>
      <c r="Z682" s="8">
        <v>0</v>
      </c>
      <c r="AA682" s="8">
        <v>1983013165.9834445</v>
      </c>
      <c r="AB682" s="8">
        <v>26529737.624330785</v>
      </c>
      <c r="AC682" s="8">
        <v>10661471.747106005</v>
      </c>
      <c r="AD682" s="8">
        <v>241701364.18942168</v>
      </c>
      <c r="AE682" s="8">
        <v>18703789.165133987</v>
      </c>
      <c r="AF682" s="21">
        <v>8</v>
      </c>
      <c r="AG682" s="24">
        <v>17721705.521520764</v>
      </c>
    </row>
    <row r="683" spans="1:33" x14ac:dyDescent="0.25">
      <c r="A683" s="7" t="s">
        <v>89</v>
      </c>
      <c r="B683" s="11" t="str">
        <f>VLOOKUP(A683,Mapping!$A$2:$B$111,2,FALSE)</f>
        <v>UTEP</v>
      </c>
      <c r="C683" s="7">
        <v>228796</v>
      </c>
      <c r="D683" s="7">
        <v>2011</v>
      </c>
      <c r="E683" s="7" t="s">
        <v>29</v>
      </c>
      <c r="F683" s="7" t="s">
        <v>51</v>
      </c>
      <c r="G683" s="8">
        <v>29513422.727084771</v>
      </c>
      <c r="H683" s="8">
        <v>0</v>
      </c>
      <c r="I683" s="8">
        <v>3031895.8433700488</v>
      </c>
      <c r="J683" s="8">
        <v>890240.60359888221</v>
      </c>
      <c r="K683" s="8">
        <v>1080525.9982237052</v>
      </c>
      <c r="L683" s="8">
        <v>552698.19910543226</v>
      </c>
      <c r="M683" s="8">
        <v>4315803.4346587667</v>
      </c>
      <c r="N683" s="8">
        <v>4458804.2333836826</v>
      </c>
      <c r="O683" s="8">
        <v>5063568.1971368222</v>
      </c>
      <c r="P683" s="8">
        <v>3378498.0344820139</v>
      </c>
      <c r="Q683" s="8">
        <v>6741388.1831254177</v>
      </c>
      <c r="R683" s="8">
        <v>29549519.964287806</v>
      </c>
      <c r="S683" s="8">
        <v>1687677.8788832442</v>
      </c>
      <c r="T683" s="8">
        <v>1510596.4483856293</v>
      </c>
      <c r="U683" s="8">
        <v>3277629.3514331449</v>
      </c>
      <c r="V683" s="8">
        <v>1049595.1120755323</v>
      </c>
      <c r="W683" s="8">
        <v>3694490.5025328598</v>
      </c>
      <c r="X683" s="8">
        <v>3529698.6283033001</v>
      </c>
      <c r="Y683" s="8">
        <v>10297222.657998089</v>
      </c>
      <c r="Z683" s="8">
        <v>4502609.3846760085</v>
      </c>
      <c r="AA683" s="8">
        <v>339135836.47759444</v>
      </c>
      <c r="AB683" s="8">
        <v>10052326.734730132</v>
      </c>
      <c r="AC683" s="8">
        <v>1875193.3752556038</v>
      </c>
      <c r="AD683" s="8">
        <v>17585848.200762026</v>
      </c>
      <c r="AE683" s="8">
        <v>1977556.9070917231</v>
      </c>
      <c r="AF683" s="21">
        <v>5</v>
      </c>
      <c r="AG683" s="24">
        <v>36097.237203035504</v>
      </c>
    </row>
    <row r="684" spans="1:33" x14ac:dyDescent="0.25">
      <c r="A684" s="7" t="s">
        <v>91</v>
      </c>
      <c r="B684" s="11" t="str">
        <f>VLOOKUP(A684,Mapping!$A$2:$B$111,2,FALSE)</f>
        <v>Troy</v>
      </c>
      <c r="C684" s="7">
        <v>102368</v>
      </c>
      <c r="D684" s="7">
        <v>2011</v>
      </c>
      <c r="E684" s="7" t="s">
        <v>29</v>
      </c>
      <c r="F684" s="7" t="s">
        <v>30</v>
      </c>
      <c r="G684" s="8">
        <v>16268052.035360638</v>
      </c>
      <c r="H684" s="8">
        <v>0</v>
      </c>
      <c r="I684" s="8">
        <v>1029108.9616721063</v>
      </c>
      <c r="J684" s="8">
        <v>235242.89187734158</v>
      </c>
      <c r="K684" s="8">
        <v>249969.44645380444</v>
      </c>
      <c r="L684" s="8">
        <v>254436.92102355155</v>
      </c>
      <c r="M684" s="8">
        <v>2159450.4489601427</v>
      </c>
      <c r="N684" s="8">
        <v>3033900.7119433838</v>
      </c>
      <c r="O684" s="8">
        <v>3343501.9278631611</v>
      </c>
      <c r="P684" s="8">
        <v>1569824.8967655345</v>
      </c>
      <c r="Q684" s="8">
        <v>4392615.8288016133</v>
      </c>
      <c r="R684" s="8">
        <v>16268052.035360638</v>
      </c>
      <c r="S684" s="8">
        <v>228519.80678921723</v>
      </c>
      <c r="T684" s="8">
        <v>222124.28671014766</v>
      </c>
      <c r="U684" s="8">
        <v>2294763.6063487721</v>
      </c>
      <c r="V684" s="8">
        <v>3063319.6775123039</v>
      </c>
      <c r="W684" s="8">
        <v>1104377.425625694</v>
      </c>
      <c r="X684" s="8">
        <v>736218.8961491239</v>
      </c>
      <c r="Y684" s="8">
        <v>7709584.9909313368</v>
      </c>
      <c r="Z684" s="8">
        <v>909143.34529404342</v>
      </c>
      <c r="AA684" s="8">
        <v>264318587.45555115</v>
      </c>
      <c r="AB684" s="8">
        <v>4724516.0060381191</v>
      </c>
      <c r="AC684" s="8">
        <v>1552977.1720327169</v>
      </c>
      <c r="AD684" s="8">
        <v>9454832.1534092091</v>
      </c>
      <c r="AE684" s="8">
        <v>679962.00656471564</v>
      </c>
      <c r="AF684" s="21">
        <v>3</v>
      </c>
      <c r="AG684" s="24">
        <v>0</v>
      </c>
    </row>
    <row r="685" spans="1:33" x14ac:dyDescent="0.25">
      <c r="A685" s="7" t="s">
        <v>92</v>
      </c>
      <c r="B685" s="11" t="str">
        <f>VLOOKUP(A685,Mapping!$A$2:$B$111,2,FALSE)</f>
        <v>Air Force</v>
      </c>
      <c r="C685" s="7">
        <v>128328</v>
      </c>
      <c r="D685" s="7">
        <v>2011</v>
      </c>
      <c r="E685" s="7" t="s">
        <v>29</v>
      </c>
      <c r="F685" s="7" t="s">
        <v>39</v>
      </c>
      <c r="G685" s="8">
        <v>42071554.560902968</v>
      </c>
      <c r="H685" s="8">
        <v>0</v>
      </c>
      <c r="I685" s="8">
        <v>6059055.3314463049</v>
      </c>
      <c r="J685" s="8">
        <v>29423.233516920685</v>
      </c>
      <c r="K685" s="8">
        <v>1088606.2907760565</v>
      </c>
      <c r="L685" s="8">
        <v>1130109.9511089975</v>
      </c>
      <c r="M685" s="8">
        <v>5324811.428234512</v>
      </c>
      <c r="N685" s="8">
        <v>3001992.4657030478</v>
      </c>
      <c r="O685" s="8">
        <v>11465670.519010497</v>
      </c>
      <c r="P685" s="8">
        <v>13971885.341106633</v>
      </c>
      <c r="Q685" s="8">
        <v>0</v>
      </c>
      <c r="R685" s="8">
        <v>42491457.691940196</v>
      </c>
      <c r="S685" s="8">
        <v>2841200.7257371573</v>
      </c>
      <c r="T685" s="8">
        <v>1267666.9821590022</v>
      </c>
      <c r="U685" s="8">
        <v>827038.69563031243</v>
      </c>
      <c r="V685" s="8">
        <v>396798.59453535988</v>
      </c>
      <c r="W685" s="8">
        <v>4226100.7705667652</v>
      </c>
      <c r="X685" s="8">
        <v>5472247.6919191685</v>
      </c>
      <c r="Y685" s="8">
        <v>26968066.55387409</v>
      </c>
      <c r="Z685" s="8">
        <v>492337.67751833762</v>
      </c>
      <c r="AA685" s="8">
        <v>424642028.96103734</v>
      </c>
      <c r="AB685" s="8">
        <v>9724325.3279922791</v>
      </c>
      <c r="AC685" s="8">
        <v>3954043.6262222668</v>
      </c>
      <c r="AD685" s="8">
        <v>0</v>
      </c>
      <c r="AE685" s="8">
        <v>0</v>
      </c>
      <c r="AF685" s="21">
        <v>7</v>
      </c>
      <c r="AG685" s="24">
        <v>419903.13103722781</v>
      </c>
    </row>
    <row r="686" spans="1:33" x14ac:dyDescent="0.25">
      <c r="A686" s="7" t="s">
        <v>93</v>
      </c>
      <c r="B686" s="11" t="str">
        <f>VLOOKUP(A686,Mapping!$A$2:$B$111,2,FALSE)</f>
        <v>Army</v>
      </c>
      <c r="C686" s="7">
        <v>197036</v>
      </c>
      <c r="D686" s="7">
        <v>2011</v>
      </c>
      <c r="E686" s="7" t="s">
        <v>29</v>
      </c>
      <c r="F686" s="7" t="s">
        <v>94</v>
      </c>
      <c r="G686" s="8">
        <v>29257291.430704936</v>
      </c>
      <c r="H686" s="8">
        <v>0</v>
      </c>
      <c r="I686" s="8">
        <v>4431341.0549860895</v>
      </c>
      <c r="J686" s="8">
        <v>0</v>
      </c>
      <c r="K686" s="8">
        <v>749238.27152530127</v>
      </c>
      <c r="L686" s="8">
        <v>1352074.1897691183</v>
      </c>
      <c r="M686" s="8">
        <v>4356297.7252895394</v>
      </c>
      <c r="N686" s="8">
        <v>5777276.8685431806</v>
      </c>
      <c r="O686" s="8">
        <v>6948430.6085880427</v>
      </c>
      <c r="P686" s="8">
        <v>5642632.7120036632</v>
      </c>
      <c r="Q686" s="8">
        <v>0</v>
      </c>
      <c r="R686" s="8">
        <v>36642508.105634026</v>
      </c>
      <c r="S686" s="8">
        <v>5736629.9987713834</v>
      </c>
      <c r="T686" s="8">
        <v>2418654.6679004915</v>
      </c>
      <c r="U686" s="8">
        <v>2972696.2036391483</v>
      </c>
      <c r="V686" s="8">
        <v>5427037.318747608</v>
      </c>
      <c r="W686" s="8">
        <v>3388435.9514016756</v>
      </c>
      <c r="X686" s="8">
        <v>4151271.9052572511</v>
      </c>
      <c r="Y686" s="8">
        <v>12018579.981541965</v>
      </c>
      <c r="Z686" s="8">
        <v>529202.07837450283</v>
      </c>
      <c r="AA686" s="8">
        <v>303729361.32353812</v>
      </c>
      <c r="AB686" s="8">
        <v>7000804.7324788012</v>
      </c>
      <c r="AC686" s="8">
        <v>2598048.2592274928</v>
      </c>
      <c r="AD686" s="8">
        <v>9511744.1730117258</v>
      </c>
      <c r="AE686" s="8">
        <v>0</v>
      </c>
      <c r="AF686" s="21">
        <v>3</v>
      </c>
      <c r="AG686" s="24">
        <v>7385216.6749290898</v>
      </c>
    </row>
    <row r="687" spans="1:33" x14ac:dyDescent="0.25">
      <c r="A687" s="7" t="s">
        <v>95</v>
      </c>
      <c r="B687" s="11" t="str">
        <f>VLOOKUP(A687,Mapping!$A$2:$B$111,2,FALSE)</f>
        <v>Buffalo</v>
      </c>
      <c r="C687" s="7">
        <v>196088</v>
      </c>
      <c r="D687" s="7">
        <v>2011</v>
      </c>
      <c r="E687" s="7" t="s">
        <v>29</v>
      </c>
      <c r="F687" s="7" t="s">
        <v>37</v>
      </c>
      <c r="G687" s="8">
        <v>27978203.419696022</v>
      </c>
      <c r="H687" s="8">
        <v>0</v>
      </c>
      <c r="I687" s="8">
        <v>3166135.6118364986</v>
      </c>
      <c r="J687" s="8">
        <v>266327.42415354011</v>
      </c>
      <c r="K687" s="8">
        <v>462213.43354229972</v>
      </c>
      <c r="L687" s="8">
        <v>442336.53271597554</v>
      </c>
      <c r="M687" s="8">
        <v>2882944.4581451383</v>
      </c>
      <c r="N687" s="8">
        <v>4847154.424851629</v>
      </c>
      <c r="O687" s="8">
        <v>4138113.8215710507</v>
      </c>
      <c r="P687" s="8">
        <v>4974534.5338939317</v>
      </c>
      <c r="Q687" s="8">
        <v>6798443.1789859589</v>
      </c>
      <c r="R687" s="8">
        <v>27984967.050290152</v>
      </c>
      <c r="S687" s="8">
        <v>1251405.0332892826</v>
      </c>
      <c r="T687" s="8">
        <v>1005861.4489122184</v>
      </c>
      <c r="U687" s="8">
        <v>410188.21440059913</v>
      </c>
      <c r="V687" s="8">
        <v>434100.46006159816</v>
      </c>
      <c r="W687" s="8">
        <v>1604216.021755286</v>
      </c>
      <c r="X687" s="8">
        <v>1060815.5473694089</v>
      </c>
      <c r="Y687" s="8">
        <v>13816846.795045704</v>
      </c>
      <c r="Z687" s="8">
        <v>8401533.5294560567</v>
      </c>
      <c r="AA687" s="8">
        <v>891056127.37080657</v>
      </c>
      <c r="AB687" s="8">
        <v>6338331.7098340113</v>
      </c>
      <c r="AC687" s="8">
        <v>1390754.6024995872</v>
      </c>
      <c r="AD687" s="8">
        <v>0</v>
      </c>
      <c r="AE687" s="8">
        <v>0</v>
      </c>
      <c r="AF687" s="21">
        <v>3</v>
      </c>
      <c r="AG687" s="24">
        <v>6763.6305941306055</v>
      </c>
    </row>
    <row r="688" spans="1:33" x14ac:dyDescent="0.25">
      <c r="A688" s="7" t="s">
        <v>96</v>
      </c>
      <c r="B688" s="11" t="str">
        <f>VLOOKUP(A688,Mapping!$A$2:$B$111,2,FALSE)</f>
        <v>Akron</v>
      </c>
      <c r="C688" s="7">
        <v>200800</v>
      </c>
      <c r="D688" s="7">
        <v>2011</v>
      </c>
      <c r="E688" s="7" t="s">
        <v>29</v>
      </c>
      <c r="F688" s="7" t="s">
        <v>37</v>
      </c>
      <c r="G688" s="8">
        <v>27042208.279555488</v>
      </c>
      <c r="H688" s="8">
        <v>0</v>
      </c>
      <c r="I688" s="8">
        <v>3595188.1564002526</v>
      </c>
      <c r="J688" s="8">
        <v>283307.45527437981</v>
      </c>
      <c r="K688" s="8">
        <v>711472.26665398525</v>
      </c>
      <c r="L688" s="8">
        <v>523999.44976163271</v>
      </c>
      <c r="M688" s="8">
        <v>2469753.742326037</v>
      </c>
      <c r="N688" s="8">
        <v>3486222.1090070293</v>
      </c>
      <c r="O688" s="8">
        <v>5042106.8206152329</v>
      </c>
      <c r="P688" s="8">
        <v>4637497.8812385667</v>
      </c>
      <c r="Q688" s="8">
        <v>6292660.3982783733</v>
      </c>
      <c r="R688" s="8">
        <v>27297507.326075185</v>
      </c>
      <c r="S688" s="8">
        <v>1416084.8738838234</v>
      </c>
      <c r="T688" s="8">
        <v>635672.44317430863</v>
      </c>
      <c r="U688" s="8">
        <v>1122342.2857476985</v>
      </c>
      <c r="V688" s="8">
        <v>802907.71763427684</v>
      </c>
      <c r="W688" s="8">
        <v>1400226.2461001712</v>
      </c>
      <c r="X688" s="8">
        <v>1267270.0629949358</v>
      </c>
      <c r="Y688" s="8">
        <v>1769147.6712818691</v>
      </c>
      <c r="Z688" s="8">
        <v>18883856.025258102</v>
      </c>
      <c r="AA688" s="8">
        <v>391113353.83147806</v>
      </c>
      <c r="AB688" s="8">
        <v>6439946.2167960042</v>
      </c>
      <c r="AC688" s="8">
        <v>1528015.0111635425</v>
      </c>
      <c r="AD688" s="8">
        <v>81624010.431682646</v>
      </c>
      <c r="AE688" s="8">
        <v>5498331.2561255312</v>
      </c>
      <c r="AF688" s="21">
        <v>1</v>
      </c>
      <c r="AG688" s="24">
        <v>255299.04651969671</v>
      </c>
    </row>
    <row r="689" spans="1:33" x14ac:dyDescent="0.25">
      <c r="A689" s="7" t="s">
        <v>97</v>
      </c>
      <c r="B689" s="11" t="str">
        <f>VLOOKUP(A689,Mapping!$A$2:$B$111,2,FALSE)</f>
        <v>UAB</v>
      </c>
      <c r="C689" s="7">
        <v>100663</v>
      </c>
      <c r="D689" s="7">
        <v>2011</v>
      </c>
      <c r="E689" s="7" t="s">
        <v>29</v>
      </c>
      <c r="F689" s="7" t="s">
        <v>51</v>
      </c>
      <c r="G689" s="8">
        <v>26914134.628963072</v>
      </c>
      <c r="H689" s="8">
        <v>0</v>
      </c>
      <c r="I689" s="8">
        <v>3123083.753366299</v>
      </c>
      <c r="J689" s="8">
        <v>658462.21851111995</v>
      </c>
      <c r="K689" s="8">
        <v>660820.25978151441</v>
      </c>
      <c r="L689" s="8">
        <v>461789.83970322885</v>
      </c>
      <c r="M689" s="8">
        <v>2513246.2664273106</v>
      </c>
      <c r="N689" s="8">
        <v>2249765.5635902467</v>
      </c>
      <c r="O689" s="8">
        <v>6217113.4507177388</v>
      </c>
      <c r="P689" s="8">
        <v>4566609.3989207111</v>
      </c>
      <c r="Q689" s="8">
        <v>6463243.8779449007</v>
      </c>
      <c r="R689" s="8">
        <v>27410947.249960154</v>
      </c>
      <c r="S689" s="8">
        <v>171093.49945261335</v>
      </c>
      <c r="T689" s="8">
        <v>936449.67660261015</v>
      </c>
      <c r="U689" s="8">
        <v>2872995.8713554745</v>
      </c>
      <c r="V689" s="8">
        <v>1233223.574806242</v>
      </c>
      <c r="W689" s="8">
        <v>3249182.4110213872</v>
      </c>
      <c r="X689" s="8">
        <v>1210266.2825104026</v>
      </c>
      <c r="Y689" s="8">
        <v>13654878.168418616</v>
      </c>
      <c r="Z689" s="8">
        <v>4082857.7657928094</v>
      </c>
      <c r="AA689" s="8">
        <v>1110196582.8009813</v>
      </c>
      <c r="AB689" s="8">
        <v>7190929.0120665981</v>
      </c>
      <c r="AC689" s="8">
        <v>2319890.0832159743</v>
      </c>
      <c r="AD689" s="8">
        <v>0</v>
      </c>
      <c r="AE689" s="8">
        <v>0</v>
      </c>
      <c r="AF689" s="21">
        <v>3</v>
      </c>
      <c r="AG689" s="24">
        <v>496812.62099708244</v>
      </c>
    </row>
    <row r="690" spans="1:33" x14ac:dyDescent="0.25">
      <c r="A690" s="7" t="s">
        <v>98</v>
      </c>
      <c r="B690" s="11" t="str">
        <f>VLOOKUP(A690,Mapping!$A$2:$B$111,2,FALSE)</f>
        <v>Arizona</v>
      </c>
      <c r="C690" s="7">
        <v>104179</v>
      </c>
      <c r="D690" s="7">
        <v>2011</v>
      </c>
      <c r="E690" s="7" t="s">
        <v>29</v>
      </c>
      <c r="F690" s="7" t="s">
        <v>32</v>
      </c>
      <c r="G690" s="8">
        <v>62425470.064435922</v>
      </c>
      <c r="H690" s="8">
        <v>0</v>
      </c>
      <c r="I690" s="8">
        <v>5167079.8069851324</v>
      </c>
      <c r="J690" s="8">
        <v>1121713.8304045934</v>
      </c>
      <c r="K690" s="8">
        <v>2840359.9399810163</v>
      </c>
      <c r="L690" s="8">
        <v>1152612.7069427609</v>
      </c>
      <c r="M690" s="8">
        <v>8437269.0580660328</v>
      </c>
      <c r="N690" s="8">
        <v>10946800.075758722</v>
      </c>
      <c r="O690" s="8">
        <v>12344617.06521249</v>
      </c>
      <c r="P690" s="8">
        <v>10018346.399735449</v>
      </c>
      <c r="Q690" s="8">
        <v>10396671.181349721</v>
      </c>
      <c r="R690" s="8">
        <v>63659781.965982348</v>
      </c>
      <c r="S690" s="8">
        <v>3964845.8026120733</v>
      </c>
      <c r="T690" s="8">
        <v>6943488.3248032164</v>
      </c>
      <c r="U690" s="8">
        <v>15420636.022000918</v>
      </c>
      <c r="V690" s="8">
        <v>1275160.4318612556</v>
      </c>
      <c r="W690" s="8">
        <v>13479468.706550281</v>
      </c>
      <c r="X690" s="8">
        <v>14684115.168530744</v>
      </c>
      <c r="Y690" s="8">
        <v>7892067.5096238544</v>
      </c>
      <c r="Z690" s="8">
        <v>0</v>
      </c>
      <c r="AA690" s="8">
        <v>1379045487.1596291</v>
      </c>
      <c r="AB690" s="8">
        <v>19676151.490188602</v>
      </c>
      <c r="AC690" s="8">
        <v>4522326.2374523059</v>
      </c>
      <c r="AD690" s="8">
        <v>25741061.379304886</v>
      </c>
      <c r="AE690" s="8">
        <v>1947062.4186266232</v>
      </c>
      <c r="AF690" s="21">
        <v>4</v>
      </c>
      <c r="AG690" s="24">
        <v>1234311.9015464261</v>
      </c>
    </row>
    <row r="691" spans="1:33" x14ac:dyDescent="0.25">
      <c r="A691" s="7" t="s">
        <v>99</v>
      </c>
      <c r="B691" s="11" t="str">
        <f>VLOOKUP(A691,Mapping!$A$2:$B$111,2,FALSE)</f>
        <v>Arkansas</v>
      </c>
      <c r="C691" s="7">
        <v>106397</v>
      </c>
      <c r="D691" s="7">
        <v>2011</v>
      </c>
      <c r="E691" s="7" t="s">
        <v>29</v>
      </c>
      <c r="F691" s="7" t="s">
        <v>35</v>
      </c>
      <c r="G691" s="8">
        <v>84711286.101322964</v>
      </c>
      <c r="H691" s="8">
        <v>0</v>
      </c>
      <c r="I691" s="8">
        <v>11077226.432686536</v>
      </c>
      <c r="J691" s="8">
        <v>1222604.9201804663</v>
      </c>
      <c r="K691" s="8">
        <v>2772382.1981996479</v>
      </c>
      <c r="L691" s="8">
        <v>1579735.072023192</v>
      </c>
      <c r="M691" s="8">
        <v>12619775.940766508</v>
      </c>
      <c r="N691" s="8">
        <v>15473375.055445738</v>
      </c>
      <c r="O691" s="8">
        <v>15243090.452158226</v>
      </c>
      <c r="P691" s="8">
        <v>16781587.543611523</v>
      </c>
      <c r="Q691" s="8">
        <v>7941508.4862511232</v>
      </c>
      <c r="R691" s="8">
        <v>97915382.534919187</v>
      </c>
      <c r="S691" s="8">
        <v>3108032.8347417815</v>
      </c>
      <c r="T691" s="8">
        <v>8493471.5313134324</v>
      </c>
      <c r="U691" s="8">
        <v>21299262.784730051</v>
      </c>
      <c r="V691" s="8">
        <v>55163.227909225396</v>
      </c>
      <c r="W691" s="8">
        <v>24646494.899145834</v>
      </c>
      <c r="X691" s="8">
        <v>38338497.813248657</v>
      </c>
      <c r="Y691" s="8">
        <v>1974459.4438302049</v>
      </c>
      <c r="Z691" s="8">
        <v>0</v>
      </c>
      <c r="AA691" s="8">
        <v>584044284.03895843</v>
      </c>
      <c r="AB691" s="8">
        <v>25670844.031810146</v>
      </c>
      <c r="AC691" s="8">
        <v>7154760.2867345484</v>
      </c>
      <c r="AD691" s="8">
        <v>68374383.528814808</v>
      </c>
      <c r="AE691" s="8">
        <v>7827066.6615729844</v>
      </c>
      <c r="AF691" s="21">
        <v>11</v>
      </c>
      <c r="AG691" s="24">
        <v>13204096.433596224</v>
      </c>
    </row>
    <row r="692" spans="1:33" x14ac:dyDescent="0.25">
      <c r="A692" s="7" t="s">
        <v>100</v>
      </c>
      <c r="B692" s="11" t="str">
        <f>VLOOKUP(A692,Mapping!$A$2:$B$111,2,FALSE)</f>
        <v>California</v>
      </c>
      <c r="C692" s="7">
        <v>110635</v>
      </c>
      <c r="D692" s="7">
        <v>2011</v>
      </c>
      <c r="E692" s="7" t="s">
        <v>29</v>
      </c>
      <c r="F692" s="7" t="s">
        <v>32</v>
      </c>
      <c r="G692" s="8">
        <v>66867446.845839791</v>
      </c>
      <c r="H692" s="8">
        <v>0</v>
      </c>
      <c r="I692" s="8">
        <v>9895319.5976538751</v>
      </c>
      <c r="J692" s="8">
        <v>1248248.8857427549</v>
      </c>
      <c r="K692" s="8">
        <v>3244424.7159875915</v>
      </c>
      <c r="L692" s="8">
        <v>1007832.173901548</v>
      </c>
      <c r="M692" s="8">
        <v>8467067.8710070159</v>
      </c>
      <c r="N692" s="8">
        <v>3926645.534031685</v>
      </c>
      <c r="O692" s="8">
        <v>15460942.522919659</v>
      </c>
      <c r="P692" s="8">
        <v>14122246.216158777</v>
      </c>
      <c r="Q692" s="8">
        <v>9494719.3284368794</v>
      </c>
      <c r="R692" s="8">
        <v>69613489.402953029</v>
      </c>
      <c r="S692" s="8">
        <v>11745935.994347369</v>
      </c>
      <c r="T692" s="8">
        <v>8997336.9363816977</v>
      </c>
      <c r="U692" s="8">
        <v>8671259.3072051648</v>
      </c>
      <c r="V692" s="8">
        <v>1103986.9083836288</v>
      </c>
      <c r="W692" s="8">
        <v>10863017.055543711</v>
      </c>
      <c r="X692" s="8">
        <v>17022347.825266786</v>
      </c>
      <c r="Y692" s="8">
        <v>8800463.964017773</v>
      </c>
      <c r="Z692" s="8">
        <v>2409141.4118069005</v>
      </c>
      <c r="AA692" s="8">
        <v>1992938591.6862953</v>
      </c>
      <c r="AB692" s="8">
        <v>17089097.465010948</v>
      </c>
      <c r="AC692" s="8">
        <v>5043136.4630704047</v>
      </c>
      <c r="AD692" s="7"/>
      <c r="AE692" s="8">
        <v>9625.2897286097159</v>
      </c>
      <c r="AF692" s="21">
        <v>7</v>
      </c>
      <c r="AG692" s="24">
        <v>2746042.5571132377</v>
      </c>
    </row>
    <row r="693" spans="1:33" x14ac:dyDescent="0.25">
      <c r="A693" s="7" t="s">
        <v>101</v>
      </c>
      <c r="B693" s="11" t="str">
        <f>VLOOKUP(A693,Mapping!$A$2:$B$111,2,FALSE)</f>
        <v>UCLA</v>
      </c>
      <c r="C693" s="7">
        <v>110662</v>
      </c>
      <c r="D693" s="7">
        <v>2011</v>
      </c>
      <c r="E693" s="7" t="s">
        <v>29</v>
      </c>
      <c r="F693" s="7" t="s">
        <v>32</v>
      </c>
      <c r="G693" s="8">
        <v>70425295.792168796</v>
      </c>
      <c r="H693" s="8">
        <v>0</v>
      </c>
      <c r="I693" s="8">
        <v>8634442.9207640085</v>
      </c>
      <c r="J693" s="8">
        <v>413228.06036410748</v>
      </c>
      <c r="K693" s="8">
        <v>4372382.5543172294</v>
      </c>
      <c r="L693" s="8">
        <v>1014419.7516406496</v>
      </c>
      <c r="M693" s="8">
        <v>9337891.4451766517</v>
      </c>
      <c r="N693" s="8">
        <v>9037473.7863674108</v>
      </c>
      <c r="O693" s="8">
        <v>13297791.763042899</v>
      </c>
      <c r="P693" s="8">
        <v>13056596.150691561</v>
      </c>
      <c r="Q693" s="8">
        <v>11261069.35980428</v>
      </c>
      <c r="R693" s="8">
        <v>70425295.792168796</v>
      </c>
      <c r="S693" s="8">
        <v>12762164.288953321</v>
      </c>
      <c r="T693" s="8">
        <v>9704834.6764600184</v>
      </c>
      <c r="U693" s="8">
        <v>8331467.6941153388</v>
      </c>
      <c r="V693" s="8">
        <v>1981663.7400554097</v>
      </c>
      <c r="W693" s="8">
        <v>13492658.799846487</v>
      </c>
      <c r="X693" s="8">
        <v>21391742.815983515</v>
      </c>
      <c r="Y693" s="8">
        <v>64019.220010706456</v>
      </c>
      <c r="Z693" s="8">
        <v>2696744.5567439985</v>
      </c>
      <c r="AA693" s="8">
        <v>3109520214.6200304</v>
      </c>
      <c r="AB693" s="8">
        <v>19113640.21164253</v>
      </c>
      <c r="AC693" s="8">
        <v>4705324.1108659096</v>
      </c>
      <c r="AD693" s="8">
        <v>6958603.2626477443</v>
      </c>
      <c r="AE693" s="8">
        <v>1068587.4806787085</v>
      </c>
      <c r="AF693" s="21">
        <v>6</v>
      </c>
      <c r="AG693" s="24">
        <v>0</v>
      </c>
    </row>
    <row r="694" spans="1:33" x14ac:dyDescent="0.25">
      <c r="A694" s="7" t="s">
        <v>102</v>
      </c>
      <c r="B694" s="11" t="str">
        <f>VLOOKUP(A694,Mapping!$A$2:$B$111,2,FALSE)</f>
        <v>UCF</v>
      </c>
      <c r="C694" s="7">
        <v>132903</v>
      </c>
      <c r="D694" s="7">
        <v>2011</v>
      </c>
      <c r="E694" s="7" t="s">
        <v>29</v>
      </c>
      <c r="F694" s="7" t="s">
        <v>51</v>
      </c>
      <c r="G694" s="8">
        <v>45673576.769039363</v>
      </c>
      <c r="H694" s="8">
        <v>0</v>
      </c>
      <c r="I694" s="8">
        <v>4786284.9504654491</v>
      </c>
      <c r="J694" s="8">
        <v>696465.09449647553</v>
      </c>
      <c r="K694" s="8">
        <v>995689.86183951737</v>
      </c>
      <c r="L694" s="8">
        <v>739743.15421071323</v>
      </c>
      <c r="M694" s="8">
        <v>5759832.6980772633</v>
      </c>
      <c r="N694" s="8">
        <v>11380730.884887293</v>
      </c>
      <c r="O694" s="8">
        <v>7875113.086191019</v>
      </c>
      <c r="P694" s="8">
        <v>6417822.2413473045</v>
      </c>
      <c r="Q694" s="8">
        <v>7021894.7975243283</v>
      </c>
      <c r="R694" s="8">
        <v>45627164.968505606</v>
      </c>
      <c r="S694" s="8">
        <v>1371213.8025783193</v>
      </c>
      <c r="T694" s="8">
        <v>3930922.0179284001</v>
      </c>
      <c r="U694" s="8">
        <v>6797315.3737267703</v>
      </c>
      <c r="V694" s="8">
        <v>708212.62136844022</v>
      </c>
      <c r="W694" s="8">
        <v>4082894.0433508158</v>
      </c>
      <c r="X694" s="8">
        <v>5513929.5390811395</v>
      </c>
      <c r="Y694" s="8">
        <v>3143256.2095916723</v>
      </c>
      <c r="Z694" s="8">
        <v>20079421.360880047</v>
      </c>
      <c r="AA694" s="8">
        <v>731376168.65333605</v>
      </c>
      <c r="AB694" s="8">
        <v>17796374.338780232</v>
      </c>
      <c r="AC694" s="8">
        <v>3696865.6155952569</v>
      </c>
      <c r="AD694" s="8">
        <v>80459996.96864298</v>
      </c>
      <c r="AE694" s="8">
        <v>5238267.0456630383</v>
      </c>
      <c r="AF694" s="21">
        <v>5</v>
      </c>
      <c r="AG694" s="24">
        <v>-46411.800533756614</v>
      </c>
    </row>
    <row r="695" spans="1:33" x14ac:dyDescent="0.25">
      <c r="A695" s="7" t="s">
        <v>103</v>
      </c>
      <c r="B695" s="11" t="str">
        <f>VLOOKUP(A695,Mapping!$A$2:$B$111,2,FALSE)</f>
        <v>Cincinnati</v>
      </c>
      <c r="C695" s="7">
        <v>201885</v>
      </c>
      <c r="D695" s="7">
        <v>2011</v>
      </c>
      <c r="E695" s="7" t="s">
        <v>29</v>
      </c>
      <c r="F695" s="7" t="s">
        <v>202</v>
      </c>
      <c r="G695" s="8">
        <v>46615389.122304872</v>
      </c>
      <c r="H695" s="8">
        <v>0</v>
      </c>
      <c r="I695" s="8">
        <v>5827906.4686886482</v>
      </c>
      <c r="J695" s="8">
        <v>696101.25192941469</v>
      </c>
      <c r="K695" s="8">
        <v>2125616.291184484</v>
      </c>
      <c r="L695" s="8">
        <v>643816.75494667073</v>
      </c>
      <c r="M695" s="8">
        <v>4133114.9874752145</v>
      </c>
      <c r="N695" s="8">
        <v>9944816.0576051529</v>
      </c>
      <c r="O695" s="8">
        <v>8660364.302946344</v>
      </c>
      <c r="P695" s="8">
        <v>6947027.520682808</v>
      </c>
      <c r="Q695" s="8">
        <v>7636625.486846135</v>
      </c>
      <c r="R695" s="8">
        <v>45586849.931690857</v>
      </c>
      <c r="S695" s="8">
        <v>3452370.8794393679</v>
      </c>
      <c r="T695" s="8">
        <v>1965215.0684606589</v>
      </c>
      <c r="U695" s="8">
        <v>6240697.0643826826</v>
      </c>
      <c r="V695" s="8">
        <v>930311.30039058358</v>
      </c>
      <c r="W695" s="8">
        <v>8249878.3991726944</v>
      </c>
      <c r="X695" s="8">
        <v>9054415.4059562441</v>
      </c>
      <c r="Y695" s="8">
        <v>15693961.81388863</v>
      </c>
      <c r="Z695" s="8">
        <v>0</v>
      </c>
      <c r="AA695" s="8">
        <v>947838431.22973871</v>
      </c>
      <c r="AB695" s="8">
        <v>11914466.591025554</v>
      </c>
      <c r="AC695" s="8">
        <v>3965251.2576721413</v>
      </c>
      <c r="AD695" s="8">
        <v>80344121.113436595</v>
      </c>
      <c r="AE695" s="8">
        <v>9123805.8385258485</v>
      </c>
      <c r="AF695" s="21">
        <v>10</v>
      </c>
      <c r="AG695" s="24">
        <v>-1028539.1906140149</v>
      </c>
    </row>
    <row r="696" spans="1:33" x14ac:dyDescent="0.25">
      <c r="A696" s="7" t="s">
        <v>104</v>
      </c>
      <c r="B696" s="11" t="str">
        <f>VLOOKUP(A696,Mapping!$A$2:$B$111,2,FALSE)</f>
        <v>Colorado</v>
      </c>
      <c r="C696" s="7">
        <v>126614</v>
      </c>
      <c r="D696" s="7">
        <v>2011</v>
      </c>
      <c r="E696" s="7" t="s">
        <v>29</v>
      </c>
      <c r="F696" s="7" t="s">
        <v>60</v>
      </c>
      <c r="G696" s="8">
        <v>63151354.124501318</v>
      </c>
      <c r="H696" s="8">
        <v>0</v>
      </c>
      <c r="I696" s="8">
        <v>14801582.96834139</v>
      </c>
      <c r="J696" s="8">
        <v>593626.75344527699</v>
      </c>
      <c r="K696" s="8">
        <v>2023111.9170643415</v>
      </c>
      <c r="L696" s="8">
        <v>944732.69668499532</v>
      </c>
      <c r="M696" s="8">
        <v>5959763.6551836999</v>
      </c>
      <c r="N696" s="8">
        <v>10126884.585341601</v>
      </c>
      <c r="O696" s="8">
        <v>8225203.2578065675</v>
      </c>
      <c r="P696" s="8">
        <v>12588099.230705211</v>
      </c>
      <c r="Q696" s="8">
        <v>7888349.0599282328</v>
      </c>
      <c r="R696" s="8">
        <v>65004318.959582202</v>
      </c>
      <c r="S696" s="8">
        <v>3628957.2279689</v>
      </c>
      <c r="T696" s="8">
        <v>5189130.1603308208</v>
      </c>
      <c r="U696" s="8">
        <v>14444855.070597731</v>
      </c>
      <c r="V696" s="8">
        <v>221933.29603711571</v>
      </c>
      <c r="W696" s="8">
        <v>10541144.422134882</v>
      </c>
      <c r="X696" s="8">
        <v>14420635.532680681</v>
      </c>
      <c r="Y696" s="8">
        <v>14891592.924689442</v>
      </c>
      <c r="Z696" s="8">
        <v>1666070.3251426306</v>
      </c>
      <c r="AA696" s="8">
        <v>930973646.44177532</v>
      </c>
      <c r="AB696" s="8">
        <v>17401005.506825112</v>
      </c>
      <c r="AC696" s="8">
        <v>4245445.2448800001</v>
      </c>
      <c r="AD696" s="8">
        <v>47438395.674061507</v>
      </c>
      <c r="AE696" s="8">
        <v>4321045.5417906437</v>
      </c>
      <c r="AF696" s="21">
        <v>3</v>
      </c>
      <c r="AG696" s="24">
        <v>1852964.8350808844</v>
      </c>
    </row>
    <row r="697" spans="1:33" x14ac:dyDescent="0.25">
      <c r="A697" s="7" t="s">
        <v>105</v>
      </c>
      <c r="B697" s="11" t="str">
        <f>VLOOKUP(A697,Mapping!$A$2:$B$111,2,FALSE)</f>
        <v>Connecticut</v>
      </c>
      <c r="C697" s="7">
        <v>129020</v>
      </c>
      <c r="D697" s="7">
        <v>2011</v>
      </c>
      <c r="E697" s="7" t="s">
        <v>29</v>
      </c>
      <c r="F697" s="7" t="s">
        <v>202</v>
      </c>
      <c r="G697" s="8">
        <v>67213760.950461701</v>
      </c>
      <c r="H697" s="8">
        <v>0</v>
      </c>
      <c r="I697" s="8">
        <v>11920048.000023486</v>
      </c>
      <c r="J697" s="8">
        <v>554632.64653675572</v>
      </c>
      <c r="K697" s="8">
        <v>1988415.6337925389</v>
      </c>
      <c r="L697" s="8">
        <v>875231.29746737203</v>
      </c>
      <c r="M697" s="8">
        <v>12536830.505346637</v>
      </c>
      <c r="N697" s="8">
        <v>2342787.6242398033</v>
      </c>
      <c r="O697" s="8">
        <v>14761738.472793726</v>
      </c>
      <c r="P697" s="8">
        <v>11170480.02951513</v>
      </c>
      <c r="Q697" s="8">
        <v>11063596.740746256</v>
      </c>
      <c r="R697" s="8">
        <v>67315505.629837722</v>
      </c>
      <c r="S697" s="8">
        <v>1970811.4152765949</v>
      </c>
      <c r="T697" s="8">
        <v>10825100.60550537</v>
      </c>
      <c r="U697" s="8">
        <v>10228990.973310677</v>
      </c>
      <c r="V697" s="8">
        <v>1444745.2116956166</v>
      </c>
      <c r="W697" s="8">
        <v>15469218.074093044</v>
      </c>
      <c r="X697" s="8">
        <v>11340120.2926735</v>
      </c>
      <c r="Y697" s="8">
        <v>6706099.7220685156</v>
      </c>
      <c r="Z697" s="8">
        <v>9330419.3352144025</v>
      </c>
      <c r="AA697" s="8">
        <v>1197001563.0764172</v>
      </c>
      <c r="AB697" s="8">
        <v>19149124.998307463</v>
      </c>
      <c r="AC697" s="8">
        <v>4493442.8993574753</v>
      </c>
      <c r="AD697" s="8">
        <v>28068592.156429138</v>
      </c>
      <c r="AE697" s="8">
        <v>3347026.1859247503</v>
      </c>
      <c r="AF697" s="21">
        <v>5</v>
      </c>
      <c r="AG697" s="24">
        <v>101744.67937602103</v>
      </c>
    </row>
    <row r="698" spans="1:33" x14ac:dyDescent="0.25">
      <c r="A698" s="7" t="s">
        <v>106</v>
      </c>
      <c r="B698" s="11" t="str">
        <f>VLOOKUP(A698,Mapping!$A$2:$B$111,2,FALSE)</f>
        <v>Florida</v>
      </c>
      <c r="C698" s="7">
        <v>134130</v>
      </c>
      <c r="D698" s="7">
        <v>2011</v>
      </c>
      <c r="E698" s="7" t="s">
        <v>29</v>
      </c>
      <c r="F698" s="7" t="s">
        <v>35</v>
      </c>
      <c r="G698" s="8">
        <v>114336012.64431834</v>
      </c>
      <c r="H698" s="8">
        <v>0</v>
      </c>
      <c r="I698" s="8">
        <v>16428386.037903452</v>
      </c>
      <c r="J698" s="8">
        <v>2370790.6980594867</v>
      </c>
      <c r="K698" s="8">
        <v>2771991.6809575828</v>
      </c>
      <c r="L698" s="8">
        <v>1602506.7085810003</v>
      </c>
      <c r="M698" s="8">
        <v>12678390.871621311</v>
      </c>
      <c r="N698" s="8">
        <v>21028170.196633711</v>
      </c>
      <c r="O698" s="8">
        <v>23399298.062585257</v>
      </c>
      <c r="P698" s="8">
        <v>24187755.575276114</v>
      </c>
      <c r="Q698" s="8">
        <v>9868722.8127004262</v>
      </c>
      <c r="R698" s="8">
        <v>131788106.55569901</v>
      </c>
      <c r="S698" s="8">
        <v>18854944.945501268</v>
      </c>
      <c r="T698" s="8">
        <v>9078022.4933351912</v>
      </c>
      <c r="U698" s="8">
        <v>44808964.12619777</v>
      </c>
      <c r="V698" s="8">
        <v>781032.3501566184</v>
      </c>
      <c r="W698" s="8">
        <v>31311138.975296415</v>
      </c>
      <c r="X698" s="8">
        <v>22294395.679355472</v>
      </c>
      <c r="Y698" s="8">
        <v>2011910.6875364683</v>
      </c>
      <c r="Z698" s="8">
        <v>2647697.2983197961</v>
      </c>
      <c r="AA698" s="8">
        <v>2333353325.1842256</v>
      </c>
      <c r="AB698" s="8">
        <v>28236252.091715179</v>
      </c>
      <c r="AC698" s="8">
        <v>10286822.73570735</v>
      </c>
      <c r="AD698" s="8">
        <v>86260564.029426053</v>
      </c>
      <c r="AE698" s="8">
        <v>6154145.2129022079</v>
      </c>
      <c r="AF698" s="21">
        <v>7</v>
      </c>
      <c r="AG698" s="24">
        <v>17452093.911380664</v>
      </c>
    </row>
    <row r="699" spans="1:33" x14ac:dyDescent="0.25">
      <c r="A699" s="7" t="s">
        <v>107</v>
      </c>
      <c r="B699" s="11" t="str">
        <f>VLOOKUP(A699,Mapping!$A$2:$B$111,2,FALSE)</f>
        <v>Georgia</v>
      </c>
      <c r="C699" s="7">
        <v>139959</v>
      </c>
      <c r="D699" s="7">
        <v>2011</v>
      </c>
      <c r="E699" s="7" t="s">
        <v>29</v>
      </c>
      <c r="F699" s="7" t="s">
        <v>35</v>
      </c>
      <c r="G699" s="8">
        <v>86169334.506936803</v>
      </c>
      <c r="H699" s="8">
        <v>0</v>
      </c>
      <c r="I699" s="8">
        <v>8027711.4329825398</v>
      </c>
      <c r="J699" s="8">
        <v>1438650.5819505972</v>
      </c>
      <c r="K699" s="8">
        <v>2344533.2149720956</v>
      </c>
      <c r="L699" s="8">
        <v>1643952.7516159315</v>
      </c>
      <c r="M699" s="8">
        <v>12012292.227149913</v>
      </c>
      <c r="N699" s="8">
        <v>22199099.869408537</v>
      </c>
      <c r="O699" s="8">
        <v>14949751.185108168</v>
      </c>
      <c r="P699" s="8">
        <v>14454886.882373409</v>
      </c>
      <c r="Q699" s="8">
        <v>9098456.3613756094</v>
      </c>
      <c r="R699" s="8">
        <v>98526718.071606427</v>
      </c>
      <c r="S699" s="8">
        <v>2825744.3520525722</v>
      </c>
      <c r="T699" s="8">
        <v>8866305.597824784</v>
      </c>
      <c r="U699" s="8">
        <v>30558441.531916536</v>
      </c>
      <c r="V699" s="8">
        <v>880264.27514721372</v>
      </c>
      <c r="W699" s="8">
        <v>29846943.657574549</v>
      </c>
      <c r="X699" s="8">
        <v>22137448.293551225</v>
      </c>
      <c r="Y699" s="8">
        <v>0</v>
      </c>
      <c r="Z699" s="8">
        <v>3411570.3635395449</v>
      </c>
      <c r="AA699" s="8">
        <v>1090584865.5887463</v>
      </c>
      <c r="AB699" s="8">
        <v>23512486.177538186</v>
      </c>
      <c r="AC699" s="8">
        <v>6372761.2463557692</v>
      </c>
      <c r="AD699" s="8">
        <v>128860896.00787745</v>
      </c>
      <c r="AE699" s="8">
        <v>5829008.6662598327</v>
      </c>
      <c r="AF699" s="21">
        <v>10</v>
      </c>
      <c r="AG699" s="24">
        <v>12357383.564669624</v>
      </c>
    </row>
    <row r="700" spans="1:33" x14ac:dyDescent="0.25">
      <c r="A700" s="7" t="s">
        <v>108</v>
      </c>
      <c r="B700" s="11" t="str">
        <f>VLOOKUP(A700,Mapping!$A$2:$B$111,2,FALSE)</f>
        <v>Hawaii</v>
      </c>
      <c r="C700" s="7">
        <v>141574</v>
      </c>
      <c r="D700" s="7">
        <v>2011</v>
      </c>
      <c r="E700" s="7" t="s">
        <v>29</v>
      </c>
      <c r="F700" s="7" t="s">
        <v>201</v>
      </c>
      <c r="G700" s="8">
        <v>38779591.306109428</v>
      </c>
      <c r="H700" s="8">
        <v>0</v>
      </c>
      <c r="I700" s="8">
        <v>2897118.3134555086</v>
      </c>
      <c r="J700" s="8">
        <v>313811.54662248126</v>
      </c>
      <c r="K700" s="8">
        <v>1387554.708486052</v>
      </c>
      <c r="L700" s="8">
        <v>600158.84786036948</v>
      </c>
      <c r="M700" s="8">
        <v>5221761.8237572778</v>
      </c>
      <c r="N700" s="8">
        <v>7322097.9919465343</v>
      </c>
      <c r="O700" s="8">
        <v>6930162.7241579872</v>
      </c>
      <c r="P700" s="8">
        <v>6732163.0135218743</v>
      </c>
      <c r="Q700" s="8">
        <v>7374762.3363013417</v>
      </c>
      <c r="R700" s="8">
        <v>39266677.273612887</v>
      </c>
      <c r="S700" s="8">
        <v>2646057.3393005216</v>
      </c>
      <c r="T700" s="8">
        <v>3775399.0597693906</v>
      </c>
      <c r="U700" s="8">
        <v>4966582.2797816023</v>
      </c>
      <c r="V700" s="8">
        <v>909072.92415203166</v>
      </c>
      <c r="W700" s="8">
        <v>6255930.4377842303</v>
      </c>
      <c r="X700" s="8">
        <v>7924293.7179902438</v>
      </c>
      <c r="Y700" s="8">
        <v>11916326.349366864</v>
      </c>
      <c r="Z700" s="8">
        <v>873015.16546800139</v>
      </c>
      <c r="AA700" s="8">
        <v>849945206.81385231</v>
      </c>
      <c r="AB700" s="8">
        <v>9579320.7276810277</v>
      </c>
      <c r="AC700" s="8">
        <v>2858991.6669781324</v>
      </c>
      <c r="AD700" s="8">
        <v>0</v>
      </c>
      <c r="AE700" s="8">
        <v>0</v>
      </c>
      <c r="AF700" s="21">
        <v>6</v>
      </c>
      <c r="AG700" s="24">
        <v>487085.96750345826</v>
      </c>
    </row>
    <row r="701" spans="1:33" x14ac:dyDescent="0.25">
      <c r="A701" s="7" t="s">
        <v>109</v>
      </c>
      <c r="B701" s="11" t="str">
        <f>VLOOKUP(A701,Mapping!$A$2:$B$111,2,FALSE)</f>
        <v>Houston</v>
      </c>
      <c r="C701" s="7">
        <v>225511</v>
      </c>
      <c r="D701" s="7">
        <v>2011</v>
      </c>
      <c r="E701" s="7" t="s">
        <v>29</v>
      </c>
      <c r="F701" s="7" t="s">
        <v>51</v>
      </c>
      <c r="G701" s="8">
        <v>35691586.884347998</v>
      </c>
      <c r="H701" s="8">
        <v>0</v>
      </c>
      <c r="I701" s="8">
        <v>5643292.1099697733</v>
      </c>
      <c r="J701" s="8">
        <v>540272.06850135408</v>
      </c>
      <c r="K701" s="8">
        <v>818626.57012090564</v>
      </c>
      <c r="L701" s="8">
        <v>532676.18804708379</v>
      </c>
      <c r="M701" s="8">
        <v>3906826.2505033705</v>
      </c>
      <c r="N701" s="8">
        <v>5893269.0253325794</v>
      </c>
      <c r="O701" s="8">
        <v>6908005.6721122824</v>
      </c>
      <c r="P701" s="8">
        <v>6601173.2874579681</v>
      </c>
      <c r="Q701" s="8">
        <v>4847445.7123026783</v>
      </c>
      <c r="R701" s="8">
        <v>36932723.234747559</v>
      </c>
      <c r="S701" s="8">
        <v>3107535.6187996985</v>
      </c>
      <c r="T701" s="8">
        <v>1594287.7077186257</v>
      </c>
      <c r="U701" s="8">
        <v>3465627.1259295852</v>
      </c>
      <c r="V701" s="8">
        <v>610376.31537407823</v>
      </c>
      <c r="W701" s="8">
        <v>3050293.9002141254</v>
      </c>
      <c r="X701" s="8">
        <v>3612862.7960582087</v>
      </c>
      <c r="Y701" s="8">
        <v>16836788.116065752</v>
      </c>
      <c r="Z701" s="8">
        <v>4654951.6545874858</v>
      </c>
      <c r="AA701" s="8">
        <v>751894081.12578332</v>
      </c>
      <c r="AB701" s="8">
        <v>8329872.5485500721</v>
      </c>
      <c r="AC701" s="8">
        <v>2758466.553743321</v>
      </c>
      <c r="AD701" s="8">
        <v>11246042.981880767</v>
      </c>
      <c r="AE701" s="8">
        <v>1920836.9451492373</v>
      </c>
      <c r="AF701" s="21">
        <v>13</v>
      </c>
      <c r="AG701" s="24">
        <v>1241136.3503995612</v>
      </c>
    </row>
    <row r="702" spans="1:33" x14ac:dyDescent="0.25">
      <c r="A702" s="7" t="s">
        <v>110</v>
      </c>
      <c r="B702" s="11" t="str">
        <f>VLOOKUP(A702,Mapping!$A$2:$B$111,2,FALSE)</f>
        <v>Idaho</v>
      </c>
      <c r="C702" s="7">
        <v>142285</v>
      </c>
      <c r="D702" s="7">
        <v>2011</v>
      </c>
      <c r="E702" s="7" t="s">
        <v>29</v>
      </c>
      <c r="F702" s="7" t="s">
        <v>201</v>
      </c>
      <c r="G702" s="8">
        <v>18473926.021711547</v>
      </c>
      <c r="H702" s="8">
        <v>0</v>
      </c>
      <c r="I702" s="8">
        <v>2771365.3595884782</v>
      </c>
      <c r="J702" s="8">
        <v>361296.73607842257</v>
      </c>
      <c r="K702" s="8">
        <v>334932.55429101351</v>
      </c>
      <c r="L702" s="8">
        <v>391658.91815550032</v>
      </c>
      <c r="M702" s="8">
        <v>2671997.9272488598</v>
      </c>
      <c r="N702" s="8">
        <v>1011449.2598321529</v>
      </c>
      <c r="O702" s="8">
        <v>3377821.5647239005</v>
      </c>
      <c r="P702" s="8">
        <v>2093297.2549490791</v>
      </c>
      <c r="Q702" s="8">
        <v>5460106.4468441382</v>
      </c>
      <c r="R702" s="8">
        <v>18720611.282178801</v>
      </c>
      <c r="S702" s="8">
        <v>1202182.7889970508</v>
      </c>
      <c r="T702" s="8">
        <v>779393.45812434435</v>
      </c>
      <c r="U702" s="8">
        <v>2292779.0105284401</v>
      </c>
      <c r="V702" s="8">
        <v>1135252.8284498577</v>
      </c>
      <c r="W702" s="8">
        <v>2191822.8345455565</v>
      </c>
      <c r="X702" s="8">
        <v>1149987.9189223219</v>
      </c>
      <c r="Y702" s="8">
        <v>7496826.7161087552</v>
      </c>
      <c r="Z702" s="8">
        <v>2472365.7265024739</v>
      </c>
      <c r="AA702" s="8">
        <v>340486952.51303738</v>
      </c>
      <c r="AB702" s="8">
        <v>6060923.6256836178</v>
      </c>
      <c r="AC702" s="8">
        <v>1511211.0328977322</v>
      </c>
      <c r="AD702" s="8">
        <v>24855462.169156782</v>
      </c>
      <c r="AE702" s="8">
        <v>1135369.130032877</v>
      </c>
      <c r="AF702" s="20">
        <v>2</v>
      </c>
      <c r="AG702" s="24">
        <v>246685.26046725363</v>
      </c>
    </row>
    <row r="703" spans="1:33" x14ac:dyDescent="0.25">
      <c r="A703" s="7" t="s">
        <v>111</v>
      </c>
      <c r="B703" s="11" t="str">
        <f>VLOOKUP(A703,Mapping!$A$2:$B$111,2,FALSE)</f>
        <v>Illinois</v>
      </c>
      <c r="C703" s="7">
        <v>145637</v>
      </c>
      <c r="D703" s="7">
        <v>2011</v>
      </c>
      <c r="E703" s="7" t="s">
        <v>29</v>
      </c>
      <c r="F703" s="7" t="s">
        <v>58</v>
      </c>
      <c r="G703" s="8">
        <v>78398809.620477274</v>
      </c>
      <c r="H703" s="8">
        <v>0</v>
      </c>
      <c r="I703" s="8">
        <v>9517825.9989127442</v>
      </c>
      <c r="J703" s="8">
        <v>639614.96013996797</v>
      </c>
      <c r="K703" s="8">
        <v>1493343.2685927439</v>
      </c>
      <c r="L703" s="8">
        <v>1434289.806080868</v>
      </c>
      <c r="M703" s="8">
        <v>7976500.3249219749</v>
      </c>
      <c r="N703" s="8">
        <v>23092499.821514945</v>
      </c>
      <c r="O703" s="8">
        <v>10946612.286046691</v>
      </c>
      <c r="P703" s="8">
        <v>12790892.913933124</v>
      </c>
      <c r="Q703" s="8">
        <v>10507230.240334209</v>
      </c>
      <c r="R703" s="8">
        <v>83079750.944415107</v>
      </c>
      <c r="S703" s="8">
        <v>8363016.3657366149</v>
      </c>
      <c r="T703" s="8">
        <v>4858546.6450525345</v>
      </c>
      <c r="U703" s="8">
        <v>17539084.294518203</v>
      </c>
      <c r="V703" s="8">
        <v>1468174.1122455348</v>
      </c>
      <c r="W703" s="8">
        <v>28959662.87591416</v>
      </c>
      <c r="X703" s="8">
        <v>17640774.55755721</v>
      </c>
      <c r="Y703" s="8">
        <v>1104709.2585827496</v>
      </c>
      <c r="Z703" s="8">
        <v>3145782.8348080949</v>
      </c>
      <c r="AA703" s="8">
        <v>1928177332.3653538</v>
      </c>
      <c r="AB703" s="8">
        <v>15094474.100851372</v>
      </c>
      <c r="AC703" s="8">
        <v>4504396.5879013073</v>
      </c>
      <c r="AD703" s="8">
        <v>129052390.29877348</v>
      </c>
      <c r="AE703" s="8">
        <v>13782684.00527399</v>
      </c>
      <c r="AF703" s="21">
        <v>7</v>
      </c>
      <c r="AG703" s="24">
        <v>4680941.3239378333</v>
      </c>
    </row>
    <row r="704" spans="1:33" x14ac:dyDescent="0.25">
      <c r="A704" s="7" t="s">
        <v>112</v>
      </c>
      <c r="B704" s="11" t="str">
        <f>VLOOKUP(A704,Mapping!$A$2:$B$111,2,FALSE)</f>
        <v>Iowa</v>
      </c>
      <c r="C704" s="7">
        <v>153658</v>
      </c>
      <c r="D704" s="7">
        <v>2011</v>
      </c>
      <c r="E704" s="7" t="s">
        <v>29</v>
      </c>
      <c r="F704" s="7" t="s">
        <v>58</v>
      </c>
      <c r="G704" s="8">
        <v>93956192.830395058</v>
      </c>
      <c r="H704" s="8">
        <v>0</v>
      </c>
      <c r="I704" s="8">
        <v>13799043.049960727</v>
      </c>
      <c r="J704" s="8">
        <v>1320846.681234896</v>
      </c>
      <c r="K704" s="8">
        <v>2355660.8223969564</v>
      </c>
      <c r="L704" s="8">
        <v>994420.14730930503</v>
      </c>
      <c r="M704" s="8">
        <v>8967241.5010546651</v>
      </c>
      <c r="N704" s="8">
        <v>24607860.366856374</v>
      </c>
      <c r="O704" s="8">
        <v>16493095.598503275</v>
      </c>
      <c r="P704" s="8">
        <v>15428282.050844198</v>
      </c>
      <c r="Q704" s="8">
        <v>9989742.6122346669</v>
      </c>
      <c r="R704" s="8">
        <v>99607036.007365093</v>
      </c>
      <c r="S704" s="8">
        <v>10005841.312093358</v>
      </c>
      <c r="T704" s="8">
        <v>8111132.7446044907</v>
      </c>
      <c r="U704" s="8">
        <v>28405477.296930481</v>
      </c>
      <c r="V704" s="8">
        <v>252875.91904229051</v>
      </c>
      <c r="W704" s="8">
        <v>27495478.228062294</v>
      </c>
      <c r="X704" s="8">
        <v>24733724.287371423</v>
      </c>
      <c r="Y704" s="8">
        <v>0</v>
      </c>
      <c r="Z704" s="8">
        <v>602506.21926076198</v>
      </c>
      <c r="AA704" s="8">
        <v>1150119158.3233438</v>
      </c>
      <c r="AB704" s="8">
        <v>22044810.348221734</v>
      </c>
      <c r="AC704" s="8">
        <v>8398882.0667606127</v>
      </c>
      <c r="AD704" s="8">
        <v>163152982.19728541</v>
      </c>
      <c r="AE704" s="8">
        <v>10234455.013738591</v>
      </c>
      <c r="AF704" s="21">
        <v>7</v>
      </c>
      <c r="AG704" s="24">
        <v>5650843.1769700348</v>
      </c>
    </row>
    <row r="705" spans="1:33" x14ac:dyDescent="0.25">
      <c r="A705" s="7" t="s">
        <v>113</v>
      </c>
      <c r="B705" s="11" t="str">
        <f>VLOOKUP(A705,Mapping!$A$2:$B$111,2,FALSE)</f>
        <v>Kansas</v>
      </c>
      <c r="C705" s="7">
        <v>155317</v>
      </c>
      <c r="D705" s="7">
        <v>2011</v>
      </c>
      <c r="E705" s="7" t="s">
        <v>29</v>
      </c>
      <c r="F705" s="7" t="s">
        <v>60</v>
      </c>
      <c r="G705" s="8">
        <v>76814696.700792342</v>
      </c>
      <c r="H705" s="8">
        <v>0</v>
      </c>
      <c r="I705" s="8">
        <v>14033233.892655892</v>
      </c>
      <c r="J705" s="8">
        <v>657975.67243903864</v>
      </c>
      <c r="K705" s="8">
        <v>2486185.3421287849</v>
      </c>
      <c r="L705" s="8">
        <v>1551626.3664904912</v>
      </c>
      <c r="M705" s="8">
        <v>8575580.4489251636</v>
      </c>
      <c r="N705" s="8">
        <v>7099864.8725623684</v>
      </c>
      <c r="O705" s="8">
        <v>14829035.47686898</v>
      </c>
      <c r="P705" s="8">
        <v>17887757.507397514</v>
      </c>
      <c r="Q705" s="8">
        <v>9693437.1213241126</v>
      </c>
      <c r="R705" s="8">
        <v>79864193.561717346</v>
      </c>
      <c r="S705" s="8">
        <v>9674119.3216858823</v>
      </c>
      <c r="T705" s="8">
        <v>2970806.5696618324</v>
      </c>
      <c r="U705" s="8">
        <v>20027689.563163392</v>
      </c>
      <c r="V705" s="8">
        <v>287040.8427880042</v>
      </c>
      <c r="W705" s="8">
        <v>20982848.856814131</v>
      </c>
      <c r="X705" s="8">
        <v>22254553.31778181</v>
      </c>
      <c r="Y705" s="8">
        <v>1688431.1717053701</v>
      </c>
      <c r="Z705" s="8">
        <v>1978703.9181169148</v>
      </c>
      <c r="AA705" s="8">
        <v>958032687.50824559</v>
      </c>
      <c r="AB705" s="8">
        <v>13973535.969995908</v>
      </c>
      <c r="AC705" s="8">
        <v>4895964.8121617921</v>
      </c>
      <c r="AD705" s="8">
        <v>57693203.464828506</v>
      </c>
      <c r="AE705" s="8">
        <v>2731463.246742805</v>
      </c>
      <c r="AF705" s="21">
        <v>2</v>
      </c>
      <c r="AG705" s="24">
        <v>3049496.8609250039</v>
      </c>
    </row>
    <row r="706" spans="1:33" x14ac:dyDescent="0.25">
      <c r="A706" s="7" t="s">
        <v>114</v>
      </c>
      <c r="B706" s="11" t="str">
        <f>VLOOKUP(A706,Mapping!$A$2:$B$111,2,FALSE)</f>
        <v>Kentucky</v>
      </c>
      <c r="C706" s="7">
        <v>157085</v>
      </c>
      <c r="D706" s="7">
        <v>2011</v>
      </c>
      <c r="E706" s="7" t="s">
        <v>29</v>
      </c>
      <c r="F706" s="7" t="s">
        <v>35</v>
      </c>
      <c r="G706" s="8">
        <v>88389209.496704042</v>
      </c>
      <c r="H706" s="8">
        <v>0</v>
      </c>
      <c r="I706" s="8">
        <v>11566432.503359349</v>
      </c>
      <c r="J706" s="8">
        <v>650222.94489574211</v>
      </c>
      <c r="K706" s="8">
        <v>2170282.500985954</v>
      </c>
      <c r="L706" s="8">
        <v>1352494.5826471888</v>
      </c>
      <c r="M706" s="8">
        <v>9020973.8993966505</v>
      </c>
      <c r="N706" s="8">
        <v>23185132.431909438</v>
      </c>
      <c r="O706" s="8">
        <v>17386074.090744615</v>
      </c>
      <c r="P706" s="8">
        <v>13049605.251866391</v>
      </c>
      <c r="Q706" s="8">
        <v>10007991.290898718</v>
      </c>
      <c r="R706" s="8">
        <v>90564054.434102759</v>
      </c>
      <c r="S706" s="8">
        <v>6445983.229243014</v>
      </c>
      <c r="T706" s="8">
        <v>5660678.6631376818</v>
      </c>
      <c r="U706" s="8">
        <v>15621148.487022452</v>
      </c>
      <c r="V706" s="8">
        <v>478713.32051305915</v>
      </c>
      <c r="W706" s="8">
        <v>31183533.731997076</v>
      </c>
      <c r="X706" s="8">
        <v>30300002.342655316</v>
      </c>
      <c r="Y706" s="8">
        <v>0</v>
      </c>
      <c r="Z706" s="8">
        <v>873994.65953416529</v>
      </c>
      <c r="AA706" s="8">
        <v>1371245310.7044346</v>
      </c>
      <c r="AB706" s="8">
        <v>14566623.895006096</v>
      </c>
      <c r="AC706" s="8">
        <v>5088829.1143660462</v>
      </c>
      <c r="AD706" s="8">
        <v>19947321.968335953</v>
      </c>
      <c r="AE706" s="8">
        <v>2925335.8516622279</v>
      </c>
      <c r="AF706" s="21">
        <v>5</v>
      </c>
      <c r="AG706" s="24">
        <v>2174844.9373987168</v>
      </c>
    </row>
    <row r="707" spans="1:33" x14ac:dyDescent="0.25">
      <c r="A707" s="7" t="s">
        <v>115</v>
      </c>
      <c r="B707" s="11" t="str">
        <f>VLOOKUP(A707,Mapping!$A$2:$B$111,2,FALSE)</f>
        <v>Louisiana-Lafayette</v>
      </c>
      <c r="C707" s="7">
        <v>160658</v>
      </c>
      <c r="D707" s="7">
        <v>2011</v>
      </c>
      <c r="E707" s="7" t="s">
        <v>29</v>
      </c>
      <c r="F707" s="7" t="s">
        <v>30</v>
      </c>
      <c r="G707" s="8">
        <v>14880418.369836574</v>
      </c>
      <c r="H707" s="8">
        <v>0</v>
      </c>
      <c r="I707" s="8">
        <v>867571.39779309102</v>
      </c>
      <c r="J707" s="8">
        <v>407249.73220210767</v>
      </c>
      <c r="K707" s="8">
        <v>510930.99298344715</v>
      </c>
      <c r="L707" s="8">
        <v>384003.28642922</v>
      </c>
      <c r="M707" s="8">
        <v>2694944.5496746977</v>
      </c>
      <c r="N707" s="8">
        <v>1662020.0424899531</v>
      </c>
      <c r="O707" s="8">
        <v>3895826.6815185309</v>
      </c>
      <c r="P707" s="8">
        <v>1757146.2015038619</v>
      </c>
      <c r="Q707" s="8">
        <v>2700725.4852416641</v>
      </c>
      <c r="R707" s="8">
        <v>14465037.129706105</v>
      </c>
      <c r="S707" s="8">
        <v>474521.12858935801</v>
      </c>
      <c r="T707" s="8">
        <v>452987.19695175672</v>
      </c>
      <c r="U707" s="8">
        <v>2178176.070813274</v>
      </c>
      <c r="V707" s="8">
        <v>2132672.2762166644</v>
      </c>
      <c r="W707" s="8">
        <v>1605260.6020284607</v>
      </c>
      <c r="X707" s="8">
        <v>1403610.7288647373</v>
      </c>
      <c r="Y707" s="8">
        <v>6217809.1262418553</v>
      </c>
      <c r="Z707" s="8">
        <v>0</v>
      </c>
      <c r="AA707" s="8">
        <v>219107584.76166016</v>
      </c>
      <c r="AB707" s="8">
        <v>5153626.1678998834</v>
      </c>
      <c r="AC707" s="8">
        <v>1704814.7570931101</v>
      </c>
      <c r="AD707" s="8">
        <v>0</v>
      </c>
      <c r="AE707" s="8">
        <v>0</v>
      </c>
      <c r="AF707" s="21">
        <v>9</v>
      </c>
      <c r="AG707" s="24">
        <v>-415381.2401304692</v>
      </c>
    </row>
    <row r="708" spans="1:33" x14ac:dyDescent="0.25">
      <c r="A708" s="7" t="s">
        <v>116</v>
      </c>
      <c r="B708" s="11" t="str">
        <f>VLOOKUP(A708,Mapping!$A$2:$B$111,2,FALSE)</f>
        <v>Louisiana-Monroe</v>
      </c>
      <c r="C708" s="7">
        <v>159993</v>
      </c>
      <c r="D708" s="7">
        <v>2011</v>
      </c>
      <c r="E708" s="7" t="s">
        <v>29</v>
      </c>
      <c r="F708" s="7" t="s">
        <v>30</v>
      </c>
      <c r="G708" s="8">
        <v>10844896.415319681</v>
      </c>
      <c r="H708" s="8">
        <v>0</v>
      </c>
      <c r="I708" s="8">
        <v>793415.80128068943</v>
      </c>
      <c r="J708" s="8">
        <v>314939.35188166989</v>
      </c>
      <c r="K708" s="8">
        <v>353172.69705906394</v>
      </c>
      <c r="L708" s="8">
        <v>263799.73195011739</v>
      </c>
      <c r="M708" s="8">
        <v>1822602.6530038086</v>
      </c>
      <c r="N708" s="8">
        <v>1427100.4476736656</v>
      </c>
      <c r="O708" s="8">
        <v>2211989.9558359291</v>
      </c>
      <c r="P708" s="8">
        <v>1089197.4015741553</v>
      </c>
      <c r="Q708" s="8">
        <v>2568678.3750605811</v>
      </c>
      <c r="R708" s="8">
        <v>12442911.108629929</v>
      </c>
      <c r="S708" s="8">
        <v>175218.47119530322</v>
      </c>
      <c r="T708" s="8">
        <v>238234.72342584192</v>
      </c>
      <c r="U708" s="8">
        <v>1522639.5306566434</v>
      </c>
      <c r="V708" s="8">
        <v>3127872.3910230994</v>
      </c>
      <c r="W708" s="8">
        <v>790804.88409125269</v>
      </c>
      <c r="X708" s="8">
        <v>458535.52935268462</v>
      </c>
      <c r="Y708" s="8">
        <v>5759393.0994331902</v>
      </c>
      <c r="Z708" s="8">
        <v>370212.47945191368</v>
      </c>
      <c r="AA708" s="8">
        <v>124685617.96210319</v>
      </c>
      <c r="AB708" s="8">
        <v>3308021.4091462274</v>
      </c>
      <c r="AC708" s="8">
        <v>949546.9420298005</v>
      </c>
      <c r="AD708" s="8">
        <v>2203914.9982185788</v>
      </c>
      <c r="AE708" s="8">
        <v>435891.93123489775</v>
      </c>
      <c r="AF708" s="21">
        <v>4</v>
      </c>
      <c r="AG708" s="24">
        <v>1598014.6933102477</v>
      </c>
    </row>
    <row r="709" spans="1:33" x14ac:dyDescent="0.25">
      <c r="A709" s="7" t="s">
        <v>117</v>
      </c>
      <c r="B709" s="11" t="str">
        <f>VLOOKUP(A709,Mapping!$A$2:$B$111,2,FALSE)</f>
        <v>Louisville</v>
      </c>
      <c r="C709" s="7">
        <v>157289</v>
      </c>
      <c r="D709" s="7">
        <v>2011</v>
      </c>
      <c r="E709" s="7" t="s">
        <v>29</v>
      </c>
      <c r="F709" s="7" t="s">
        <v>202</v>
      </c>
      <c r="G709" s="8">
        <v>87319072.750901073</v>
      </c>
      <c r="H709" s="8">
        <v>0</v>
      </c>
      <c r="I709" s="8">
        <v>19367569.246853996</v>
      </c>
      <c r="J709" s="8">
        <v>695119.62388925056</v>
      </c>
      <c r="K709" s="8">
        <v>2614491.5958872428</v>
      </c>
      <c r="L709" s="8">
        <v>1204829.9837444935</v>
      </c>
      <c r="M709" s="8">
        <v>8072870.5907780919</v>
      </c>
      <c r="N709" s="8">
        <v>17276194.70247924</v>
      </c>
      <c r="O709" s="8">
        <v>15517047.900350042</v>
      </c>
      <c r="P709" s="8">
        <v>13083963.300259138</v>
      </c>
      <c r="Q709" s="8">
        <v>9486985.8066595867</v>
      </c>
      <c r="R709" s="8">
        <v>93613516.084456757</v>
      </c>
      <c r="S709" s="8">
        <v>9224234.9229306448</v>
      </c>
      <c r="T709" s="8">
        <v>3763282.3553953646</v>
      </c>
      <c r="U709" s="8">
        <v>30115609.91723248</v>
      </c>
      <c r="V709" s="8">
        <v>1068214.0352286461</v>
      </c>
      <c r="W709" s="8">
        <v>10466622.849081419</v>
      </c>
      <c r="X709" s="8">
        <v>28240582.991948903</v>
      </c>
      <c r="Y709" s="8">
        <v>8748770.5778331291</v>
      </c>
      <c r="Z709" s="8">
        <v>1986198.4348061681</v>
      </c>
      <c r="AA709" s="8">
        <v>762988532.99660075</v>
      </c>
      <c r="AB709" s="8">
        <v>16625962.154700495</v>
      </c>
      <c r="AC709" s="8">
        <v>5045630.0116898222</v>
      </c>
      <c r="AD709" s="8">
        <v>106438355.18980056</v>
      </c>
      <c r="AE709" s="8">
        <v>12518958.473093648</v>
      </c>
      <c r="AF709" s="21">
        <v>7</v>
      </c>
      <c r="AG709" s="24">
        <v>6294443.3335556835</v>
      </c>
    </row>
    <row r="710" spans="1:33" x14ac:dyDescent="0.25">
      <c r="A710" s="7" t="s">
        <v>118</v>
      </c>
      <c r="B710" s="11" t="str">
        <f>VLOOKUP(A710,Mapping!$A$2:$B$111,2,FALSE)</f>
        <v>Maryland</v>
      </c>
      <c r="C710" s="7">
        <v>163286</v>
      </c>
      <c r="D710" s="7">
        <v>2011</v>
      </c>
      <c r="E710" s="7" t="s">
        <v>29</v>
      </c>
      <c r="F710" s="7" t="s">
        <v>44</v>
      </c>
      <c r="G710" s="8">
        <v>65760542.79499767</v>
      </c>
      <c r="H710" s="8">
        <v>0</v>
      </c>
      <c r="I710" s="8">
        <v>6110453.1622319007</v>
      </c>
      <c r="J710" s="8">
        <v>986896.82197104674</v>
      </c>
      <c r="K710" s="8">
        <v>1932711.4434742231</v>
      </c>
      <c r="L710" s="8">
        <v>886649.12535628153</v>
      </c>
      <c r="M710" s="8">
        <v>6191412.9348444408</v>
      </c>
      <c r="N710" s="8">
        <v>9497866.940087406</v>
      </c>
      <c r="O710" s="8">
        <v>14684346.704709783</v>
      </c>
      <c r="P710" s="8">
        <v>12074357.793963293</v>
      </c>
      <c r="Q710" s="8">
        <v>13395847.868359298</v>
      </c>
      <c r="R710" s="8">
        <v>65763561.301221177</v>
      </c>
      <c r="S710" s="8">
        <v>4746728.5414078338</v>
      </c>
      <c r="T710" s="8">
        <v>7181350.6697659958</v>
      </c>
      <c r="U710" s="8">
        <v>11251559.30467169</v>
      </c>
      <c r="V710" s="8">
        <v>1666633.6942787247</v>
      </c>
      <c r="W710" s="8">
        <v>12543914.232040821</v>
      </c>
      <c r="X710" s="8">
        <v>11449210.110558745</v>
      </c>
      <c r="Y710" s="8">
        <v>6778955.7284147004</v>
      </c>
      <c r="Z710" s="8">
        <v>10145209.020082666</v>
      </c>
      <c r="AA710" s="8">
        <v>1335822108.3951764</v>
      </c>
      <c r="AB710" s="8">
        <v>13378397.295971379</v>
      </c>
      <c r="AC710" s="8">
        <v>5258132.2096323604</v>
      </c>
      <c r="AD710" s="8">
        <v>63803102.860807315</v>
      </c>
      <c r="AE710" s="8">
        <v>7408371.3598199626</v>
      </c>
      <c r="AF710" s="21">
        <v>2</v>
      </c>
      <c r="AG710" s="24">
        <v>3018.5062235072255</v>
      </c>
    </row>
    <row r="711" spans="1:33" x14ac:dyDescent="0.25">
      <c r="A711" s="7" t="s">
        <v>120</v>
      </c>
      <c r="B711" s="11" t="str">
        <f>VLOOKUP(A711,Mapping!$A$2:$B$111,2,FALSE)</f>
        <v>Memphis</v>
      </c>
      <c r="C711" s="7">
        <v>220862</v>
      </c>
      <c r="D711" s="7">
        <v>2011</v>
      </c>
      <c r="E711" s="7" t="s">
        <v>29</v>
      </c>
      <c r="F711" s="7" t="s">
        <v>51</v>
      </c>
      <c r="G711" s="8">
        <v>43007306.428007461</v>
      </c>
      <c r="H711" s="8">
        <v>0</v>
      </c>
      <c r="I711" s="8">
        <v>6389592.966283584</v>
      </c>
      <c r="J711" s="8">
        <v>1411736.9018580962</v>
      </c>
      <c r="K711" s="8">
        <v>1301400.8431566439</v>
      </c>
      <c r="L711" s="8">
        <v>1026676.2313116994</v>
      </c>
      <c r="M711" s="8">
        <v>4442472.930358951</v>
      </c>
      <c r="N711" s="8">
        <v>7096705.5240548402</v>
      </c>
      <c r="O711" s="8">
        <v>7471522.0524125239</v>
      </c>
      <c r="P711" s="8">
        <v>5666137.3686305946</v>
      </c>
      <c r="Q711" s="8">
        <v>8201061.6099405307</v>
      </c>
      <c r="R711" s="8">
        <v>43089485.766761206</v>
      </c>
      <c r="S711" s="8">
        <v>1107236.9507861722</v>
      </c>
      <c r="T711" s="8">
        <v>2696871.5281970198</v>
      </c>
      <c r="U711" s="8">
        <v>9514323.0805911571</v>
      </c>
      <c r="V711" s="8">
        <v>727958.28279374237</v>
      </c>
      <c r="W711" s="8">
        <v>2974484.4738514475</v>
      </c>
      <c r="X711" s="8">
        <v>9845490.2377585415</v>
      </c>
      <c r="Y711" s="8">
        <v>6878695.5392173799</v>
      </c>
      <c r="Z711" s="8">
        <v>9344425.6735657454</v>
      </c>
      <c r="AA711" s="8">
        <v>403570706.60915542</v>
      </c>
      <c r="AB711" s="8">
        <v>9566532.8884838894</v>
      </c>
      <c r="AC711" s="8">
        <v>2785732.3395458809</v>
      </c>
      <c r="AD711" s="7"/>
      <c r="AE711" s="8">
        <v>507476.08907686936</v>
      </c>
      <c r="AF711" s="21">
        <v>2</v>
      </c>
      <c r="AG711" s="24">
        <v>82179.33875374496</v>
      </c>
    </row>
    <row r="712" spans="1:33" x14ac:dyDescent="0.25">
      <c r="A712" s="7" t="s">
        <v>121</v>
      </c>
      <c r="B712" s="11" t="str">
        <f>VLOOKUP(A712,Mapping!$A$2:$B$111,2,FALSE)</f>
        <v>Michigan</v>
      </c>
      <c r="C712" s="7">
        <v>170976</v>
      </c>
      <c r="D712" s="7">
        <v>2011</v>
      </c>
      <c r="E712" s="7" t="s">
        <v>29</v>
      </c>
      <c r="F712" s="7" t="s">
        <v>58</v>
      </c>
      <c r="G712" s="8">
        <v>119336684.09176865</v>
      </c>
      <c r="H712" s="8">
        <v>0</v>
      </c>
      <c r="I712" s="8">
        <v>12470391.358819526</v>
      </c>
      <c r="J712" s="8">
        <v>486813.88581841387</v>
      </c>
      <c r="K712" s="8">
        <v>1958250.8443104941</v>
      </c>
      <c r="L712" s="8">
        <v>1579521.6746231562</v>
      </c>
      <c r="M712" s="8">
        <v>11123065.261201201</v>
      </c>
      <c r="N712" s="8">
        <v>30625882.579236817</v>
      </c>
      <c r="O712" s="8">
        <v>16873136.09521383</v>
      </c>
      <c r="P712" s="8">
        <v>26802964.186427478</v>
      </c>
      <c r="Q712" s="8">
        <v>17416658.206117731</v>
      </c>
      <c r="R712" s="8">
        <v>130960972.89822567</v>
      </c>
      <c r="S712" s="8">
        <v>9827125.2575114705</v>
      </c>
      <c r="T712" s="8">
        <v>20355758.190082259</v>
      </c>
      <c r="U712" s="8">
        <v>29834688.244890496</v>
      </c>
      <c r="V712" s="8">
        <v>302617.78600360925</v>
      </c>
      <c r="W712" s="8">
        <v>25889990.357802793</v>
      </c>
      <c r="X712" s="8">
        <v>44459842.778778382</v>
      </c>
      <c r="Y712" s="8">
        <v>290950.283156658</v>
      </c>
      <c r="Z712" s="8">
        <v>0</v>
      </c>
      <c r="AA712" s="8">
        <v>2715660102.2831621</v>
      </c>
      <c r="AB712" s="8">
        <v>25129926.436173681</v>
      </c>
      <c r="AC712" s="8">
        <v>6682476.6298845652</v>
      </c>
      <c r="AD712" s="8">
        <v>229780985.42342815</v>
      </c>
      <c r="AE712" s="8">
        <v>12008938.687008353</v>
      </c>
      <c r="AF712" s="21">
        <v>11</v>
      </c>
      <c r="AG712" s="24">
        <v>11624288.806457013</v>
      </c>
    </row>
    <row r="713" spans="1:33" x14ac:dyDescent="0.25">
      <c r="A713" s="7" t="s">
        <v>122</v>
      </c>
      <c r="B713" s="11" t="str">
        <f>VLOOKUP(A713,Mapping!$A$2:$B$111,2,FALSE)</f>
        <v>Minnesota</v>
      </c>
      <c r="C713" s="7">
        <v>174066</v>
      </c>
      <c r="D713" s="7">
        <v>2011</v>
      </c>
      <c r="E713" s="7" t="s">
        <v>29</v>
      </c>
      <c r="F713" s="7" t="s">
        <v>58</v>
      </c>
      <c r="G713" s="8">
        <v>84211610.754204392</v>
      </c>
      <c r="H713" s="8">
        <v>0</v>
      </c>
      <c r="I713" s="8">
        <v>10396805.621711742</v>
      </c>
      <c r="J713" s="8">
        <v>692908.82682488079</v>
      </c>
      <c r="K713" s="8">
        <v>2140905.1479100408</v>
      </c>
      <c r="L713" s="8">
        <v>1206722.8186828101</v>
      </c>
      <c r="M713" s="8">
        <v>8637501.97249352</v>
      </c>
      <c r="N713" s="8">
        <v>22636223.10364164</v>
      </c>
      <c r="O713" s="8">
        <v>14267569.845583081</v>
      </c>
      <c r="P713" s="8">
        <v>14914083.943666203</v>
      </c>
      <c r="Q713" s="8">
        <v>9318889.4736904744</v>
      </c>
      <c r="R713" s="8">
        <v>84211610.754204392</v>
      </c>
      <c r="S713" s="8">
        <v>11023611.402914569</v>
      </c>
      <c r="T713" s="8">
        <v>8912269.2638184708</v>
      </c>
      <c r="U713" s="8">
        <v>7574947.2363138199</v>
      </c>
      <c r="V713" s="8">
        <v>123236.99852060992</v>
      </c>
      <c r="W713" s="8">
        <v>25438989.89064537</v>
      </c>
      <c r="X713" s="8">
        <v>22838612.398796488</v>
      </c>
      <c r="Y713" s="8">
        <v>8299943.5631950675</v>
      </c>
      <c r="Z713" s="8">
        <v>0</v>
      </c>
      <c r="AA713" s="8">
        <v>2494013709.4475112</v>
      </c>
      <c r="AB713" s="8">
        <v>18122969.456651852</v>
      </c>
      <c r="AC713" s="8">
        <v>4852122.3163244603</v>
      </c>
      <c r="AD713" s="8">
        <v>252455526.16422018</v>
      </c>
      <c r="AE713" s="8">
        <v>20896940.398494765</v>
      </c>
      <c r="AF713" s="21">
        <v>3</v>
      </c>
      <c r="AG713" s="24">
        <v>0</v>
      </c>
    </row>
    <row r="714" spans="1:33" x14ac:dyDescent="0.25">
      <c r="A714" s="7" t="s">
        <v>123</v>
      </c>
      <c r="B714" s="11" t="str">
        <f>VLOOKUP(A714,Mapping!$A$2:$B$111,2,FALSE)</f>
        <v>Mississippi</v>
      </c>
      <c r="C714" s="7">
        <v>176017</v>
      </c>
      <c r="D714" s="7">
        <v>2011</v>
      </c>
      <c r="E714" s="7" t="s">
        <v>29</v>
      </c>
      <c r="F714" s="7" t="s">
        <v>35</v>
      </c>
      <c r="G714" s="8">
        <v>50265011.754493229</v>
      </c>
      <c r="H714" s="8">
        <v>0</v>
      </c>
      <c r="I714" s="8">
        <v>2197123.6259624427</v>
      </c>
      <c r="J714" s="8">
        <v>672053.49891939294</v>
      </c>
      <c r="K714" s="8">
        <v>2032926.0634919829</v>
      </c>
      <c r="L714" s="8">
        <v>1048804.4747084002</v>
      </c>
      <c r="M714" s="8">
        <v>6258855.0491517195</v>
      </c>
      <c r="N714" s="8">
        <v>10457218.425661845</v>
      </c>
      <c r="O714" s="8">
        <v>12125219.997274799</v>
      </c>
      <c r="P714" s="8">
        <v>9037108.8768133502</v>
      </c>
      <c r="Q714" s="8">
        <v>6435701.7425092952</v>
      </c>
      <c r="R714" s="8">
        <v>52475372.421179883</v>
      </c>
      <c r="S714" s="8">
        <v>1268315.7102551109</v>
      </c>
      <c r="T714" s="8">
        <v>1101116.7133531487</v>
      </c>
      <c r="U714" s="8">
        <v>8735226.2448528633</v>
      </c>
      <c r="V714" s="8">
        <v>260878.32154362882</v>
      </c>
      <c r="W714" s="8">
        <v>23212847.419239074</v>
      </c>
      <c r="X714" s="8">
        <v>13990839.298177803</v>
      </c>
      <c r="Y714" s="8">
        <v>1850301.6355284411</v>
      </c>
      <c r="Z714" s="8">
        <v>2055847.0782298162</v>
      </c>
      <c r="AA714" s="8">
        <v>351596142.67528826</v>
      </c>
      <c r="AB714" s="8">
        <v>18954142.726907857</v>
      </c>
      <c r="AC714" s="8">
        <v>6111363.3021430532</v>
      </c>
      <c r="AD714" s="8">
        <v>44597476.6328924</v>
      </c>
      <c r="AE714" s="8">
        <v>4883569.6241807193</v>
      </c>
      <c r="AF714" s="21">
        <v>2</v>
      </c>
      <c r="AG714" s="24">
        <v>2210360.6666866541</v>
      </c>
    </row>
    <row r="715" spans="1:33" x14ac:dyDescent="0.25">
      <c r="A715" s="7" t="s">
        <v>124</v>
      </c>
      <c r="B715" s="11" t="str">
        <f>VLOOKUP(A715,Mapping!$A$2:$B$111,2,FALSE)</f>
        <v>Missouri</v>
      </c>
      <c r="C715" s="7">
        <v>178396</v>
      </c>
      <c r="D715" s="7">
        <v>2011</v>
      </c>
      <c r="E715" s="7" t="s">
        <v>29</v>
      </c>
      <c r="F715" s="7" t="s">
        <v>60</v>
      </c>
      <c r="G715" s="8">
        <v>68458267.912794828</v>
      </c>
      <c r="H715" s="8">
        <v>0</v>
      </c>
      <c r="I715" s="8">
        <v>7840863.8704722915</v>
      </c>
      <c r="J715" s="8">
        <v>982313.0458182802</v>
      </c>
      <c r="K715" s="8">
        <v>3961404.769536498</v>
      </c>
      <c r="L715" s="8">
        <v>919592.34898679086</v>
      </c>
      <c r="M715" s="8">
        <v>6671487.7307697274</v>
      </c>
      <c r="N715" s="8">
        <v>14046177.511955056</v>
      </c>
      <c r="O715" s="8">
        <v>13264467.625053326</v>
      </c>
      <c r="P715" s="8">
        <v>12590093.429408545</v>
      </c>
      <c r="Q715" s="8">
        <v>8181867.5807943204</v>
      </c>
      <c r="R715" s="8">
        <v>68443513.616556361</v>
      </c>
      <c r="S715" s="8">
        <v>8090675.4028500691</v>
      </c>
      <c r="T715" s="8">
        <v>1907706.6031250414</v>
      </c>
      <c r="U715" s="8">
        <v>15466799.214563638</v>
      </c>
      <c r="V715" s="8">
        <v>225774.44923775809</v>
      </c>
      <c r="W715" s="8">
        <v>17918744.943856698</v>
      </c>
      <c r="X715" s="8">
        <v>21972536.916777648</v>
      </c>
      <c r="Y715" s="8">
        <v>2861276.0861455146</v>
      </c>
      <c r="Z715" s="8">
        <v>0</v>
      </c>
      <c r="AA715" s="8">
        <v>785806222.84731078</v>
      </c>
      <c r="AB715" s="8">
        <v>15987525.148208724</v>
      </c>
      <c r="AC715" s="8">
        <v>6604038.1475534467</v>
      </c>
      <c r="AD715" s="8">
        <v>28681201.675594591</v>
      </c>
      <c r="AE715" s="8">
        <v>3326851.5957253766</v>
      </c>
      <c r="AF715" s="21">
        <v>8</v>
      </c>
      <c r="AG715" s="24">
        <v>-14754.296238467097</v>
      </c>
    </row>
    <row r="716" spans="1:33" x14ac:dyDescent="0.25">
      <c r="A716" s="7" t="s">
        <v>125</v>
      </c>
      <c r="B716" s="11" t="str">
        <f>VLOOKUP(A716,Mapping!$A$2:$B$111,2,FALSE)</f>
        <v>Nebraska</v>
      </c>
      <c r="C716" s="7">
        <v>181464</v>
      </c>
      <c r="D716" s="7">
        <v>2011</v>
      </c>
      <c r="E716" s="7" t="s">
        <v>29</v>
      </c>
      <c r="F716" s="7" t="s">
        <v>60</v>
      </c>
      <c r="G716" s="8">
        <v>87403823.52832526</v>
      </c>
      <c r="H716" s="8">
        <v>0</v>
      </c>
      <c r="I716" s="8">
        <v>18963621.839417443</v>
      </c>
      <c r="J716" s="8">
        <v>985161.90110875666</v>
      </c>
      <c r="K716" s="8">
        <v>2944996.1541275159</v>
      </c>
      <c r="L716" s="8">
        <v>1316765.4559592134</v>
      </c>
      <c r="M716" s="8">
        <v>8794933.7703958489</v>
      </c>
      <c r="N716" s="8">
        <v>14179647.982794378</v>
      </c>
      <c r="O716" s="8">
        <v>13700422.508521233</v>
      </c>
      <c r="P716" s="8">
        <v>15464695.116199287</v>
      </c>
      <c r="Q716" s="8">
        <v>11053578.799801581</v>
      </c>
      <c r="R716" s="8">
        <v>89285211.830103889</v>
      </c>
      <c r="S716" s="8">
        <v>11289535.505982041</v>
      </c>
      <c r="T716" s="8">
        <v>11363600.408599427</v>
      </c>
      <c r="U716" s="8">
        <v>13485137.608482229</v>
      </c>
      <c r="V716" s="8">
        <v>320629.5935536215</v>
      </c>
      <c r="W716" s="8">
        <v>18985646.585075125</v>
      </c>
      <c r="X716" s="8">
        <v>33840662.128411449</v>
      </c>
      <c r="Y716" s="8">
        <v>0</v>
      </c>
      <c r="Z716" s="8">
        <v>0</v>
      </c>
      <c r="AA716" s="8">
        <v>705893372.5444113</v>
      </c>
      <c r="AB716" s="8">
        <v>21496909.322669104</v>
      </c>
      <c r="AC716" s="8">
        <v>6009197.1629019668</v>
      </c>
      <c r="AD716" s="8">
        <v>34228942.965724386</v>
      </c>
      <c r="AE716" s="8">
        <v>3635583.2172400081</v>
      </c>
      <c r="AF716" s="21">
        <v>9</v>
      </c>
      <c r="AG716" s="24">
        <v>1881388.3017786294</v>
      </c>
    </row>
    <row r="717" spans="1:33" x14ac:dyDescent="0.25">
      <c r="A717" s="7" t="s">
        <v>126</v>
      </c>
      <c r="B717" s="11" t="str">
        <f>VLOOKUP(A717,Mapping!$A$2:$B$111,2,FALSE)</f>
        <v>UNLV</v>
      </c>
      <c r="C717" s="7">
        <v>182281</v>
      </c>
      <c r="D717" s="7">
        <v>2011</v>
      </c>
      <c r="E717" s="7" t="s">
        <v>29</v>
      </c>
      <c r="F717" s="7" t="s">
        <v>39</v>
      </c>
      <c r="G717" s="8">
        <v>64611564.245777518</v>
      </c>
      <c r="H717" s="8">
        <v>0</v>
      </c>
      <c r="I717" s="8">
        <v>7035678.1355926339</v>
      </c>
      <c r="J717" s="8">
        <v>476089.59947962034</v>
      </c>
      <c r="K717" s="8">
        <v>763221.13616263971</v>
      </c>
      <c r="L717" s="8">
        <v>823213.5472346727</v>
      </c>
      <c r="M717" s="8">
        <v>3225109.0503233611</v>
      </c>
      <c r="N717" s="8">
        <v>21730056.652078096</v>
      </c>
      <c r="O717" s="8">
        <v>6064988.8461542977</v>
      </c>
      <c r="P717" s="8">
        <v>17150921.892762288</v>
      </c>
      <c r="Q717" s="8">
        <v>7342285.38598991</v>
      </c>
      <c r="R717" s="8">
        <v>63533601.150328241</v>
      </c>
      <c r="S717" s="8">
        <v>3740832.9489116101</v>
      </c>
      <c r="T717" s="8">
        <v>7222262.1523138378</v>
      </c>
      <c r="U717" s="8">
        <v>6110520.3824129123</v>
      </c>
      <c r="V717" s="8">
        <v>1198759.8947004783</v>
      </c>
      <c r="W717" s="8">
        <v>4434713.8008936532</v>
      </c>
      <c r="X717" s="8">
        <v>6370902.5550014582</v>
      </c>
      <c r="Y717" s="8">
        <v>31541906.923695009</v>
      </c>
      <c r="Z717" s="8">
        <v>2913702.4923992823</v>
      </c>
      <c r="AA717" s="8">
        <v>460363278.08399028</v>
      </c>
      <c r="AB717" s="8">
        <v>7197276.5177306589</v>
      </c>
      <c r="AC717" s="8">
        <v>1729301.0417602051</v>
      </c>
      <c r="AD717" s="8">
        <v>27456172.56094972</v>
      </c>
      <c r="AE717" s="8">
        <v>2565879.6681591128</v>
      </c>
      <c r="AF717" s="21">
        <v>2</v>
      </c>
      <c r="AG717" s="24">
        <v>-1077963.0954492763</v>
      </c>
    </row>
    <row r="718" spans="1:33" x14ac:dyDescent="0.25">
      <c r="A718" s="7" t="s">
        <v>127</v>
      </c>
      <c r="B718" s="11" t="str">
        <f>VLOOKUP(A718,Mapping!$A$2:$B$111,2,FALSE)</f>
        <v>Nevada</v>
      </c>
      <c r="C718" s="7">
        <v>182290</v>
      </c>
      <c r="D718" s="7">
        <v>2011</v>
      </c>
      <c r="E718" s="7" t="s">
        <v>29</v>
      </c>
      <c r="F718" s="7" t="s">
        <v>201</v>
      </c>
      <c r="G718" s="8">
        <v>24660315.581759147</v>
      </c>
      <c r="H718" s="8">
        <v>0</v>
      </c>
      <c r="I718" s="8">
        <v>2354320.6867247322</v>
      </c>
      <c r="J718" s="8">
        <v>374450.55181662244</v>
      </c>
      <c r="K718" s="8">
        <v>662082.50540272542</v>
      </c>
      <c r="L718" s="8">
        <v>327207.5684097216</v>
      </c>
      <c r="M718" s="8">
        <v>3273949.313269529</v>
      </c>
      <c r="N718" s="8">
        <v>4301571.9620503867</v>
      </c>
      <c r="O718" s="8">
        <v>4505045.3159974152</v>
      </c>
      <c r="P718" s="8">
        <v>3282931.2098370316</v>
      </c>
      <c r="Q718" s="8">
        <v>5578756.4682509806</v>
      </c>
      <c r="R718" s="8">
        <v>24169912.351672132</v>
      </c>
      <c r="S718" s="8">
        <v>1370888.3715432649</v>
      </c>
      <c r="T718" s="8">
        <v>1060935.0499134287</v>
      </c>
      <c r="U718" s="8">
        <v>3548761.4180484884</v>
      </c>
      <c r="V718" s="8">
        <v>25853.095014323622</v>
      </c>
      <c r="W718" s="8">
        <v>3260333.4921602523</v>
      </c>
      <c r="X718" s="8">
        <v>4215848.0924820509</v>
      </c>
      <c r="Y718" s="8">
        <v>8348280.208277151</v>
      </c>
      <c r="Z718" s="8">
        <v>2339012.6242331723</v>
      </c>
      <c r="AA718" s="8">
        <v>517775299.53164876</v>
      </c>
      <c r="AB718" s="8">
        <v>5953146.2018085932</v>
      </c>
      <c r="AC718" s="8">
        <v>1764218.1913410446</v>
      </c>
      <c r="AD718" s="8">
        <v>4038567.1354154027</v>
      </c>
      <c r="AE718" s="8">
        <v>986275.83553694293</v>
      </c>
      <c r="AF718" s="21">
        <v>7</v>
      </c>
      <c r="AG718" s="24">
        <v>-490403.23008701578</v>
      </c>
    </row>
    <row r="719" spans="1:33" x14ac:dyDescent="0.25">
      <c r="A719" s="7" t="s">
        <v>128</v>
      </c>
      <c r="B719" s="11" t="str">
        <f>VLOOKUP(A719,Mapping!$A$2:$B$111,2,FALSE)</f>
        <v>New Mexico</v>
      </c>
      <c r="C719" s="7">
        <v>187985</v>
      </c>
      <c r="D719" s="7">
        <v>2011</v>
      </c>
      <c r="E719" s="7" t="s">
        <v>29</v>
      </c>
      <c r="F719" s="7" t="s">
        <v>39</v>
      </c>
      <c r="G719" s="8">
        <v>43136274.213706031</v>
      </c>
      <c r="H719" s="8">
        <v>0</v>
      </c>
      <c r="I719" s="8">
        <v>5754036.824692294</v>
      </c>
      <c r="J719" s="8">
        <v>407650.9193141748</v>
      </c>
      <c r="K719" s="8">
        <v>861838.47664113226</v>
      </c>
      <c r="L719" s="8">
        <v>621287.32443790289</v>
      </c>
      <c r="M719" s="8">
        <v>4144143.365109059</v>
      </c>
      <c r="N719" s="8">
        <v>10713663.416219734</v>
      </c>
      <c r="O719" s="8">
        <v>7906512.3796322709</v>
      </c>
      <c r="P719" s="8">
        <v>5622982.012421377</v>
      </c>
      <c r="Q719" s="8">
        <v>7104159.4952380862</v>
      </c>
      <c r="R719" s="8">
        <v>42985820.510784872</v>
      </c>
      <c r="S719" s="8">
        <v>1807174.0209812284</v>
      </c>
      <c r="T719" s="8">
        <v>5978008.0658997511</v>
      </c>
      <c r="U719" s="8">
        <v>5793315.8171298634</v>
      </c>
      <c r="V719" s="8">
        <v>469483.88296151563</v>
      </c>
      <c r="W719" s="8">
        <v>4727147.1959805591</v>
      </c>
      <c r="X719" s="8">
        <v>6492448.3791267853</v>
      </c>
      <c r="Y719" s="8">
        <v>15768230.51102305</v>
      </c>
      <c r="Z719" s="8">
        <v>1950012.6376821166</v>
      </c>
      <c r="AA719" s="8">
        <v>968570905.18503904</v>
      </c>
      <c r="AB719" s="8">
        <v>7365082.6302357232</v>
      </c>
      <c r="AC719" s="8">
        <v>2108744.0257506627</v>
      </c>
      <c r="AD719" s="8">
        <v>93703341.45205377</v>
      </c>
      <c r="AE719" s="8">
        <v>3133389.7808010224</v>
      </c>
      <c r="AF719" s="21">
        <v>1</v>
      </c>
      <c r="AG719" s="24">
        <v>-150453.70292115957</v>
      </c>
    </row>
    <row r="720" spans="1:33" x14ac:dyDescent="0.25">
      <c r="A720" s="7" t="s">
        <v>129</v>
      </c>
      <c r="B720" s="11" t="str">
        <f>VLOOKUP(A720,Mapping!$A$2:$B$111,2,FALSE)</f>
        <v>North Carolina</v>
      </c>
      <c r="C720" s="7">
        <v>199120</v>
      </c>
      <c r="D720" s="7">
        <v>2011</v>
      </c>
      <c r="E720" s="7" t="s">
        <v>29</v>
      </c>
      <c r="F720" s="7" t="s">
        <v>44</v>
      </c>
      <c r="G720" s="8">
        <v>79290580.283434406</v>
      </c>
      <c r="H720" s="8">
        <v>0</v>
      </c>
      <c r="I720" s="8">
        <v>6905548.4010508712</v>
      </c>
      <c r="J720" s="8">
        <v>2176595.8630660097</v>
      </c>
      <c r="K720" s="8">
        <v>1363593.3814230447</v>
      </c>
      <c r="L720" s="8">
        <v>1892957.6418215747</v>
      </c>
      <c r="M720" s="8">
        <v>8265093.633795239</v>
      </c>
      <c r="N720" s="8">
        <v>17145572.019943394</v>
      </c>
      <c r="O720" s="8">
        <v>13108117.751969177</v>
      </c>
      <c r="P720" s="8">
        <v>17396331.036777329</v>
      </c>
      <c r="Q720" s="8">
        <v>11036770.553587768</v>
      </c>
      <c r="R720" s="8">
        <v>80670950.968448266</v>
      </c>
      <c r="S720" s="8">
        <v>4033561.8993975655</v>
      </c>
      <c r="T720" s="8">
        <v>3977673.1203282187</v>
      </c>
      <c r="U720" s="8">
        <v>18898888.805103615</v>
      </c>
      <c r="V720" s="8">
        <v>2933917.628104663</v>
      </c>
      <c r="W720" s="8">
        <v>18659511.338600583</v>
      </c>
      <c r="X720" s="8">
        <v>22746576.234135095</v>
      </c>
      <c r="Y720" s="8">
        <v>1945414.9906983476</v>
      </c>
      <c r="Z720" s="8">
        <v>7475406.9520801734</v>
      </c>
      <c r="AA720" s="8">
        <v>1859920487.0574915</v>
      </c>
      <c r="AB720" s="8">
        <v>19150903.665636763</v>
      </c>
      <c r="AC720" s="8">
        <v>4805070.3235905906</v>
      </c>
      <c r="AD720" s="8">
        <v>68670541.775519341</v>
      </c>
      <c r="AE720" s="8">
        <v>4491553.265380159</v>
      </c>
      <c r="AF720" s="21">
        <v>7</v>
      </c>
      <c r="AG720" s="24">
        <v>1380370.6850138605</v>
      </c>
    </row>
    <row r="721" spans="1:33" x14ac:dyDescent="0.25">
      <c r="A721" s="7" t="s">
        <v>131</v>
      </c>
      <c r="B721" s="11" t="str">
        <f>VLOOKUP(A721,Mapping!$A$2:$B$111,2,FALSE)</f>
        <v>North Texas</v>
      </c>
      <c r="C721" s="7">
        <v>227216</v>
      </c>
      <c r="D721" s="7">
        <v>2011</v>
      </c>
      <c r="E721" s="7" t="s">
        <v>29</v>
      </c>
      <c r="F721" s="7" t="s">
        <v>30</v>
      </c>
      <c r="G721" s="8">
        <v>20203849.116892856</v>
      </c>
      <c r="H721" s="8">
        <v>0</v>
      </c>
      <c r="I721" s="8">
        <v>2499786.2254200596</v>
      </c>
      <c r="J721" s="8">
        <v>407579.4311851628</v>
      </c>
      <c r="K721" s="8">
        <v>665256.79172825627</v>
      </c>
      <c r="L721" s="8">
        <v>294060.55026217812</v>
      </c>
      <c r="M721" s="8">
        <v>2461071.6691055852</v>
      </c>
      <c r="N721" s="8">
        <v>1892009.090378416</v>
      </c>
      <c r="O721" s="8">
        <v>4538789.8468650589</v>
      </c>
      <c r="P721" s="8">
        <v>3913186.5600114339</v>
      </c>
      <c r="Q721" s="8">
        <v>3532108.9519367032</v>
      </c>
      <c r="R721" s="8">
        <v>12013443.506123107</v>
      </c>
      <c r="S721" s="8">
        <v>1122543.9462907321</v>
      </c>
      <c r="T721" s="8">
        <v>1131727.503401268</v>
      </c>
      <c r="U721" s="8">
        <v>1284683.2908378481</v>
      </c>
      <c r="V721" s="8">
        <v>1267047.0627118987</v>
      </c>
      <c r="W721" s="8">
        <v>977293.93896944087</v>
      </c>
      <c r="X721" s="8">
        <v>840668.38757059188</v>
      </c>
      <c r="Y721" s="8">
        <v>124723.31141185849</v>
      </c>
      <c r="Z721" s="8">
        <v>5264756.0649294676</v>
      </c>
      <c r="AA721" s="8">
        <v>517035778.31073409</v>
      </c>
      <c r="AB721" s="8">
        <v>5851085.6942805247</v>
      </c>
      <c r="AC721" s="8">
        <v>2027500.4345960754</v>
      </c>
      <c r="AD721" s="8">
        <v>137641.32302301889</v>
      </c>
      <c r="AE721" s="8">
        <v>137641.32302301889</v>
      </c>
      <c r="AF721" s="21">
        <v>5</v>
      </c>
      <c r="AG721" s="24">
        <v>-8190405.6107697487</v>
      </c>
    </row>
    <row r="722" spans="1:33" x14ac:dyDescent="0.25">
      <c r="A722" s="7" t="s">
        <v>132</v>
      </c>
      <c r="B722" s="11" t="str">
        <f>VLOOKUP(A722,Mapping!$A$2:$B$111,2,FALSE)</f>
        <v>Oklahoma</v>
      </c>
      <c r="C722" s="7">
        <v>207500</v>
      </c>
      <c r="D722" s="7">
        <v>2011</v>
      </c>
      <c r="E722" s="7" t="s">
        <v>29</v>
      </c>
      <c r="F722" s="7" t="s">
        <v>60</v>
      </c>
      <c r="G722" s="8">
        <v>100685084.46177439</v>
      </c>
      <c r="H722" s="8">
        <v>0</v>
      </c>
      <c r="I722" s="8">
        <v>8667939.9106476102</v>
      </c>
      <c r="J722" s="8">
        <v>1347791.3039504022</v>
      </c>
      <c r="K722" s="8">
        <v>2254097.5308109713</v>
      </c>
      <c r="L722" s="8">
        <v>1348209.5628544721</v>
      </c>
      <c r="M722" s="8">
        <v>14763858.57596308</v>
      </c>
      <c r="N722" s="8">
        <v>24186508.267472908</v>
      </c>
      <c r="O722" s="8">
        <v>20240416.895362969</v>
      </c>
      <c r="P722" s="8">
        <v>17804678.698602621</v>
      </c>
      <c r="Q722" s="8">
        <v>10071583.716109352</v>
      </c>
      <c r="R722" s="8">
        <v>111328190.16164632</v>
      </c>
      <c r="S722" s="8">
        <v>10911398.514079802</v>
      </c>
      <c r="T722" s="8">
        <v>12943650.241787672</v>
      </c>
      <c r="U722" s="8">
        <v>30591704.851647101</v>
      </c>
      <c r="V722" s="8">
        <v>951325.6093590979</v>
      </c>
      <c r="W722" s="8">
        <v>17671786.534717396</v>
      </c>
      <c r="X722" s="8">
        <v>38258324.41005525</v>
      </c>
      <c r="Y722" s="8">
        <v>0</v>
      </c>
      <c r="Z722" s="8">
        <v>0</v>
      </c>
      <c r="AA722" s="8">
        <v>662093175.27272725</v>
      </c>
      <c r="AB722" s="8">
        <v>24836811.236393664</v>
      </c>
      <c r="AC722" s="8">
        <v>10426241.659072665</v>
      </c>
      <c r="AD722" s="8">
        <v>92842835.642175868</v>
      </c>
      <c r="AE722" s="8">
        <v>8808575.1991931293</v>
      </c>
      <c r="AF722" s="21">
        <v>10</v>
      </c>
      <c r="AG722" s="24">
        <v>10643105.699871927</v>
      </c>
    </row>
    <row r="723" spans="1:33" x14ac:dyDescent="0.25">
      <c r="A723" s="7" t="s">
        <v>133</v>
      </c>
      <c r="B723" s="11" t="str">
        <f>VLOOKUP(A723,Mapping!$A$2:$B$111,2,FALSE)</f>
        <v>Oregon</v>
      </c>
      <c r="C723" s="7">
        <v>209551</v>
      </c>
      <c r="D723" s="7">
        <v>2011</v>
      </c>
      <c r="E723" s="7" t="s">
        <v>29</v>
      </c>
      <c r="F723" s="7" t="s">
        <v>32</v>
      </c>
      <c r="G723" s="8">
        <v>81383517.963764429</v>
      </c>
      <c r="H723" s="8">
        <v>0</v>
      </c>
      <c r="I723" s="8">
        <v>13720427.447787579</v>
      </c>
      <c r="J723" s="8">
        <v>1206076.224560702</v>
      </c>
      <c r="K723" s="8">
        <v>2952753.1496188128</v>
      </c>
      <c r="L723" s="8">
        <v>1318957.0472575799</v>
      </c>
      <c r="M723" s="8">
        <v>6633939.3912464473</v>
      </c>
      <c r="N723" s="8">
        <v>11597505.298778545</v>
      </c>
      <c r="O723" s="8">
        <v>16406516.005360795</v>
      </c>
      <c r="P723" s="8">
        <v>17769872.5156698</v>
      </c>
      <c r="Q723" s="8">
        <v>9777470.8834841661</v>
      </c>
      <c r="R723" s="8">
        <v>91568503.192226753</v>
      </c>
      <c r="S723" s="8">
        <v>10257807.091224497</v>
      </c>
      <c r="T723" s="8">
        <v>6544815.0341085428</v>
      </c>
      <c r="U723" s="8">
        <v>35439660.583735861</v>
      </c>
      <c r="V723" s="8">
        <v>2536556.7314202092</v>
      </c>
      <c r="W723" s="8">
        <v>12887071.122129209</v>
      </c>
      <c r="X723" s="8">
        <v>21320638.802291624</v>
      </c>
      <c r="Y723" s="8">
        <v>1024071.7160442639</v>
      </c>
      <c r="Z723" s="8">
        <v>1557882.1112725374</v>
      </c>
      <c r="AA723" s="8">
        <v>565806079.98628736</v>
      </c>
      <c r="AB723" s="8">
        <v>18538073.280162275</v>
      </c>
      <c r="AC723" s="8">
        <v>7361439.9366171136</v>
      </c>
      <c r="AD723" s="8">
        <v>240329040.72036317</v>
      </c>
      <c r="AE723" s="8">
        <v>16614564.59956459</v>
      </c>
      <c r="AF723" s="21">
        <v>12</v>
      </c>
      <c r="AG723" s="24">
        <v>10184985.228462324</v>
      </c>
    </row>
    <row r="724" spans="1:33" x14ac:dyDescent="0.25">
      <c r="A724" s="7" t="s">
        <v>135</v>
      </c>
      <c r="B724" s="11" t="str">
        <f>VLOOKUP(A724,Mapping!$A$2:$B$111,2,FALSE)</f>
        <v>South Carolina</v>
      </c>
      <c r="C724" s="7">
        <v>218663</v>
      </c>
      <c r="D724" s="7">
        <v>2011</v>
      </c>
      <c r="E724" s="7" t="s">
        <v>29</v>
      </c>
      <c r="F724" s="7" t="s">
        <v>35</v>
      </c>
      <c r="G724" s="8">
        <v>85919886.81712608</v>
      </c>
      <c r="H724" s="8">
        <v>0</v>
      </c>
      <c r="I724" s="8">
        <v>11671790.000717968</v>
      </c>
      <c r="J724" s="8">
        <v>1147019.5610878253</v>
      </c>
      <c r="K724" s="8">
        <v>2743475.3863908136</v>
      </c>
      <c r="L724" s="8">
        <v>916609.05333429202</v>
      </c>
      <c r="M724" s="8">
        <v>12599747.527786158</v>
      </c>
      <c r="N724" s="8">
        <v>19172153.778732315</v>
      </c>
      <c r="O724" s="8">
        <v>14180038.500036443</v>
      </c>
      <c r="P724" s="8">
        <v>14453075.138447106</v>
      </c>
      <c r="Q724" s="8">
        <v>9035977.8705931604</v>
      </c>
      <c r="R724" s="8">
        <v>89427622.585017711</v>
      </c>
      <c r="S724" s="8">
        <v>11634640.714332756</v>
      </c>
      <c r="T724" s="8">
        <v>3273967.4520485322</v>
      </c>
      <c r="U724" s="8">
        <v>26027229.426726747</v>
      </c>
      <c r="V724" s="8">
        <v>350505.22955861787</v>
      </c>
      <c r="W724" s="8">
        <v>24654999.852524258</v>
      </c>
      <c r="X724" s="8">
        <v>21087399.712000616</v>
      </c>
      <c r="Y724" s="8">
        <v>0</v>
      </c>
      <c r="Z724" s="8">
        <v>2398880.1978261843</v>
      </c>
      <c r="AA724" s="8">
        <v>688505006.56559026</v>
      </c>
      <c r="AB724" s="8">
        <v>23988512.824784793</v>
      </c>
      <c r="AC724" s="8">
        <v>6283985.793966922</v>
      </c>
      <c r="AD724" s="8">
        <v>120487715.52397715</v>
      </c>
      <c r="AE724" s="8">
        <v>37628794.611040972</v>
      </c>
      <c r="AF724" s="21">
        <v>11</v>
      </c>
      <c r="AG724" s="24">
        <v>3507735.7678916305</v>
      </c>
    </row>
    <row r="725" spans="1:33" x14ac:dyDescent="0.25">
      <c r="A725" s="7" t="s">
        <v>136</v>
      </c>
      <c r="B725" s="11" t="str">
        <f>VLOOKUP(A725,Mapping!$A$2:$B$111,2,FALSE)</f>
        <v>South Florida</v>
      </c>
      <c r="C725" s="7">
        <v>137351</v>
      </c>
      <c r="D725" s="7">
        <v>2011</v>
      </c>
      <c r="E725" s="7" t="s">
        <v>29</v>
      </c>
      <c r="F725" s="7" t="s">
        <v>202</v>
      </c>
      <c r="G725" s="8">
        <v>46407795.064563155</v>
      </c>
      <c r="H725" s="8">
        <v>0</v>
      </c>
      <c r="I725" s="8">
        <v>6207189.4046290787</v>
      </c>
      <c r="J725" s="8">
        <v>1184189.1202260416</v>
      </c>
      <c r="K725" s="8">
        <v>2028398.8376502257</v>
      </c>
      <c r="L725" s="8">
        <v>669330.54809493758</v>
      </c>
      <c r="M725" s="8">
        <v>5966844.180916884</v>
      </c>
      <c r="N725" s="8">
        <v>6634453.678980534</v>
      </c>
      <c r="O725" s="8">
        <v>7939377.7132117664</v>
      </c>
      <c r="P725" s="8">
        <v>10333004.067049073</v>
      </c>
      <c r="Q725" s="8">
        <v>5445007.5138046127</v>
      </c>
      <c r="R725" s="8">
        <v>44758101.92288626</v>
      </c>
      <c r="S725" s="8">
        <v>909814.4801171557</v>
      </c>
      <c r="T725" s="8">
        <v>5213069.0806668242</v>
      </c>
      <c r="U725" s="8">
        <v>2918212.6464490364</v>
      </c>
      <c r="V725" s="8">
        <v>1818145.8483040633</v>
      </c>
      <c r="W725" s="8">
        <v>10009378.373998949</v>
      </c>
      <c r="X725" s="8">
        <v>6218451.4524159627</v>
      </c>
      <c r="Y725" s="8">
        <v>1418995.6144203101</v>
      </c>
      <c r="Z725" s="8">
        <v>16252034.426513961</v>
      </c>
      <c r="AA725" s="8">
        <v>902128209.85916519</v>
      </c>
      <c r="AB725" s="8">
        <v>13545743.537079366</v>
      </c>
      <c r="AC725" s="8">
        <v>3992366.5983076761</v>
      </c>
      <c r="AD725" s="8">
        <v>35418279.231239289</v>
      </c>
      <c r="AE725" s="8">
        <v>2150174.063980591</v>
      </c>
      <c r="AF725" s="21">
        <v>5</v>
      </c>
      <c r="AG725" s="24">
        <v>-1649693.1416768953</v>
      </c>
    </row>
    <row r="726" spans="1:33" x14ac:dyDescent="0.25">
      <c r="A726" s="7" t="s">
        <v>137</v>
      </c>
      <c r="B726" s="11" t="str">
        <f>VLOOKUP(A726,Mapping!$A$2:$B$111,2,FALSE)</f>
        <v>Southern Miss</v>
      </c>
      <c r="C726" s="7">
        <v>176372</v>
      </c>
      <c r="D726" s="7">
        <v>2011</v>
      </c>
      <c r="E726" s="7" t="s">
        <v>29</v>
      </c>
      <c r="F726" s="7" t="s">
        <v>51</v>
      </c>
      <c r="G726" s="8">
        <v>22088804.356213089</v>
      </c>
      <c r="H726" s="8">
        <v>0</v>
      </c>
      <c r="I726" s="8">
        <v>1742893.3891554782</v>
      </c>
      <c r="J726" s="8">
        <v>171389.05485166278</v>
      </c>
      <c r="K726" s="8">
        <v>615835.02086699114</v>
      </c>
      <c r="L726" s="8">
        <v>434453.63275865722</v>
      </c>
      <c r="M726" s="8">
        <v>3333794.4801355377</v>
      </c>
      <c r="N726" s="8">
        <v>3198483.4567209086</v>
      </c>
      <c r="O726" s="8">
        <v>4912919.2355946274</v>
      </c>
      <c r="P726" s="8">
        <v>2986037.8090893794</v>
      </c>
      <c r="Q726" s="8">
        <v>4692998.2770398483</v>
      </c>
      <c r="R726" s="8">
        <v>22058459.245928016</v>
      </c>
      <c r="S726" s="8">
        <v>772181.6929901382</v>
      </c>
      <c r="T726" s="8">
        <v>1660547.600429707</v>
      </c>
      <c r="U726" s="8">
        <v>3409677.5286012283</v>
      </c>
      <c r="V726" s="8">
        <v>1331140.9718126175</v>
      </c>
      <c r="W726" s="8">
        <v>3316060.0892055719</v>
      </c>
      <c r="X726" s="8">
        <v>3016505.6228794749</v>
      </c>
      <c r="Y726" s="8">
        <v>2059929.3704924989</v>
      </c>
      <c r="Z726" s="8">
        <v>6492416.3695167797</v>
      </c>
      <c r="AA726" s="8">
        <v>290123270.06871569</v>
      </c>
      <c r="AB726" s="8">
        <v>7341875.6629818417</v>
      </c>
      <c r="AC726" s="8">
        <v>2409630.0918529821</v>
      </c>
      <c r="AD726" s="8">
        <v>31053999.376201414</v>
      </c>
      <c r="AE726" s="8">
        <v>2045152.6675270274</v>
      </c>
      <c r="AF726" s="21">
        <v>12</v>
      </c>
      <c r="AG726" s="24">
        <v>-30345.110285073519</v>
      </c>
    </row>
    <row r="727" spans="1:33" x14ac:dyDescent="0.25">
      <c r="A727" s="7" t="s">
        <v>138</v>
      </c>
      <c r="B727" s="11" t="str">
        <f>VLOOKUP(A727,Mapping!$A$2:$B$111,2,FALSE)</f>
        <v>Toledo</v>
      </c>
      <c r="C727" s="7">
        <v>206084</v>
      </c>
      <c r="D727" s="7">
        <v>2011</v>
      </c>
      <c r="E727" s="7" t="s">
        <v>29</v>
      </c>
      <c r="F727" s="7" t="s">
        <v>37</v>
      </c>
      <c r="G727" s="8">
        <v>22057920.417492926</v>
      </c>
      <c r="H727" s="8">
        <v>0</v>
      </c>
      <c r="I727" s="8">
        <v>2663683.9645434697</v>
      </c>
      <c r="J727" s="8">
        <v>226505.33533288032</v>
      </c>
      <c r="K727" s="8">
        <v>966082.03957156581</v>
      </c>
      <c r="L727" s="8">
        <v>419143.43629309675</v>
      </c>
      <c r="M727" s="8">
        <v>2093549.0638811213</v>
      </c>
      <c r="N727" s="8">
        <v>912405.12455358892</v>
      </c>
      <c r="O727" s="8">
        <v>4935811.4416834563</v>
      </c>
      <c r="P727" s="8">
        <v>2573515.0271323901</v>
      </c>
      <c r="Q727" s="8">
        <v>7267224.9845013572</v>
      </c>
      <c r="R727" s="8">
        <v>20790720.775640003</v>
      </c>
      <c r="S727" s="8">
        <v>1327524.9528690127</v>
      </c>
      <c r="T727" s="8">
        <v>1596237.0929679517</v>
      </c>
      <c r="U727" s="8">
        <v>3436372.4763586926</v>
      </c>
      <c r="V727" s="8">
        <v>651608.96100897389</v>
      </c>
      <c r="W727" s="8">
        <v>1134784.4211567792</v>
      </c>
      <c r="X727" s="8">
        <v>1840484.2881397991</v>
      </c>
      <c r="Y727" s="8">
        <v>0</v>
      </c>
      <c r="Z727" s="8">
        <v>10803708.583138792</v>
      </c>
      <c r="AA727" s="8">
        <v>488573633.33422416</v>
      </c>
      <c r="AB727" s="8">
        <v>6914983.7670934489</v>
      </c>
      <c r="AC727" s="8">
        <v>1891039.1991952539</v>
      </c>
      <c r="AD727" s="8">
        <v>52946920.923986748</v>
      </c>
      <c r="AE727" s="8">
        <v>1846528.7694958101</v>
      </c>
      <c r="AF727" s="21">
        <v>9</v>
      </c>
      <c r="AG727" s="24">
        <v>-1267199.6418529227</v>
      </c>
    </row>
    <row r="728" spans="1:33" x14ac:dyDescent="0.25">
      <c r="A728" s="7" t="s">
        <v>139</v>
      </c>
      <c r="B728" s="11" t="str">
        <f>VLOOKUP(A728,Mapping!$A$2:$B$111,2,FALSE)</f>
        <v>Utah</v>
      </c>
      <c r="C728" s="7">
        <v>230764</v>
      </c>
      <c r="D728" s="7">
        <v>2011</v>
      </c>
      <c r="E728" s="7" t="s">
        <v>29</v>
      </c>
      <c r="F728" s="7" t="s">
        <v>39</v>
      </c>
      <c r="G728" s="8">
        <v>39314713.028360918</v>
      </c>
      <c r="H728" s="8">
        <v>0</v>
      </c>
      <c r="I728" s="8">
        <v>6696724.1072979476</v>
      </c>
      <c r="J728" s="8">
        <v>605222.7681632163</v>
      </c>
      <c r="K728" s="8">
        <v>832195.44380217488</v>
      </c>
      <c r="L728" s="8">
        <v>804089.93923047453</v>
      </c>
      <c r="M728" s="8">
        <v>5028205.0469899075</v>
      </c>
      <c r="N728" s="8">
        <v>3697286.0084733274</v>
      </c>
      <c r="O728" s="8">
        <v>8137635.6347019235</v>
      </c>
      <c r="P728" s="8">
        <v>6514477.3927324694</v>
      </c>
      <c r="Q728" s="8">
        <v>6998876.6869694795</v>
      </c>
      <c r="R728" s="8">
        <v>40643175.862803087</v>
      </c>
      <c r="S728" s="8">
        <v>2449095.8070155825</v>
      </c>
      <c r="T728" s="8">
        <v>2898873.5070708022</v>
      </c>
      <c r="U728" s="8">
        <v>8109758.4653482614</v>
      </c>
      <c r="V728" s="8">
        <v>1652793.8058994103</v>
      </c>
      <c r="W728" s="8">
        <v>4432855.1095393421</v>
      </c>
      <c r="X728" s="8">
        <v>11089789.137626635</v>
      </c>
      <c r="Y728" s="8">
        <v>4234839.3940982269</v>
      </c>
      <c r="Z728" s="8">
        <v>5775170.6362048285</v>
      </c>
      <c r="AA728" s="8">
        <v>1458068678.3668447</v>
      </c>
      <c r="AB728" s="8">
        <v>12570283.748763232</v>
      </c>
      <c r="AC728" s="8">
        <v>3606194.1273070932</v>
      </c>
      <c r="AD728" s="8">
        <v>426794.80007137638</v>
      </c>
      <c r="AE728" s="8">
        <v>3782468.915632573</v>
      </c>
      <c r="AF728" s="21">
        <v>8</v>
      </c>
      <c r="AG728" s="24">
        <v>1328462.8344421685</v>
      </c>
    </row>
    <row r="729" spans="1:33" x14ac:dyDescent="0.25">
      <c r="A729" s="7" t="s">
        <v>140</v>
      </c>
      <c r="B729" s="11" t="str">
        <f>VLOOKUP(A729,Mapping!$A$2:$B$111,2,FALSE)</f>
        <v>Virginia</v>
      </c>
      <c r="C729" s="7">
        <v>234076</v>
      </c>
      <c r="D729" s="7">
        <v>2011</v>
      </c>
      <c r="E729" s="7" t="s">
        <v>29</v>
      </c>
      <c r="F729" s="7" t="s">
        <v>44</v>
      </c>
      <c r="G729" s="8">
        <v>77250223.722473189</v>
      </c>
      <c r="H729" s="8">
        <v>0</v>
      </c>
      <c r="I729" s="8">
        <v>4519274.6546317954</v>
      </c>
      <c r="J729" s="8">
        <v>1396320.006692518</v>
      </c>
      <c r="K729" s="8">
        <v>2035277.7028403762</v>
      </c>
      <c r="L729" s="8">
        <v>1198993.5648535176</v>
      </c>
      <c r="M729" s="8">
        <v>9031283.1277923752</v>
      </c>
      <c r="N729" s="8">
        <v>12710676.831259711</v>
      </c>
      <c r="O729" s="8">
        <v>15013258.25135879</v>
      </c>
      <c r="P729" s="8">
        <v>17805084.153662689</v>
      </c>
      <c r="Q729" s="8">
        <v>13540055.429381413</v>
      </c>
      <c r="R729" s="8">
        <v>83693399.708918735</v>
      </c>
      <c r="S729" s="8">
        <v>2979906.9017863539</v>
      </c>
      <c r="T729" s="8">
        <v>4150642.3829271458</v>
      </c>
      <c r="U729" s="8">
        <v>36814322.888298757</v>
      </c>
      <c r="V729" s="8">
        <v>533493.50008922047</v>
      </c>
      <c r="W729" s="8">
        <v>12382044.83520475</v>
      </c>
      <c r="X729" s="8">
        <v>12990648.885171533</v>
      </c>
      <c r="Y729" s="8">
        <v>0</v>
      </c>
      <c r="Z729" s="8">
        <v>13842340.315440968</v>
      </c>
      <c r="AA729" s="8">
        <v>1148853270.0085142</v>
      </c>
      <c r="AB729" s="8">
        <v>17860921.717356026</v>
      </c>
      <c r="AC729" s="8">
        <v>4898801.9305952666</v>
      </c>
      <c r="AD729" s="8">
        <v>58862993.59548714</v>
      </c>
      <c r="AE729" s="8">
        <v>5360907.598450548</v>
      </c>
      <c r="AF729" s="21">
        <v>8</v>
      </c>
      <c r="AG729" s="24">
        <v>6443175.9864455462</v>
      </c>
    </row>
    <row r="730" spans="1:33" x14ac:dyDescent="0.25">
      <c r="A730" s="7" t="s">
        <v>141</v>
      </c>
      <c r="B730" s="11" t="str">
        <f>VLOOKUP(A730,Mapping!$A$2:$B$111,2,FALSE)</f>
        <v>Washington</v>
      </c>
      <c r="C730" s="7">
        <v>236948</v>
      </c>
      <c r="D730" s="7">
        <v>2011</v>
      </c>
      <c r="E730" s="7" t="s">
        <v>29</v>
      </c>
      <c r="F730" s="7" t="s">
        <v>32</v>
      </c>
      <c r="G730" s="8">
        <v>72449308.246261284</v>
      </c>
      <c r="H730" s="8">
        <v>0</v>
      </c>
      <c r="I730" s="8">
        <v>13484419.52623111</v>
      </c>
      <c r="J730" s="8">
        <v>667507.06731163268</v>
      </c>
      <c r="K730" s="8">
        <v>2087002.0316480263</v>
      </c>
      <c r="L730" s="8">
        <v>1162569.8296284261</v>
      </c>
      <c r="M730" s="8">
        <v>9702011.4288575463</v>
      </c>
      <c r="N730" s="8">
        <v>6724196.8885785425</v>
      </c>
      <c r="O730" s="8">
        <v>14263814.051342454</v>
      </c>
      <c r="P730" s="8">
        <v>15053286.268670484</v>
      </c>
      <c r="Q730" s="8">
        <v>9304501.1539930683</v>
      </c>
      <c r="R730" s="8">
        <v>74935922.517164141</v>
      </c>
      <c r="S730" s="8">
        <v>7083788.5794306798</v>
      </c>
      <c r="T730" s="8">
        <v>10395565.782817535</v>
      </c>
      <c r="U730" s="8">
        <v>16901305.619005542</v>
      </c>
      <c r="V730" s="8">
        <v>1599496.7382534968</v>
      </c>
      <c r="W730" s="8">
        <v>14421565.945344836</v>
      </c>
      <c r="X730" s="8">
        <v>21910496.957652271</v>
      </c>
      <c r="Y730" s="8">
        <v>2623702.8946597832</v>
      </c>
      <c r="Z730" s="8">
        <v>0</v>
      </c>
      <c r="AA730" s="8">
        <v>2677470222.955194</v>
      </c>
      <c r="AB730" s="8">
        <v>22733630.480861932</v>
      </c>
      <c r="AC730" s="8">
        <v>6096108.5890015019</v>
      </c>
      <c r="AD730" s="8">
        <v>3200961.0005353228</v>
      </c>
      <c r="AE730" s="8">
        <v>1066987.0001784409</v>
      </c>
      <c r="AF730" s="21">
        <v>7</v>
      </c>
      <c r="AG730" s="24">
        <v>2486614.2709028572</v>
      </c>
    </row>
    <row r="731" spans="1:33" x14ac:dyDescent="0.25">
      <c r="A731" s="7" t="s">
        <v>142</v>
      </c>
      <c r="B731" s="11" t="str">
        <f>VLOOKUP(A731,Mapping!$A$2:$B$111,2,FALSE)</f>
        <v>Wisconsin</v>
      </c>
      <c r="C731" s="7">
        <v>240444</v>
      </c>
      <c r="D731" s="7">
        <v>2011</v>
      </c>
      <c r="E731" s="7" t="s">
        <v>29</v>
      </c>
      <c r="F731" s="7" t="s">
        <v>58</v>
      </c>
      <c r="G731" s="8">
        <v>102028866.02857812</v>
      </c>
      <c r="H731" s="8">
        <v>0</v>
      </c>
      <c r="I731" s="8">
        <v>8112482.4831597162</v>
      </c>
      <c r="J731" s="8">
        <v>2121196.8310297448</v>
      </c>
      <c r="K731" s="8">
        <v>3150876.6307469467</v>
      </c>
      <c r="L731" s="8">
        <v>816653.7111575756</v>
      </c>
      <c r="M731" s="8">
        <v>15892552.635322841</v>
      </c>
      <c r="N731" s="8">
        <v>24106452.23284952</v>
      </c>
      <c r="O731" s="8">
        <v>15095800.365692593</v>
      </c>
      <c r="P731" s="8">
        <v>22448734.281944286</v>
      </c>
      <c r="Q731" s="8">
        <v>10284116.856674897</v>
      </c>
      <c r="R731" s="8">
        <v>102738248.06769875</v>
      </c>
      <c r="S731" s="8">
        <v>15622365.919189656</v>
      </c>
      <c r="T731" s="8">
        <v>3468891.0391631308</v>
      </c>
      <c r="U731" s="8">
        <v>15910011.743606761</v>
      </c>
      <c r="V731" s="8">
        <v>349971.73605852865</v>
      </c>
      <c r="W731" s="8">
        <v>30500061.338201772</v>
      </c>
      <c r="X731" s="8">
        <v>29164200.015900366</v>
      </c>
      <c r="Y731" s="8">
        <v>7722746.275578538</v>
      </c>
      <c r="Z731" s="8">
        <v>0</v>
      </c>
      <c r="AA731" s="8">
        <v>2169752337.5522923</v>
      </c>
      <c r="AB731" s="8">
        <v>25248033.361197434</v>
      </c>
      <c r="AC731" s="8">
        <v>5559886.8031528248</v>
      </c>
      <c r="AD731" s="8">
        <v>97178554.389192969</v>
      </c>
      <c r="AE731" s="8">
        <v>10598496.040381473</v>
      </c>
      <c r="AF731" s="21">
        <v>11</v>
      </c>
      <c r="AG731" s="24">
        <v>709382.03912062943</v>
      </c>
    </row>
    <row r="732" spans="1:33" x14ac:dyDescent="0.25">
      <c r="A732" s="7" t="s">
        <v>143</v>
      </c>
      <c r="B732" s="11" t="str">
        <f>VLOOKUP(A732,Mapping!$A$2:$B$111,2,FALSE)</f>
        <v>Wyoming</v>
      </c>
      <c r="C732" s="7">
        <v>240727</v>
      </c>
      <c r="D732" s="7">
        <v>2011</v>
      </c>
      <c r="E732" s="7" t="s">
        <v>29</v>
      </c>
      <c r="F732" s="7" t="s">
        <v>39</v>
      </c>
      <c r="G732" s="8">
        <v>29662709.146227736</v>
      </c>
      <c r="H732" s="8">
        <v>0</v>
      </c>
      <c r="I732" s="8">
        <v>2289033.8861578139</v>
      </c>
      <c r="J732" s="8">
        <v>586316.82550705457</v>
      </c>
      <c r="K732" s="8">
        <v>995785.8906695334</v>
      </c>
      <c r="L732" s="8">
        <v>599926.2446943305</v>
      </c>
      <c r="M732" s="8">
        <v>3672237.421657138</v>
      </c>
      <c r="N732" s="8">
        <v>4848235.28268281</v>
      </c>
      <c r="O732" s="8">
        <v>6058287.1008061767</v>
      </c>
      <c r="P732" s="8">
        <v>5719449.3740945105</v>
      </c>
      <c r="Q732" s="8">
        <v>4893437.1199583691</v>
      </c>
      <c r="R732" s="8">
        <v>29424301.570907865</v>
      </c>
      <c r="S732" s="8">
        <v>1811991.467287034</v>
      </c>
      <c r="T732" s="8">
        <v>1338446.6318028392</v>
      </c>
      <c r="U732" s="8">
        <v>2772469.6911336626</v>
      </c>
      <c r="V732" s="8">
        <v>693541.55011598661</v>
      </c>
      <c r="W732" s="8">
        <v>4007774.9575772528</v>
      </c>
      <c r="X732" s="8">
        <v>3882143.6402282426</v>
      </c>
      <c r="Y732" s="8">
        <v>13557368.36044631</v>
      </c>
      <c r="Z732" s="8">
        <v>1360565.2723165385</v>
      </c>
      <c r="AA732" s="8">
        <v>416375973.97195494</v>
      </c>
      <c r="AB732" s="8">
        <v>6349035.7234198013</v>
      </c>
      <c r="AC732" s="8">
        <v>2375137.6030982137</v>
      </c>
      <c r="AD732" s="8">
        <v>1371474.1474063627</v>
      </c>
      <c r="AE732" s="8">
        <v>1469495.0421517557</v>
      </c>
      <c r="AF732" s="21">
        <v>8</v>
      </c>
      <c r="AG732" s="24">
        <v>-238407.57531987131</v>
      </c>
    </row>
    <row r="733" spans="1:33" x14ac:dyDescent="0.25">
      <c r="A733" s="7" t="s">
        <v>144</v>
      </c>
      <c r="B733" s="11" t="str">
        <f>VLOOKUP(A733,Mapping!$A$2:$B$111,2,FALSE)</f>
        <v>Utah State</v>
      </c>
      <c r="C733" s="7">
        <v>230728</v>
      </c>
      <c r="D733" s="7">
        <v>2011</v>
      </c>
      <c r="E733" s="7" t="s">
        <v>29</v>
      </c>
      <c r="F733" s="7" t="s">
        <v>201</v>
      </c>
      <c r="G733" s="8">
        <v>21020156.057275373</v>
      </c>
      <c r="H733" s="8">
        <v>0</v>
      </c>
      <c r="I733" s="8">
        <v>1680603.755072061</v>
      </c>
      <c r="J733" s="8">
        <v>379327.74939443805</v>
      </c>
      <c r="K733" s="8">
        <v>470061.12292861217</v>
      </c>
      <c r="L733" s="8">
        <v>605209.96431921422</v>
      </c>
      <c r="M733" s="8">
        <v>2672856.8517840034</v>
      </c>
      <c r="N733" s="8">
        <v>3845000.7557650306</v>
      </c>
      <c r="O733" s="8">
        <v>4148123.2266197246</v>
      </c>
      <c r="P733" s="8">
        <v>2535537.7588350386</v>
      </c>
      <c r="Q733" s="8">
        <v>4683434.8725572489</v>
      </c>
      <c r="R733" s="8">
        <v>24303770.138792519</v>
      </c>
      <c r="S733" s="8">
        <v>459151.18085178762</v>
      </c>
      <c r="T733" s="8">
        <v>602829.51632181613</v>
      </c>
      <c r="U733" s="8">
        <v>1995064.0297906508</v>
      </c>
      <c r="V733" s="8">
        <v>887349.06882839859</v>
      </c>
      <c r="W733" s="8">
        <v>2675974.5877985251</v>
      </c>
      <c r="X733" s="8">
        <v>2097489.4468727801</v>
      </c>
      <c r="Y733" s="8">
        <v>11532918.441683743</v>
      </c>
      <c r="Z733" s="8">
        <v>4052993.8666448151</v>
      </c>
      <c r="AA733" s="8">
        <v>485304565.48648041</v>
      </c>
      <c r="AB733" s="8">
        <v>5573289.2268620664</v>
      </c>
      <c r="AC733" s="8">
        <v>1672422.0987546928</v>
      </c>
      <c r="AD733" s="8">
        <v>9448169.8865800947</v>
      </c>
      <c r="AE733" s="8">
        <v>883625.28419777588</v>
      </c>
      <c r="AF733" s="21">
        <v>7</v>
      </c>
      <c r="AG733" s="24">
        <v>3283614.081517145</v>
      </c>
    </row>
    <row r="734" spans="1:33" x14ac:dyDescent="0.25">
      <c r="A734" s="7" t="s">
        <v>145</v>
      </c>
      <c r="B734" s="11" t="str">
        <f>VLOOKUP(A734,Mapping!$A$2:$B$111,2,FALSE)</f>
        <v>Virginia Tech</v>
      </c>
      <c r="C734" s="7">
        <v>233921</v>
      </c>
      <c r="D734" s="7">
        <v>2011</v>
      </c>
      <c r="E734" s="7" t="s">
        <v>29</v>
      </c>
      <c r="F734" s="7" t="s">
        <v>44</v>
      </c>
      <c r="G734" s="8">
        <v>66787834.677808471</v>
      </c>
      <c r="H734" s="8">
        <v>0</v>
      </c>
      <c r="I734" s="8">
        <v>5573538.9018201083</v>
      </c>
      <c r="J734" s="8">
        <v>806446.9135138687</v>
      </c>
      <c r="K734" s="8">
        <v>1664319.3994753377</v>
      </c>
      <c r="L734" s="8">
        <v>1046785.7353040625</v>
      </c>
      <c r="M734" s="8">
        <v>7661457.4753012881</v>
      </c>
      <c r="N734" s="8">
        <v>18796774.948225539</v>
      </c>
      <c r="O734" s="8">
        <v>12081195.046660436</v>
      </c>
      <c r="P734" s="8">
        <v>9154885.0358670466</v>
      </c>
      <c r="Q734" s="8">
        <v>10002431.221640788</v>
      </c>
      <c r="R734" s="8">
        <v>71391627.5066984</v>
      </c>
      <c r="S734" s="8">
        <v>4407464.0198960965</v>
      </c>
      <c r="T734" s="8">
        <v>1477176.2815660401</v>
      </c>
      <c r="U734" s="8">
        <v>16911723.680075284</v>
      </c>
      <c r="V734" s="8">
        <v>2722524.0296553099</v>
      </c>
      <c r="W734" s="8">
        <v>17522635.622923452</v>
      </c>
      <c r="X734" s="8">
        <v>20250483.917709652</v>
      </c>
      <c r="Y734" s="8">
        <v>377737.9387641722</v>
      </c>
      <c r="Z734" s="8">
        <v>7721882.0161083937</v>
      </c>
      <c r="AA734" s="8">
        <v>909470768.3938272</v>
      </c>
      <c r="AB734" s="8">
        <v>26278243.453453723</v>
      </c>
      <c r="AC734" s="8">
        <v>6122718.177798952</v>
      </c>
      <c r="AD734" s="8">
        <v>68031091.131377399</v>
      </c>
      <c r="AE734" s="8">
        <v>6378448.2870667195</v>
      </c>
      <c r="AF734" s="21">
        <v>11</v>
      </c>
      <c r="AG734" s="24">
        <v>4603792.8288899288</v>
      </c>
    </row>
    <row r="735" spans="1:33" x14ac:dyDescent="0.25">
      <c r="A735" s="7" t="s">
        <v>146</v>
      </c>
      <c r="B735" s="11" t="str">
        <f>VLOOKUP(A735,Mapping!$A$2:$B$111,2,FALSE)</f>
        <v>Washington State</v>
      </c>
      <c r="C735" s="7">
        <v>236939</v>
      </c>
      <c r="D735" s="7">
        <v>2011</v>
      </c>
      <c r="E735" s="7" t="s">
        <v>29</v>
      </c>
      <c r="F735" s="7" t="s">
        <v>32</v>
      </c>
      <c r="G735" s="8">
        <v>43337910.216038749</v>
      </c>
      <c r="H735" s="8">
        <v>0</v>
      </c>
      <c r="I735" s="8">
        <v>6685240.1262150267</v>
      </c>
      <c r="J735" s="8">
        <v>795654.3400070637</v>
      </c>
      <c r="K735" s="8">
        <v>1495311.8596080733</v>
      </c>
      <c r="L735" s="8">
        <v>652738.90024216287</v>
      </c>
      <c r="M735" s="8">
        <v>4506621.2557966793</v>
      </c>
      <c r="N735" s="8">
        <v>7417001.1506774053</v>
      </c>
      <c r="O735" s="8">
        <v>7012916.1019178275</v>
      </c>
      <c r="P735" s="8">
        <v>7049130.7076908834</v>
      </c>
      <c r="Q735" s="8">
        <v>7723295.7738836296</v>
      </c>
      <c r="R735" s="8">
        <v>42661855.515868686</v>
      </c>
      <c r="S735" s="8">
        <v>2132159.0554695781</v>
      </c>
      <c r="T735" s="8">
        <v>4167038.7721588877</v>
      </c>
      <c r="U735" s="8">
        <v>7584469.0283034127</v>
      </c>
      <c r="V735" s="8">
        <v>1371101.7689433005</v>
      </c>
      <c r="W735" s="8">
        <v>9659480.2600434329</v>
      </c>
      <c r="X735" s="8">
        <v>5443495.5932253599</v>
      </c>
      <c r="Y735" s="8">
        <v>10588323.386321772</v>
      </c>
      <c r="Z735" s="8">
        <v>1715787.6514029452</v>
      </c>
      <c r="AA735" s="8">
        <v>797785216.54415917</v>
      </c>
      <c r="AB735" s="8">
        <v>9809401.5364515055</v>
      </c>
      <c r="AC735" s="8">
        <v>2373770.7927509849</v>
      </c>
      <c r="AD735" s="8">
        <v>23420364.65391678</v>
      </c>
      <c r="AE735" s="8">
        <v>1694742.3998114255</v>
      </c>
      <c r="AF735" s="21">
        <v>4</v>
      </c>
      <c r="AG735" s="24">
        <v>-676054.70017006248</v>
      </c>
    </row>
    <row r="736" spans="1:33" x14ac:dyDescent="0.25">
      <c r="A736" s="7" t="s">
        <v>147</v>
      </c>
      <c r="B736" s="11" t="str">
        <f>VLOOKUP(A736,Mapping!$A$2:$B$111,2,FALSE)</f>
        <v>West Virginia</v>
      </c>
      <c r="C736" s="7">
        <v>238032</v>
      </c>
      <c r="D736" s="7">
        <v>2011</v>
      </c>
      <c r="E736" s="7" t="s">
        <v>29</v>
      </c>
      <c r="F736" s="7" t="s">
        <v>202</v>
      </c>
      <c r="G736" s="8">
        <v>65843201.210914493</v>
      </c>
      <c r="H736" s="8">
        <v>0</v>
      </c>
      <c r="I736" s="8">
        <v>9848927.0028861165</v>
      </c>
      <c r="J736" s="8">
        <v>996459.15946664603</v>
      </c>
      <c r="K736" s="8">
        <v>2431704.9858996738</v>
      </c>
      <c r="L736" s="8">
        <v>775728.35777873138</v>
      </c>
      <c r="M736" s="8">
        <v>6928538.769943716</v>
      </c>
      <c r="N736" s="8">
        <v>10198597.848610595</v>
      </c>
      <c r="O736" s="8">
        <v>12142087.994760619</v>
      </c>
      <c r="P736" s="8">
        <v>14883162.660401033</v>
      </c>
      <c r="Q736" s="8">
        <v>7637994.4311673641</v>
      </c>
      <c r="R736" s="8">
        <v>64500885.684249006</v>
      </c>
      <c r="S736" s="8">
        <v>3672204.3450601324</v>
      </c>
      <c r="T736" s="8">
        <v>4777917.6384100504</v>
      </c>
      <c r="U736" s="8">
        <v>19591063.544872373</v>
      </c>
      <c r="V736" s="8">
        <v>1635267.4774344792</v>
      </c>
      <c r="W736" s="8">
        <v>11495928.136361558</v>
      </c>
      <c r="X736" s="8">
        <v>18670356.194470394</v>
      </c>
      <c r="Y736" s="8">
        <v>156042.58082809628</v>
      </c>
      <c r="Z736" s="8">
        <v>4502105.7668119241</v>
      </c>
      <c r="AA736" s="8">
        <v>786802444.06867635</v>
      </c>
      <c r="AB736" s="8">
        <v>13695096.109416343</v>
      </c>
      <c r="AC736" s="8">
        <v>5700453.8045303337</v>
      </c>
      <c r="AD736" s="8">
        <v>33437524.564108029</v>
      </c>
      <c r="AE736" s="8">
        <v>4115980.2432393488</v>
      </c>
      <c r="AF736" s="21">
        <v>10</v>
      </c>
      <c r="AG736" s="24">
        <v>-1342315.5266654864</v>
      </c>
    </row>
    <row r="737" spans="1:33" x14ac:dyDescent="0.25">
      <c r="A737" s="7" t="s">
        <v>148</v>
      </c>
      <c r="B737" s="11" t="str">
        <f>VLOOKUP(A737,Mapping!$A$2:$B$111,2,FALSE)</f>
        <v>Western Kentucky</v>
      </c>
      <c r="C737" s="7">
        <v>157951</v>
      </c>
      <c r="D737" s="7">
        <v>2011</v>
      </c>
      <c r="E737" s="7" t="s">
        <v>29</v>
      </c>
      <c r="F737" s="7" t="s">
        <v>30</v>
      </c>
      <c r="G737" s="8">
        <v>23761249.928681787</v>
      </c>
      <c r="H737" s="8">
        <v>0</v>
      </c>
      <c r="I737" s="8">
        <v>2237419.4570111819</v>
      </c>
      <c r="J737" s="8">
        <v>496140.4191869736</v>
      </c>
      <c r="K737" s="8">
        <v>648705.68938148837</v>
      </c>
      <c r="L737" s="8">
        <v>520099.61227598047</v>
      </c>
      <c r="M737" s="8">
        <v>2548276.516630169</v>
      </c>
      <c r="N737" s="8">
        <v>4149018.4287128742</v>
      </c>
      <c r="O737" s="8">
        <v>4110090.4749983638</v>
      </c>
      <c r="P737" s="8">
        <v>3316438.8695906349</v>
      </c>
      <c r="Q737" s="8">
        <v>5735060.4608941209</v>
      </c>
      <c r="R737" s="8">
        <v>23761249.928681787</v>
      </c>
      <c r="S737" s="8">
        <v>1016504.6442389983</v>
      </c>
      <c r="T737" s="8">
        <v>713876.18836538738</v>
      </c>
      <c r="U737" s="8">
        <v>2499953.7423790875</v>
      </c>
      <c r="V737" s="8">
        <v>1880564.5878145022</v>
      </c>
      <c r="W737" s="8">
        <v>915730.92303314514</v>
      </c>
      <c r="X737" s="8">
        <v>1693714.8913302538</v>
      </c>
      <c r="Y737" s="8">
        <v>8082964.2877997803</v>
      </c>
      <c r="Z737" s="8">
        <v>6957940.6637206329</v>
      </c>
      <c r="AA737" s="8">
        <v>295142542.30054009</v>
      </c>
      <c r="AB737" s="8">
        <v>5445182.499672642</v>
      </c>
      <c r="AC737" s="8">
        <v>1272435.3470627996</v>
      </c>
      <c r="AD737" s="8">
        <v>66051083.355146259</v>
      </c>
      <c r="AE737" s="8">
        <v>5231792.5685459552</v>
      </c>
      <c r="AF737" s="21">
        <v>7</v>
      </c>
      <c r="AG737" s="24">
        <v>0</v>
      </c>
    </row>
    <row r="738" spans="1:33" x14ac:dyDescent="0.25">
      <c r="A738" s="7" t="s">
        <v>149</v>
      </c>
      <c r="B738" s="11" t="str">
        <f>VLOOKUP(A738,Mapping!$A$2:$B$111,2,FALSE)</f>
        <v>Western Michigan</v>
      </c>
      <c r="C738" s="7">
        <v>172699</v>
      </c>
      <c r="D738" s="7">
        <v>2011</v>
      </c>
      <c r="E738" s="7" t="s">
        <v>29</v>
      </c>
      <c r="F738" s="7" t="s">
        <v>37</v>
      </c>
      <c r="G738" s="8">
        <v>27112587.80907426</v>
      </c>
      <c r="H738" s="8">
        <v>0</v>
      </c>
      <c r="I738" s="8">
        <v>2421549.4036319754</v>
      </c>
      <c r="J738" s="8">
        <v>700758.65018519363</v>
      </c>
      <c r="K738" s="8">
        <v>680890.28525487077</v>
      </c>
      <c r="L738" s="8">
        <v>345392.22785376274</v>
      </c>
      <c r="M738" s="8">
        <v>2514290.8467004853</v>
      </c>
      <c r="N738" s="8">
        <v>5426576.3803635305</v>
      </c>
      <c r="O738" s="8">
        <v>5326335.0856707664</v>
      </c>
      <c r="P738" s="8">
        <v>3171859.9970924561</v>
      </c>
      <c r="Q738" s="8">
        <v>6524934.9323212178</v>
      </c>
      <c r="R738" s="8">
        <v>27344478.227797039</v>
      </c>
      <c r="S738" s="8">
        <v>978844.2710807001</v>
      </c>
      <c r="T738" s="8">
        <v>1183700.4401799599</v>
      </c>
      <c r="U738" s="8">
        <v>987689.59331217932</v>
      </c>
      <c r="V738" s="8">
        <v>1814990.7677445356</v>
      </c>
      <c r="W738" s="8">
        <v>1215872.2322093402</v>
      </c>
      <c r="X738" s="8">
        <v>1315042.2719539253</v>
      </c>
      <c r="Y738" s="8">
        <v>19848338.651316401</v>
      </c>
      <c r="Z738" s="8">
        <v>0</v>
      </c>
      <c r="AA738" s="8">
        <v>427523632.21652329</v>
      </c>
      <c r="AB738" s="8">
        <v>6162247.9121815627</v>
      </c>
      <c r="AC738" s="8">
        <v>1835723.392145003</v>
      </c>
      <c r="AD738" s="8">
        <v>35210571.005888551</v>
      </c>
      <c r="AE738" s="8">
        <v>3200961.0005353228</v>
      </c>
      <c r="AF738" s="21">
        <v>7</v>
      </c>
      <c r="AG738" s="24">
        <v>231890.41872277856</v>
      </c>
    </row>
    <row r="739" spans="1:33" x14ac:dyDescent="0.25">
      <c r="A739" s="9" t="s">
        <v>31</v>
      </c>
      <c r="B739" s="11" t="str">
        <f>VLOOKUP(A739,Mapping!$A$2:$B$111,2,FALSE)</f>
        <v>Arizona State</v>
      </c>
      <c r="C739" s="9">
        <v>104151</v>
      </c>
      <c r="D739" s="9">
        <v>2010</v>
      </c>
      <c r="E739" s="9" t="s">
        <v>29</v>
      </c>
      <c r="F739" s="9" t="s">
        <v>32</v>
      </c>
      <c r="G739" s="10">
        <v>63734902.488941245</v>
      </c>
      <c r="H739" s="10">
        <v>0</v>
      </c>
      <c r="I739" s="10">
        <v>8072831.7501412537</v>
      </c>
      <c r="J739" s="10">
        <v>1278352.3625290317</v>
      </c>
      <c r="K739" s="10">
        <v>3928068.1128164483</v>
      </c>
      <c r="L739" s="10">
        <v>876979.80641113757</v>
      </c>
      <c r="M739" s="10">
        <v>6184252.4807024095</v>
      </c>
      <c r="N739" s="10">
        <v>11338856.71025216</v>
      </c>
      <c r="O739" s="10">
        <v>11713227.627738433</v>
      </c>
      <c r="P739" s="10">
        <v>9460951.7393397093</v>
      </c>
      <c r="Q739" s="10">
        <v>10881381.899010658</v>
      </c>
      <c r="R739" s="10">
        <v>62193545.008565076</v>
      </c>
      <c r="S739" s="10">
        <v>3334506.4517292907</v>
      </c>
      <c r="T739" s="10">
        <v>11499429.066905212</v>
      </c>
      <c r="U739" s="10">
        <v>11111536.417371431</v>
      </c>
      <c r="V739" s="10">
        <v>1402892.0824674501</v>
      </c>
      <c r="W739" s="10">
        <v>10202606.359607013</v>
      </c>
      <c r="X739" s="10">
        <v>13251149.916765776</v>
      </c>
      <c r="Y739" s="10">
        <v>11391424.713718906</v>
      </c>
      <c r="Z739" s="10">
        <v>0</v>
      </c>
      <c r="AA739" s="10">
        <v>1503475717.9114439</v>
      </c>
      <c r="AB739" s="10">
        <v>19905287.263966963</v>
      </c>
      <c r="AC739" s="10">
        <v>4143950.2421287852</v>
      </c>
      <c r="AD739" s="10">
        <v>39770512.338022232</v>
      </c>
      <c r="AE739" s="10">
        <v>5337149.263196242</v>
      </c>
      <c r="AF739" s="20">
        <v>6</v>
      </c>
      <c r="AG739" s="24">
        <v>-1541357.4803761691</v>
      </c>
    </row>
    <row r="740" spans="1:33" x14ac:dyDescent="0.25">
      <c r="A740" s="9" t="s">
        <v>33</v>
      </c>
      <c r="B740" s="11" t="str">
        <f>VLOOKUP(A740,Mapping!$A$2:$B$111,2,FALSE)</f>
        <v>Arkansas State</v>
      </c>
      <c r="C740" s="9">
        <v>106458</v>
      </c>
      <c r="D740" s="9">
        <v>2010</v>
      </c>
      <c r="E740" s="9" t="s">
        <v>29</v>
      </c>
      <c r="F740" s="9" t="s">
        <v>30</v>
      </c>
      <c r="G740" s="10">
        <v>14675185.871649394</v>
      </c>
      <c r="H740" s="10">
        <v>0</v>
      </c>
      <c r="I740" s="10">
        <v>706243.86215314607</v>
      </c>
      <c r="J740" s="10">
        <v>180391.02228165776</v>
      </c>
      <c r="K740" s="10">
        <v>483103.91427171952</v>
      </c>
      <c r="L740" s="10">
        <v>271341.59310377197</v>
      </c>
      <c r="M740" s="10">
        <v>1863762.4609345575</v>
      </c>
      <c r="N740" s="10">
        <v>1454423.2547100408</v>
      </c>
      <c r="O740" s="10">
        <v>3675025.159947908</v>
      </c>
      <c r="P740" s="10">
        <v>1464427.2451520269</v>
      </c>
      <c r="Q740" s="10">
        <v>4576467.3590945657</v>
      </c>
      <c r="R740" s="10">
        <v>10433145.011828965</v>
      </c>
      <c r="S740" s="10">
        <v>926579.30264694139</v>
      </c>
      <c r="T740" s="10">
        <v>366152.21392919187</v>
      </c>
      <c r="U740" s="10">
        <v>645829.18161951471</v>
      </c>
      <c r="V740" s="10">
        <v>2421474.1965419119</v>
      </c>
      <c r="W740" s="10">
        <v>737652.5838224733</v>
      </c>
      <c r="X740" s="10">
        <v>979563.35940745706</v>
      </c>
      <c r="Y740" s="10">
        <v>1237945.6628793725</v>
      </c>
      <c r="Z740" s="10">
        <v>3117948.5109821009</v>
      </c>
      <c r="AA740" s="10">
        <v>162773478.89904833</v>
      </c>
      <c r="AB740" s="10">
        <v>4604692.9428655291</v>
      </c>
      <c r="AC740" s="10">
        <v>1222842.267913487</v>
      </c>
      <c r="AD740" s="10">
        <v>0</v>
      </c>
      <c r="AE740" s="10">
        <v>0</v>
      </c>
      <c r="AF740" s="20">
        <v>4</v>
      </c>
      <c r="AG740" s="24">
        <v>-4242040.8598204292</v>
      </c>
    </row>
    <row r="741" spans="1:33" x14ac:dyDescent="0.25">
      <c r="A741" s="9" t="s">
        <v>34</v>
      </c>
      <c r="B741" s="11" t="str">
        <f>VLOOKUP(A741,Mapping!$A$2:$B$111,2,FALSE)</f>
        <v>Auburn</v>
      </c>
      <c r="C741" s="9">
        <v>100858</v>
      </c>
      <c r="D741" s="9">
        <v>2010</v>
      </c>
      <c r="E741" s="9" t="s">
        <v>29</v>
      </c>
      <c r="F741" s="9" t="s">
        <v>35</v>
      </c>
      <c r="G741" s="10">
        <v>100060709.28588974</v>
      </c>
      <c r="H741" s="10">
        <v>0</v>
      </c>
      <c r="I741" s="10">
        <v>17797906.88813886</v>
      </c>
      <c r="J741" s="10">
        <v>747839.2854992894</v>
      </c>
      <c r="K741" s="10">
        <v>3094750.7881792295</v>
      </c>
      <c r="L741" s="10">
        <v>1839859.208604421</v>
      </c>
      <c r="M741" s="10">
        <v>7993014.4572727857</v>
      </c>
      <c r="N741" s="10">
        <v>27098539.424946066</v>
      </c>
      <c r="O741" s="10">
        <v>15330489.621397924</v>
      </c>
      <c r="P741" s="10">
        <v>16474902.541425597</v>
      </c>
      <c r="Q741" s="10">
        <v>9683407.0704255681</v>
      </c>
      <c r="R741" s="10">
        <v>101934771.81752032</v>
      </c>
      <c r="S741" s="10">
        <v>5959316.2392351851</v>
      </c>
      <c r="T741" s="10">
        <v>3509809.0761879426</v>
      </c>
      <c r="U741" s="10">
        <v>32724156.707836166</v>
      </c>
      <c r="V741" s="10">
        <v>0</v>
      </c>
      <c r="W741" s="10">
        <v>26728279.510243468</v>
      </c>
      <c r="X741" s="10">
        <v>27221920.139280412</v>
      </c>
      <c r="Y741" s="10">
        <v>0</v>
      </c>
      <c r="Z741" s="10">
        <v>5791290.1447371412</v>
      </c>
      <c r="AA741" s="10">
        <v>656521612.58495891</v>
      </c>
      <c r="AB741" s="10">
        <v>30721592.043945558</v>
      </c>
      <c r="AC741" s="10">
        <v>7183347.2308451561</v>
      </c>
      <c r="AD741" s="10">
        <v>121048509.98540023</v>
      </c>
      <c r="AE741" s="10">
        <v>12585454.740703814</v>
      </c>
      <c r="AF741" s="20">
        <v>14</v>
      </c>
      <c r="AG741" s="24">
        <v>1874062.5316305757</v>
      </c>
    </row>
    <row r="742" spans="1:33" x14ac:dyDescent="0.25">
      <c r="A742" s="9" t="s">
        <v>36</v>
      </c>
      <c r="B742" s="11" t="str">
        <f>VLOOKUP(A742,Mapping!$A$2:$B$111,2,FALSE)</f>
        <v>Ball State</v>
      </c>
      <c r="C742" s="9">
        <v>150136</v>
      </c>
      <c r="D742" s="9">
        <v>2010</v>
      </c>
      <c r="E742" s="9" t="s">
        <v>29</v>
      </c>
      <c r="F742" s="9" t="s">
        <v>37</v>
      </c>
      <c r="G742" s="10">
        <v>19094363.072297312</v>
      </c>
      <c r="H742" s="10">
        <v>0</v>
      </c>
      <c r="I742" s="10">
        <v>1718738.1699634837</v>
      </c>
      <c r="J742" s="10">
        <v>281435.83849308372</v>
      </c>
      <c r="K742" s="10">
        <v>785644.00105775543</v>
      </c>
      <c r="L742" s="10">
        <v>235728.31169317648</v>
      </c>
      <c r="M742" s="10">
        <v>1752213.9500605864</v>
      </c>
      <c r="N742" s="10">
        <v>2262917.1668224372</v>
      </c>
      <c r="O742" s="10">
        <v>4502054.3563647429</v>
      </c>
      <c r="P742" s="10">
        <v>1492168.5340836823</v>
      </c>
      <c r="Q742" s="10">
        <v>6063462.7437583627</v>
      </c>
      <c r="R742" s="10">
        <v>22159385.862033632</v>
      </c>
      <c r="S742" s="10">
        <v>567096.04878904379</v>
      </c>
      <c r="T742" s="10">
        <v>647875.32731559267</v>
      </c>
      <c r="U742" s="10">
        <v>1489264.9663880109</v>
      </c>
      <c r="V742" s="10">
        <v>1169809.7816690404</v>
      </c>
      <c r="W742" s="10">
        <v>1239859.7281647299</v>
      </c>
      <c r="X742" s="10">
        <v>763004.31799017789</v>
      </c>
      <c r="Y742" s="10">
        <v>6132756.529902678</v>
      </c>
      <c r="Z742" s="10">
        <v>10149719.161814358</v>
      </c>
      <c r="AA742" s="10">
        <v>365087610.59734201</v>
      </c>
      <c r="AB742" s="10">
        <v>5673322.5259021558</v>
      </c>
      <c r="AC742" s="10">
        <v>1498364.2060165617</v>
      </c>
      <c r="AD742" s="10">
        <v>0</v>
      </c>
      <c r="AE742" s="10">
        <v>0</v>
      </c>
      <c r="AF742" s="20">
        <v>4</v>
      </c>
      <c r="AG742" s="24">
        <v>3065022.7897363193</v>
      </c>
    </row>
    <row r="743" spans="1:33" x14ac:dyDescent="0.25">
      <c r="A743" s="9" t="s">
        <v>38</v>
      </c>
      <c r="B743" s="11" t="str">
        <f>VLOOKUP(A743,Mapping!$A$2:$B$111,2,FALSE)</f>
        <v>Boise State</v>
      </c>
      <c r="C743" s="9">
        <v>142115</v>
      </c>
      <c r="D743" s="9">
        <v>2010</v>
      </c>
      <c r="E743" s="9" t="s">
        <v>29</v>
      </c>
      <c r="F743" s="9" t="s">
        <v>201</v>
      </c>
      <c r="G743" s="10">
        <v>40345832.593718804</v>
      </c>
      <c r="H743" s="10">
        <v>0</v>
      </c>
      <c r="I743" s="10">
        <v>7276313.128600847</v>
      </c>
      <c r="J743" s="10">
        <v>115480.10443308379</v>
      </c>
      <c r="K743" s="10">
        <v>868979.03553174529</v>
      </c>
      <c r="L743" s="10">
        <v>309994.92530111689</v>
      </c>
      <c r="M743" s="10">
        <v>3035077.9592858115</v>
      </c>
      <c r="N743" s="10">
        <v>9261232.9502892885</v>
      </c>
      <c r="O743" s="10">
        <v>8514694.656835597</v>
      </c>
      <c r="P743" s="10">
        <v>4742882.0725818193</v>
      </c>
      <c r="Q743" s="10">
        <v>6221177.760859495</v>
      </c>
      <c r="R743" s="10">
        <v>40650379.202077702</v>
      </c>
      <c r="S743" s="10">
        <v>3187675.9611416147</v>
      </c>
      <c r="T743" s="10">
        <v>3052355.177678138</v>
      </c>
      <c r="U743" s="10">
        <v>7213584.8395394282</v>
      </c>
      <c r="V743" s="10">
        <v>638388.65181559499</v>
      </c>
      <c r="W743" s="10">
        <v>7010764.3621772565</v>
      </c>
      <c r="X743" s="10">
        <v>7817686.517402079</v>
      </c>
      <c r="Y743" s="10">
        <v>8449865.1885736343</v>
      </c>
      <c r="Z743" s="10">
        <v>3280058.5037499564</v>
      </c>
      <c r="AA743" s="10">
        <v>225340934.74500233</v>
      </c>
      <c r="AB743" s="10">
        <v>18303862.914805401</v>
      </c>
      <c r="AC743" s="10">
        <v>4795672.4114066111</v>
      </c>
      <c r="AD743" s="10">
        <v>44035790.544768751</v>
      </c>
      <c r="AE743" s="10">
        <v>4196304.7155982004</v>
      </c>
      <c r="AF743" s="20">
        <v>12</v>
      </c>
      <c r="AG743" s="24">
        <v>304546.60835889727</v>
      </c>
    </row>
    <row r="744" spans="1:33" x14ac:dyDescent="0.25">
      <c r="A744" s="9" t="s">
        <v>40</v>
      </c>
      <c r="B744" s="11" t="str">
        <f>VLOOKUP(A744,Mapping!$A$2:$B$111,2,FALSE)</f>
        <v>Bowling Green</v>
      </c>
      <c r="C744" s="9">
        <v>201441</v>
      </c>
      <c r="D744" s="9">
        <v>2010</v>
      </c>
      <c r="E744" s="9" t="s">
        <v>29</v>
      </c>
      <c r="F744" s="9" t="s">
        <v>37</v>
      </c>
      <c r="G744" s="10">
        <v>19647225.255491044</v>
      </c>
      <c r="H744" s="10">
        <v>0</v>
      </c>
      <c r="I744" s="10">
        <v>1323838.6546409822</v>
      </c>
      <c r="J744" s="10">
        <v>211691.87828222997</v>
      </c>
      <c r="K744" s="10">
        <v>523918.96252452279</v>
      </c>
      <c r="L744" s="10">
        <v>393168.16127197427</v>
      </c>
      <c r="M744" s="10">
        <v>1789839.2563944904</v>
      </c>
      <c r="N744" s="10">
        <v>2645796.2640992869</v>
      </c>
      <c r="O744" s="10">
        <v>4226290.2708420139</v>
      </c>
      <c r="P744" s="10">
        <v>2680792.0695897643</v>
      </c>
      <c r="Q744" s="10">
        <v>5851889.7378457813</v>
      </c>
      <c r="R744" s="10">
        <v>20748487.505336344</v>
      </c>
      <c r="S744" s="10">
        <v>1050729.3853737346</v>
      </c>
      <c r="T744" s="10">
        <v>553688.78643082699</v>
      </c>
      <c r="U744" s="10">
        <v>3220176.5475395643</v>
      </c>
      <c r="V744" s="10">
        <v>602066.53886746638</v>
      </c>
      <c r="W744" s="10">
        <v>1340039.4176859369</v>
      </c>
      <c r="X744" s="10">
        <v>1227032.5189435938</v>
      </c>
      <c r="Y744" s="10">
        <v>2301403.1971662026</v>
      </c>
      <c r="Z744" s="10">
        <v>10453351.113329018</v>
      </c>
      <c r="AA744" s="10">
        <v>284140842.00262862</v>
      </c>
      <c r="AB744" s="10">
        <v>4756901.3075097073</v>
      </c>
      <c r="AC744" s="10">
        <v>1410705.7394316553</v>
      </c>
      <c r="AD744" s="10">
        <v>1683860.1361725656</v>
      </c>
      <c r="AE744" s="10">
        <v>149856.23266326424</v>
      </c>
      <c r="AF744" s="20">
        <v>2</v>
      </c>
      <c r="AG744" s="24">
        <v>1101262.2498452999</v>
      </c>
    </row>
    <row r="745" spans="1:33" x14ac:dyDescent="0.25">
      <c r="A745" s="9" t="s">
        <v>41</v>
      </c>
      <c r="B745" s="11" t="str">
        <f>VLOOKUP(A745,Mapping!$A$2:$B$111,2,FALSE)</f>
        <v>Fresno State</v>
      </c>
      <c r="C745" s="9">
        <v>110556</v>
      </c>
      <c r="D745" s="9">
        <v>2010</v>
      </c>
      <c r="E745" s="9" t="s">
        <v>29</v>
      </c>
      <c r="F745" s="9" t="s">
        <v>201</v>
      </c>
      <c r="G745" s="10">
        <v>29377461.435537554</v>
      </c>
      <c r="H745" s="10">
        <v>0</v>
      </c>
      <c r="I745" s="10">
        <v>2837984.2683984609</v>
      </c>
      <c r="J745" s="10">
        <v>558745.26482124219</v>
      </c>
      <c r="K745" s="10">
        <v>402816.63527510443</v>
      </c>
      <c r="L745" s="10">
        <v>312700.37238070782</v>
      </c>
      <c r="M745" s="10">
        <v>3956594.1795218014</v>
      </c>
      <c r="N745" s="10">
        <v>3435943.1064925208</v>
      </c>
      <c r="O745" s="10">
        <v>7722607.3330748612</v>
      </c>
      <c r="P745" s="10">
        <v>5402609.4154193951</v>
      </c>
      <c r="Q745" s="10">
        <v>4747460.8601534618</v>
      </c>
      <c r="R745" s="10">
        <v>29331384.083587632</v>
      </c>
      <c r="S745" s="10">
        <v>1098607.4335898147</v>
      </c>
      <c r="T745" s="10">
        <v>2410349.7239489807</v>
      </c>
      <c r="U745" s="10">
        <v>5834206.3721904894</v>
      </c>
      <c r="V745" s="10">
        <v>1049037.6554464232</v>
      </c>
      <c r="W745" s="10">
        <v>2268483.2554642153</v>
      </c>
      <c r="X745" s="10">
        <v>8410318.1122637466</v>
      </c>
      <c r="Y745" s="10">
        <v>6529521.6810266059</v>
      </c>
      <c r="Z745" s="10">
        <v>1730859.8496573546</v>
      </c>
      <c r="AA745" s="10">
        <v>310303218.59045994</v>
      </c>
      <c r="AB745" s="10">
        <v>6734595.2300616512</v>
      </c>
      <c r="AC745" s="10">
        <v>2764804.0161686963</v>
      </c>
      <c r="AD745" s="10">
        <v>80856380.466306925</v>
      </c>
      <c r="AE745" s="10">
        <v>6075257.5244357008</v>
      </c>
      <c r="AF745" s="20">
        <v>8</v>
      </c>
      <c r="AG745" s="24">
        <v>-46077.35194992274</v>
      </c>
    </row>
    <row r="746" spans="1:33" x14ac:dyDescent="0.25">
      <c r="A746" s="9" t="s">
        <v>42</v>
      </c>
      <c r="B746" s="11" t="str">
        <f>VLOOKUP(A746,Mapping!$A$2:$B$111,2,FALSE)</f>
        <v>Central Michigan</v>
      </c>
      <c r="C746" s="9">
        <v>169248</v>
      </c>
      <c r="D746" s="9">
        <v>2010</v>
      </c>
      <c r="E746" s="9" t="s">
        <v>29</v>
      </c>
      <c r="F746" s="9" t="s">
        <v>37</v>
      </c>
      <c r="G746" s="10">
        <v>26531321.201777104</v>
      </c>
      <c r="H746" s="10">
        <v>0</v>
      </c>
      <c r="I746" s="10">
        <v>3476385.0275850389</v>
      </c>
      <c r="J746" s="10">
        <v>419851.7062477768</v>
      </c>
      <c r="K746" s="10">
        <v>330201.02680116985</v>
      </c>
      <c r="L746" s="10">
        <v>553008.57231561653</v>
      </c>
      <c r="M746" s="10">
        <v>2539864.4726912035</v>
      </c>
      <c r="N746" s="10">
        <v>5721078.3997383192</v>
      </c>
      <c r="O746" s="10">
        <v>5045181.1126182899</v>
      </c>
      <c r="P746" s="10">
        <v>3386638.5898406594</v>
      </c>
      <c r="Q746" s="10">
        <v>5059112.2939390317</v>
      </c>
      <c r="R746" s="10">
        <v>27189964.384576686</v>
      </c>
      <c r="S746" s="10">
        <v>2095601.0045320163</v>
      </c>
      <c r="T746" s="10">
        <v>1183725.5536085311</v>
      </c>
      <c r="U746" s="10">
        <v>1179537.5039186028</v>
      </c>
      <c r="V746" s="10">
        <v>1720292.3161296279</v>
      </c>
      <c r="W746" s="10">
        <v>1637620.9857195085</v>
      </c>
      <c r="X746" s="10">
        <v>1258487.4687566732</v>
      </c>
      <c r="Y746" s="10">
        <v>18114699.551911727</v>
      </c>
      <c r="Z746" s="10">
        <v>0</v>
      </c>
      <c r="AA746" s="10">
        <v>329829446.08236003</v>
      </c>
      <c r="AB746" s="10">
        <v>7746828.6790608158</v>
      </c>
      <c r="AC746" s="10">
        <v>2086751.617013745</v>
      </c>
      <c r="AD746" s="9"/>
      <c r="AE746" s="9"/>
      <c r="AF746" s="20">
        <v>3</v>
      </c>
      <c r="AG746" s="24">
        <v>658643.18279958144</v>
      </c>
    </row>
    <row r="747" spans="1:33" x14ac:dyDescent="0.25">
      <c r="A747" s="9" t="s">
        <v>43</v>
      </c>
      <c r="B747" s="11" t="str">
        <f>VLOOKUP(A747,Mapping!$A$2:$B$111,2,FALSE)</f>
        <v>Clemson</v>
      </c>
      <c r="C747" s="9">
        <v>217882</v>
      </c>
      <c r="D747" s="9">
        <v>2010</v>
      </c>
      <c r="E747" s="9" t="s">
        <v>29</v>
      </c>
      <c r="F747" s="9" t="s">
        <v>44</v>
      </c>
      <c r="G747" s="10">
        <v>62496617.819674358</v>
      </c>
      <c r="H747" s="10">
        <v>0</v>
      </c>
      <c r="I747" s="10">
        <v>5846001.1528678276</v>
      </c>
      <c r="J747" s="10">
        <v>550219.47430923593</v>
      </c>
      <c r="K747" s="10">
        <v>2513569.4642569371</v>
      </c>
      <c r="L747" s="10">
        <v>1165200.175334896</v>
      </c>
      <c r="M747" s="10">
        <v>7519015.2859800635</v>
      </c>
      <c r="N747" s="10">
        <v>12475551.731613401</v>
      </c>
      <c r="O747" s="10">
        <v>12037238.485957172</v>
      </c>
      <c r="P747" s="10">
        <v>9379487.8440175932</v>
      </c>
      <c r="Q747" s="10">
        <v>11010334.20533723</v>
      </c>
      <c r="R747" s="10">
        <v>63357871.25184904</v>
      </c>
      <c r="S747" s="10">
        <v>2433513.3259790828</v>
      </c>
      <c r="T747" s="10">
        <v>3536492.6211637449</v>
      </c>
      <c r="U747" s="10">
        <v>16497232.936198071</v>
      </c>
      <c r="V747" s="10">
        <v>628211.85616958293</v>
      </c>
      <c r="W747" s="10">
        <v>13079733.758392574</v>
      </c>
      <c r="X747" s="10">
        <v>21878473.942503072</v>
      </c>
      <c r="Y747" s="10">
        <v>3559038.7472737292</v>
      </c>
      <c r="Z747" s="10">
        <v>1745174.0641691855</v>
      </c>
      <c r="AA747" s="10">
        <v>580316942.38572371</v>
      </c>
      <c r="AB747" s="10">
        <v>19937758.132272501</v>
      </c>
      <c r="AC747" s="10">
        <v>5448935.5188095095</v>
      </c>
      <c r="AD747" s="10">
        <v>34968288.738243885</v>
      </c>
      <c r="AE747" s="10">
        <v>3411934.1898338078</v>
      </c>
      <c r="AF747" s="20">
        <v>6</v>
      </c>
      <c r="AG747" s="24">
        <v>861253.43217468262</v>
      </c>
    </row>
    <row r="748" spans="1:33" x14ac:dyDescent="0.25">
      <c r="A748" s="9" t="s">
        <v>46</v>
      </c>
      <c r="B748" s="11" t="str">
        <f>VLOOKUP(A748,Mapping!$A$2:$B$111,2,FALSE)</f>
        <v>Colorado State</v>
      </c>
      <c r="C748" s="9">
        <v>126818</v>
      </c>
      <c r="D748" s="9">
        <v>2010</v>
      </c>
      <c r="E748" s="9" t="s">
        <v>29</v>
      </c>
      <c r="F748" s="9" t="s">
        <v>39</v>
      </c>
      <c r="G748" s="10">
        <v>27907529.739268754</v>
      </c>
      <c r="H748" s="10">
        <v>0</v>
      </c>
      <c r="I748" s="10">
        <v>4348410.7179240696</v>
      </c>
      <c r="J748" s="10">
        <v>619905.09900535492</v>
      </c>
      <c r="K748" s="10">
        <v>529969.34600560961</v>
      </c>
      <c r="L748" s="10">
        <v>554461.45683354163</v>
      </c>
      <c r="M748" s="10">
        <v>2701151.1642322349</v>
      </c>
      <c r="N748" s="10">
        <v>3447338.3439274291</v>
      </c>
      <c r="O748" s="10">
        <v>5440767.4460765384</v>
      </c>
      <c r="P748" s="10">
        <v>3892957.8376366799</v>
      </c>
      <c r="Q748" s="10">
        <v>6372568.3276272956</v>
      </c>
      <c r="R748" s="10">
        <v>29225413.76872642</v>
      </c>
      <c r="S748" s="10">
        <v>2870802.9484522291</v>
      </c>
      <c r="T748" s="10">
        <v>2319600.5757532152</v>
      </c>
      <c r="U748" s="10">
        <v>2656021.4892292297</v>
      </c>
      <c r="V748" s="10">
        <v>620941.93022951053</v>
      </c>
      <c r="W748" s="10">
        <v>3347471.2447115942</v>
      </c>
      <c r="X748" s="10">
        <v>2722059.493249285</v>
      </c>
      <c r="Y748" s="10">
        <v>9433121.2961308174</v>
      </c>
      <c r="Z748" s="10">
        <v>5255394.7909705406</v>
      </c>
      <c r="AA748" s="10">
        <v>723975595.65484393</v>
      </c>
      <c r="AB748" s="10">
        <v>9471616.1318352968</v>
      </c>
      <c r="AC748" s="10">
        <v>2625247.85420145</v>
      </c>
      <c r="AD748" s="10">
        <v>3015836.0447840178</v>
      </c>
      <c r="AE748" s="10">
        <v>417890.31214857782</v>
      </c>
      <c r="AF748" s="20">
        <v>3</v>
      </c>
      <c r="AG748" s="24">
        <v>1317884.029457666</v>
      </c>
    </row>
    <row r="749" spans="1:33" x14ac:dyDescent="0.25">
      <c r="A749" s="9" t="s">
        <v>47</v>
      </c>
      <c r="B749" s="11" t="str">
        <f>VLOOKUP(A749,Mapping!$A$2:$B$111,2,FALSE)</f>
        <v>East Carolina</v>
      </c>
      <c r="C749" s="9">
        <v>198464</v>
      </c>
      <c r="D749" s="9">
        <v>2010</v>
      </c>
      <c r="E749" s="9" t="s">
        <v>29</v>
      </c>
      <c r="F749" s="9" t="s">
        <v>51</v>
      </c>
      <c r="G749" s="10">
        <v>33541480.195405226</v>
      </c>
      <c r="H749" s="10">
        <v>0</v>
      </c>
      <c r="I749" s="10">
        <v>3233151.2465526718</v>
      </c>
      <c r="J749" s="10">
        <v>505982.44274868327</v>
      </c>
      <c r="K749" s="10">
        <v>352764.76363258308</v>
      </c>
      <c r="L749" s="10">
        <v>489359.02238942304</v>
      </c>
      <c r="M749" s="10">
        <v>5357633.8342288975</v>
      </c>
      <c r="N749" s="10">
        <v>4074528.7782541071</v>
      </c>
      <c r="O749" s="10">
        <v>7118199.6689273743</v>
      </c>
      <c r="P749" s="10">
        <v>6631292.9394969949</v>
      </c>
      <c r="Q749" s="10">
        <v>5778567.4991744924</v>
      </c>
      <c r="R749" s="10">
        <v>35530132.389366612</v>
      </c>
      <c r="S749" s="10">
        <v>2071150.7191674791</v>
      </c>
      <c r="T749" s="10">
        <v>1113963.9826762478</v>
      </c>
      <c r="U749" s="10">
        <v>4887619.0886595761</v>
      </c>
      <c r="V749" s="10">
        <v>535306.49526880577</v>
      </c>
      <c r="W749" s="10">
        <v>4906060.8160064211</v>
      </c>
      <c r="X749" s="10">
        <v>6756025.2767010471</v>
      </c>
      <c r="Y749" s="10">
        <v>3767047.7834370364</v>
      </c>
      <c r="Z749" s="10">
        <v>11492958.227449998</v>
      </c>
      <c r="AA749" s="10">
        <v>494513780.7127853</v>
      </c>
      <c r="AB749" s="10">
        <v>10724602.451485462</v>
      </c>
      <c r="AC749" s="10">
        <v>3611917.1397056682</v>
      </c>
      <c r="AD749" s="10">
        <v>54587733.080680057</v>
      </c>
      <c r="AE749" s="10">
        <v>1331967.1032507375</v>
      </c>
      <c r="AF749" s="20">
        <v>6</v>
      </c>
      <c r="AG749" s="24">
        <v>1988652.1939613856</v>
      </c>
    </row>
    <row r="750" spans="1:33" x14ac:dyDescent="0.25">
      <c r="A750" s="9" t="s">
        <v>49</v>
      </c>
      <c r="B750" s="11" t="str">
        <f>VLOOKUP(A750,Mapping!$A$2:$B$111,2,FALSE)</f>
        <v>Eastern Michigan</v>
      </c>
      <c r="C750" s="9">
        <v>169798</v>
      </c>
      <c r="D750" s="9">
        <v>2010</v>
      </c>
      <c r="E750" s="9" t="s">
        <v>29</v>
      </c>
      <c r="F750" s="9" t="s">
        <v>37</v>
      </c>
      <c r="G750" s="10">
        <v>27115592.106640168</v>
      </c>
      <c r="H750" s="10">
        <v>0</v>
      </c>
      <c r="I750" s="10">
        <v>3502102.1842224034</v>
      </c>
      <c r="J750" s="10">
        <v>425071.08381141396</v>
      </c>
      <c r="K750" s="10">
        <v>177758.21942796311</v>
      </c>
      <c r="L750" s="10">
        <v>727629.88198896847</v>
      </c>
      <c r="M750" s="10">
        <v>1241334.6260844418</v>
      </c>
      <c r="N750" s="10">
        <v>6645336.3891668487</v>
      </c>
      <c r="O750" s="10">
        <v>4243397.9860405829</v>
      </c>
      <c r="P750" s="10">
        <v>2786241.7674987176</v>
      </c>
      <c r="Q750" s="10">
        <v>7366719.9683988281</v>
      </c>
      <c r="R750" s="10">
        <v>28915396.830023516</v>
      </c>
      <c r="S750" s="10">
        <v>527408.08670772181</v>
      </c>
      <c r="T750" s="10">
        <v>2034.0383250952061</v>
      </c>
      <c r="U750" s="10">
        <v>396710.11761946144</v>
      </c>
      <c r="V750" s="10">
        <v>2000613.1758222131</v>
      </c>
      <c r="W750" s="10">
        <v>1588992.2805025002</v>
      </c>
      <c r="X750" s="10">
        <v>147119.9668211719</v>
      </c>
      <c r="Y750" s="10">
        <v>22521337.918901913</v>
      </c>
      <c r="Z750" s="10">
        <v>1731181.2453234412</v>
      </c>
      <c r="AA750" s="10">
        <v>344678141.58689255</v>
      </c>
      <c r="AB750" s="10">
        <v>6740658.8215838103</v>
      </c>
      <c r="AC750" s="10">
        <v>463803.66425519116</v>
      </c>
      <c r="AD750" s="10">
        <v>33516933.051072828</v>
      </c>
      <c r="AE750" s="10">
        <v>1785971.5017005594</v>
      </c>
      <c r="AF750" s="20">
        <v>2</v>
      </c>
      <c r="AG750" s="24">
        <v>1799804.7233833484</v>
      </c>
    </row>
    <row r="751" spans="1:33" x14ac:dyDescent="0.25">
      <c r="A751" s="9" t="s">
        <v>50</v>
      </c>
      <c r="B751" s="11" t="str">
        <f>VLOOKUP(A751,Mapping!$A$2:$B$111,2,FALSE)</f>
        <v>Florida Atlantic</v>
      </c>
      <c r="C751" s="9">
        <v>133669</v>
      </c>
      <c r="D751" s="9">
        <v>2010</v>
      </c>
      <c r="E751" s="9" t="s">
        <v>29</v>
      </c>
      <c r="F751" s="9" t="s">
        <v>30</v>
      </c>
      <c r="G751" s="10">
        <v>16739724.865590224</v>
      </c>
      <c r="H751" s="10">
        <v>0</v>
      </c>
      <c r="I751" s="10">
        <v>1369756.4094279527</v>
      </c>
      <c r="J751" s="10">
        <v>404522.67391357716</v>
      </c>
      <c r="K751" s="10">
        <v>448935.81268842384</v>
      </c>
      <c r="L751" s="10">
        <v>258347.08202905662</v>
      </c>
      <c r="M751" s="10">
        <v>2323673.0550837629</v>
      </c>
      <c r="N751" s="10">
        <v>1875775.1742895842</v>
      </c>
      <c r="O751" s="10">
        <v>3480601.6946972897</v>
      </c>
      <c r="P751" s="10">
        <v>2105996.8335258067</v>
      </c>
      <c r="Q751" s="10">
        <v>4472116.1299347701</v>
      </c>
      <c r="R751" s="10">
        <v>17923991.94888271</v>
      </c>
      <c r="S751" s="10">
        <v>809326.01869993529</v>
      </c>
      <c r="T751" s="10">
        <v>368636.42632082599</v>
      </c>
      <c r="U751" s="10">
        <v>781407.52188389632</v>
      </c>
      <c r="V751" s="10">
        <v>2106682.5509914635</v>
      </c>
      <c r="W751" s="10">
        <v>1057521.6204950346</v>
      </c>
      <c r="X751" s="10">
        <v>604551.85192918975</v>
      </c>
      <c r="Y751" s="10">
        <v>2424715.6699550101</v>
      </c>
      <c r="Z751" s="10">
        <v>9771150.2886073533</v>
      </c>
      <c r="AA751" s="10">
        <v>377580497.88286251</v>
      </c>
      <c r="AB751" s="10">
        <v>5081650.7153583895</v>
      </c>
      <c r="AC751" s="10">
        <v>1346413.3981732887</v>
      </c>
      <c r="AD751" s="10">
        <v>0</v>
      </c>
      <c r="AE751" s="10">
        <v>0</v>
      </c>
      <c r="AF751" s="20">
        <v>4</v>
      </c>
      <c r="AG751" s="24">
        <v>1184267.0832924861</v>
      </c>
    </row>
    <row r="752" spans="1:33" x14ac:dyDescent="0.25">
      <c r="A752" s="9" t="s">
        <v>52</v>
      </c>
      <c r="B752" s="11" t="str">
        <f>VLOOKUP(A752,Mapping!$A$2:$B$111,2,FALSE)</f>
        <v>Florida International</v>
      </c>
      <c r="C752" s="9">
        <v>133951</v>
      </c>
      <c r="D752" s="9">
        <v>2010</v>
      </c>
      <c r="E752" s="9" t="s">
        <v>29</v>
      </c>
      <c r="F752" s="9" t="s">
        <v>30</v>
      </c>
      <c r="G752" s="10">
        <v>24775633.536914572</v>
      </c>
      <c r="H752" s="10">
        <v>0</v>
      </c>
      <c r="I752" s="10">
        <v>1781781.2506704526</v>
      </c>
      <c r="J752" s="10">
        <v>493213.569042282</v>
      </c>
      <c r="K752" s="10">
        <v>370755.21624280018</v>
      </c>
      <c r="L752" s="10">
        <v>375489.19829703961</v>
      </c>
      <c r="M752" s="10">
        <v>3181481.3898788248</v>
      </c>
      <c r="N752" s="10">
        <v>4218778.1974822879</v>
      </c>
      <c r="O752" s="10">
        <v>3908285.76930079</v>
      </c>
      <c r="P752" s="10">
        <v>3928940.9441972929</v>
      </c>
      <c r="Q752" s="10">
        <v>6516908.0018028012</v>
      </c>
      <c r="R752" s="10">
        <v>24219604.725873813</v>
      </c>
      <c r="S752" s="10">
        <v>101125.16512794761</v>
      </c>
      <c r="T752" s="10">
        <v>356097.59266309626</v>
      </c>
      <c r="U752" s="10">
        <v>407759.74464631797</v>
      </c>
      <c r="V752" s="10">
        <v>2113836.9065721557</v>
      </c>
      <c r="W752" s="10">
        <v>1023726.6460720242</v>
      </c>
      <c r="X752" s="10">
        <v>562168.34879908094</v>
      </c>
      <c r="Y752" s="10">
        <v>2445057.1538760518</v>
      </c>
      <c r="Z752" s="10">
        <v>17209833.168117139</v>
      </c>
      <c r="AA752" s="10">
        <v>593699879.93496621</v>
      </c>
      <c r="AB752" s="10">
        <v>6867380.0696392953</v>
      </c>
      <c r="AC752" s="10">
        <v>1747619.7531076928</v>
      </c>
      <c r="AD752" s="10">
        <v>38967800.245889127</v>
      </c>
      <c r="AE752" s="10">
        <v>2583602.9007012867</v>
      </c>
      <c r="AF752" s="20">
        <v>7</v>
      </c>
      <c r="AG752" s="24">
        <v>-556028.81104075909</v>
      </c>
    </row>
    <row r="753" spans="1:33" x14ac:dyDescent="0.25">
      <c r="A753" s="9" t="s">
        <v>53</v>
      </c>
      <c r="B753" s="11" t="str">
        <f>VLOOKUP(A753,Mapping!$A$2:$B$111,2,FALSE)</f>
        <v>Florida State</v>
      </c>
      <c r="C753" s="9">
        <v>134097</v>
      </c>
      <c r="D753" s="9">
        <v>2010</v>
      </c>
      <c r="E753" s="9" t="s">
        <v>29</v>
      </c>
      <c r="F753" s="9" t="s">
        <v>44</v>
      </c>
      <c r="G753" s="10">
        <v>82780495.970250115</v>
      </c>
      <c r="H753" s="10">
        <v>0</v>
      </c>
      <c r="I753" s="10">
        <v>19007720.524204861</v>
      </c>
      <c r="J753" s="10">
        <v>1268085.311935694</v>
      </c>
      <c r="K753" s="10">
        <v>1280290.6425563544</v>
      </c>
      <c r="L753" s="10">
        <v>1013073.2602773291</v>
      </c>
      <c r="M753" s="10">
        <v>9202494.5903017186</v>
      </c>
      <c r="N753" s="10">
        <v>15420799.602228044</v>
      </c>
      <c r="O753" s="10">
        <v>13321035.863418154</v>
      </c>
      <c r="P753" s="10">
        <v>13758661.190268548</v>
      </c>
      <c r="Q753" s="10">
        <v>8508334.9850594066</v>
      </c>
      <c r="R753" s="10">
        <v>81892352.067122832</v>
      </c>
      <c r="S753" s="10">
        <v>2232073.0889089396</v>
      </c>
      <c r="T753" s="10">
        <v>12605042.265613658</v>
      </c>
      <c r="U753" s="10">
        <v>25585640.870399807</v>
      </c>
      <c r="V753" s="10">
        <v>1055008.7906810776</v>
      </c>
      <c r="W753" s="10">
        <v>15049683.366195941</v>
      </c>
      <c r="X753" s="10">
        <v>17363638.605060946</v>
      </c>
      <c r="Y753" s="10">
        <v>385234.53126803145</v>
      </c>
      <c r="Z753" s="10">
        <v>7616030.5489944257</v>
      </c>
      <c r="AA753" s="10">
        <v>814081518.85442126</v>
      </c>
      <c r="AB753" s="10">
        <v>17990867.562840749</v>
      </c>
      <c r="AC753" s="10">
        <v>6306675.6120590325</v>
      </c>
      <c r="AD753" s="10">
        <v>0</v>
      </c>
      <c r="AE753" s="10">
        <v>0</v>
      </c>
      <c r="AF753" s="20">
        <v>10</v>
      </c>
      <c r="AG753" s="24">
        <v>-888143.90312728286</v>
      </c>
    </row>
    <row r="754" spans="1:33" x14ac:dyDescent="0.25">
      <c r="A754" s="9" t="s">
        <v>54</v>
      </c>
      <c r="B754" s="11" t="str">
        <f>VLOOKUP(A754,Mapping!$A$2:$B$111,2,FALSE)</f>
        <v>Georgia Tech</v>
      </c>
      <c r="C754" s="9">
        <v>139755</v>
      </c>
      <c r="D754" s="9">
        <v>2010</v>
      </c>
      <c r="E754" s="9" t="s">
        <v>29</v>
      </c>
      <c r="F754" s="9" t="s">
        <v>44</v>
      </c>
      <c r="G754" s="10">
        <v>60780193.258238658</v>
      </c>
      <c r="H754" s="10">
        <v>0</v>
      </c>
      <c r="I754" s="10">
        <v>6741581.1831186749</v>
      </c>
      <c r="J754" s="10">
        <v>520634.56297794048</v>
      </c>
      <c r="K754" s="10">
        <v>1017923.9133610383</v>
      </c>
      <c r="L754" s="10">
        <v>1147304.3803523621</v>
      </c>
      <c r="M754" s="10">
        <v>7128923.4976077871</v>
      </c>
      <c r="N754" s="10">
        <v>14417884.426205209</v>
      </c>
      <c r="O754" s="10">
        <v>10881418.221123606</v>
      </c>
      <c r="P754" s="10">
        <v>10482658.6557978</v>
      </c>
      <c r="Q754" s="10">
        <v>8441864.4176942408</v>
      </c>
      <c r="R754" s="10">
        <v>60932812.172826156</v>
      </c>
      <c r="S754" s="10">
        <v>6147787.2806426669</v>
      </c>
      <c r="T754" s="10">
        <v>4719810.9268392213</v>
      </c>
      <c r="U754" s="10">
        <v>14178715.419812763</v>
      </c>
      <c r="V754" s="10">
        <v>385234.53126803145</v>
      </c>
      <c r="W754" s="10">
        <v>14876186.941353891</v>
      </c>
      <c r="X754" s="10">
        <v>13530694.804045377</v>
      </c>
      <c r="Y754" s="10">
        <v>1983565.997478558</v>
      </c>
      <c r="Z754" s="10">
        <v>5110816.2713856483</v>
      </c>
      <c r="AA754" s="10">
        <v>1104546374.2243562</v>
      </c>
      <c r="AB754" s="10">
        <v>18071928.61291017</v>
      </c>
      <c r="AC754" s="10">
        <v>5245820.0618633954</v>
      </c>
      <c r="AD754" s="10">
        <v>135541386.36680225</v>
      </c>
      <c r="AE754" s="10">
        <v>9119937.7295808904</v>
      </c>
      <c r="AF754" s="20">
        <v>6</v>
      </c>
      <c r="AG754" s="24">
        <v>152618.91458749771</v>
      </c>
    </row>
    <row r="755" spans="1:33" x14ac:dyDescent="0.25">
      <c r="A755" s="9" t="s">
        <v>57</v>
      </c>
      <c r="B755" s="11" t="str">
        <f>VLOOKUP(A755,Mapping!$A$2:$B$111,2,FALSE)</f>
        <v>Indiana</v>
      </c>
      <c r="C755" s="9">
        <v>151351</v>
      </c>
      <c r="D755" s="9">
        <v>2010</v>
      </c>
      <c r="E755" s="9" t="s">
        <v>29</v>
      </c>
      <c r="F755" s="9" t="s">
        <v>58</v>
      </c>
      <c r="G755" s="10">
        <v>72420145.976119637</v>
      </c>
      <c r="H755" s="10">
        <v>0</v>
      </c>
      <c r="I755" s="10">
        <v>9629904.5980529748</v>
      </c>
      <c r="J755" s="10">
        <v>1328112.5565978785</v>
      </c>
      <c r="K755" s="10">
        <v>3779978.4556465703</v>
      </c>
      <c r="L755" s="10">
        <v>1020203.4011160557</v>
      </c>
      <c r="M755" s="10">
        <v>5842346.9281712277</v>
      </c>
      <c r="N755" s="10">
        <v>13875803.306536531</v>
      </c>
      <c r="O755" s="10">
        <v>11894039.105994219</v>
      </c>
      <c r="P755" s="10">
        <v>13763248.783200907</v>
      </c>
      <c r="Q755" s="10">
        <v>11286508.840803282</v>
      </c>
      <c r="R755" s="10">
        <v>76263021.123351306</v>
      </c>
      <c r="S755" s="10">
        <v>5772148.3912134776</v>
      </c>
      <c r="T755" s="10">
        <v>5520749.8394584069</v>
      </c>
      <c r="U755" s="10">
        <v>20335428.034209866</v>
      </c>
      <c r="V755" s="10">
        <v>708281.20248850924</v>
      </c>
      <c r="W755" s="10">
        <v>26614026.652959995</v>
      </c>
      <c r="X755" s="10">
        <v>14690024.005123749</v>
      </c>
      <c r="Y755" s="10">
        <v>2622337.6824852424</v>
      </c>
      <c r="Z755" s="10">
        <v>25.315412054756354</v>
      </c>
      <c r="AA755" s="10">
        <v>1076744389.9412942</v>
      </c>
      <c r="AB755" s="10">
        <v>14236629.37790342</v>
      </c>
      <c r="AC755" s="10">
        <v>2894119.5436247494</v>
      </c>
      <c r="AD755" s="10">
        <v>44312977.796716996</v>
      </c>
      <c r="AE755" s="10">
        <v>3655325.36668895</v>
      </c>
      <c r="AF755" s="20">
        <v>5</v>
      </c>
      <c r="AG755" s="24">
        <v>3842875.1472316682</v>
      </c>
    </row>
    <row r="756" spans="1:33" x14ac:dyDescent="0.25">
      <c r="A756" s="9" t="s">
        <v>59</v>
      </c>
      <c r="B756" s="11" t="str">
        <f>VLOOKUP(A756,Mapping!$A$2:$B$111,2,FALSE)</f>
        <v>Iowa State</v>
      </c>
      <c r="C756" s="9">
        <v>153603</v>
      </c>
      <c r="D756" s="9">
        <v>2010</v>
      </c>
      <c r="E756" s="9" t="s">
        <v>29</v>
      </c>
      <c r="F756" s="9" t="s">
        <v>60</v>
      </c>
      <c r="G756" s="10">
        <v>51352879.097499184</v>
      </c>
      <c r="H756" s="10">
        <v>0</v>
      </c>
      <c r="I756" s="10">
        <v>7244390.3939997992</v>
      </c>
      <c r="J756" s="10">
        <v>562079.19452184462</v>
      </c>
      <c r="K756" s="10">
        <v>1527781.815494278</v>
      </c>
      <c r="L756" s="10">
        <v>1129023.3508385599</v>
      </c>
      <c r="M756" s="10">
        <v>6245222.9996311562</v>
      </c>
      <c r="N756" s="10">
        <v>10970746.404234039</v>
      </c>
      <c r="O756" s="10">
        <v>8313770.6340373531</v>
      </c>
      <c r="P756" s="10">
        <v>8665469.9490234572</v>
      </c>
      <c r="Q756" s="10">
        <v>6694394.3557186984</v>
      </c>
      <c r="R756" s="10">
        <v>51590117.528554931</v>
      </c>
      <c r="S756" s="10">
        <v>3431639.4864432123</v>
      </c>
      <c r="T756" s="10">
        <v>369208.77476728137</v>
      </c>
      <c r="U756" s="10">
        <v>14367408.796578292</v>
      </c>
      <c r="V756" s="10">
        <v>1242161.229321534</v>
      </c>
      <c r="W756" s="10">
        <v>15763062.872538259</v>
      </c>
      <c r="X756" s="10">
        <v>12523267.981326349</v>
      </c>
      <c r="Y756" s="10">
        <v>2591442.9737476357</v>
      </c>
      <c r="Z756" s="10">
        <v>1301925.4138323672</v>
      </c>
      <c r="AA756" s="10">
        <v>834107427.45280862</v>
      </c>
      <c r="AB756" s="10">
        <v>14714243.149769526</v>
      </c>
      <c r="AC756" s="10">
        <v>3135525.1116387271</v>
      </c>
      <c r="AD756" s="10">
        <v>47859914.676358461</v>
      </c>
      <c r="AE756" s="10">
        <v>4732445.5187947238</v>
      </c>
      <c r="AF756" s="20">
        <v>5</v>
      </c>
      <c r="AG756" s="24">
        <v>237238.43105574697</v>
      </c>
    </row>
    <row r="757" spans="1:33" x14ac:dyDescent="0.25">
      <c r="A757" s="9" t="s">
        <v>61</v>
      </c>
      <c r="B757" s="11" t="str">
        <f>VLOOKUP(A757,Mapping!$A$2:$B$111,2,FALSE)</f>
        <v>Kansas State</v>
      </c>
      <c r="C757" s="9">
        <v>155399</v>
      </c>
      <c r="D757" s="9">
        <v>2010</v>
      </c>
      <c r="E757" s="9" t="s">
        <v>29</v>
      </c>
      <c r="F757" s="9" t="s">
        <v>60</v>
      </c>
      <c r="G757" s="10">
        <v>46599820.229271352</v>
      </c>
      <c r="H757" s="10">
        <v>0</v>
      </c>
      <c r="I757" s="10">
        <v>7569795.8012217265</v>
      </c>
      <c r="J757" s="10">
        <v>839428.24497321923</v>
      </c>
      <c r="K757" s="10">
        <v>1445538.6457489105</v>
      </c>
      <c r="L757" s="10">
        <v>923895.8689691372</v>
      </c>
      <c r="M757" s="10">
        <v>5113998.3086139215</v>
      </c>
      <c r="N757" s="10">
        <v>5337498.1756145619</v>
      </c>
      <c r="O757" s="10">
        <v>9728334.2221321352</v>
      </c>
      <c r="P757" s="10">
        <v>9659532.4355177544</v>
      </c>
      <c r="Q757" s="10">
        <v>5981798.5264799874</v>
      </c>
      <c r="R757" s="10">
        <v>58816276.423194945</v>
      </c>
      <c r="S757" s="10">
        <v>5051941.4283069996</v>
      </c>
      <c r="T757" s="10">
        <v>1330543.9368252244</v>
      </c>
      <c r="U757" s="10">
        <v>18047202.05935321</v>
      </c>
      <c r="V757" s="10">
        <v>624798.67822254822</v>
      </c>
      <c r="W757" s="10">
        <v>15225070.742251471</v>
      </c>
      <c r="X757" s="10">
        <v>14975932.966859899</v>
      </c>
      <c r="Y757" s="10">
        <v>2943646.3956346568</v>
      </c>
      <c r="Z757" s="10">
        <v>617140.21574093972</v>
      </c>
      <c r="AA757" s="10">
        <v>622441106.73005307</v>
      </c>
      <c r="AB757" s="10">
        <v>12445888.672705762</v>
      </c>
      <c r="AC757" s="10">
        <v>4479186.834588673</v>
      </c>
      <c r="AD757" s="10">
        <v>18600333.906718832</v>
      </c>
      <c r="AE757" s="10">
        <v>2071859.5507050122</v>
      </c>
      <c r="AF757" s="20">
        <v>7</v>
      </c>
      <c r="AG757" s="24">
        <v>12216456.193923593</v>
      </c>
    </row>
    <row r="758" spans="1:33" x14ac:dyDescent="0.25">
      <c r="A758" s="9" t="s">
        <v>62</v>
      </c>
      <c r="B758" s="11" t="str">
        <f>VLOOKUP(A758,Mapping!$A$2:$B$111,2,FALSE)</f>
        <v>Kent State</v>
      </c>
      <c r="C758" s="9">
        <v>203517</v>
      </c>
      <c r="D758" s="9">
        <v>2010</v>
      </c>
      <c r="E758" s="9" t="s">
        <v>29</v>
      </c>
      <c r="F758" s="9" t="s">
        <v>37</v>
      </c>
      <c r="G758" s="10">
        <v>21404379.012912579</v>
      </c>
      <c r="H758" s="10">
        <v>0</v>
      </c>
      <c r="I758" s="10">
        <v>2757674.9760000594</v>
      </c>
      <c r="J758" s="10">
        <v>262268.76955736516</v>
      </c>
      <c r="K758" s="10">
        <v>898519.92005946732</v>
      </c>
      <c r="L758" s="10">
        <v>329067.33660915249</v>
      </c>
      <c r="M758" s="10">
        <v>2091039.8276818029</v>
      </c>
      <c r="N758" s="10">
        <v>1017161.1489891276</v>
      </c>
      <c r="O758" s="10">
        <v>3598350.2801844976</v>
      </c>
      <c r="P758" s="10">
        <v>4769124.2488517975</v>
      </c>
      <c r="Q758" s="10">
        <v>5681172.5049793087</v>
      </c>
      <c r="R758" s="10">
        <v>21404379.012912579</v>
      </c>
      <c r="S758" s="10">
        <v>787173.93248193408</v>
      </c>
      <c r="T758" s="10">
        <v>529172.46086092945</v>
      </c>
      <c r="U758" s="10">
        <v>435209.35600429919</v>
      </c>
      <c r="V758" s="10">
        <v>743310.02808166668</v>
      </c>
      <c r="W758" s="10">
        <v>1055970.7763391584</v>
      </c>
      <c r="X758" s="10">
        <v>653957.6302292702</v>
      </c>
      <c r="Y758" s="10">
        <v>5624211.7271860177</v>
      </c>
      <c r="Z758" s="10">
        <v>11575373.101729302</v>
      </c>
      <c r="AA758" s="10">
        <v>405899110.28977728</v>
      </c>
      <c r="AB758" s="10">
        <v>4838752.6387032708</v>
      </c>
      <c r="AC758" s="10">
        <v>878571.37536031927</v>
      </c>
      <c r="AD758" s="9"/>
      <c r="AE758" s="10">
        <v>0</v>
      </c>
      <c r="AF758" s="20">
        <v>5</v>
      </c>
      <c r="AG758" s="24">
        <v>0</v>
      </c>
    </row>
    <row r="759" spans="1:33" x14ac:dyDescent="0.25">
      <c r="A759" s="9" t="s">
        <v>63</v>
      </c>
      <c r="B759" s="11" t="str">
        <f>VLOOKUP(A759,Mapping!$A$2:$B$111,2,FALSE)</f>
        <v>LSU</v>
      </c>
      <c r="C759" s="9">
        <v>159391</v>
      </c>
      <c r="D759" s="9">
        <v>2010</v>
      </c>
      <c r="E759" s="9" t="s">
        <v>29</v>
      </c>
      <c r="F759" s="9" t="s">
        <v>35</v>
      </c>
      <c r="G759" s="10">
        <v>112628013.97682038</v>
      </c>
      <c r="H759" s="10">
        <v>0</v>
      </c>
      <c r="I759" s="10">
        <v>26987930.886328388</v>
      </c>
      <c r="J759" s="10">
        <v>748134.26508323185</v>
      </c>
      <c r="K759" s="10">
        <v>2889053.1592035298</v>
      </c>
      <c r="L759" s="10">
        <v>1194668.4156367218</v>
      </c>
      <c r="M759" s="10">
        <v>10852978.006685222</v>
      </c>
      <c r="N759" s="10">
        <v>26148751.392795362</v>
      </c>
      <c r="O759" s="10">
        <v>17680894.65094142</v>
      </c>
      <c r="P759" s="10">
        <v>16385622.787799096</v>
      </c>
      <c r="Q759" s="10">
        <v>9739980.4123474117</v>
      </c>
      <c r="R759" s="10">
        <v>122208275.05183397</v>
      </c>
      <c r="S759" s="10">
        <v>12259802.783381874</v>
      </c>
      <c r="T759" s="10">
        <v>2773410.1555972244</v>
      </c>
      <c r="U759" s="10">
        <v>42106707.716712385</v>
      </c>
      <c r="V759" s="10">
        <v>550335.04466861638</v>
      </c>
      <c r="W759" s="10">
        <v>29603610.61544323</v>
      </c>
      <c r="X759" s="10">
        <v>34914408.736030646</v>
      </c>
      <c r="Y759" s="10">
        <v>0</v>
      </c>
      <c r="Z759" s="10">
        <v>0</v>
      </c>
      <c r="AA759" s="10">
        <v>911670935.41418552</v>
      </c>
      <c r="AB759" s="10">
        <v>28098796.482703153</v>
      </c>
      <c r="AC759" s="10">
        <v>8982897.6994378679</v>
      </c>
      <c r="AD759" s="10">
        <v>227720496.52521238</v>
      </c>
      <c r="AE759" s="10">
        <v>14902543.58731316</v>
      </c>
      <c r="AF759" s="20">
        <v>11</v>
      </c>
      <c r="AG759" s="24">
        <v>9580261.0750135928</v>
      </c>
    </row>
    <row r="760" spans="1:33" x14ac:dyDescent="0.25">
      <c r="A760" s="9" t="s">
        <v>64</v>
      </c>
      <c r="B760" s="11" t="str">
        <f>VLOOKUP(A760,Mapping!$A$2:$B$111,2,FALSE)</f>
        <v>Louisiana Tech</v>
      </c>
      <c r="C760" s="9">
        <v>159647</v>
      </c>
      <c r="D760" s="9">
        <v>2010</v>
      </c>
      <c r="E760" s="9" t="s">
        <v>29</v>
      </c>
      <c r="F760" s="9" t="s">
        <v>201</v>
      </c>
      <c r="G760" s="10">
        <v>18141120.036736175</v>
      </c>
      <c r="H760" s="10">
        <v>0</v>
      </c>
      <c r="I760" s="10">
        <v>885612.3619218095</v>
      </c>
      <c r="J760" s="10">
        <v>238689.11423349363</v>
      </c>
      <c r="K760" s="10">
        <v>226287.86433693103</v>
      </c>
      <c r="L760" s="10">
        <v>340767.45965880726</v>
      </c>
      <c r="M760" s="10">
        <v>2767443.4230429269</v>
      </c>
      <c r="N760" s="10">
        <v>4789808.0411706222</v>
      </c>
      <c r="O760" s="10">
        <v>3400803.1132203406</v>
      </c>
      <c r="P760" s="10">
        <v>1858568.3987829753</v>
      </c>
      <c r="Q760" s="10">
        <v>3633140.2603682689</v>
      </c>
      <c r="R760" s="10">
        <v>18257409.133684922</v>
      </c>
      <c r="S760" s="10">
        <v>470445.107574252</v>
      </c>
      <c r="T760" s="10">
        <v>504091.4915352019</v>
      </c>
      <c r="U760" s="10">
        <v>2309840.9340710621</v>
      </c>
      <c r="V760" s="10">
        <v>2336947.1363611701</v>
      </c>
      <c r="W760" s="10">
        <v>1997173.5817930342</v>
      </c>
      <c r="X760" s="10">
        <v>1087148.357289725</v>
      </c>
      <c r="Y760" s="10">
        <v>9551762.5250604767</v>
      </c>
      <c r="Z760" s="10">
        <v>0</v>
      </c>
      <c r="AA760" s="10">
        <v>125504556.33203068</v>
      </c>
      <c r="AB760" s="10">
        <v>5263089.5755650969</v>
      </c>
      <c r="AC760" s="10">
        <v>1536386.8542527165</v>
      </c>
      <c r="AD760" s="10">
        <v>0</v>
      </c>
      <c r="AE760" s="10">
        <v>0</v>
      </c>
      <c r="AF760" s="20">
        <v>5</v>
      </c>
      <c r="AG760" s="24">
        <v>116289.09694874659</v>
      </c>
    </row>
    <row r="761" spans="1:33" x14ac:dyDescent="0.25">
      <c r="A761" s="9" t="s">
        <v>65</v>
      </c>
      <c r="B761" s="11" t="str">
        <f>VLOOKUP(A761,Mapping!$A$2:$B$111,2,FALSE)</f>
        <v>Marshall</v>
      </c>
      <c r="C761" s="9">
        <v>237525</v>
      </c>
      <c r="D761" s="9">
        <v>2010</v>
      </c>
      <c r="E761" s="9" t="s">
        <v>29</v>
      </c>
      <c r="F761" s="9" t="s">
        <v>51</v>
      </c>
      <c r="G761" s="10">
        <v>28263664.754714888</v>
      </c>
      <c r="H761" s="10">
        <v>0</v>
      </c>
      <c r="I761" s="10">
        <v>3418296.0629501771</v>
      </c>
      <c r="J761" s="10">
        <v>651973.12205819518</v>
      </c>
      <c r="K761" s="10">
        <v>839855.30496788211</v>
      </c>
      <c r="L761" s="10">
        <v>469188.14233222889</v>
      </c>
      <c r="M761" s="10">
        <v>3751274.0803867448</v>
      </c>
      <c r="N761" s="10">
        <v>5041575.3174056215</v>
      </c>
      <c r="O761" s="10">
        <v>4285293.8923211154</v>
      </c>
      <c r="P761" s="10">
        <v>3901270.0981513546</v>
      </c>
      <c r="Q761" s="10">
        <v>5904938.7341415677</v>
      </c>
      <c r="R761" s="10">
        <v>25389965.943257611</v>
      </c>
      <c r="S761" s="10">
        <v>2413580.1906611854</v>
      </c>
      <c r="T761" s="10">
        <v>205960.68912705101</v>
      </c>
      <c r="U761" s="10">
        <v>3945170.3246645704</v>
      </c>
      <c r="V761" s="10">
        <v>726763.65462866006</v>
      </c>
      <c r="W761" s="10">
        <v>4470683.057478453</v>
      </c>
      <c r="X761" s="10">
        <v>3069208.6380860694</v>
      </c>
      <c r="Y761" s="10">
        <v>5989983.1092642983</v>
      </c>
      <c r="Z761" s="10">
        <v>4568616.2793473229</v>
      </c>
      <c r="AA761" s="10">
        <v>246830265.67675012</v>
      </c>
      <c r="AB761" s="10">
        <v>8338272.6508960892</v>
      </c>
      <c r="AC761" s="10">
        <v>1661343.7281549938</v>
      </c>
      <c r="AD761" s="10">
        <v>713565.51958741737</v>
      </c>
      <c r="AE761" s="10">
        <v>174797.41688764593</v>
      </c>
      <c r="AF761" s="20">
        <v>5</v>
      </c>
      <c r="AG761" s="24">
        <v>-2873698.8114572763</v>
      </c>
    </row>
    <row r="762" spans="1:33" x14ac:dyDescent="0.25">
      <c r="A762" s="9" t="s">
        <v>66</v>
      </c>
      <c r="B762" s="11" t="str">
        <f>VLOOKUP(A762,Mapping!$A$2:$B$111,2,FALSE)</f>
        <v>Miami (OH)</v>
      </c>
      <c r="C762" s="9">
        <v>204024</v>
      </c>
      <c r="D762" s="9">
        <v>2010</v>
      </c>
      <c r="E762" s="9" t="s">
        <v>29</v>
      </c>
      <c r="F762" s="9" t="s">
        <v>37</v>
      </c>
      <c r="G762" s="10">
        <v>28182078.685012855</v>
      </c>
      <c r="H762" s="10">
        <v>0</v>
      </c>
      <c r="I762" s="10">
        <v>3348980.2634040755</v>
      </c>
      <c r="J762" s="10">
        <v>239495.90540897782</v>
      </c>
      <c r="K762" s="10">
        <v>746500.87067065539</v>
      </c>
      <c r="L762" s="10">
        <v>625367.72465873556</v>
      </c>
      <c r="M762" s="10">
        <v>3173629.209461493</v>
      </c>
      <c r="N762" s="10">
        <v>1240131.5936767962</v>
      </c>
      <c r="O762" s="10">
        <v>5632304.9543529144</v>
      </c>
      <c r="P762" s="10">
        <v>4320476.8117267797</v>
      </c>
      <c r="Q762" s="10">
        <v>8855191.3516524266</v>
      </c>
      <c r="R762" s="10">
        <v>28613039.454472311</v>
      </c>
      <c r="S762" s="10">
        <v>2297029.1342311767</v>
      </c>
      <c r="T762" s="10">
        <v>427156.85363070801</v>
      </c>
      <c r="U762" s="10">
        <v>1941582.0375908785</v>
      </c>
      <c r="V762" s="10">
        <v>811502.04346655495</v>
      </c>
      <c r="W762" s="10">
        <v>1100336.5863001635</v>
      </c>
      <c r="X762" s="10">
        <v>3191357.7025904479</v>
      </c>
      <c r="Y762" s="10">
        <v>3669632.9771802449</v>
      </c>
      <c r="Z762" s="10">
        <v>15174442.119482137</v>
      </c>
      <c r="AA762" s="10">
        <v>365424438.75875109</v>
      </c>
      <c r="AB762" s="10">
        <v>7599000.9813722</v>
      </c>
      <c r="AC762" s="10">
        <v>1716949.5810683109</v>
      </c>
      <c r="AD762" s="10">
        <v>28886466.817395378</v>
      </c>
      <c r="AE762" s="10">
        <v>2642410.6029044855</v>
      </c>
      <c r="AF762" s="20">
        <v>10</v>
      </c>
      <c r="AG762" s="24">
        <v>430960.76945945621</v>
      </c>
    </row>
    <row r="763" spans="1:33" x14ac:dyDescent="0.25">
      <c r="A763" s="9" t="s">
        <v>67</v>
      </c>
      <c r="B763" s="11" t="str">
        <f>VLOOKUP(A763,Mapping!$A$2:$B$111,2,FALSE)</f>
        <v>Michigan State</v>
      </c>
      <c r="C763" s="9">
        <v>171100</v>
      </c>
      <c r="D763" s="9">
        <v>2010</v>
      </c>
      <c r="E763" s="9" t="s">
        <v>29</v>
      </c>
      <c r="F763" s="9" t="s">
        <v>58</v>
      </c>
      <c r="G763" s="10">
        <v>86031067.522306725</v>
      </c>
      <c r="H763" s="10">
        <v>0</v>
      </c>
      <c r="I763" s="10">
        <v>10666189.889844336</v>
      </c>
      <c r="J763" s="10">
        <v>1099306.3590965439</v>
      </c>
      <c r="K763" s="10">
        <v>3639152.120396229</v>
      </c>
      <c r="L763" s="10">
        <v>1051773.9212885154</v>
      </c>
      <c r="M763" s="10">
        <v>8911644.7205345333</v>
      </c>
      <c r="N763" s="10">
        <v>22401704.986221761</v>
      </c>
      <c r="O763" s="10">
        <v>15163186.667148575</v>
      </c>
      <c r="P763" s="10">
        <v>12434460.415168174</v>
      </c>
      <c r="Q763" s="10">
        <v>10663648.442608057</v>
      </c>
      <c r="R763" s="10">
        <v>91956464.411398798</v>
      </c>
      <c r="S763" s="10">
        <v>7981311.0322128627</v>
      </c>
      <c r="T763" s="10">
        <v>4944649.2086684955</v>
      </c>
      <c r="U763" s="10">
        <v>23436115.836850978</v>
      </c>
      <c r="V763" s="10">
        <v>460883.58650817949</v>
      </c>
      <c r="W763" s="10">
        <v>25577574.059315052</v>
      </c>
      <c r="X763" s="10">
        <v>25870023.202722047</v>
      </c>
      <c r="Y763" s="10">
        <v>3685907.485121185</v>
      </c>
      <c r="Z763" s="10">
        <v>0</v>
      </c>
      <c r="AA763" s="10">
        <v>1604515957.5366383</v>
      </c>
      <c r="AB763" s="10">
        <v>22365086.7930196</v>
      </c>
      <c r="AC763" s="10">
        <v>4673600.3938084869</v>
      </c>
      <c r="AD763" s="10">
        <v>96423802.532475755</v>
      </c>
      <c r="AE763" s="10">
        <v>10281116.056409348</v>
      </c>
      <c r="AF763" s="20">
        <v>11</v>
      </c>
      <c r="AG763" s="24">
        <v>5925396.8890920728</v>
      </c>
    </row>
    <row r="764" spans="1:33" x14ac:dyDescent="0.25">
      <c r="A764" s="9" t="s">
        <v>68</v>
      </c>
      <c r="B764" s="11" t="str">
        <f>VLOOKUP(A764,Mapping!$A$2:$B$111,2,FALSE)</f>
        <v>Middle Tennessee State</v>
      </c>
      <c r="C764" s="9">
        <v>220978</v>
      </c>
      <c r="D764" s="9">
        <v>2010</v>
      </c>
      <c r="E764" s="9" t="s">
        <v>29</v>
      </c>
      <c r="F764" s="9" t="s">
        <v>30</v>
      </c>
      <c r="G764" s="10">
        <v>22893956.569605961</v>
      </c>
      <c r="H764" s="10">
        <v>0</v>
      </c>
      <c r="I764" s="10">
        <v>2278226.3870950285</v>
      </c>
      <c r="J764" s="10">
        <v>443756.05924800283</v>
      </c>
      <c r="K764" s="10">
        <v>681865.12034441566</v>
      </c>
      <c r="L764" s="10">
        <v>378140.71254225302</v>
      </c>
      <c r="M764" s="10">
        <v>2858412.7052565599</v>
      </c>
      <c r="N764" s="10">
        <v>2594687.7491710018</v>
      </c>
      <c r="O764" s="10">
        <v>3338781.4543562764</v>
      </c>
      <c r="P764" s="10">
        <v>3068657.2023713118</v>
      </c>
      <c r="Q764" s="10">
        <v>7251429.1792211104</v>
      </c>
      <c r="R764" s="10">
        <v>22893956.569605961</v>
      </c>
      <c r="S764" s="10">
        <v>285928.77379775833</v>
      </c>
      <c r="T764" s="10">
        <v>998346.29448199691</v>
      </c>
      <c r="U764" s="10">
        <v>205573.2532556043</v>
      </c>
      <c r="V764" s="10">
        <v>1217913.4672534349</v>
      </c>
      <c r="W764" s="10">
        <v>1612720.5262884323</v>
      </c>
      <c r="X764" s="10">
        <v>1615627.3959943717</v>
      </c>
      <c r="Y764" s="10">
        <v>9420386.5431971848</v>
      </c>
      <c r="Z764" s="10">
        <v>7537460.3153371774</v>
      </c>
      <c r="AA764" s="10">
        <v>317375375.02821016</v>
      </c>
      <c r="AB764" s="10">
        <v>7611854.6066754805</v>
      </c>
      <c r="AC764" s="10">
        <v>1426956.0326306301</v>
      </c>
      <c r="AD764" s="10">
        <v>30370852.513277356</v>
      </c>
      <c r="AE764" s="10">
        <v>1903878.5836806318</v>
      </c>
      <c r="AF764" s="20">
        <v>6</v>
      </c>
      <c r="AG764" s="24">
        <v>0</v>
      </c>
    </row>
    <row r="765" spans="1:33" x14ac:dyDescent="0.25">
      <c r="A765" s="9" t="s">
        <v>69</v>
      </c>
      <c r="B765" s="11" t="str">
        <f>VLOOKUP(A765,Mapping!$A$2:$B$111,2,FALSE)</f>
        <v>Mississippi State</v>
      </c>
      <c r="C765" s="9">
        <v>176080</v>
      </c>
      <c r="D765" s="9">
        <v>2010</v>
      </c>
      <c r="E765" s="9" t="s">
        <v>29</v>
      </c>
      <c r="F765" s="9" t="s">
        <v>35</v>
      </c>
      <c r="G765" s="10">
        <v>39916005.514451362</v>
      </c>
      <c r="H765" s="10">
        <v>0</v>
      </c>
      <c r="I765" s="10">
        <v>5826895.7214571116</v>
      </c>
      <c r="J765" s="10">
        <v>918235.12269967573</v>
      </c>
      <c r="K765" s="10">
        <v>1319817.9068046331</v>
      </c>
      <c r="L765" s="10">
        <v>687696.47047772433</v>
      </c>
      <c r="M765" s="10">
        <v>3555737.8376758066</v>
      </c>
      <c r="N765" s="10">
        <v>4799146.1262085596</v>
      </c>
      <c r="O765" s="10">
        <v>9517971.9533178248</v>
      </c>
      <c r="P765" s="10">
        <v>6752394.1660763239</v>
      </c>
      <c r="Q765" s="10">
        <v>6538110.2097337041</v>
      </c>
      <c r="R765" s="10">
        <v>41965898.992183469</v>
      </c>
      <c r="S765" s="10">
        <v>4265677.7499889471</v>
      </c>
      <c r="T765" s="10">
        <v>73880.278406583078</v>
      </c>
      <c r="U765" s="10">
        <v>0</v>
      </c>
      <c r="V765" s="10">
        <v>468241.5660553989</v>
      </c>
      <c r="W765" s="10">
        <v>20070210.569483165</v>
      </c>
      <c r="X765" s="10">
        <v>11861279.862125274</v>
      </c>
      <c r="Y765" s="10">
        <v>823928.60877517238</v>
      </c>
      <c r="Z765" s="10">
        <v>4402680.357348931</v>
      </c>
      <c r="AA765" s="10">
        <v>581093620.32823372</v>
      </c>
      <c r="AB765" s="10">
        <v>10952874.823993469</v>
      </c>
      <c r="AC765" s="10">
        <v>3992222.8703136477</v>
      </c>
      <c r="AD765" s="10">
        <v>29903842.597051926</v>
      </c>
      <c r="AE765" s="10">
        <v>2495629.6424708297</v>
      </c>
      <c r="AF765" s="20">
        <v>9</v>
      </c>
      <c r="AG765" s="24">
        <v>2049893.477732107</v>
      </c>
    </row>
    <row r="766" spans="1:33" x14ac:dyDescent="0.25">
      <c r="A766" s="9" t="s">
        <v>70</v>
      </c>
      <c r="B766" s="11" t="str">
        <f>VLOOKUP(A766,Mapping!$A$2:$B$111,2,FALSE)</f>
        <v>New Mexico State</v>
      </c>
      <c r="C766" s="9">
        <v>188030</v>
      </c>
      <c r="D766" s="9">
        <v>2010</v>
      </c>
      <c r="E766" s="9" t="s">
        <v>29</v>
      </c>
      <c r="F766" s="9" t="s">
        <v>201</v>
      </c>
      <c r="G766" s="10">
        <v>29712477.893979575</v>
      </c>
      <c r="H766" s="10">
        <v>0</v>
      </c>
      <c r="I766" s="10">
        <v>5938792.0440793131</v>
      </c>
      <c r="J766" s="10">
        <v>541738.81127089262</v>
      </c>
      <c r="K766" s="10">
        <v>877374.94697320974</v>
      </c>
      <c r="L766" s="10">
        <v>465685.8101079578</v>
      </c>
      <c r="M766" s="10">
        <v>3397310.6870268732</v>
      </c>
      <c r="N766" s="10">
        <v>5162946.2081568381</v>
      </c>
      <c r="O766" s="10">
        <v>4231105.7024828643</v>
      </c>
      <c r="P766" s="10">
        <v>3028071.0934970905</v>
      </c>
      <c r="Q766" s="10">
        <v>6069452.5903845364</v>
      </c>
      <c r="R766" s="10">
        <v>27994017.092878606</v>
      </c>
      <c r="S766" s="10">
        <v>236077.22411149638</v>
      </c>
      <c r="T766" s="10">
        <v>2918521.3995053559</v>
      </c>
      <c r="U766" s="10">
        <v>921217.93864177971</v>
      </c>
      <c r="V766" s="10">
        <v>1232750.5000577008</v>
      </c>
      <c r="W766" s="10">
        <v>2147300.5792982755</v>
      </c>
      <c r="X766" s="10">
        <v>1892262.1115577666</v>
      </c>
      <c r="Y766" s="10">
        <v>15769484.181839453</v>
      </c>
      <c r="Z766" s="10">
        <v>2876403.1578667774</v>
      </c>
      <c r="AA766" s="10">
        <v>450670992.66818184</v>
      </c>
      <c r="AB766" s="10">
        <v>6125188.3223683946</v>
      </c>
      <c r="AC766" s="10">
        <v>1291502.0680863436</v>
      </c>
      <c r="AD766" s="10">
        <v>14462804.97389124</v>
      </c>
      <c r="AE766" s="10">
        <v>1460589.2085505079</v>
      </c>
      <c r="AF766" s="20">
        <v>2</v>
      </c>
      <c r="AG766" s="24">
        <v>-1718460.8011009693</v>
      </c>
    </row>
    <row r="767" spans="1:33" x14ac:dyDescent="0.25">
      <c r="A767" s="9" t="s">
        <v>71</v>
      </c>
      <c r="B767" s="11" t="str">
        <f>VLOOKUP(A767,Mapping!$A$2:$B$111,2,FALSE)</f>
        <v>North Carolina State</v>
      </c>
      <c r="C767" s="9">
        <v>199193</v>
      </c>
      <c r="D767" s="9">
        <v>2010</v>
      </c>
      <c r="E767" s="9" t="s">
        <v>29</v>
      </c>
      <c r="F767" s="9" t="s">
        <v>44</v>
      </c>
      <c r="G767" s="10">
        <v>50499089.309200294</v>
      </c>
      <c r="H767" s="10">
        <v>0</v>
      </c>
      <c r="I767" s="10">
        <v>5057920.2682322795</v>
      </c>
      <c r="J767" s="10">
        <v>735616.34415719949</v>
      </c>
      <c r="K767" s="10">
        <v>1622913.8319857842</v>
      </c>
      <c r="L767" s="10">
        <v>916587.41957593791</v>
      </c>
      <c r="M767" s="10">
        <v>6166763.93365293</v>
      </c>
      <c r="N767" s="10">
        <v>10356711.178815119</v>
      </c>
      <c r="O767" s="10">
        <v>9737989.3001558017</v>
      </c>
      <c r="P767" s="10">
        <v>7670244.0542447316</v>
      </c>
      <c r="Q767" s="10">
        <v>8234342.9783805097</v>
      </c>
      <c r="R767" s="10">
        <v>54438044.149870373</v>
      </c>
      <c r="S767" s="10">
        <v>3069718.2483374327</v>
      </c>
      <c r="T767" s="10">
        <v>243297.61989754863</v>
      </c>
      <c r="U767" s="10">
        <v>7709266.1109220041</v>
      </c>
      <c r="V767" s="10">
        <v>38523.45312680315</v>
      </c>
      <c r="W767" s="10">
        <v>16471676.477393748</v>
      </c>
      <c r="X767" s="10">
        <v>20250579.578363039</v>
      </c>
      <c r="Y767" s="10">
        <v>2031496.8778589265</v>
      </c>
      <c r="Z767" s="10">
        <v>4623485.7839708738</v>
      </c>
      <c r="AA767" s="10">
        <v>1049593065.6808738</v>
      </c>
      <c r="AB767" s="10">
        <v>14602915.873583511</v>
      </c>
      <c r="AC767" s="10">
        <v>3961106.926888084</v>
      </c>
      <c r="AD767" s="10">
        <v>41633767.390045606</v>
      </c>
      <c r="AE767" s="10">
        <v>4360416.8272585599</v>
      </c>
      <c r="AF767" s="20">
        <v>9</v>
      </c>
      <c r="AG767" s="24">
        <v>3938954.840670079</v>
      </c>
    </row>
    <row r="768" spans="1:33" x14ac:dyDescent="0.25">
      <c r="A768" s="9" t="s">
        <v>72</v>
      </c>
      <c r="B768" s="11" t="str">
        <f>VLOOKUP(A768,Mapping!$A$2:$B$111,2,FALSE)</f>
        <v>Northern Illinois</v>
      </c>
      <c r="C768" s="9">
        <v>147703</v>
      </c>
      <c r="D768" s="9">
        <v>2010</v>
      </c>
      <c r="E768" s="9" t="s">
        <v>29</v>
      </c>
      <c r="F768" s="9" t="s">
        <v>37</v>
      </c>
      <c r="G768" s="10">
        <v>24103600.702478204</v>
      </c>
      <c r="H768" s="10">
        <v>0</v>
      </c>
      <c r="I768" s="10">
        <v>2364263.5666383416</v>
      </c>
      <c r="J768" s="10">
        <v>494609.21871556161</v>
      </c>
      <c r="K768" s="10">
        <v>408348.60314411338</v>
      </c>
      <c r="L768" s="10">
        <v>330537.83184850705</v>
      </c>
      <c r="M768" s="10">
        <v>2015726.4768189027</v>
      </c>
      <c r="N768" s="10">
        <v>5614643.6020994093</v>
      </c>
      <c r="O768" s="10">
        <v>3787565.3745723721</v>
      </c>
      <c r="P768" s="10">
        <v>2629110.1055449345</v>
      </c>
      <c r="Q768" s="10">
        <v>6458795.9230960635</v>
      </c>
      <c r="R768" s="10">
        <v>24446763.220251411</v>
      </c>
      <c r="S768" s="10">
        <v>1036649.6135909327</v>
      </c>
      <c r="T768" s="10">
        <v>403263.50733137532</v>
      </c>
      <c r="U768" s="10">
        <v>1274950.1912828903</v>
      </c>
      <c r="V768" s="10">
        <v>1529931.4241787535</v>
      </c>
      <c r="W768" s="10">
        <v>1448207.7707155533</v>
      </c>
      <c r="X768" s="10">
        <v>999962.07817314402</v>
      </c>
      <c r="Y768" s="10">
        <v>8581453.5997641683</v>
      </c>
      <c r="Z768" s="10">
        <v>9172345.0352145936</v>
      </c>
      <c r="AA768" s="10">
        <v>437431760.80714339</v>
      </c>
      <c r="AB768" s="10">
        <v>7408793.0825637439</v>
      </c>
      <c r="AC768" s="10">
        <v>1407071.3267966637</v>
      </c>
      <c r="AD768" s="10">
        <v>34549579.527548842</v>
      </c>
      <c r="AE768" s="10">
        <v>3362721.0287993615</v>
      </c>
      <c r="AF768" s="20">
        <v>11</v>
      </c>
      <c r="AG768" s="24">
        <v>343162.51777320728</v>
      </c>
    </row>
    <row r="769" spans="1:33" x14ac:dyDescent="0.25">
      <c r="A769" s="9" t="s">
        <v>73</v>
      </c>
      <c r="B769" s="11" t="str">
        <f>VLOOKUP(A769,Mapping!$A$2:$B$111,2,FALSE)</f>
        <v>Ohio</v>
      </c>
      <c r="C769" s="9">
        <v>204857</v>
      </c>
      <c r="D769" s="9">
        <v>2010</v>
      </c>
      <c r="E769" s="9" t="s">
        <v>29</v>
      </c>
      <c r="F769" s="9" t="s">
        <v>37</v>
      </c>
      <c r="G769" s="10">
        <v>25178090.253070462</v>
      </c>
      <c r="H769" s="10">
        <v>0</v>
      </c>
      <c r="I769" s="10">
        <v>2526518.8478579898</v>
      </c>
      <c r="J769" s="10">
        <v>526345.94007151143</v>
      </c>
      <c r="K769" s="10">
        <v>680764.4502550785</v>
      </c>
      <c r="L769" s="10">
        <v>418208.40580439632</v>
      </c>
      <c r="M769" s="10">
        <v>2324174.9606445008</v>
      </c>
      <c r="N769" s="10">
        <v>4207137.5106174573</v>
      </c>
      <c r="O769" s="10">
        <v>4704265.0624974221</v>
      </c>
      <c r="P769" s="10">
        <v>2559428.8835291727</v>
      </c>
      <c r="Q769" s="10">
        <v>7231246.1917929333</v>
      </c>
      <c r="R769" s="10">
        <v>26312567.42420169</v>
      </c>
      <c r="S769" s="10">
        <v>787478.81809668057</v>
      </c>
      <c r="T769" s="10">
        <v>912979.42302309046</v>
      </c>
      <c r="U769" s="10">
        <v>693776.57205122325</v>
      </c>
      <c r="V769" s="10">
        <v>1031658.0747357883</v>
      </c>
      <c r="W769" s="10">
        <v>1299862.7580849491</v>
      </c>
      <c r="X769" s="10">
        <v>988910.24980610888</v>
      </c>
      <c r="Y769" s="10">
        <v>2480596.6903906614</v>
      </c>
      <c r="Z769" s="10">
        <v>18117304.838013187</v>
      </c>
      <c r="AA769" s="10">
        <v>465403001.73386335</v>
      </c>
      <c r="AB769" s="10">
        <v>7289177.7606050204</v>
      </c>
      <c r="AC769" s="10">
        <v>1555698.1109701381</v>
      </c>
      <c r="AD769" s="10">
        <v>3756786.2361941454</v>
      </c>
      <c r="AE769" s="10">
        <v>424972.02350337361</v>
      </c>
      <c r="AF769" s="20">
        <v>8</v>
      </c>
      <c r="AG769" s="24">
        <v>1134477.1711312272</v>
      </c>
    </row>
    <row r="770" spans="1:33" x14ac:dyDescent="0.25">
      <c r="A770" s="9" t="s">
        <v>74</v>
      </c>
      <c r="B770" s="11" t="str">
        <f>VLOOKUP(A770,Mapping!$A$2:$B$111,2,FALSE)</f>
        <v>Oklahoma State</v>
      </c>
      <c r="C770" s="9">
        <v>207388</v>
      </c>
      <c r="D770" s="9">
        <v>2010</v>
      </c>
      <c r="E770" s="9" t="s">
        <v>29</v>
      </c>
      <c r="F770" s="9" t="s">
        <v>60</v>
      </c>
      <c r="G770" s="10">
        <v>92179146.480523065</v>
      </c>
      <c r="H770" s="10">
        <v>0</v>
      </c>
      <c r="I770" s="10">
        <v>18869553.407890361</v>
      </c>
      <c r="J770" s="10">
        <v>965395.53401750815</v>
      </c>
      <c r="K770" s="10">
        <v>2488684.4142071116</v>
      </c>
      <c r="L770" s="10">
        <v>643696.08298637916</v>
      </c>
      <c r="M770" s="10">
        <v>6164259.9091996877</v>
      </c>
      <c r="N770" s="10">
        <v>32532237.267038792</v>
      </c>
      <c r="O770" s="10">
        <v>13193145.703727793</v>
      </c>
      <c r="P770" s="10">
        <v>9454152.9001978729</v>
      </c>
      <c r="Q770" s="10">
        <v>7868021.26125756</v>
      </c>
      <c r="R770" s="10">
        <v>117069612.92785819</v>
      </c>
      <c r="S770" s="10">
        <v>5006154.6532606594</v>
      </c>
      <c r="T770" s="10">
        <v>1571220.8612400612</v>
      </c>
      <c r="U770" s="10">
        <v>57099889.284542285</v>
      </c>
      <c r="V770" s="10">
        <v>275140.00558207475</v>
      </c>
      <c r="W770" s="10">
        <v>20874726.659892697</v>
      </c>
      <c r="X770" s="10">
        <v>26020166.710278627</v>
      </c>
      <c r="Y770" s="10">
        <v>4231067.1790297376</v>
      </c>
      <c r="Z770" s="10">
        <v>1991247.5740320426</v>
      </c>
      <c r="AA770" s="10">
        <v>599585347.81522739</v>
      </c>
      <c r="AB770" s="10">
        <v>17037723.587587655</v>
      </c>
      <c r="AC770" s="10">
        <v>5865852.8385991137</v>
      </c>
      <c r="AD770" s="10">
        <v>108315842.82158774</v>
      </c>
      <c r="AE770" s="10">
        <v>20853295.512583211</v>
      </c>
      <c r="AF770" s="20">
        <v>11</v>
      </c>
      <c r="AG770" s="24">
        <v>24890466.447335124</v>
      </c>
    </row>
    <row r="771" spans="1:33" x14ac:dyDescent="0.25">
      <c r="A771" s="9" t="s">
        <v>76</v>
      </c>
      <c r="B771" s="11" t="str">
        <f>VLOOKUP(A771,Mapping!$A$2:$B$111,2,FALSE)</f>
        <v>Oregon State</v>
      </c>
      <c r="C771" s="9">
        <v>209542</v>
      </c>
      <c r="D771" s="9">
        <v>2010</v>
      </c>
      <c r="E771" s="9" t="s">
        <v>29</v>
      </c>
      <c r="F771" s="9" t="s">
        <v>32</v>
      </c>
      <c r="G771" s="10">
        <v>57972234.16920723</v>
      </c>
      <c r="H771" s="10">
        <v>0</v>
      </c>
      <c r="I771" s="10">
        <v>8428901.8260521162</v>
      </c>
      <c r="J771" s="10">
        <v>946796.41084788763</v>
      </c>
      <c r="K771" s="10">
        <v>1918565.9253527478</v>
      </c>
      <c r="L771" s="10">
        <v>780686.58297538047</v>
      </c>
      <c r="M771" s="10">
        <v>5359427.9264745163</v>
      </c>
      <c r="N771" s="10">
        <v>14954342.222387461</v>
      </c>
      <c r="O771" s="10">
        <v>9783488.8003088236</v>
      </c>
      <c r="P771" s="10">
        <v>7306459.3816777039</v>
      </c>
      <c r="Q771" s="10">
        <v>8493565.0931305904</v>
      </c>
      <c r="R771" s="10">
        <v>61211945.409492351</v>
      </c>
      <c r="S771" s="10">
        <v>2693172.4067546292</v>
      </c>
      <c r="T771" s="10">
        <v>3437380.5816291953</v>
      </c>
      <c r="U771" s="10">
        <v>18093925.504645575</v>
      </c>
      <c r="V771" s="10">
        <v>2315695.3982762466</v>
      </c>
      <c r="W771" s="10">
        <v>12123034.618750919</v>
      </c>
      <c r="X771" s="10">
        <v>10484714.707524681</v>
      </c>
      <c r="Y771" s="10">
        <v>9705614.1901480351</v>
      </c>
      <c r="Z771" s="10">
        <v>2358408.0017630672</v>
      </c>
      <c r="AA771" s="10">
        <v>628148307.88130498</v>
      </c>
      <c r="AB771" s="10">
        <v>13187156.957771709</v>
      </c>
      <c r="AC771" s="10">
        <v>3693214.8338442948</v>
      </c>
      <c r="AD771" s="10">
        <v>92500191.03285104</v>
      </c>
      <c r="AE771" s="10">
        <v>7512871.3455413831</v>
      </c>
      <c r="AF771" s="20">
        <v>5</v>
      </c>
      <c r="AG771" s="24">
        <v>3239711.2402851209</v>
      </c>
    </row>
    <row r="772" spans="1:33" x14ac:dyDescent="0.25">
      <c r="A772" s="9" t="s">
        <v>77</v>
      </c>
      <c r="B772" s="11" t="str">
        <f>VLOOKUP(A772,Mapping!$A$2:$B$111,2,FALSE)</f>
        <v>Penn State</v>
      </c>
      <c r="C772" s="9">
        <v>214777</v>
      </c>
      <c r="D772" s="9">
        <v>2010</v>
      </c>
      <c r="E772" s="9" t="s">
        <v>29</v>
      </c>
      <c r="F772" s="9" t="s">
        <v>58</v>
      </c>
      <c r="G772" s="10">
        <v>96905109.05249159</v>
      </c>
      <c r="H772" s="10">
        <v>0</v>
      </c>
      <c r="I772" s="10">
        <v>14708286.323246032</v>
      </c>
      <c r="J772" s="10">
        <v>2815197.0955389123</v>
      </c>
      <c r="K772" s="10">
        <v>2404964.1452018535</v>
      </c>
      <c r="L772" s="10">
        <v>1064141.0504123087</v>
      </c>
      <c r="M772" s="10">
        <v>10974291.662591793</v>
      </c>
      <c r="N772" s="10">
        <v>27330044.465506457</v>
      </c>
      <c r="O772" s="10">
        <v>12803256.438651955</v>
      </c>
      <c r="P772" s="10">
        <v>11544884.540254662</v>
      </c>
      <c r="Q772" s="10">
        <v>13260043.331087621</v>
      </c>
      <c r="R772" s="10">
        <v>117347637.78974442</v>
      </c>
      <c r="S772" s="10">
        <v>16079321.711317794</v>
      </c>
      <c r="T772" s="10">
        <v>6587474.1625703899</v>
      </c>
      <c r="U772" s="10">
        <v>23107413.922711488</v>
      </c>
      <c r="V772" s="10">
        <v>5503.3504466861641</v>
      </c>
      <c r="W772" s="10">
        <v>25519393.739062775</v>
      </c>
      <c r="X772" s="10">
        <v>46048530.903635278</v>
      </c>
      <c r="Y772" s="10">
        <v>0</v>
      </c>
      <c r="Z772" s="10">
        <v>0</v>
      </c>
      <c r="AA772" s="10">
        <v>2816020396.7657366</v>
      </c>
      <c r="AB772" s="10">
        <v>15488145.202314232</v>
      </c>
      <c r="AC772" s="10">
        <v>0</v>
      </c>
      <c r="AD772" s="10">
        <v>59693498.377025738</v>
      </c>
      <c r="AE772" s="10">
        <v>4284665.409700104</v>
      </c>
      <c r="AF772" s="20">
        <v>7</v>
      </c>
      <c r="AG772" s="24">
        <v>20442528.737252831</v>
      </c>
    </row>
    <row r="773" spans="1:33" x14ac:dyDescent="0.25">
      <c r="A773" s="9" t="s">
        <v>78</v>
      </c>
      <c r="B773" s="11" t="str">
        <f>VLOOKUP(A773,Mapping!$A$2:$B$111,2,FALSE)</f>
        <v>Purdue</v>
      </c>
      <c r="C773" s="9">
        <v>243780</v>
      </c>
      <c r="D773" s="9">
        <v>2010</v>
      </c>
      <c r="E773" s="9" t="s">
        <v>29</v>
      </c>
      <c r="F773" s="9" t="s">
        <v>58</v>
      </c>
      <c r="G773" s="10">
        <v>64240767.15999037</v>
      </c>
      <c r="H773" s="10">
        <v>0</v>
      </c>
      <c r="I773" s="10">
        <v>7770625.1663922872</v>
      </c>
      <c r="J773" s="10">
        <v>814061.10142426402</v>
      </c>
      <c r="K773" s="10">
        <v>1719987.4305148816</v>
      </c>
      <c r="L773" s="10">
        <v>1105350.1385570946</v>
      </c>
      <c r="M773" s="10">
        <v>6904656.4635548787</v>
      </c>
      <c r="N773" s="10">
        <v>14036090.589636445</v>
      </c>
      <c r="O773" s="10">
        <v>9758830.488297401</v>
      </c>
      <c r="P773" s="10">
        <v>12690279.258002022</v>
      </c>
      <c r="Q773" s="10">
        <v>9440886.5236110911</v>
      </c>
      <c r="R773" s="10">
        <v>67860230.493828535</v>
      </c>
      <c r="S773" s="10">
        <v>6148486.2061493965</v>
      </c>
      <c r="T773" s="10">
        <v>5794249.8466073694</v>
      </c>
      <c r="U773" s="10">
        <v>14014334.744650604</v>
      </c>
      <c r="V773" s="10">
        <v>447055.86817583581</v>
      </c>
      <c r="W773" s="10">
        <v>23199106.345173813</v>
      </c>
      <c r="X773" s="10">
        <v>18256997.48307151</v>
      </c>
      <c r="Y773" s="10">
        <v>0</v>
      </c>
      <c r="Z773" s="10">
        <v>0</v>
      </c>
      <c r="AA773" s="10">
        <v>1390494020.1114662</v>
      </c>
      <c r="AB773" s="10">
        <v>13074837.977835201</v>
      </c>
      <c r="AC773" s="10">
        <v>3164625.7281307145</v>
      </c>
      <c r="AD773" s="10">
        <v>112224322.30882426</v>
      </c>
      <c r="AE773" s="10">
        <v>7372924.4456924219</v>
      </c>
      <c r="AF773" s="20">
        <v>4</v>
      </c>
      <c r="AG773" s="24">
        <v>3619463.3338381648</v>
      </c>
    </row>
    <row r="774" spans="1:33" x14ac:dyDescent="0.25">
      <c r="A774" s="9" t="s">
        <v>79</v>
      </c>
      <c r="B774" s="11" t="str">
        <f>VLOOKUP(A774,Mapping!$A$2:$B$111,2,FALSE)</f>
        <v>Rutgers</v>
      </c>
      <c r="C774" s="9">
        <v>186380</v>
      </c>
      <c r="D774" s="9">
        <v>2010</v>
      </c>
      <c r="E774" s="9" t="s">
        <v>29</v>
      </c>
      <c r="F774" s="9" t="s">
        <v>202</v>
      </c>
      <c r="G774" s="10">
        <v>70666602.416591138</v>
      </c>
      <c r="H774" s="10">
        <v>0</v>
      </c>
      <c r="I774" s="10">
        <v>9210744.1126213018</v>
      </c>
      <c r="J774" s="10">
        <v>2289192.3631950957</v>
      </c>
      <c r="K774" s="10">
        <v>2448935.9152708761</v>
      </c>
      <c r="L774" s="10">
        <v>770179.58630256727</v>
      </c>
      <c r="M774" s="10">
        <v>8693368.6337778885</v>
      </c>
      <c r="N774" s="10">
        <v>12420524.831167076</v>
      </c>
      <c r="O774" s="10">
        <v>13700114.346876523</v>
      </c>
      <c r="P774" s="10">
        <v>11278311.049977899</v>
      </c>
      <c r="Q774" s="10">
        <v>9855231.5774019137</v>
      </c>
      <c r="R774" s="10">
        <v>70666602.416591138</v>
      </c>
      <c r="S774" s="10">
        <v>4644560.314171413</v>
      </c>
      <c r="T774" s="10">
        <v>1701115.3411631053</v>
      </c>
      <c r="U774" s="10">
        <v>10124635.991148451</v>
      </c>
      <c r="V774" s="10">
        <v>908052.82370321709</v>
      </c>
      <c r="W774" s="10">
        <v>10077846.505650727</v>
      </c>
      <c r="X774" s="10">
        <v>13637940.79554013</v>
      </c>
      <c r="Y774" s="10">
        <v>20281593.159470294</v>
      </c>
      <c r="Z774" s="10">
        <v>9290857.4857438002</v>
      </c>
      <c r="AA774" s="10">
        <v>1369374234.7595332</v>
      </c>
      <c r="AB774" s="10">
        <v>29535119.217794042</v>
      </c>
      <c r="AC774" s="10">
        <v>5806993.4049017159</v>
      </c>
      <c r="AD774" s="10">
        <v>110067008.93372329</v>
      </c>
      <c r="AE774" s="10">
        <v>6604020.536023397</v>
      </c>
      <c r="AF774" s="20">
        <v>4</v>
      </c>
      <c r="AG774" s="24">
        <v>0</v>
      </c>
    </row>
    <row r="775" spans="1:33" x14ac:dyDescent="0.25">
      <c r="A775" s="9" t="s">
        <v>80</v>
      </c>
      <c r="B775" s="11" t="str">
        <f>VLOOKUP(A775,Mapping!$A$2:$B$111,2,FALSE)</f>
        <v>San Diego State</v>
      </c>
      <c r="C775" s="9">
        <v>122409</v>
      </c>
      <c r="D775" s="9">
        <v>2010</v>
      </c>
      <c r="E775" s="9" t="s">
        <v>29</v>
      </c>
      <c r="F775" s="9" t="s">
        <v>39</v>
      </c>
      <c r="G775" s="10">
        <v>35914481.981882818</v>
      </c>
      <c r="H775" s="10">
        <v>0</v>
      </c>
      <c r="I775" s="10">
        <v>6203185.106909099</v>
      </c>
      <c r="J775" s="10">
        <v>466939.47333971295</v>
      </c>
      <c r="K775" s="10">
        <v>654062.19388775725</v>
      </c>
      <c r="L775" s="10">
        <v>584493.24022110808</v>
      </c>
      <c r="M775" s="10">
        <v>4202644.5753127821</v>
      </c>
      <c r="N775" s="10">
        <v>2779132.5393916885</v>
      </c>
      <c r="O775" s="10">
        <v>7280589.2318979213</v>
      </c>
      <c r="P775" s="10">
        <v>7625723.0498011298</v>
      </c>
      <c r="Q775" s="10">
        <v>6117712.5711216163</v>
      </c>
      <c r="R775" s="10">
        <v>35862666.836757176</v>
      </c>
      <c r="S775" s="10">
        <v>1126484.1049424589</v>
      </c>
      <c r="T775" s="10">
        <v>4644487.6699455176</v>
      </c>
      <c r="U775" s="10">
        <v>3559316.1161362422</v>
      </c>
      <c r="V775" s="10">
        <v>423541.1523872352</v>
      </c>
      <c r="W775" s="10">
        <v>4085421.0094581884</v>
      </c>
      <c r="X775" s="10">
        <v>3348640.1563464701</v>
      </c>
      <c r="Y775" s="10">
        <v>7425113.8186484361</v>
      </c>
      <c r="Z775" s="10">
        <v>11249662.808892628</v>
      </c>
      <c r="AA775" s="10">
        <v>454579751.72562104</v>
      </c>
      <c r="AB775" s="10">
        <v>10548888.1764134</v>
      </c>
      <c r="AC775" s="10">
        <v>2524909.6681873784</v>
      </c>
      <c r="AD775" s="10">
        <v>0</v>
      </c>
      <c r="AE775" s="10">
        <v>0</v>
      </c>
      <c r="AF775" s="20">
        <v>9</v>
      </c>
      <c r="AG775" s="24">
        <v>-51815.145125642419</v>
      </c>
    </row>
    <row r="776" spans="1:33" x14ac:dyDescent="0.25">
      <c r="A776" s="9" t="s">
        <v>81</v>
      </c>
      <c r="B776" s="11" t="str">
        <f>VLOOKUP(A776,Mapping!$A$2:$B$111,2,FALSE)</f>
        <v>San Jose State</v>
      </c>
      <c r="C776" s="9">
        <v>122755</v>
      </c>
      <c r="D776" s="9">
        <v>2010</v>
      </c>
      <c r="E776" s="9" t="s">
        <v>29</v>
      </c>
      <c r="F776" s="9" t="s">
        <v>201</v>
      </c>
      <c r="G776" s="10">
        <v>22878205.980627544</v>
      </c>
      <c r="H776" s="10">
        <v>0</v>
      </c>
      <c r="I776" s="10">
        <v>5391876.7813782673</v>
      </c>
      <c r="J776" s="10">
        <v>247284.24696112808</v>
      </c>
      <c r="K776" s="10">
        <v>364321.79957062408</v>
      </c>
      <c r="L776" s="10">
        <v>279487.65243495681</v>
      </c>
      <c r="M776" s="10">
        <v>2586821.2600425086</v>
      </c>
      <c r="N776" s="10">
        <v>1617228.8709743575</v>
      </c>
      <c r="O776" s="10">
        <v>4763372.1469649207</v>
      </c>
      <c r="P776" s="10">
        <v>3778221.7861839882</v>
      </c>
      <c r="Q776" s="10">
        <v>3849591.4361167932</v>
      </c>
      <c r="R776" s="10">
        <v>22379989.866029225</v>
      </c>
      <c r="S776" s="10">
        <v>557790.98385378683</v>
      </c>
      <c r="T776" s="10">
        <v>281362.09359709814</v>
      </c>
      <c r="U776" s="10">
        <v>5462831.4786873925</v>
      </c>
      <c r="V776" s="10">
        <v>957214.25324346451</v>
      </c>
      <c r="W776" s="10">
        <v>1783102.0547776571</v>
      </c>
      <c r="X776" s="10">
        <v>1030099.5258892868</v>
      </c>
      <c r="Y776" s="10">
        <v>7153017.1658633789</v>
      </c>
      <c r="Z776" s="10">
        <v>5154572.31011716</v>
      </c>
      <c r="AA776" s="10">
        <v>372137050.30511844</v>
      </c>
      <c r="AB776" s="10">
        <v>5788167.5436936915</v>
      </c>
      <c r="AC776" s="10">
        <v>2041462.3448477858</v>
      </c>
      <c r="AD776" s="10">
        <v>0</v>
      </c>
      <c r="AE776" s="10">
        <v>0</v>
      </c>
      <c r="AF776" s="20">
        <v>1</v>
      </c>
      <c r="AG776" s="24">
        <v>-498216.11459831893</v>
      </c>
    </row>
    <row r="777" spans="1:33" x14ac:dyDescent="0.25">
      <c r="A777" s="9" t="s">
        <v>82</v>
      </c>
      <c r="B777" s="11" t="str">
        <f>VLOOKUP(A777,Mapping!$A$2:$B$111,2,FALSE)</f>
        <v>Texas A&amp;M</v>
      </c>
      <c r="C777" s="9">
        <v>228723</v>
      </c>
      <c r="D777" s="9">
        <v>2010</v>
      </c>
      <c r="E777" s="9" t="s">
        <v>29</v>
      </c>
      <c r="F777" s="9" t="s">
        <v>60</v>
      </c>
      <c r="G777" s="10">
        <v>83587006.474861518</v>
      </c>
      <c r="H777" s="10">
        <v>0</v>
      </c>
      <c r="I777" s="10">
        <v>16357295.942379912</v>
      </c>
      <c r="J777" s="10">
        <v>735417.12287102942</v>
      </c>
      <c r="K777" s="10">
        <v>2817073.7380412323</v>
      </c>
      <c r="L777" s="10">
        <v>910727.45202030649</v>
      </c>
      <c r="M777" s="10">
        <v>7817119.6723060701</v>
      </c>
      <c r="N777" s="10">
        <v>15907672.210885653</v>
      </c>
      <c r="O777" s="10">
        <v>14611714.630277673</v>
      </c>
      <c r="P777" s="10">
        <v>17100851.419891503</v>
      </c>
      <c r="Q777" s="10">
        <v>7329134.2861881405</v>
      </c>
      <c r="R777" s="10">
        <v>91107012.363921985</v>
      </c>
      <c r="S777" s="10">
        <v>9012554.1543249711</v>
      </c>
      <c r="T777" s="10">
        <v>10655687.295851881</v>
      </c>
      <c r="U777" s="10">
        <v>22577923.36819474</v>
      </c>
      <c r="V777" s="10">
        <v>38523.45312680315</v>
      </c>
      <c r="W777" s="10">
        <v>13098493.579395236</v>
      </c>
      <c r="X777" s="10">
        <v>35723830.513028353</v>
      </c>
      <c r="Y777" s="10">
        <v>0</v>
      </c>
      <c r="Z777" s="10">
        <v>0</v>
      </c>
      <c r="AA777" s="10">
        <v>1890159675.3919797</v>
      </c>
      <c r="AB777" s="10">
        <v>18272017.227110606</v>
      </c>
      <c r="AC777" s="10">
        <v>4857722.687692998</v>
      </c>
      <c r="AD777" s="10">
        <v>55098584.887903973</v>
      </c>
      <c r="AE777" s="10">
        <v>7156500.7866961313</v>
      </c>
      <c r="AF777" s="20">
        <v>9</v>
      </c>
      <c r="AG777" s="24">
        <v>7520005.8890604675</v>
      </c>
    </row>
    <row r="778" spans="1:33" x14ac:dyDescent="0.25">
      <c r="A778" s="9" t="s">
        <v>84</v>
      </c>
      <c r="B778" s="11" t="str">
        <f>VLOOKUP(A778,Mapping!$A$2:$B$111,2,FALSE)</f>
        <v>Texas Tech</v>
      </c>
      <c r="C778" s="9">
        <v>229115</v>
      </c>
      <c r="D778" s="9">
        <v>2010</v>
      </c>
      <c r="E778" s="9" t="s">
        <v>29</v>
      </c>
      <c r="F778" s="9" t="s">
        <v>60</v>
      </c>
      <c r="G778" s="10">
        <v>65315401.99903442</v>
      </c>
      <c r="H778" s="10">
        <v>0</v>
      </c>
      <c r="I778" s="10">
        <v>5323231.2899165722</v>
      </c>
      <c r="J778" s="10">
        <v>872379.00543770799</v>
      </c>
      <c r="K778" s="10">
        <v>1649037.1358861141</v>
      </c>
      <c r="L778" s="10">
        <v>1511217.831319842</v>
      </c>
      <c r="M778" s="10">
        <v>6158949.1760186357</v>
      </c>
      <c r="N778" s="10">
        <v>22272619.498814378</v>
      </c>
      <c r="O778" s="10">
        <v>9804272.7536057793</v>
      </c>
      <c r="P778" s="10">
        <v>11523237.661607666</v>
      </c>
      <c r="Q778" s="10">
        <v>6200457.6464277217</v>
      </c>
      <c r="R778" s="10">
        <v>68213613.834051326</v>
      </c>
      <c r="S778" s="10">
        <v>1731114.1044479916</v>
      </c>
      <c r="T778" s="10">
        <v>5351285.1691536</v>
      </c>
      <c r="U778" s="10">
        <v>26015642.956211451</v>
      </c>
      <c r="V778" s="10">
        <v>231140.71876081888</v>
      </c>
      <c r="W778" s="10">
        <v>11841255.371189961</v>
      </c>
      <c r="X778" s="10">
        <v>16541128.760030929</v>
      </c>
      <c r="Y778" s="10">
        <v>3465695.3196773957</v>
      </c>
      <c r="Z778" s="10">
        <v>3036351.4345791745</v>
      </c>
      <c r="AA778" s="10">
        <v>573777373.7881217</v>
      </c>
      <c r="AB778" s="10">
        <v>25082528.975244116</v>
      </c>
      <c r="AC778" s="10">
        <v>4094526.8531072754</v>
      </c>
      <c r="AD778" s="10">
        <v>131019888.67330937</v>
      </c>
      <c r="AE778" s="10">
        <v>17660720.468873959</v>
      </c>
      <c r="AF778" s="20">
        <v>8</v>
      </c>
      <c r="AG778" s="24">
        <v>2898211.8350169063</v>
      </c>
    </row>
    <row r="779" spans="1:33" x14ac:dyDescent="0.25">
      <c r="A779" s="9" t="s">
        <v>85</v>
      </c>
      <c r="B779" s="11" t="str">
        <f>VLOOKUP(A779,Mapping!$A$2:$B$111,2,FALSE)</f>
        <v>Ohio State</v>
      </c>
      <c r="C779" s="9">
        <v>204796</v>
      </c>
      <c r="D779" s="9">
        <v>2010</v>
      </c>
      <c r="E779" s="9" t="s">
        <v>29</v>
      </c>
      <c r="F779" s="9" t="s">
        <v>58</v>
      </c>
      <c r="G779" s="10">
        <v>135095976.00040996</v>
      </c>
      <c r="H779" s="10">
        <v>0</v>
      </c>
      <c r="I779" s="10">
        <v>35058578.907012396</v>
      </c>
      <c r="J779" s="10">
        <v>1425585.6983694052</v>
      </c>
      <c r="K779" s="10">
        <v>8183333.5237602657</v>
      </c>
      <c r="L779" s="10">
        <v>1120640.6474381676</v>
      </c>
      <c r="M779" s="10">
        <v>10656006.490177788</v>
      </c>
      <c r="N779" s="10">
        <v>32842375.279451523</v>
      </c>
      <c r="O779" s="10">
        <v>17821246.597383257</v>
      </c>
      <c r="P779" s="10">
        <v>14903458.2441574</v>
      </c>
      <c r="Q779" s="10">
        <v>13084750.612659773</v>
      </c>
      <c r="R779" s="10">
        <v>135574131.30196002</v>
      </c>
      <c r="S779" s="10">
        <v>15197112.621312216</v>
      </c>
      <c r="T779" s="10">
        <v>14072086.904238129</v>
      </c>
      <c r="U779" s="10">
        <v>30078393.463839561</v>
      </c>
      <c r="V779" s="10">
        <v>3815383.7104102811</v>
      </c>
      <c r="W779" s="10">
        <v>28917750.062674519</v>
      </c>
      <c r="X779" s="10">
        <v>43493404.539485328</v>
      </c>
      <c r="Y779" s="10">
        <v>0</v>
      </c>
      <c r="Z779" s="10">
        <v>0</v>
      </c>
      <c r="AA779" s="10">
        <v>2233246814.8747869</v>
      </c>
      <c r="AB779" s="10">
        <v>41802272.276032507</v>
      </c>
      <c r="AC779" s="10">
        <v>6699737.008332341</v>
      </c>
      <c r="AD779" s="10">
        <v>214983099.78202599</v>
      </c>
      <c r="AE779" s="10">
        <v>19598035.208528478</v>
      </c>
      <c r="AF779" s="20">
        <v>12</v>
      </c>
      <c r="AG779" s="24">
        <v>478155.30155006051</v>
      </c>
    </row>
    <row r="780" spans="1:33" x14ac:dyDescent="0.25">
      <c r="A780" s="9" t="s">
        <v>86</v>
      </c>
      <c r="B780" s="11" t="str">
        <f>VLOOKUP(A780,Mapping!$A$2:$B$111,2,FALSE)</f>
        <v>Alabama</v>
      </c>
      <c r="C780" s="9">
        <v>100751</v>
      </c>
      <c r="D780" s="9">
        <v>2010</v>
      </c>
      <c r="E780" s="9" t="s">
        <v>29</v>
      </c>
      <c r="F780" s="9" t="s">
        <v>35</v>
      </c>
      <c r="G780" s="10">
        <v>108923648.25430101</v>
      </c>
      <c r="H780" s="10">
        <v>0</v>
      </c>
      <c r="I780" s="10">
        <v>18479844.652709175</v>
      </c>
      <c r="J780" s="10">
        <v>2140157.2304184767</v>
      </c>
      <c r="K780" s="10">
        <v>2457974.6180445133</v>
      </c>
      <c r="L780" s="10">
        <v>1860218.3032468918</v>
      </c>
      <c r="M780" s="10">
        <v>9651771.6107178368</v>
      </c>
      <c r="N780" s="10">
        <v>22173889.391800828</v>
      </c>
      <c r="O780" s="10">
        <v>20292647.189177506</v>
      </c>
      <c r="P780" s="10">
        <v>19203023.42485686</v>
      </c>
      <c r="Q780" s="10">
        <v>12664121.833328923</v>
      </c>
      <c r="R780" s="10">
        <v>143683843.20478472</v>
      </c>
      <c r="S780" s="10">
        <v>25189896.040448692</v>
      </c>
      <c r="T780" s="10">
        <v>10204221.04262807</v>
      </c>
      <c r="U780" s="10">
        <v>37135569.781673901</v>
      </c>
      <c r="V780" s="10">
        <v>63838.8651815595</v>
      </c>
      <c r="W780" s="10">
        <v>32726486.826415293</v>
      </c>
      <c r="X780" s="10">
        <v>32882493.603537776</v>
      </c>
      <c r="Y780" s="10">
        <v>5481337.044899419</v>
      </c>
      <c r="Z780" s="10">
        <v>0</v>
      </c>
      <c r="AA780" s="10">
        <v>632092562.44845521</v>
      </c>
      <c r="AB780" s="10">
        <v>35308192.171882562</v>
      </c>
      <c r="AC780" s="10">
        <v>11561518.967314815</v>
      </c>
      <c r="AD780" s="10">
        <v>231263737.35469383</v>
      </c>
      <c r="AE780" s="10">
        <v>13150418.79152981</v>
      </c>
      <c r="AF780" s="20">
        <v>10</v>
      </c>
      <c r="AG780" s="24">
        <v>34760194.95048371</v>
      </c>
    </row>
    <row r="781" spans="1:33" x14ac:dyDescent="0.25">
      <c r="A781" s="9" t="s">
        <v>87</v>
      </c>
      <c r="B781" s="11" t="str">
        <f>VLOOKUP(A781,Mapping!$A$2:$B$111,2,FALSE)</f>
        <v>Tennessee</v>
      </c>
      <c r="C781" s="9">
        <v>221759</v>
      </c>
      <c r="D781" s="9">
        <v>2010</v>
      </c>
      <c r="E781" s="9" t="s">
        <v>29</v>
      </c>
      <c r="F781" s="9" t="s">
        <v>35</v>
      </c>
      <c r="G781" s="10">
        <v>122912510.19107409</v>
      </c>
      <c r="H781" s="10">
        <v>0</v>
      </c>
      <c r="I781" s="10">
        <v>18837681.304113422</v>
      </c>
      <c r="J781" s="10">
        <v>897881.53140765172</v>
      </c>
      <c r="K781" s="10">
        <v>2478984.2087097825</v>
      </c>
      <c r="L781" s="10">
        <v>2048088.378785596</v>
      </c>
      <c r="M781" s="10">
        <v>8556817.3011545315</v>
      </c>
      <c r="N781" s="10">
        <v>38142170.001155838</v>
      </c>
      <c r="O781" s="10">
        <v>19600254.159428582</v>
      </c>
      <c r="P781" s="10">
        <v>20641448.439818386</v>
      </c>
      <c r="Q781" s="10">
        <v>11709184.866500298</v>
      </c>
      <c r="R781" s="10">
        <v>127380108.07029213</v>
      </c>
      <c r="S781" s="10">
        <v>10061958.332911143</v>
      </c>
      <c r="T781" s="10">
        <v>4990440.3863951918</v>
      </c>
      <c r="U781" s="10">
        <v>30749367.453649983</v>
      </c>
      <c r="V781" s="10">
        <v>0</v>
      </c>
      <c r="W781" s="10">
        <v>26917397.745663479</v>
      </c>
      <c r="X781" s="10">
        <v>39744641.087572359</v>
      </c>
      <c r="Y781" s="10">
        <v>13815632.974762732</v>
      </c>
      <c r="Z781" s="10">
        <v>1100670.0893372328</v>
      </c>
      <c r="AA781" s="10">
        <v>1373051068.3204377</v>
      </c>
      <c r="AB781" s="10">
        <v>21122007.604843557</v>
      </c>
      <c r="AC781" s="10">
        <v>6800402.0933629461</v>
      </c>
      <c r="AD781" s="10">
        <v>207035743.32139909</v>
      </c>
      <c r="AE781" s="10">
        <v>8428219.4105967283</v>
      </c>
      <c r="AF781" s="20">
        <v>6</v>
      </c>
      <c r="AG781" s="24">
        <v>4467597.8792180419</v>
      </c>
    </row>
    <row r="782" spans="1:33" x14ac:dyDescent="0.25">
      <c r="A782" s="9" t="s">
        <v>88</v>
      </c>
      <c r="B782" s="11" t="str">
        <f>VLOOKUP(A782,Mapping!$A$2:$B$111,2,FALSE)</f>
        <v>Texas</v>
      </c>
      <c r="C782" s="9">
        <v>228778</v>
      </c>
      <c r="D782" s="9">
        <v>2010</v>
      </c>
      <c r="E782" s="9" t="s">
        <v>29</v>
      </c>
      <c r="F782" s="9" t="s">
        <v>60</v>
      </c>
      <c r="G782" s="10">
        <v>143567591.530619</v>
      </c>
      <c r="H782" s="10">
        <v>0</v>
      </c>
      <c r="I782" s="10">
        <v>18305634.993649233</v>
      </c>
      <c r="J782" s="10">
        <v>2039740.8968280624</v>
      </c>
      <c r="K782" s="10">
        <v>2302139.5454559694</v>
      </c>
      <c r="L782" s="10">
        <v>1384387.6169255127</v>
      </c>
      <c r="M782" s="10">
        <v>29256854.409828339</v>
      </c>
      <c r="N782" s="10">
        <v>28685735.411862768</v>
      </c>
      <c r="O782" s="10">
        <v>24650228.690285932</v>
      </c>
      <c r="P782" s="10">
        <v>27648268.000395458</v>
      </c>
      <c r="Q782" s="10">
        <v>9294601.9653877262</v>
      </c>
      <c r="R782" s="10">
        <v>158007084.31201807</v>
      </c>
      <c r="S782" s="10">
        <v>13304990.294855796</v>
      </c>
      <c r="T782" s="10">
        <v>24286992.151423395</v>
      </c>
      <c r="U782" s="10">
        <v>40846188.410970792</v>
      </c>
      <c r="V782" s="10">
        <v>506308.24109512707</v>
      </c>
      <c r="W782" s="10">
        <v>16608755.030989898</v>
      </c>
      <c r="X782" s="10">
        <v>62453850.182683066</v>
      </c>
      <c r="Y782" s="10">
        <v>0</v>
      </c>
      <c r="Z782" s="10">
        <v>0</v>
      </c>
      <c r="AA782" s="10">
        <v>1992932170.516505</v>
      </c>
      <c r="AB782" s="10">
        <v>26239318.930426385</v>
      </c>
      <c r="AC782" s="10">
        <v>11196824.040583905</v>
      </c>
      <c r="AD782" s="10">
        <v>243888679.73552272</v>
      </c>
      <c r="AE782" s="10">
        <v>17954167.920051977</v>
      </c>
      <c r="AF782" s="20">
        <v>5</v>
      </c>
      <c r="AG782" s="24">
        <v>14439492.781399071</v>
      </c>
    </row>
    <row r="783" spans="1:33" x14ac:dyDescent="0.25">
      <c r="A783" s="9" t="s">
        <v>89</v>
      </c>
      <c r="B783" s="11" t="str">
        <f>VLOOKUP(A783,Mapping!$A$2:$B$111,2,FALSE)</f>
        <v>UTEP</v>
      </c>
      <c r="C783" s="9">
        <v>228796</v>
      </c>
      <c r="D783" s="9">
        <v>2010</v>
      </c>
      <c r="E783" s="9" t="s">
        <v>29</v>
      </c>
      <c r="F783" s="9" t="s">
        <v>51</v>
      </c>
      <c r="G783" s="10">
        <v>29293577.166688986</v>
      </c>
      <c r="H783" s="10">
        <v>0</v>
      </c>
      <c r="I783" s="10">
        <v>3385400.3359901551</v>
      </c>
      <c r="J783" s="10">
        <v>811405.18449869333</v>
      </c>
      <c r="K783" s="10">
        <v>845167.13881902362</v>
      </c>
      <c r="L783" s="10">
        <v>584784.91779478244</v>
      </c>
      <c r="M783" s="10">
        <v>4229779.3950252132</v>
      </c>
      <c r="N783" s="10">
        <v>4462961.8568017529</v>
      </c>
      <c r="O783" s="10">
        <v>5262477.6029954255</v>
      </c>
      <c r="P783" s="10">
        <v>3460577.2037619776</v>
      </c>
      <c r="Q783" s="10">
        <v>6251023.5310019637</v>
      </c>
      <c r="R783" s="10">
        <v>29381296.170128807</v>
      </c>
      <c r="S783" s="10">
        <v>1841501.4083777121</v>
      </c>
      <c r="T783" s="10">
        <v>1458730.1767696172</v>
      </c>
      <c r="U783" s="10">
        <v>3700194.1828807825</v>
      </c>
      <c r="V783" s="10">
        <v>482093.49912970798</v>
      </c>
      <c r="W783" s="10">
        <v>3694469.5977461394</v>
      </c>
      <c r="X783" s="10">
        <v>3127839.1324048853</v>
      </c>
      <c r="Y783" s="10">
        <v>10464934.565349203</v>
      </c>
      <c r="Z783" s="10">
        <v>4611533.6074707601</v>
      </c>
      <c r="AA783" s="10">
        <v>328181560.24738735</v>
      </c>
      <c r="AB783" s="10">
        <v>9920566.2532348819</v>
      </c>
      <c r="AC783" s="10">
        <v>2022188.5109134016</v>
      </c>
      <c r="AD783" s="10">
        <v>8101947.7760144919</v>
      </c>
      <c r="AE783" s="10">
        <v>1700221.5970505634</v>
      </c>
      <c r="AF783" s="20">
        <v>6</v>
      </c>
      <c r="AG783" s="24">
        <v>87719.003439821303</v>
      </c>
    </row>
    <row r="784" spans="1:33" x14ac:dyDescent="0.25">
      <c r="A784" s="9" t="s">
        <v>91</v>
      </c>
      <c r="B784" s="11" t="str">
        <f>VLOOKUP(A784,Mapping!$A$2:$B$111,2,FALSE)</f>
        <v>Troy</v>
      </c>
      <c r="C784" s="9">
        <v>102368</v>
      </c>
      <c r="D784" s="9">
        <v>2010</v>
      </c>
      <c r="E784" s="9" t="s">
        <v>29</v>
      </c>
      <c r="F784" s="9" t="s">
        <v>30</v>
      </c>
      <c r="G784" s="10">
        <v>17372528.717372522</v>
      </c>
      <c r="H784" s="10">
        <v>0</v>
      </c>
      <c r="I784" s="10">
        <v>1506111.8227754065</v>
      </c>
      <c r="J784" s="10">
        <v>217733.45640260205</v>
      </c>
      <c r="K784" s="10">
        <v>531073.31810521486</v>
      </c>
      <c r="L784" s="10">
        <v>227261.95736599449</v>
      </c>
      <c r="M784" s="10">
        <v>2119114.6196505274</v>
      </c>
      <c r="N784" s="10">
        <v>2957652.4225214729</v>
      </c>
      <c r="O784" s="10">
        <v>3470573.4895133381</v>
      </c>
      <c r="P784" s="10">
        <v>1506394.6949883662</v>
      </c>
      <c r="Q784" s="10">
        <v>4836612.9360495992</v>
      </c>
      <c r="R784" s="10">
        <v>17372528.717372522</v>
      </c>
      <c r="S784" s="10">
        <v>243452.81438014517</v>
      </c>
      <c r="T784" s="10">
        <v>177885.8971583262</v>
      </c>
      <c r="U784" s="10">
        <v>2516042.6699476778</v>
      </c>
      <c r="V784" s="10">
        <v>2137501.3134929063</v>
      </c>
      <c r="W784" s="10">
        <v>1141083.3930074279</v>
      </c>
      <c r="X784" s="10">
        <v>1030555.2033062724</v>
      </c>
      <c r="Y784" s="10">
        <v>9341912.0678377077</v>
      </c>
      <c r="Z784" s="10">
        <v>784095.35824205785</v>
      </c>
      <c r="AA784" s="10">
        <v>271958590.23240131</v>
      </c>
      <c r="AB784" s="10">
        <v>4843909.2780718161</v>
      </c>
      <c r="AC784" s="10">
        <v>1640182.2450173961</v>
      </c>
      <c r="AD784" s="10">
        <v>10078141.485234668</v>
      </c>
      <c r="AE784" s="10">
        <v>683181.5217712631</v>
      </c>
      <c r="AF784" s="20">
        <v>8</v>
      </c>
      <c r="AG784" s="24">
        <v>0</v>
      </c>
    </row>
    <row r="785" spans="1:33" x14ac:dyDescent="0.25">
      <c r="A785" s="9" t="s">
        <v>92</v>
      </c>
      <c r="B785" s="11" t="str">
        <f>VLOOKUP(A785,Mapping!$A$2:$B$111,2,FALSE)</f>
        <v>Air Force</v>
      </c>
      <c r="C785" s="9">
        <v>128328</v>
      </c>
      <c r="D785" s="9">
        <v>2010</v>
      </c>
      <c r="E785" s="9" t="s">
        <v>29</v>
      </c>
      <c r="F785" s="9" t="s">
        <v>39</v>
      </c>
      <c r="G785" s="10">
        <v>38613124.718981452</v>
      </c>
      <c r="H785" s="10">
        <v>0</v>
      </c>
      <c r="I785" s="10">
        <v>5762616.5882398169</v>
      </c>
      <c r="J785" s="10">
        <v>27209.66527850573</v>
      </c>
      <c r="K785" s="10">
        <v>1268870.0897093914</v>
      </c>
      <c r="L785" s="10">
        <v>1132808.5552757906</v>
      </c>
      <c r="M785" s="10">
        <v>5233134.8390837843</v>
      </c>
      <c r="N785" s="10">
        <v>3522255.4535581679</v>
      </c>
      <c r="O785" s="10">
        <v>10315389.822321219</v>
      </c>
      <c r="P785" s="10">
        <v>11350839.705514776</v>
      </c>
      <c r="Q785" s="10">
        <v>0</v>
      </c>
      <c r="R785" s="10">
        <v>38430172.437401906</v>
      </c>
      <c r="S785" s="10">
        <v>2944338.71712085</v>
      </c>
      <c r="T785" s="10">
        <v>803324.0647027794</v>
      </c>
      <c r="U785" s="10">
        <v>883316.36411545204</v>
      </c>
      <c r="V785" s="10">
        <v>865126.69021906494</v>
      </c>
      <c r="W785" s="10">
        <v>3643487.6598781282</v>
      </c>
      <c r="X785" s="10">
        <v>4524881.1533475081</v>
      </c>
      <c r="Y785" s="10">
        <v>24294454.694629103</v>
      </c>
      <c r="Z785" s="10">
        <v>471243.09338902152</v>
      </c>
      <c r="AA785" s="10">
        <v>435512151.44654596</v>
      </c>
      <c r="AB785" s="10">
        <v>8941588.4503149521</v>
      </c>
      <c r="AC785" s="10">
        <v>3873616.8628268461</v>
      </c>
      <c r="AD785" s="10">
        <v>0</v>
      </c>
      <c r="AE785" s="10">
        <v>0</v>
      </c>
      <c r="AF785" s="20">
        <v>9</v>
      </c>
      <c r="AG785" s="24">
        <v>-182952.28157954663</v>
      </c>
    </row>
    <row r="786" spans="1:33" x14ac:dyDescent="0.25">
      <c r="A786" s="9" t="s">
        <v>93</v>
      </c>
      <c r="B786" s="11" t="str">
        <f>VLOOKUP(A786,Mapping!$A$2:$B$111,2,FALSE)</f>
        <v>Army</v>
      </c>
      <c r="C786" s="9">
        <v>197036</v>
      </c>
      <c r="D786" s="9">
        <v>2010</v>
      </c>
      <c r="E786" s="9" t="s">
        <v>29</v>
      </c>
      <c r="F786" s="9" t="s">
        <v>94</v>
      </c>
      <c r="G786" s="10">
        <v>28380559.220212769</v>
      </c>
      <c r="H786" s="10">
        <v>0</v>
      </c>
      <c r="I786" s="10">
        <v>4674090.1919982424</v>
      </c>
      <c r="J786" s="10">
        <v>0</v>
      </c>
      <c r="K786" s="10">
        <v>1410013.417945462</v>
      </c>
      <c r="L786" s="10">
        <v>1322911.8904257601</v>
      </c>
      <c r="M786" s="10">
        <v>4251518.7299597133</v>
      </c>
      <c r="N786" s="10">
        <v>5149413.4694084367</v>
      </c>
      <c r="O786" s="10">
        <v>6547347.0331234224</v>
      </c>
      <c r="P786" s="10">
        <v>5025264.4873517333</v>
      </c>
      <c r="Q786" s="10">
        <v>0</v>
      </c>
      <c r="R786" s="10">
        <v>32650660.563290764</v>
      </c>
      <c r="S786" s="10">
        <v>5240021.7318327669</v>
      </c>
      <c r="T786" s="10">
        <v>2016032.4631037384</v>
      </c>
      <c r="U786" s="10">
        <v>3291890.7072103317</v>
      </c>
      <c r="V786" s="10">
        <v>2982815.9421039009</v>
      </c>
      <c r="W786" s="10">
        <v>3225171.3884049766</v>
      </c>
      <c r="X786" s="10">
        <v>4257194.8856104249</v>
      </c>
      <c r="Y786" s="10">
        <v>11066395.735667532</v>
      </c>
      <c r="Z786" s="10">
        <v>571137.70935709006</v>
      </c>
      <c r="AA786" s="10">
        <v>331135425.26413143</v>
      </c>
      <c r="AB786" s="10">
        <v>7077632.2714446718</v>
      </c>
      <c r="AC786" s="10">
        <v>2246382.900740413</v>
      </c>
      <c r="AD786" s="10">
        <v>8470706.3767152335</v>
      </c>
      <c r="AE786" s="10">
        <v>0</v>
      </c>
      <c r="AF786" s="20">
        <v>7</v>
      </c>
      <c r="AG786" s="24">
        <v>4270101.3430779949</v>
      </c>
    </row>
    <row r="787" spans="1:33" x14ac:dyDescent="0.25">
      <c r="A787" s="9" t="s">
        <v>95</v>
      </c>
      <c r="B787" s="11" t="str">
        <f>VLOOKUP(A787,Mapping!$A$2:$B$111,2,FALSE)</f>
        <v>Buffalo</v>
      </c>
      <c r="C787" s="9">
        <v>196088</v>
      </c>
      <c r="D787" s="9">
        <v>2010</v>
      </c>
      <c r="E787" s="9" t="s">
        <v>29</v>
      </c>
      <c r="F787" s="9" t="s">
        <v>37</v>
      </c>
      <c r="G787" s="10">
        <v>18682316.217653025</v>
      </c>
      <c r="H787" s="10">
        <v>0</v>
      </c>
      <c r="I787" s="10">
        <v>2023836.2140371394</v>
      </c>
      <c r="J787" s="10">
        <v>196890.06692082286</v>
      </c>
      <c r="K787" s="10">
        <v>458061.46839911881</v>
      </c>
      <c r="L787" s="10">
        <v>501131.78966497409</v>
      </c>
      <c r="M787" s="10">
        <v>3174875.1680026227</v>
      </c>
      <c r="N787" s="10">
        <v>5548359.0479793418</v>
      </c>
      <c r="O787" s="10">
        <v>0</v>
      </c>
      <c r="P787" s="10">
        <v>0</v>
      </c>
      <c r="Q787" s="10">
        <v>6779162.4626490055</v>
      </c>
      <c r="R787" s="10">
        <v>27940520.123856459</v>
      </c>
      <c r="S787" s="10">
        <v>1197612.7081256988</v>
      </c>
      <c r="T787" s="10">
        <v>982725.58457412291</v>
      </c>
      <c r="U787" s="10">
        <v>804885.91555954888</v>
      </c>
      <c r="V787" s="10">
        <v>572018.24542855984</v>
      </c>
      <c r="W787" s="10">
        <v>1394967.2578242221</v>
      </c>
      <c r="X787" s="10">
        <v>1210104.2129695872</v>
      </c>
      <c r="Y787" s="10">
        <v>13589856.922017343</v>
      </c>
      <c r="Z787" s="10">
        <v>8188349.2773573752</v>
      </c>
      <c r="AA787" s="10">
        <v>888188941.44667077</v>
      </c>
      <c r="AB787" s="10">
        <v>4143702.5913586845</v>
      </c>
      <c r="AC787" s="9"/>
      <c r="AD787" s="9"/>
      <c r="AE787" s="9"/>
      <c r="AF787" s="20">
        <v>2</v>
      </c>
      <c r="AG787" s="24">
        <v>9258203.9062034339</v>
      </c>
    </row>
    <row r="788" spans="1:33" x14ac:dyDescent="0.25">
      <c r="A788" s="9" t="s">
        <v>96</v>
      </c>
      <c r="B788" s="11" t="str">
        <f>VLOOKUP(A788,Mapping!$A$2:$B$111,2,FALSE)</f>
        <v>Akron</v>
      </c>
      <c r="C788" s="9">
        <v>200800</v>
      </c>
      <c r="D788" s="9">
        <v>2010</v>
      </c>
      <c r="E788" s="9" t="s">
        <v>29</v>
      </c>
      <c r="F788" s="9" t="s">
        <v>37</v>
      </c>
      <c r="G788" s="10">
        <v>26964585.673733547</v>
      </c>
      <c r="H788" s="10">
        <v>0</v>
      </c>
      <c r="I788" s="10">
        <v>3677235.305487297</v>
      </c>
      <c r="J788" s="10">
        <v>279198.17620146112</v>
      </c>
      <c r="K788" s="10">
        <v>877686.43660849216</v>
      </c>
      <c r="L788" s="10">
        <v>407730.02655390586</v>
      </c>
      <c r="M788" s="10">
        <v>2283170.5971363313</v>
      </c>
      <c r="N788" s="10">
        <v>3220222.7756833164</v>
      </c>
      <c r="O788" s="10">
        <v>5271685.8089628201</v>
      </c>
      <c r="P788" s="10">
        <v>4519528.5947030615</v>
      </c>
      <c r="Q788" s="10">
        <v>6428127.9523968603</v>
      </c>
      <c r="R788" s="10">
        <v>26429748.063922796</v>
      </c>
      <c r="S788" s="10">
        <v>1636631.4833091942</v>
      </c>
      <c r="T788" s="10">
        <v>661439.98549658468</v>
      </c>
      <c r="U788" s="10">
        <v>1397069.5376948563</v>
      </c>
      <c r="V788" s="10">
        <v>935019.24089197931</v>
      </c>
      <c r="W788" s="10">
        <v>1109972.952932311</v>
      </c>
      <c r="X788" s="10">
        <v>1687895.1927200758</v>
      </c>
      <c r="Y788" s="10">
        <v>1170962.1832525765</v>
      </c>
      <c r="Z788" s="10">
        <v>17830757.487625219</v>
      </c>
      <c r="AA788" s="10">
        <v>386764233.75283164</v>
      </c>
      <c r="AB788" s="10">
        <v>6412331.1352746924</v>
      </c>
      <c r="AC788" s="10">
        <v>1764079.1736236417</v>
      </c>
      <c r="AD788" s="10">
        <v>85819190.731449485</v>
      </c>
      <c r="AE788" s="10">
        <v>4325610.3370234491</v>
      </c>
      <c r="AF788" s="20">
        <v>1</v>
      </c>
      <c r="AG788" s="24">
        <v>-534837.60981075093</v>
      </c>
    </row>
    <row r="789" spans="1:33" x14ac:dyDescent="0.25">
      <c r="A789" s="9" t="s">
        <v>97</v>
      </c>
      <c r="B789" s="11" t="str">
        <f>VLOOKUP(A789,Mapping!$A$2:$B$111,2,FALSE)</f>
        <v>UAB</v>
      </c>
      <c r="C789" s="9">
        <v>100663</v>
      </c>
      <c r="D789" s="9">
        <v>2010</v>
      </c>
      <c r="E789" s="9" t="s">
        <v>29</v>
      </c>
      <c r="F789" s="9" t="s">
        <v>51</v>
      </c>
      <c r="G789" s="10">
        <v>26239072.380326372</v>
      </c>
      <c r="H789" s="10">
        <v>0</v>
      </c>
      <c r="I789" s="10">
        <v>3242882.2708125021</v>
      </c>
      <c r="J789" s="10">
        <v>473390.50073331845</v>
      </c>
      <c r="K789" s="10">
        <v>590718.63024639944</v>
      </c>
      <c r="L789" s="10">
        <v>411146.5065112086</v>
      </c>
      <c r="M789" s="10">
        <v>2424343.6434648144</v>
      </c>
      <c r="N789" s="10">
        <v>2319994.6156451982</v>
      </c>
      <c r="O789" s="10">
        <v>6034683.5229324624</v>
      </c>
      <c r="P789" s="10">
        <v>4614027.7258931985</v>
      </c>
      <c r="Q789" s="10">
        <v>6127884.9640872711</v>
      </c>
      <c r="R789" s="10">
        <v>26717629.42645904</v>
      </c>
      <c r="S789" s="10">
        <v>510874.92129578727</v>
      </c>
      <c r="T789" s="10">
        <v>885782.96578565682</v>
      </c>
      <c r="U789" s="10">
        <v>3369292.0292327045</v>
      </c>
      <c r="V789" s="10">
        <v>1496911.3214986366</v>
      </c>
      <c r="W789" s="10">
        <v>3398120.7802126254</v>
      </c>
      <c r="X789" s="10">
        <v>1373376.5133517829</v>
      </c>
      <c r="Y789" s="10">
        <v>11881024.782857895</v>
      </c>
      <c r="Z789" s="10">
        <v>3802246.1122239521</v>
      </c>
      <c r="AA789" s="10">
        <v>1440267926.3282862</v>
      </c>
      <c r="AB789" s="10">
        <v>6815818.0786342034</v>
      </c>
      <c r="AC789" s="10">
        <v>2296038.5311507732</v>
      </c>
      <c r="AD789" s="10">
        <v>0</v>
      </c>
      <c r="AE789" s="10">
        <v>0</v>
      </c>
      <c r="AF789" s="20">
        <v>4</v>
      </c>
      <c r="AG789" s="24">
        <v>478557.04613266885</v>
      </c>
    </row>
    <row r="790" spans="1:33" x14ac:dyDescent="0.25">
      <c r="A790" s="9" t="s">
        <v>98</v>
      </c>
      <c r="B790" s="11" t="str">
        <f>VLOOKUP(A790,Mapping!$A$2:$B$111,2,FALSE)</f>
        <v>Arizona</v>
      </c>
      <c r="C790" s="9">
        <v>104179</v>
      </c>
      <c r="D790" s="9">
        <v>2010</v>
      </c>
      <c r="E790" s="9" t="s">
        <v>29</v>
      </c>
      <c r="F790" s="9" t="s">
        <v>32</v>
      </c>
      <c r="G790" s="10">
        <v>62649203.714159176</v>
      </c>
      <c r="H790" s="10">
        <v>0</v>
      </c>
      <c r="I790" s="10">
        <v>5619276.3225054294</v>
      </c>
      <c r="J790" s="10">
        <v>1230154.0193169541</v>
      </c>
      <c r="K790" s="10">
        <v>2662616.7044045385</v>
      </c>
      <c r="L790" s="10">
        <v>1238958.2793615628</v>
      </c>
      <c r="M790" s="10">
        <v>8182476.1017606715</v>
      </c>
      <c r="N790" s="10">
        <v>11554048.719418483</v>
      </c>
      <c r="O790" s="10">
        <v>11704301.193313908</v>
      </c>
      <c r="P790" s="10">
        <v>10387277.887866102</v>
      </c>
      <c r="Q790" s="10">
        <v>10070094.486211523</v>
      </c>
      <c r="R790" s="10">
        <v>63969789.888686165</v>
      </c>
      <c r="S790" s="10">
        <v>3859333.467077517</v>
      </c>
      <c r="T790" s="10">
        <v>8535586.4758013058</v>
      </c>
      <c r="U790" s="10">
        <v>17212571.635299411</v>
      </c>
      <c r="V790" s="10">
        <v>2059889.7634834698</v>
      </c>
      <c r="W790" s="10">
        <v>10896266.260628765</v>
      </c>
      <c r="X790" s="10">
        <v>14017579.520073971</v>
      </c>
      <c r="Y790" s="10">
        <v>7388562.7663217252</v>
      </c>
      <c r="Z790" s="10">
        <v>0</v>
      </c>
      <c r="AA790" s="10">
        <v>1354360236.2183034</v>
      </c>
      <c r="AB790" s="10">
        <v>14989659.423544023</v>
      </c>
      <c r="AC790" s="10">
        <v>4023143.9951333986</v>
      </c>
      <c r="AD790" s="10">
        <v>27351651.720030233</v>
      </c>
      <c r="AE790" s="10">
        <v>2004950.9166442913</v>
      </c>
      <c r="AF790" s="20">
        <v>7</v>
      </c>
      <c r="AG790" s="24">
        <v>1320586.1745269895</v>
      </c>
    </row>
    <row r="791" spans="1:33" x14ac:dyDescent="0.25">
      <c r="A791" s="9" t="s">
        <v>99</v>
      </c>
      <c r="B791" s="11" t="str">
        <f>VLOOKUP(A791,Mapping!$A$2:$B$111,2,FALSE)</f>
        <v>Arkansas</v>
      </c>
      <c r="C791" s="9">
        <v>106397</v>
      </c>
      <c r="D791" s="9">
        <v>2010</v>
      </c>
      <c r="E791" s="9" t="s">
        <v>29</v>
      </c>
      <c r="F791" s="9" t="s">
        <v>35</v>
      </c>
      <c r="G791" s="10">
        <v>79030209.190933496</v>
      </c>
      <c r="H791" s="10">
        <v>0</v>
      </c>
      <c r="I791" s="10">
        <v>10126517.03633113</v>
      </c>
      <c r="J791" s="10">
        <v>1035803.1982922324</v>
      </c>
      <c r="K791" s="10">
        <v>2980674.0381100504</v>
      </c>
      <c r="L791" s="10">
        <v>1835810.9440158387</v>
      </c>
      <c r="M791" s="10">
        <v>11516837.26503817</v>
      </c>
      <c r="N791" s="10">
        <v>14719645.238567993</v>
      </c>
      <c r="O791" s="10">
        <v>14181428.571582979</v>
      </c>
      <c r="P791" s="10">
        <v>15090949.689185372</v>
      </c>
      <c r="Q791" s="10">
        <v>7542543.2098097363</v>
      </c>
      <c r="R791" s="10">
        <v>85932197.630191833</v>
      </c>
      <c r="S791" s="10">
        <v>2673338.3317447724</v>
      </c>
      <c r="T791" s="10">
        <v>7002896.7723786738</v>
      </c>
      <c r="U791" s="10">
        <v>14446014.2516784</v>
      </c>
      <c r="V791" s="10">
        <v>67421.546322352195</v>
      </c>
      <c r="W791" s="10">
        <v>23671430.296590567</v>
      </c>
      <c r="X791" s="10">
        <v>36205490.34814287</v>
      </c>
      <c r="Y791" s="10">
        <v>1865606.0833341975</v>
      </c>
      <c r="Z791" s="10">
        <v>0</v>
      </c>
      <c r="AA791" s="10">
        <v>552730118.19239545</v>
      </c>
      <c r="AB791" s="10">
        <v>24220358.68488501</v>
      </c>
      <c r="AC791" s="10">
        <v>6290037.8829886112</v>
      </c>
      <c r="AD791" s="10">
        <v>47849715.867310658</v>
      </c>
      <c r="AE791" s="10">
        <v>8693095.667595733</v>
      </c>
      <c r="AF791" s="20">
        <v>10</v>
      </c>
      <c r="AG791" s="24">
        <v>6901988.439258337</v>
      </c>
    </row>
    <row r="792" spans="1:33" x14ac:dyDescent="0.25">
      <c r="A792" s="9" t="s">
        <v>100</v>
      </c>
      <c r="B792" s="11" t="str">
        <f>VLOOKUP(A792,Mapping!$A$2:$B$111,2,FALSE)</f>
        <v>California</v>
      </c>
      <c r="C792" s="9">
        <v>110635</v>
      </c>
      <c r="D792" s="9">
        <v>2010</v>
      </c>
      <c r="E792" s="9" t="s">
        <v>29</v>
      </c>
      <c r="F792" s="9" t="s">
        <v>32</v>
      </c>
      <c r="G792" s="10">
        <v>76326971.156211883</v>
      </c>
      <c r="H792" s="10">
        <v>0</v>
      </c>
      <c r="I792" s="10">
        <v>13112708.733599028</v>
      </c>
      <c r="J792" s="10">
        <v>1729803.206371591</v>
      </c>
      <c r="K792" s="10">
        <v>2044658.6907872211</v>
      </c>
      <c r="L792" s="10">
        <v>1107307.1299759364</v>
      </c>
      <c r="M792" s="10">
        <v>8626799.0061046835</v>
      </c>
      <c r="N792" s="10">
        <v>6551465.7405977221</v>
      </c>
      <c r="O792" s="10">
        <v>15936246.707074938</v>
      </c>
      <c r="P792" s="10">
        <v>14966044.546777293</v>
      </c>
      <c r="Q792" s="10">
        <v>12251937.394923471</v>
      </c>
      <c r="R792" s="10">
        <v>76326992.068943575</v>
      </c>
      <c r="S792" s="10">
        <v>13192574.455951426</v>
      </c>
      <c r="T792" s="10">
        <v>7668121.9623124888</v>
      </c>
      <c r="U792" s="10">
        <v>11261792.193277124</v>
      </c>
      <c r="V792" s="10">
        <v>2570804.3089024732</v>
      </c>
      <c r="W792" s="10">
        <v>12527266.715760911</v>
      </c>
      <c r="X792" s="10">
        <v>15789453.639270298</v>
      </c>
      <c r="Y792" s="10">
        <v>10954498.312375242</v>
      </c>
      <c r="Z792" s="10">
        <v>2362480.4810936153</v>
      </c>
      <c r="AA792" s="10">
        <v>1895457180.7198982</v>
      </c>
      <c r="AB792" s="10">
        <v>19159997.130394582</v>
      </c>
      <c r="AC792" s="10">
        <v>5174049.7680180715</v>
      </c>
      <c r="AD792" s="9"/>
      <c r="AE792" s="10">
        <v>258.65747099424971</v>
      </c>
      <c r="AF792" s="20">
        <v>5</v>
      </c>
      <c r="AG792" s="24">
        <v>20.912731692194939</v>
      </c>
    </row>
    <row r="793" spans="1:33" x14ac:dyDescent="0.25">
      <c r="A793" s="9" t="s">
        <v>101</v>
      </c>
      <c r="B793" s="11" t="str">
        <f>VLOOKUP(A793,Mapping!$A$2:$B$111,2,FALSE)</f>
        <v>UCLA</v>
      </c>
      <c r="C793" s="9">
        <v>110662</v>
      </c>
      <c r="D793" s="9">
        <v>2010</v>
      </c>
      <c r="E793" s="9" t="s">
        <v>29</v>
      </c>
      <c r="F793" s="9" t="s">
        <v>32</v>
      </c>
      <c r="G793" s="10">
        <v>68104546.233558714</v>
      </c>
      <c r="H793" s="10">
        <v>0</v>
      </c>
      <c r="I793" s="10">
        <v>9009528.4122493826</v>
      </c>
      <c r="J793" s="10">
        <v>407864.30830480496</v>
      </c>
      <c r="K793" s="10">
        <v>2253640.7193095027</v>
      </c>
      <c r="L793" s="10">
        <v>980055.35893739085</v>
      </c>
      <c r="M793" s="10">
        <v>10112728.942122001</v>
      </c>
      <c r="N793" s="10">
        <v>9483999.7710104305</v>
      </c>
      <c r="O793" s="10">
        <v>12446084.591981664</v>
      </c>
      <c r="P793" s="10">
        <v>12684996.041573204</v>
      </c>
      <c r="Q793" s="10">
        <v>10725648.088070333</v>
      </c>
      <c r="R793" s="10">
        <v>68104546.233558714</v>
      </c>
      <c r="S793" s="10">
        <v>7025096.1874105167</v>
      </c>
      <c r="T793" s="10">
        <v>9941843.3067318611</v>
      </c>
      <c r="U793" s="10">
        <v>10272337.111776793</v>
      </c>
      <c r="V793" s="10">
        <v>4318063.0422208635</v>
      </c>
      <c r="W793" s="10">
        <v>12178458.861099495</v>
      </c>
      <c r="X793" s="10">
        <v>21275335.350968592</v>
      </c>
      <c r="Y793" s="10">
        <v>66040.205360233973</v>
      </c>
      <c r="Z793" s="10">
        <v>3027372.1679903613</v>
      </c>
      <c r="AA793" s="10">
        <v>3005257064.2873621</v>
      </c>
      <c r="AB793" s="10">
        <v>16812534.191999882</v>
      </c>
      <c r="AC793" s="10">
        <v>4187115.2210223232</v>
      </c>
      <c r="AD793" s="10">
        <v>5367242.6841088114</v>
      </c>
      <c r="AE793" s="10">
        <v>411803.60655454296</v>
      </c>
      <c r="AF793" s="20">
        <v>4</v>
      </c>
      <c r="AG793" s="24">
        <v>0</v>
      </c>
    </row>
    <row r="794" spans="1:33" x14ac:dyDescent="0.25">
      <c r="A794" s="9" t="s">
        <v>102</v>
      </c>
      <c r="B794" s="11" t="str">
        <f>VLOOKUP(A794,Mapping!$A$2:$B$111,2,FALSE)</f>
        <v>UCF</v>
      </c>
      <c r="C794" s="9">
        <v>132903</v>
      </c>
      <c r="D794" s="9">
        <v>2010</v>
      </c>
      <c r="E794" s="9" t="s">
        <v>29</v>
      </c>
      <c r="F794" s="9" t="s">
        <v>51</v>
      </c>
      <c r="G794" s="10">
        <v>43235174.128485739</v>
      </c>
      <c r="H794" s="10">
        <v>0</v>
      </c>
      <c r="I794" s="10">
        <v>4807504.6148669869</v>
      </c>
      <c r="J794" s="10">
        <v>682129.28116585664</v>
      </c>
      <c r="K794" s="10">
        <v>1188857.9782351106</v>
      </c>
      <c r="L794" s="10">
        <v>617084.08156638348</v>
      </c>
      <c r="M794" s="10">
        <v>3926926.7179338057</v>
      </c>
      <c r="N794" s="10">
        <v>11229281.700848371</v>
      </c>
      <c r="O794" s="10">
        <v>7217020.0308882501</v>
      </c>
      <c r="P794" s="10">
        <v>6782418.244773265</v>
      </c>
      <c r="Q794" s="10">
        <v>6783951.4782077111</v>
      </c>
      <c r="R794" s="10">
        <v>44096759.96302741</v>
      </c>
      <c r="S794" s="10">
        <v>1568819.1991051272</v>
      </c>
      <c r="T794" s="10">
        <v>3606331.2390022818</v>
      </c>
      <c r="U794" s="10">
        <v>5842576.9682198986</v>
      </c>
      <c r="V794" s="10">
        <v>504397.47782003763</v>
      </c>
      <c r="W794" s="10">
        <v>3673019.7390451352</v>
      </c>
      <c r="X794" s="10">
        <v>6552367.1894008899</v>
      </c>
      <c r="Y794" s="10">
        <v>3123933.9549279166</v>
      </c>
      <c r="Z794" s="10">
        <v>19225314.195506118</v>
      </c>
      <c r="AA794" s="10">
        <v>679136397.39444554</v>
      </c>
      <c r="AB794" s="10">
        <v>16816056.336285762</v>
      </c>
      <c r="AC794" s="10">
        <v>3462416.42348126</v>
      </c>
      <c r="AD794" s="10">
        <v>85159846.421802998</v>
      </c>
      <c r="AE794" s="10">
        <v>5018507.4736732915</v>
      </c>
      <c r="AF794" s="20">
        <v>11</v>
      </c>
      <c r="AG794" s="24">
        <v>861585.83454167098</v>
      </c>
    </row>
    <row r="795" spans="1:33" x14ac:dyDescent="0.25">
      <c r="A795" s="9" t="s">
        <v>103</v>
      </c>
      <c r="B795" s="11" t="str">
        <f>VLOOKUP(A795,Mapping!$A$2:$B$111,2,FALSE)</f>
        <v>Cincinnati</v>
      </c>
      <c r="C795" s="9">
        <v>201885</v>
      </c>
      <c r="D795" s="9">
        <v>2010</v>
      </c>
      <c r="E795" s="9" t="s">
        <v>29</v>
      </c>
      <c r="F795" s="9" t="s">
        <v>202</v>
      </c>
      <c r="G795" s="10">
        <v>47855355.700848423</v>
      </c>
      <c r="H795" s="10">
        <v>0</v>
      </c>
      <c r="I795" s="10">
        <v>5223322.3652373422</v>
      </c>
      <c r="J795" s="10">
        <v>903020.56005476718</v>
      </c>
      <c r="K795" s="10">
        <v>2009493.3821029859</v>
      </c>
      <c r="L795" s="10">
        <v>599432.63534368237</v>
      </c>
      <c r="M795" s="10">
        <v>5396861.7162128761</v>
      </c>
      <c r="N795" s="10">
        <v>9562595.3200797345</v>
      </c>
      <c r="O795" s="10">
        <v>9292283.9541795813</v>
      </c>
      <c r="P795" s="10">
        <v>7296803.2029839484</v>
      </c>
      <c r="Q795" s="10">
        <v>7571542.5646535046</v>
      </c>
      <c r="R795" s="10">
        <v>45040402.954069346</v>
      </c>
      <c r="S795" s="10">
        <v>5058569.6635849886</v>
      </c>
      <c r="T795" s="10">
        <v>1619880.3852195709</v>
      </c>
      <c r="U795" s="10">
        <v>6219063.3736178782</v>
      </c>
      <c r="V795" s="10">
        <v>944925.27169601433</v>
      </c>
      <c r="W795" s="10">
        <v>9366450.4068093933</v>
      </c>
      <c r="X795" s="10">
        <v>7019285.7500089053</v>
      </c>
      <c r="Y795" s="10">
        <v>14812228.103132594</v>
      </c>
      <c r="Z795" s="10">
        <v>0</v>
      </c>
      <c r="AA795" s="10">
        <v>955252729.26519501</v>
      </c>
      <c r="AB795" s="10">
        <v>12312737.30998837</v>
      </c>
      <c r="AC795" s="10">
        <v>4581434.6832077447</v>
      </c>
      <c r="AD795" s="10">
        <v>88377204.153243765</v>
      </c>
      <c r="AE795" s="10">
        <v>10450862.498257026</v>
      </c>
      <c r="AF795" s="20">
        <v>4</v>
      </c>
      <c r="AG795" s="24">
        <v>-2814952.7467790768</v>
      </c>
    </row>
    <row r="796" spans="1:33" x14ac:dyDescent="0.25">
      <c r="A796" s="9" t="s">
        <v>104</v>
      </c>
      <c r="B796" s="11" t="str">
        <f>VLOOKUP(A796,Mapping!$A$2:$B$111,2,FALSE)</f>
        <v>Colorado</v>
      </c>
      <c r="C796" s="9">
        <v>126614</v>
      </c>
      <c r="D796" s="9">
        <v>2010</v>
      </c>
      <c r="E796" s="9" t="s">
        <v>29</v>
      </c>
      <c r="F796" s="9" t="s">
        <v>60</v>
      </c>
      <c r="G796" s="10">
        <v>53482566.754027888</v>
      </c>
      <c r="H796" s="10">
        <v>0</v>
      </c>
      <c r="I796" s="10">
        <v>8686618.2241199836</v>
      </c>
      <c r="J796" s="10">
        <v>566908.93487385649</v>
      </c>
      <c r="K796" s="10">
        <v>1710202.4734206735</v>
      </c>
      <c r="L796" s="10">
        <v>889399.76769921894</v>
      </c>
      <c r="M796" s="10">
        <v>5804077.7298350614</v>
      </c>
      <c r="N796" s="10">
        <v>10751502.828468865</v>
      </c>
      <c r="O796" s="10">
        <v>8020149.2769852169</v>
      </c>
      <c r="P796" s="10">
        <v>9419470.785682857</v>
      </c>
      <c r="Q796" s="10">
        <v>7634236.7329421528</v>
      </c>
      <c r="R796" s="10">
        <v>54506852.54050529</v>
      </c>
      <c r="S796" s="10">
        <v>3796236.4535361705</v>
      </c>
      <c r="T796" s="10">
        <v>4518284.8375021098</v>
      </c>
      <c r="U796" s="10">
        <v>12134653.292213963</v>
      </c>
      <c r="V796" s="10">
        <v>500804.89064844092</v>
      </c>
      <c r="W796" s="10">
        <v>10698229.295474853</v>
      </c>
      <c r="X796" s="10">
        <v>14791183.291024467</v>
      </c>
      <c r="Y796" s="10">
        <v>6328433.6583850514</v>
      </c>
      <c r="Z796" s="10">
        <v>1739026.8217202369</v>
      </c>
      <c r="AA796" s="10">
        <v>784022486.17745316</v>
      </c>
      <c r="AB796" s="10">
        <v>13822767.518281817</v>
      </c>
      <c r="AC796" s="10">
        <v>3701314.6650317279</v>
      </c>
      <c r="AD796" s="10">
        <v>50967713.908446781</v>
      </c>
      <c r="AE796" s="10">
        <v>4389723.2690572534</v>
      </c>
      <c r="AF796" s="20">
        <v>5</v>
      </c>
      <c r="AG796" s="24">
        <v>1024285.7864774019</v>
      </c>
    </row>
    <row r="797" spans="1:33" x14ac:dyDescent="0.25">
      <c r="A797" s="9" t="s">
        <v>105</v>
      </c>
      <c r="B797" s="11" t="str">
        <f>VLOOKUP(A797,Mapping!$A$2:$B$111,2,FALSE)</f>
        <v>Connecticut</v>
      </c>
      <c r="C797" s="9">
        <v>129020</v>
      </c>
      <c r="D797" s="9">
        <v>2010</v>
      </c>
      <c r="E797" s="9" t="s">
        <v>29</v>
      </c>
      <c r="F797" s="9" t="s">
        <v>202</v>
      </c>
      <c r="G797" s="10">
        <v>64256118.205726355</v>
      </c>
      <c r="H797" s="10">
        <v>0</v>
      </c>
      <c r="I797" s="10">
        <v>9065402.8286644984</v>
      </c>
      <c r="J797" s="10">
        <v>602962.48432018689</v>
      </c>
      <c r="K797" s="10">
        <v>1777354.3555711382</v>
      </c>
      <c r="L797" s="10">
        <v>956372.24062512151</v>
      </c>
      <c r="M797" s="10">
        <v>13202056.728771066</v>
      </c>
      <c r="N797" s="10">
        <v>2880679.2611638522</v>
      </c>
      <c r="O797" s="10">
        <v>13735885.024109893</v>
      </c>
      <c r="P797" s="10">
        <v>11059126.91039755</v>
      </c>
      <c r="Q797" s="10">
        <v>10976278.372103047</v>
      </c>
      <c r="R797" s="10">
        <v>64395494.958469041</v>
      </c>
      <c r="S797" s="10">
        <v>1717014.5206035818</v>
      </c>
      <c r="T797" s="10">
        <v>12790440.236131711</v>
      </c>
      <c r="U797" s="10">
        <v>6549278.7091302099</v>
      </c>
      <c r="V797" s="10">
        <v>1815598.2384952495</v>
      </c>
      <c r="W797" s="10">
        <v>12853930.188894952</v>
      </c>
      <c r="X797" s="10">
        <v>12623632.583422564</v>
      </c>
      <c r="Y797" s="10">
        <v>6550663.3521025954</v>
      </c>
      <c r="Z797" s="10">
        <v>9494937.1296881754</v>
      </c>
      <c r="AA797" s="10">
        <v>1158162845.1994426</v>
      </c>
      <c r="AB797" s="10">
        <v>15865555.069917165</v>
      </c>
      <c r="AC797" s="10">
        <v>3999286.9709470142</v>
      </c>
      <c r="AD797" s="10">
        <v>30454764.298878159</v>
      </c>
      <c r="AE797" s="10">
        <v>3333262.6945283399</v>
      </c>
      <c r="AF797" s="20">
        <v>8</v>
      </c>
      <c r="AG797" s="24">
        <v>139376.75274268538</v>
      </c>
    </row>
    <row r="798" spans="1:33" x14ac:dyDescent="0.25">
      <c r="A798" s="9" t="s">
        <v>106</v>
      </c>
      <c r="B798" s="11" t="str">
        <f>VLOOKUP(A798,Mapping!$A$2:$B$111,2,FALSE)</f>
        <v>Florida</v>
      </c>
      <c r="C798" s="9">
        <v>134130</v>
      </c>
      <c r="D798" s="9">
        <v>2010</v>
      </c>
      <c r="E798" s="9" t="s">
        <v>29</v>
      </c>
      <c r="F798" s="9" t="s">
        <v>35</v>
      </c>
      <c r="G798" s="10">
        <v>116477725.38597691</v>
      </c>
      <c r="H798" s="10">
        <v>0</v>
      </c>
      <c r="I798" s="10">
        <v>23321745.207867946</v>
      </c>
      <c r="J798" s="10">
        <v>2393929.9275562479</v>
      </c>
      <c r="K798" s="10">
        <v>2759869.7121581975</v>
      </c>
      <c r="L798" s="10">
        <v>1548834.3322930313</v>
      </c>
      <c r="M798" s="10">
        <v>13439936.850488897</v>
      </c>
      <c r="N798" s="10">
        <v>20282108.273072101</v>
      </c>
      <c r="O798" s="10">
        <v>21500596.290112171</v>
      </c>
      <c r="P798" s="10">
        <v>22243351.580468811</v>
      </c>
      <c r="Q798" s="10">
        <v>8987353.2119595055</v>
      </c>
      <c r="R798" s="10">
        <v>128893318.11447367</v>
      </c>
      <c r="S798" s="10">
        <v>17488696.740611441</v>
      </c>
      <c r="T798" s="10">
        <v>8712115.2467394806</v>
      </c>
      <c r="U798" s="10">
        <v>43312094.457679071</v>
      </c>
      <c r="V798" s="10">
        <v>227965.28555308096</v>
      </c>
      <c r="W798" s="10">
        <v>31341820.73995718</v>
      </c>
      <c r="X798" s="10">
        <v>22955678.846205726</v>
      </c>
      <c r="Y798" s="10">
        <v>2095136.5217543161</v>
      </c>
      <c r="Z798" s="10">
        <v>2759810.2759733736</v>
      </c>
      <c r="AA798" s="10">
        <v>2278789930.1807694</v>
      </c>
      <c r="AB798" s="10">
        <v>27139835.466027908</v>
      </c>
      <c r="AC798" s="10">
        <v>9362326.1959846467</v>
      </c>
      <c r="AD798" s="10">
        <v>92362730.546733886</v>
      </c>
      <c r="AE798" s="10">
        <v>6380768.3197928574</v>
      </c>
      <c r="AF798" s="20">
        <v>8</v>
      </c>
      <c r="AG798" s="24">
        <v>12415592.72849676</v>
      </c>
    </row>
    <row r="799" spans="1:33" x14ac:dyDescent="0.25">
      <c r="A799" s="9" t="s">
        <v>107</v>
      </c>
      <c r="B799" s="11" t="str">
        <f>VLOOKUP(A799,Mapping!$A$2:$B$111,2,FALSE)</f>
        <v>Georgia</v>
      </c>
      <c r="C799" s="9">
        <v>139959</v>
      </c>
      <c r="D799" s="9">
        <v>2010</v>
      </c>
      <c r="E799" s="9" t="s">
        <v>29</v>
      </c>
      <c r="F799" s="9" t="s">
        <v>35</v>
      </c>
      <c r="G799" s="10">
        <v>85027679.058145478</v>
      </c>
      <c r="H799" s="10">
        <v>0</v>
      </c>
      <c r="I799" s="10">
        <v>9334049.9813895728</v>
      </c>
      <c r="J799" s="10">
        <v>1474891.3156913558</v>
      </c>
      <c r="K799" s="10">
        <v>1489536.8319000772</v>
      </c>
      <c r="L799" s="10">
        <v>1581992.0187343154</v>
      </c>
      <c r="M799" s="10">
        <v>11930797.084297724</v>
      </c>
      <c r="N799" s="10">
        <v>21307479.320257597</v>
      </c>
      <c r="O799" s="10">
        <v>14272259.169365356</v>
      </c>
      <c r="P799" s="10">
        <v>14772275.98022983</v>
      </c>
      <c r="Q799" s="10">
        <v>8864397.3562796433</v>
      </c>
      <c r="R799" s="10">
        <v>98769658.492540032</v>
      </c>
      <c r="S799" s="10">
        <v>4977439.2712999405</v>
      </c>
      <c r="T799" s="10">
        <v>8589613.9678065144</v>
      </c>
      <c r="U799" s="10">
        <v>30107980.576511033</v>
      </c>
      <c r="V799" s="10">
        <v>2521454.6647769492</v>
      </c>
      <c r="W799" s="10">
        <v>27901695.087125178</v>
      </c>
      <c r="X799" s="10">
        <v>21146529.433763903</v>
      </c>
      <c r="Y799" s="10">
        <v>0</v>
      </c>
      <c r="Z799" s="10">
        <v>3524945.491256508</v>
      </c>
      <c r="AA799" s="10">
        <v>1075106482.7813513</v>
      </c>
      <c r="AB799" s="10">
        <v>20418612.276881617</v>
      </c>
      <c r="AC799" s="10">
        <v>6050854.5678850049</v>
      </c>
      <c r="AD799" s="10">
        <v>101710834.98449421</v>
      </c>
      <c r="AE799" s="10">
        <v>6292622.2563583748</v>
      </c>
      <c r="AF799" s="20">
        <v>6</v>
      </c>
      <c r="AG799" s="24">
        <v>13741979.434394553</v>
      </c>
    </row>
    <row r="800" spans="1:33" x14ac:dyDescent="0.25">
      <c r="A800" s="9" t="s">
        <v>108</v>
      </c>
      <c r="B800" s="11" t="str">
        <f>VLOOKUP(A800,Mapping!$A$2:$B$111,2,FALSE)</f>
        <v>Hawaii</v>
      </c>
      <c r="C800" s="9">
        <v>141574</v>
      </c>
      <c r="D800" s="9">
        <v>2010</v>
      </c>
      <c r="E800" s="9" t="s">
        <v>29</v>
      </c>
      <c r="F800" s="9" t="s">
        <v>201</v>
      </c>
      <c r="G800" s="10">
        <v>38464118.203627154</v>
      </c>
      <c r="H800" s="10">
        <v>0</v>
      </c>
      <c r="I800" s="10">
        <v>3068584.5581454155</v>
      </c>
      <c r="J800" s="10">
        <v>294374.21539324289</v>
      </c>
      <c r="K800" s="10">
        <v>1525347.133256664</v>
      </c>
      <c r="L800" s="10">
        <v>541606.73086017219</v>
      </c>
      <c r="M800" s="10">
        <v>4979811.2153424621</v>
      </c>
      <c r="N800" s="10">
        <v>6930121.566741785</v>
      </c>
      <c r="O800" s="10">
        <v>6741883.8673932422</v>
      </c>
      <c r="P800" s="10">
        <v>7242700.8654126665</v>
      </c>
      <c r="Q800" s="10">
        <v>7139688.0510815056</v>
      </c>
      <c r="R800" s="10">
        <v>39888274.131550513</v>
      </c>
      <c r="S800" s="10">
        <v>2804096.8376879464</v>
      </c>
      <c r="T800" s="10">
        <v>3915370.7826658539</v>
      </c>
      <c r="U800" s="10">
        <v>7757266.3335180013</v>
      </c>
      <c r="V800" s="10">
        <v>567945.7660980121</v>
      </c>
      <c r="W800" s="10">
        <v>5635381.3272526115</v>
      </c>
      <c r="X800" s="10">
        <v>7603466.3999246415</v>
      </c>
      <c r="Y800" s="10">
        <v>11604746.684403446</v>
      </c>
      <c r="Z800" s="10">
        <v>0</v>
      </c>
      <c r="AA800" s="10">
        <v>888063550.90875328</v>
      </c>
      <c r="AB800" s="10">
        <v>9151731.6857814863</v>
      </c>
      <c r="AC800" s="10">
        <v>2770380.0108412788</v>
      </c>
      <c r="AD800" s="10">
        <v>0</v>
      </c>
      <c r="AE800" s="10">
        <v>0</v>
      </c>
      <c r="AF800" s="20">
        <v>10</v>
      </c>
      <c r="AG800" s="24">
        <v>1424155.927923359</v>
      </c>
    </row>
    <row r="801" spans="1:33" x14ac:dyDescent="0.25">
      <c r="A801" s="9" t="s">
        <v>109</v>
      </c>
      <c r="B801" s="11" t="str">
        <f>VLOOKUP(A801,Mapping!$A$2:$B$111,2,FALSE)</f>
        <v>Houston</v>
      </c>
      <c r="C801" s="9">
        <v>225511</v>
      </c>
      <c r="D801" s="9">
        <v>2010</v>
      </c>
      <c r="E801" s="9" t="s">
        <v>29</v>
      </c>
      <c r="F801" s="9" t="s">
        <v>51</v>
      </c>
      <c r="G801" s="10">
        <v>36360067.354819298</v>
      </c>
      <c r="H801" s="10">
        <v>0</v>
      </c>
      <c r="I801" s="10">
        <v>5599677.7908946909</v>
      </c>
      <c r="J801" s="10">
        <v>760630.17260747741</v>
      </c>
      <c r="K801" s="10">
        <v>871437.93251132465</v>
      </c>
      <c r="L801" s="10">
        <v>483947.02756015188</v>
      </c>
      <c r="M801" s="10">
        <v>4250766.9722886952</v>
      </c>
      <c r="N801" s="10">
        <v>6689298.2532050665</v>
      </c>
      <c r="O801" s="10">
        <v>6768964.7542712959</v>
      </c>
      <c r="P801" s="10">
        <v>6276489.734858959</v>
      </c>
      <c r="Q801" s="10">
        <v>4658854.7166216364</v>
      </c>
      <c r="R801" s="10">
        <v>36360067.354819298</v>
      </c>
      <c r="S801" s="10">
        <v>3794510.6028360897</v>
      </c>
      <c r="T801" s="10">
        <v>1323714.278920887</v>
      </c>
      <c r="U801" s="10">
        <v>3492240.1802219418</v>
      </c>
      <c r="V801" s="10">
        <v>789730.78909946454</v>
      </c>
      <c r="W801" s="10">
        <v>3972917.1169466726</v>
      </c>
      <c r="X801" s="10">
        <v>3812823.5517824828</v>
      </c>
      <c r="Y801" s="10">
        <v>13969480.237169934</v>
      </c>
      <c r="Z801" s="10">
        <v>5204650.5978418253</v>
      </c>
      <c r="AA801" s="10">
        <v>715649600.97879434</v>
      </c>
      <c r="AB801" s="10">
        <v>8985547.0123429038</v>
      </c>
      <c r="AC801" s="10">
        <v>2920205.4247420416</v>
      </c>
      <c r="AD801" s="10">
        <v>12938376.900159171</v>
      </c>
      <c r="AE801" s="10">
        <v>1983909.4065464314</v>
      </c>
      <c r="AF801" s="20">
        <v>5</v>
      </c>
      <c r="AG801" s="24">
        <v>0</v>
      </c>
    </row>
    <row r="802" spans="1:33" x14ac:dyDescent="0.25">
      <c r="A802" s="9" t="s">
        <v>110</v>
      </c>
      <c r="B802" s="11" t="str">
        <f>VLOOKUP(A802,Mapping!$A$2:$B$111,2,FALSE)</f>
        <v>Idaho</v>
      </c>
      <c r="C802" s="9">
        <v>142285</v>
      </c>
      <c r="D802" s="9">
        <v>2010</v>
      </c>
      <c r="E802" s="9" t="s">
        <v>29</v>
      </c>
      <c r="F802" s="9" t="s">
        <v>201</v>
      </c>
      <c r="G802" s="10">
        <v>17234877.815329917</v>
      </c>
      <c r="H802" s="10">
        <v>0</v>
      </c>
      <c r="I802" s="10">
        <v>2157689.8042715294</v>
      </c>
      <c r="J802" s="10">
        <v>367143.9176796847</v>
      </c>
      <c r="K802" s="10">
        <v>152037.76078033063</v>
      </c>
      <c r="L802" s="10">
        <v>516869.17060231784</v>
      </c>
      <c r="M802" s="10">
        <v>2449712.9883539481</v>
      </c>
      <c r="N802" s="10">
        <v>997338.08068016404</v>
      </c>
      <c r="O802" s="10">
        <v>3235966.7606411963</v>
      </c>
      <c r="P802" s="10">
        <v>2191737.9328150875</v>
      </c>
      <c r="Q802" s="10">
        <v>5166381.399505659</v>
      </c>
      <c r="R802" s="10">
        <v>17262010.433702171</v>
      </c>
      <c r="S802" s="10">
        <v>908644.98421128048</v>
      </c>
      <c r="T802" s="10">
        <v>796397.54783058015</v>
      </c>
      <c r="U802" s="10">
        <v>2643177.7699567536</v>
      </c>
      <c r="V802" s="10">
        <v>884938.75182713522</v>
      </c>
      <c r="W802" s="10">
        <v>2205579.9598585926</v>
      </c>
      <c r="X802" s="10">
        <v>771411.23613253562</v>
      </c>
      <c r="Y802" s="10">
        <v>6610332.8789857458</v>
      </c>
      <c r="Z802" s="10">
        <v>2441527.3048995472</v>
      </c>
      <c r="AA802" s="10">
        <v>342464024.82982105</v>
      </c>
      <c r="AB802" s="10">
        <v>5222135.8428810369</v>
      </c>
      <c r="AC802" s="10">
        <v>1297953.0954799491</v>
      </c>
      <c r="AD802" s="10">
        <v>25640109.731110837</v>
      </c>
      <c r="AE802" s="10">
        <v>397315.48616859695</v>
      </c>
      <c r="AF802" s="20">
        <v>6</v>
      </c>
      <c r="AG802" s="24">
        <v>27132.618372254074</v>
      </c>
    </row>
    <row r="803" spans="1:33" x14ac:dyDescent="0.25">
      <c r="A803" s="9" t="s">
        <v>111</v>
      </c>
      <c r="B803" s="11" t="str">
        <f>VLOOKUP(A803,Mapping!$A$2:$B$111,2,FALSE)</f>
        <v>Illinois</v>
      </c>
      <c r="C803" s="9">
        <v>145637</v>
      </c>
      <c r="D803" s="9">
        <v>2010</v>
      </c>
      <c r="E803" s="9" t="s">
        <v>29</v>
      </c>
      <c r="F803" s="9" t="s">
        <v>58</v>
      </c>
      <c r="G803" s="10">
        <v>79201161.967199087</v>
      </c>
      <c r="H803" s="10">
        <v>0</v>
      </c>
      <c r="I803" s="10">
        <v>9582919.1932793465</v>
      </c>
      <c r="J803" s="10">
        <v>600641.17110177467</v>
      </c>
      <c r="K803" s="10">
        <v>1137039.531099203</v>
      </c>
      <c r="L803" s="10">
        <v>1406607.9446890526</v>
      </c>
      <c r="M803" s="10">
        <v>7066366.9130803058</v>
      </c>
      <c r="N803" s="10">
        <v>25214538.943078864</v>
      </c>
      <c r="O803" s="10">
        <v>9900086.0848825853</v>
      </c>
      <c r="P803" s="10">
        <v>13630033.581618331</v>
      </c>
      <c r="Q803" s="10">
        <v>10662928.604369629</v>
      </c>
      <c r="R803" s="10">
        <v>82758821.574850887</v>
      </c>
      <c r="S803" s="10">
        <v>7633620.3576921243</v>
      </c>
      <c r="T803" s="10">
        <v>4510221.3284276258</v>
      </c>
      <c r="U803" s="10">
        <v>20731139.844058298</v>
      </c>
      <c r="V803" s="10">
        <v>1494159.6462752935</v>
      </c>
      <c r="W803" s="10">
        <v>24334269.233770698</v>
      </c>
      <c r="X803" s="10">
        <v>19659463.606214385</v>
      </c>
      <c r="Y803" s="10">
        <v>1136228.3372433614</v>
      </c>
      <c r="Z803" s="10">
        <v>3259719.2211690941</v>
      </c>
      <c r="AA803" s="10">
        <v>1988367566.1796331</v>
      </c>
      <c r="AB803" s="10">
        <v>13657301.582411572</v>
      </c>
      <c r="AC803" s="10">
        <v>4058978.5112319509</v>
      </c>
      <c r="AD803" s="10">
        <v>143644215.7795583</v>
      </c>
      <c r="AE803" s="10">
        <v>14028608.234369129</v>
      </c>
      <c r="AF803" s="20">
        <v>7</v>
      </c>
      <c r="AG803" s="24">
        <v>3557659.6076517999</v>
      </c>
    </row>
    <row r="804" spans="1:33" x14ac:dyDescent="0.25">
      <c r="A804" s="9" t="s">
        <v>112</v>
      </c>
      <c r="B804" s="11" t="str">
        <f>VLOOKUP(A804,Mapping!$A$2:$B$111,2,FALSE)</f>
        <v>Iowa</v>
      </c>
      <c r="C804" s="9">
        <v>153658</v>
      </c>
      <c r="D804" s="9">
        <v>2010</v>
      </c>
      <c r="E804" s="9" t="s">
        <v>29</v>
      </c>
      <c r="F804" s="9" t="s">
        <v>58</v>
      </c>
      <c r="G804" s="10">
        <v>81931895.841422439</v>
      </c>
      <c r="H804" s="10">
        <v>0</v>
      </c>
      <c r="I804" s="10">
        <v>12500535.841971267</v>
      </c>
      <c r="J804" s="10">
        <v>1153600.213263371</v>
      </c>
      <c r="K804" s="10">
        <v>2318097.0604111804</v>
      </c>
      <c r="L804" s="10">
        <v>832081.27212689328</v>
      </c>
      <c r="M804" s="10">
        <v>8653507.8664925396</v>
      </c>
      <c r="N804" s="10">
        <v>17192974.20435876</v>
      </c>
      <c r="O804" s="10">
        <v>15759459.27866577</v>
      </c>
      <c r="P804" s="10">
        <v>14071583.898007302</v>
      </c>
      <c r="Q804" s="10">
        <v>9450056.20612536</v>
      </c>
      <c r="R804" s="10">
        <v>97668062.739657655</v>
      </c>
      <c r="S804" s="10">
        <v>10073932.522813043</v>
      </c>
      <c r="T804" s="10">
        <v>7380566.3981226906</v>
      </c>
      <c r="U804" s="10">
        <v>29446877.396061786</v>
      </c>
      <c r="V804" s="10">
        <v>444420.8639819625</v>
      </c>
      <c r="W804" s="10">
        <v>25731532.489401277</v>
      </c>
      <c r="X804" s="10">
        <v>24012103.098621689</v>
      </c>
      <c r="Y804" s="10">
        <v>0</v>
      </c>
      <c r="Z804" s="10">
        <v>578629.97065520869</v>
      </c>
      <c r="AA804" s="10">
        <v>1260105453.7879989</v>
      </c>
      <c r="AB804" s="10">
        <v>20493081.413785994</v>
      </c>
      <c r="AC804" s="10">
        <v>7557045.638906844</v>
      </c>
      <c r="AD804" s="10">
        <v>149663615.39763021</v>
      </c>
      <c r="AE804" s="10">
        <v>9124876.4362717457</v>
      </c>
      <c r="AF804" s="20">
        <v>8</v>
      </c>
      <c r="AG804" s="24">
        <v>15736166.898235217</v>
      </c>
    </row>
    <row r="805" spans="1:33" x14ac:dyDescent="0.25">
      <c r="A805" s="9" t="s">
        <v>113</v>
      </c>
      <c r="B805" s="11" t="str">
        <f>VLOOKUP(A805,Mapping!$A$2:$B$111,2,FALSE)</f>
        <v>Kansas</v>
      </c>
      <c r="C805" s="9">
        <v>155317</v>
      </c>
      <c r="D805" s="9">
        <v>2010</v>
      </c>
      <c r="E805" s="9" t="s">
        <v>29</v>
      </c>
      <c r="F805" s="9" t="s">
        <v>60</v>
      </c>
      <c r="G805" s="10">
        <v>76211910.407082841</v>
      </c>
      <c r="H805" s="10">
        <v>0</v>
      </c>
      <c r="I805" s="10">
        <v>11740585.883478999</v>
      </c>
      <c r="J805" s="10">
        <v>568929.76515787956</v>
      </c>
      <c r="K805" s="10">
        <v>1781884.7136588502</v>
      </c>
      <c r="L805" s="10">
        <v>1403014.2568473667</v>
      </c>
      <c r="M805" s="10">
        <v>7872301.7672349922</v>
      </c>
      <c r="N805" s="10">
        <v>6583855.1593166497</v>
      </c>
      <c r="O805" s="10">
        <v>14623871.531414403</v>
      </c>
      <c r="P805" s="10">
        <v>22031585.957290597</v>
      </c>
      <c r="Q805" s="10">
        <v>9605881.3726831004</v>
      </c>
      <c r="R805" s="10">
        <v>77650645.811009556</v>
      </c>
      <c r="S805" s="10">
        <v>8162144.5238704346</v>
      </c>
      <c r="T805" s="10">
        <v>2881393.5960518322</v>
      </c>
      <c r="U805" s="10">
        <v>17823173.870709687</v>
      </c>
      <c r="V805" s="10">
        <v>218483.0127334407</v>
      </c>
      <c r="W805" s="10">
        <v>21103106.89806946</v>
      </c>
      <c r="X805" s="10">
        <v>23501509.948868774</v>
      </c>
      <c r="Y805" s="10">
        <v>1815664.2787006099</v>
      </c>
      <c r="Z805" s="10">
        <v>2145169.6820053183</v>
      </c>
      <c r="AA805" s="10">
        <v>954979996.42509842</v>
      </c>
      <c r="AB805" s="10">
        <v>17584830.366884246</v>
      </c>
      <c r="AC805" s="10">
        <v>4878839.0433569327</v>
      </c>
      <c r="AD805" s="10">
        <v>61742589.466262721</v>
      </c>
      <c r="AE805" s="10">
        <v>2264259.9843314285</v>
      </c>
      <c r="AF805" s="20">
        <v>3</v>
      </c>
      <c r="AG805" s="24">
        <v>1438735.4039267153</v>
      </c>
    </row>
    <row r="806" spans="1:33" x14ac:dyDescent="0.25">
      <c r="A806" s="9" t="s">
        <v>114</v>
      </c>
      <c r="B806" s="11" t="str">
        <f>VLOOKUP(A806,Mapping!$A$2:$B$111,2,FALSE)</f>
        <v>Kentucky</v>
      </c>
      <c r="C806" s="9">
        <v>157085</v>
      </c>
      <c r="D806" s="9">
        <v>2010</v>
      </c>
      <c r="E806" s="9" t="s">
        <v>29</v>
      </c>
      <c r="F806" s="9" t="s">
        <v>35</v>
      </c>
      <c r="G806" s="10">
        <v>86956223.658528149</v>
      </c>
      <c r="H806" s="10">
        <v>0</v>
      </c>
      <c r="I806" s="10">
        <v>17122034.916430887</v>
      </c>
      <c r="J806" s="10">
        <v>621961.1507322368</v>
      </c>
      <c r="K806" s="10">
        <v>2668287.3567048036</v>
      </c>
      <c r="L806" s="10">
        <v>1484912.9168547713</v>
      </c>
      <c r="M806" s="10">
        <v>8991091.0875828955</v>
      </c>
      <c r="N806" s="10">
        <v>16996197.506457139</v>
      </c>
      <c r="O806" s="10">
        <v>17239499.529035047</v>
      </c>
      <c r="P806" s="10">
        <v>12196126.817373537</v>
      </c>
      <c r="Q806" s="10">
        <v>9636112.3773568366</v>
      </c>
      <c r="R806" s="10">
        <v>87724348.293773919</v>
      </c>
      <c r="S806" s="10">
        <v>5704975.596331316</v>
      </c>
      <c r="T806" s="10">
        <v>5092102.6785267359</v>
      </c>
      <c r="U806" s="10">
        <v>14486655.394057088</v>
      </c>
      <c r="V806" s="10">
        <v>918342.98836843087</v>
      </c>
      <c r="W806" s="10">
        <v>30750014.647662513</v>
      </c>
      <c r="X806" s="10">
        <v>29959748.932899632</v>
      </c>
      <c r="Y806" s="10">
        <v>0</v>
      </c>
      <c r="Z806" s="10">
        <v>812508.05592820921</v>
      </c>
      <c r="AA806" s="10">
        <v>1358893552.9072158</v>
      </c>
      <c r="AB806" s="10">
        <v>15305612.276038723</v>
      </c>
      <c r="AC806" s="10">
        <v>5759698.7118329844</v>
      </c>
      <c r="AD806" s="10">
        <v>22580246.882753331</v>
      </c>
      <c r="AE806" s="10">
        <v>3020069.221947609</v>
      </c>
      <c r="AF806" s="20">
        <v>6</v>
      </c>
      <c r="AG806" s="24">
        <v>768124.63524577022</v>
      </c>
    </row>
    <row r="807" spans="1:33" x14ac:dyDescent="0.25">
      <c r="A807" s="9" t="s">
        <v>115</v>
      </c>
      <c r="B807" s="11" t="str">
        <f>VLOOKUP(A807,Mapping!$A$2:$B$111,2,FALSE)</f>
        <v>Louisiana-Lafayette</v>
      </c>
      <c r="C807" s="9">
        <v>160658</v>
      </c>
      <c r="D807" s="9">
        <v>2010</v>
      </c>
      <c r="E807" s="9" t="s">
        <v>29</v>
      </c>
      <c r="F807" s="9" t="s">
        <v>30</v>
      </c>
      <c r="G807" s="10">
        <v>13601663.810065664</v>
      </c>
      <c r="H807" s="10">
        <v>0</v>
      </c>
      <c r="I807" s="10">
        <v>874712.42602710298</v>
      </c>
      <c r="J807" s="10">
        <v>385168.49106267124</v>
      </c>
      <c r="K807" s="10">
        <v>613827.19877203472</v>
      </c>
      <c r="L807" s="10">
        <v>361128.75564145675</v>
      </c>
      <c r="M807" s="10">
        <v>2531706.3059890359</v>
      </c>
      <c r="N807" s="10">
        <v>1106793.1170442158</v>
      </c>
      <c r="O807" s="10">
        <v>3513649.3141296403</v>
      </c>
      <c r="P807" s="10">
        <v>1506308.842721398</v>
      </c>
      <c r="Q807" s="10">
        <v>2708369.3586781085</v>
      </c>
      <c r="R807" s="10">
        <v>13516305.743967472</v>
      </c>
      <c r="S807" s="10">
        <v>506592.21397817606</v>
      </c>
      <c r="T807" s="10">
        <v>355896.17003674753</v>
      </c>
      <c r="U807" s="10">
        <v>1172533.94014015</v>
      </c>
      <c r="V807" s="10">
        <v>1874991.497185976</v>
      </c>
      <c r="W807" s="10">
        <v>789816.64136643277</v>
      </c>
      <c r="X807" s="10">
        <v>1635673.9003314709</v>
      </c>
      <c r="Y807" s="10">
        <v>7180801.3809285192</v>
      </c>
      <c r="Z807" s="10">
        <v>0</v>
      </c>
      <c r="AA807" s="10">
        <v>231612927.14187625</v>
      </c>
      <c r="AB807" s="10">
        <v>4634014.7940454734</v>
      </c>
      <c r="AC807" s="10">
        <v>1401144.2183655826</v>
      </c>
      <c r="AD807" s="9"/>
      <c r="AE807" s="9"/>
      <c r="AF807" s="20">
        <v>3</v>
      </c>
      <c r="AG807" s="24">
        <v>-85358.066098192707</v>
      </c>
    </row>
    <row r="808" spans="1:33" x14ac:dyDescent="0.25">
      <c r="A808" s="9" t="s">
        <v>116</v>
      </c>
      <c r="B808" s="11" t="str">
        <f>VLOOKUP(A808,Mapping!$A$2:$B$111,2,FALSE)</f>
        <v>Louisiana-Monroe</v>
      </c>
      <c r="C808" s="9">
        <v>159993</v>
      </c>
      <c r="D808" s="9">
        <v>2010</v>
      </c>
      <c r="E808" s="9" t="s">
        <v>29</v>
      </c>
      <c r="F808" s="9" t="s">
        <v>30</v>
      </c>
      <c r="G808" s="10">
        <v>11777628.935335644</v>
      </c>
      <c r="H808" s="10">
        <v>0</v>
      </c>
      <c r="I808" s="10">
        <v>940309.06134133402</v>
      </c>
      <c r="J808" s="10">
        <v>326650.26509296795</v>
      </c>
      <c r="K808" s="10">
        <v>422884.05234390084</v>
      </c>
      <c r="L808" s="10">
        <v>223619.84004037757</v>
      </c>
      <c r="M808" s="10">
        <v>1992743.3846834518</v>
      </c>
      <c r="N808" s="10">
        <v>1952108.8463252999</v>
      </c>
      <c r="O808" s="10">
        <v>2056130.9751283831</v>
      </c>
      <c r="P808" s="10">
        <v>1283238.2370555997</v>
      </c>
      <c r="Q808" s="10">
        <v>2579944.2733243294</v>
      </c>
      <c r="R808" s="10">
        <v>11835496.665282549</v>
      </c>
      <c r="S808" s="10">
        <v>164490.7421710921</v>
      </c>
      <c r="T808" s="10">
        <v>332633.50769860513</v>
      </c>
      <c r="U808" s="10">
        <v>1642384.6858661601</v>
      </c>
      <c r="V808" s="10">
        <v>3237621.0677854703</v>
      </c>
      <c r="W808" s="10">
        <v>831723.55434785865</v>
      </c>
      <c r="X808" s="10">
        <v>517071.69389875588</v>
      </c>
      <c r="Y808" s="10">
        <v>4711079.3110205093</v>
      </c>
      <c r="Z808" s="10">
        <v>398492.10249409842</v>
      </c>
      <c r="AA808" s="10">
        <v>128618043.82714069</v>
      </c>
      <c r="AB808" s="10">
        <v>3426161.4514085809</v>
      </c>
      <c r="AC808" s="10">
        <v>774079.26042908907</v>
      </c>
      <c r="AD808" s="9"/>
      <c r="AE808" s="10">
        <v>140554.46973827528</v>
      </c>
      <c r="AF808" s="20">
        <v>5</v>
      </c>
      <c r="AG808" s="24">
        <v>57867.729946905747</v>
      </c>
    </row>
    <row r="809" spans="1:33" x14ac:dyDescent="0.25">
      <c r="A809" s="9" t="s">
        <v>117</v>
      </c>
      <c r="B809" s="11" t="str">
        <f>VLOOKUP(A809,Mapping!$A$2:$B$111,2,FALSE)</f>
        <v>Louisville</v>
      </c>
      <c r="C809" s="9">
        <v>157289</v>
      </c>
      <c r="D809" s="9">
        <v>2010</v>
      </c>
      <c r="E809" s="9" t="s">
        <v>29</v>
      </c>
      <c r="F809" s="9" t="s">
        <v>202</v>
      </c>
      <c r="G809" s="10">
        <v>67424565.460407242</v>
      </c>
      <c r="H809" s="10">
        <v>0</v>
      </c>
      <c r="I809" s="10">
        <v>9786763.2938246019</v>
      </c>
      <c r="J809" s="10">
        <v>622422.33149966912</v>
      </c>
      <c r="K809" s="10">
        <v>2408853.9132975712</v>
      </c>
      <c r="L809" s="10">
        <v>1010594.5512361417</v>
      </c>
      <c r="M809" s="10">
        <v>6366854.7491935454</v>
      </c>
      <c r="N809" s="10">
        <v>11820359.149543894</v>
      </c>
      <c r="O809" s="10">
        <v>13312381.294505695</v>
      </c>
      <c r="P809" s="10">
        <v>13048830.244294252</v>
      </c>
      <c r="Q809" s="10">
        <v>9047505.9330118746</v>
      </c>
      <c r="R809" s="10">
        <v>69878676.72643818</v>
      </c>
      <c r="S809" s="10">
        <v>8503314.8287819382</v>
      </c>
      <c r="T809" s="10">
        <v>3490798.3024049099</v>
      </c>
      <c r="U809" s="10">
        <v>18470425.118084624</v>
      </c>
      <c r="V809" s="10">
        <v>1460413.101336214</v>
      </c>
      <c r="W809" s="10">
        <v>8303220.7112310557</v>
      </c>
      <c r="X809" s="10">
        <v>20247546.131596822</v>
      </c>
      <c r="Y809" s="10">
        <v>7279747.2192795789</v>
      </c>
      <c r="Z809" s="10">
        <v>2123211.3137230407</v>
      </c>
      <c r="AA809" s="10">
        <v>776016439.78632259</v>
      </c>
      <c r="AB809" s="10">
        <v>13452727.737597086</v>
      </c>
      <c r="AC809" s="10">
        <v>3775766.1912146769</v>
      </c>
      <c r="AD809" s="10">
        <v>88324371.988955587</v>
      </c>
      <c r="AE809" s="10">
        <v>6328853.0136890886</v>
      </c>
      <c r="AF809" s="20">
        <v>7</v>
      </c>
      <c r="AG809" s="24">
        <v>2454111.2660309374</v>
      </c>
    </row>
    <row r="810" spans="1:33" x14ac:dyDescent="0.25">
      <c r="A810" s="9" t="s">
        <v>118</v>
      </c>
      <c r="B810" s="11" t="str">
        <f>VLOOKUP(A810,Mapping!$A$2:$B$111,2,FALSE)</f>
        <v>Maryland</v>
      </c>
      <c r="C810" s="9">
        <v>163286</v>
      </c>
      <c r="D810" s="9">
        <v>2010</v>
      </c>
      <c r="E810" s="9" t="s">
        <v>29</v>
      </c>
      <c r="F810" s="9" t="s">
        <v>44</v>
      </c>
      <c r="G810" s="10">
        <v>60164819.617991105</v>
      </c>
      <c r="H810" s="10">
        <v>0</v>
      </c>
      <c r="I810" s="10">
        <v>2923580.0792359496</v>
      </c>
      <c r="J810" s="10">
        <v>1094147.5183878203</v>
      </c>
      <c r="K810" s="10">
        <v>1597653.4534354948</v>
      </c>
      <c r="L810" s="10">
        <v>854752.87462706154</v>
      </c>
      <c r="M810" s="10">
        <v>5667616.6521590315</v>
      </c>
      <c r="N810" s="10">
        <v>9138900.0738799926</v>
      </c>
      <c r="O810" s="10">
        <v>13901911.201055611</v>
      </c>
      <c r="P810" s="10">
        <v>11497611.860587716</v>
      </c>
      <c r="Q810" s="10">
        <v>13488645.904622428</v>
      </c>
      <c r="R810" s="10">
        <v>60164819.617991105</v>
      </c>
      <c r="S810" s="10">
        <v>2122532.2002779199</v>
      </c>
      <c r="T810" s="10">
        <v>6794351.7098818589</v>
      </c>
      <c r="U810" s="10">
        <v>10943614.886531875</v>
      </c>
      <c r="V810" s="10">
        <v>276268.19242364541</v>
      </c>
      <c r="W810" s="10">
        <v>10769440.448914794</v>
      </c>
      <c r="X810" s="10">
        <v>14124639.498323625</v>
      </c>
      <c r="Y810" s="10">
        <v>4778734.1994018005</v>
      </c>
      <c r="Z810" s="10">
        <v>10355238.482235584</v>
      </c>
      <c r="AA810" s="10">
        <v>1330048139.9834826</v>
      </c>
      <c r="AB810" s="10">
        <v>10856732.392359952</v>
      </c>
      <c r="AC810" s="10">
        <v>4544337.6985167228</v>
      </c>
      <c r="AD810" s="10">
        <v>70302517.261089727</v>
      </c>
      <c r="AE810" s="10">
        <v>7152185.0592758404</v>
      </c>
      <c r="AF810" s="20">
        <v>9</v>
      </c>
      <c r="AG810" s="24">
        <v>0</v>
      </c>
    </row>
    <row r="811" spans="1:33" x14ac:dyDescent="0.25">
      <c r="A811" s="9" t="s">
        <v>120</v>
      </c>
      <c r="B811" s="11" t="str">
        <f>VLOOKUP(A811,Mapping!$A$2:$B$111,2,FALSE)</f>
        <v>Memphis</v>
      </c>
      <c r="C811" s="9">
        <v>220862</v>
      </c>
      <c r="D811" s="9">
        <v>2010</v>
      </c>
      <c r="E811" s="9" t="s">
        <v>29</v>
      </c>
      <c r="F811" s="9" t="s">
        <v>51</v>
      </c>
      <c r="G811" s="10">
        <v>43499408.694822662</v>
      </c>
      <c r="H811" s="10">
        <v>0</v>
      </c>
      <c r="I811" s="10">
        <v>7325251.1221129587</v>
      </c>
      <c r="J811" s="10">
        <v>984869.68990815186</v>
      </c>
      <c r="K811" s="10">
        <v>1359109.6276537937</v>
      </c>
      <c r="L811" s="10">
        <v>929022.79024527001</v>
      </c>
      <c r="M811" s="10">
        <v>4105556.668072524</v>
      </c>
      <c r="N811" s="10">
        <v>5242666.642057444</v>
      </c>
      <c r="O811" s="10">
        <v>10455742.869433146</v>
      </c>
      <c r="P811" s="10">
        <v>5494170.8581410917</v>
      </c>
      <c r="Q811" s="10">
        <v>7603018.4271982815</v>
      </c>
      <c r="R811" s="10">
        <v>43499408.694822662</v>
      </c>
      <c r="S811" s="10">
        <v>2375590.562527711</v>
      </c>
      <c r="T811" s="10">
        <v>2418910.7359038456</v>
      </c>
      <c r="U811" s="10">
        <v>12461219.906380141</v>
      </c>
      <c r="V811" s="10">
        <v>269182.07838849234</v>
      </c>
      <c r="W811" s="10">
        <v>3249670.1032534451</v>
      </c>
      <c r="X811" s="10">
        <v>10001964.108351639</v>
      </c>
      <c r="Y811" s="10">
        <v>4285060.5502621755</v>
      </c>
      <c r="Z811" s="10">
        <v>8437810.6497552115</v>
      </c>
      <c r="AA811" s="10">
        <v>397170385.93138969</v>
      </c>
      <c r="AB811" s="10">
        <v>12813879.005684149</v>
      </c>
      <c r="AC811" s="10">
        <v>6191899.9364831243</v>
      </c>
      <c r="AD811" s="9"/>
      <c r="AE811" s="10">
        <v>524670.72019554011</v>
      </c>
      <c r="AF811" s="20">
        <v>1</v>
      </c>
      <c r="AG811" s="24">
        <v>0</v>
      </c>
    </row>
    <row r="812" spans="1:33" x14ac:dyDescent="0.25">
      <c r="A812" s="9" t="s">
        <v>121</v>
      </c>
      <c r="B812" s="11" t="str">
        <f>VLOOKUP(A812,Mapping!$A$2:$B$111,2,FALSE)</f>
        <v>Michigan</v>
      </c>
      <c r="C812" s="9">
        <v>170976</v>
      </c>
      <c r="D812" s="9">
        <v>2010</v>
      </c>
      <c r="E812" s="9" t="s">
        <v>29</v>
      </c>
      <c r="F812" s="9" t="s">
        <v>58</v>
      </c>
      <c r="G812" s="10">
        <v>98106962.642471507</v>
      </c>
      <c r="H812" s="10">
        <v>0</v>
      </c>
      <c r="I812" s="10">
        <v>10308437.990036966</v>
      </c>
      <c r="J812" s="10">
        <v>535222.84434201615</v>
      </c>
      <c r="K812" s="10">
        <v>2745806.4504267359</v>
      </c>
      <c r="L812" s="10">
        <v>1520766.1443448425</v>
      </c>
      <c r="M812" s="10">
        <v>8439373.6012820713</v>
      </c>
      <c r="N812" s="10">
        <v>20535948.111085322</v>
      </c>
      <c r="O812" s="10">
        <v>16226126.886493417</v>
      </c>
      <c r="P812" s="10">
        <v>20498097.167383105</v>
      </c>
      <c r="Q812" s="10">
        <v>17297183.447077032</v>
      </c>
      <c r="R812" s="10">
        <v>117633049.24860018</v>
      </c>
      <c r="S812" s="10">
        <v>8399418.1763690393</v>
      </c>
      <c r="T812" s="10">
        <v>19846151.562077142</v>
      </c>
      <c r="U812" s="10">
        <v>21240099.599398639</v>
      </c>
      <c r="V812" s="10">
        <v>236489.97539499783</v>
      </c>
      <c r="W812" s="10">
        <v>21739642.02145461</v>
      </c>
      <c r="X812" s="10">
        <v>45914604.669174992</v>
      </c>
      <c r="Y812" s="10">
        <v>256643.24473076256</v>
      </c>
      <c r="Z812" s="10">
        <v>0</v>
      </c>
      <c r="AA812" s="10">
        <v>2733622032.5377727</v>
      </c>
      <c r="AB812" s="10">
        <v>20173337.853503618</v>
      </c>
      <c r="AC812" s="10">
        <v>6220226.7819023076</v>
      </c>
      <c r="AD812" s="10">
        <v>201917927.88891536</v>
      </c>
      <c r="AE812" s="10">
        <v>2541447.2362796706</v>
      </c>
      <c r="AF812" s="20">
        <v>7</v>
      </c>
      <c r="AG812" s="24">
        <v>19526086.606128678</v>
      </c>
    </row>
    <row r="813" spans="1:33" x14ac:dyDescent="0.25">
      <c r="A813" s="9" t="s">
        <v>122</v>
      </c>
      <c r="B813" s="11" t="str">
        <f>VLOOKUP(A813,Mapping!$A$2:$B$111,2,FALSE)</f>
        <v>Minnesota</v>
      </c>
      <c r="C813" s="9">
        <v>174066</v>
      </c>
      <c r="D813" s="9">
        <v>2010</v>
      </c>
      <c r="E813" s="9" t="s">
        <v>29</v>
      </c>
      <c r="F813" s="9" t="s">
        <v>58</v>
      </c>
      <c r="G813" s="10">
        <v>86630330.654456645</v>
      </c>
      <c r="H813" s="10">
        <v>0</v>
      </c>
      <c r="I813" s="10">
        <v>11313305.754798286</v>
      </c>
      <c r="J813" s="10">
        <v>619598.01205042982</v>
      </c>
      <c r="K813" s="10">
        <v>2091277.5724210998</v>
      </c>
      <c r="L813" s="10">
        <v>1465333.0966355514</v>
      </c>
      <c r="M813" s="10">
        <v>10461235.21317894</v>
      </c>
      <c r="N813" s="10">
        <v>23904687.603933182</v>
      </c>
      <c r="O813" s="10">
        <v>13266692.479097307</v>
      </c>
      <c r="P813" s="10">
        <v>13925565.701945556</v>
      </c>
      <c r="Q813" s="10">
        <v>9582635.2203962971</v>
      </c>
      <c r="R813" s="10">
        <v>86630330.654456645</v>
      </c>
      <c r="S813" s="10">
        <v>12201294.463442976</v>
      </c>
      <c r="T813" s="10">
        <v>9496697.1011610255</v>
      </c>
      <c r="U813" s="10">
        <v>8057770.1806387631</v>
      </c>
      <c r="V813" s="10">
        <v>316222.51666658698</v>
      </c>
      <c r="W813" s="10">
        <v>24051654.577611934</v>
      </c>
      <c r="X813" s="10">
        <v>23680877.347967349</v>
      </c>
      <c r="Y813" s="10">
        <v>8825814.4669680167</v>
      </c>
      <c r="Z813" s="10">
        <v>0</v>
      </c>
      <c r="AA813" s="10">
        <v>2615979370.036612</v>
      </c>
      <c r="AB813" s="10">
        <v>19188748.834468246</v>
      </c>
      <c r="AC813" s="10">
        <v>3780232.7104372075</v>
      </c>
      <c r="AD813" s="10">
        <v>83476502.499902338</v>
      </c>
      <c r="AE813" s="10">
        <v>7483954.5409543151</v>
      </c>
      <c r="AF813" s="20">
        <v>3</v>
      </c>
      <c r="AG813" s="24">
        <v>0</v>
      </c>
    </row>
    <row r="814" spans="1:33" x14ac:dyDescent="0.25">
      <c r="A814" s="9" t="s">
        <v>123</v>
      </c>
      <c r="B814" s="11" t="str">
        <f>VLOOKUP(A814,Mapping!$A$2:$B$111,2,FALSE)</f>
        <v>Mississippi</v>
      </c>
      <c r="C814" s="9">
        <v>176017</v>
      </c>
      <c r="D814" s="9">
        <v>2010</v>
      </c>
      <c r="E814" s="9" t="s">
        <v>29</v>
      </c>
      <c r="F814" s="9" t="s">
        <v>35</v>
      </c>
      <c r="G814" s="10">
        <v>50342342.881777778</v>
      </c>
      <c r="H814" s="10">
        <v>0</v>
      </c>
      <c r="I814" s="10">
        <v>3913704.3681505974</v>
      </c>
      <c r="J814" s="10">
        <v>549564.57560608035</v>
      </c>
      <c r="K814" s="10">
        <v>1725566.7271977321</v>
      </c>
      <c r="L814" s="10">
        <v>914590.80403388024</v>
      </c>
      <c r="M814" s="10">
        <v>5819515.7285081055</v>
      </c>
      <c r="N814" s="10">
        <v>11183761.287963651</v>
      </c>
      <c r="O814" s="10">
        <v>11289183.469120372</v>
      </c>
      <c r="P814" s="10">
        <v>8712771.2461127248</v>
      </c>
      <c r="Q814" s="10">
        <v>6233684.6750846338</v>
      </c>
      <c r="R814" s="10">
        <v>50342342.881777778</v>
      </c>
      <c r="S814" s="10">
        <v>1268422.1169830312</v>
      </c>
      <c r="T814" s="10">
        <v>840564.13650541531</v>
      </c>
      <c r="U814" s="10">
        <v>5916583.8236867562</v>
      </c>
      <c r="V814" s="10">
        <v>273516.51720030233</v>
      </c>
      <c r="W814" s="10">
        <v>23633064.239286538</v>
      </c>
      <c r="X814" s="10">
        <v>14535266.488552665</v>
      </c>
      <c r="Y814" s="10">
        <v>1871485.862951437</v>
      </c>
      <c r="Z814" s="10">
        <v>2003439.6966116312</v>
      </c>
      <c r="AA814" s="10">
        <v>341909858.35257143</v>
      </c>
      <c r="AB814" s="10">
        <v>13120547.705975287</v>
      </c>
      <c r="AC814" s="10">
        <v>5699241.105165869</v>
      </c>
      <c r="AD814" s="10">
        <v>47464245.79264351</v>
      </c>
      <c r="AE814" s="10">
        <v>6106184.1526058987</v>
      </c>
      <c r="AF814" s="20">
        <v>4</v>
      </c>
      <c r="AG814" s="24">
        <v>0</v>
      </c>
    </row>
    <row r="815" spans="1:33" x14ac:dyDescent="0.25">
      <c r="A815" s="9" t="s">
        <v>124</v>
      </c>
      <c r="B815" s="11" t="str">
        <f>VLOOKUP(A815,Mapping!$A$2:$B$111,2,FALSE)</f>
        <v>Missouri</v>
      </c>
      <c r="C815" s="9">
        <v>178396</v>
      </c>
      <c r="D815" s="9">
        <v>2010</v>
      </c>
      <c r="E815" s="9" t="s">
        <v>29</v>
      </c>
      <c r="F815" s="9" t="s">
        <v>60</v>
      </c>
      <c r="G815" s="10">
        <v>67984108.711043254</v>
      </c>
      <c r="H815" s="10">
        <v>0</v>
      </c>
      <c r="I815" s="10">
        <v>8852175.515607642</v>
      </c>
      <c r="J815" s="10">
        <v>745737.00562865532</v>
      </c>
      <c r="K815" s="10">
        <v>3252499.926053131</v>
      </c>
      <c r="L815" s="10">
        <v>889212.65378403163</v>
      </c>
      <c r="M815" s="10">
        <v>6069593.4761559712</v>
      </c>
      <c r="N815" s="10">
        <v>14796283.796218455</v>
      </c>
      <c r="O815" s="10">
        <v>13189539.908515124</v>
      </c>
      <c r="P815" s="10">
        <v>12178063.720537422</v>
      </c>
      <c r="Q815" s="10">
        <v>8011002.7085428238</v>
      </c>
      <c r="R815" s="10">
        <v>67198443.797253802</v>
      </c>
      <c r="S815" s="10">
        <v>8758751.7390947882</v>
      </c>
      <c r="T815" s="10">
        <v>1463445.447432338</v>
      </c>
      <c r="U815" s="10">
        <v>14808437.395344917</v>
      </c>
      <c r="V815" s="10">
        <v>239710.53607639857</v>
      </c>
      <c r="W815" s="10">
        <v>16248962.488836896</v>
      </c>
      <c r="X815" s="10">
        <v>22720550.399711236</v>
      </c>
      <c r="Y815" s="10">
        <v>2958585.7907572309</v>
      </c>
      <c r="Z815" s="10">
        <v>0</v>
      </c>
      <c r="AA815" s="10">
        <v>774076542.87463856</v>
      </c>
      <c r="AB815" s="10">
        <v>15144834.094078965</v>
      </c>
      <c r="AC815" s="10">
        <v>6446500.337528077</v>
      </c>
      <c r="AD815" s="9"/>
      <c r="AE815" s="9"/>
      <c r="AF815" s="20">
        <v>10</v>
      </c>
      <c r="AG815" s="24">
        <v>-785664.91378945112</v>
      </c>
    </row>
    <row r="816" spans="1:33" x14ac:dyDescent="0.25">
      <c r="A816" s="9" t="s">
        <v>125</v>
      </c>
      <c r="B816" s="11" t="str">
        <f>VLOOKUP(A816,Mapping!$A$2:$B$111,2,FALSE)</f>
        <v>Nebraska</v>
      </c>
      <c r="C816" s="9">
        <v>181464</v>
      </c>
      <c r="D816" s="9">
        <v>2010</v>
      </c>
      <c r="E816" s="9" t="s">
        <v>29</v>
      </c>
      <c r="F816" s="9" t="s">
        <v>60</v>
      </c>
      <c r="G816" s="10">
        <v>78959945.71444048</v>
      </c>
      <c r="H816" s="10">
        <v>0</v>
      </c>
      <c r="I816" s="10">
        <v>13241219.671219775</v>
      </c>
      <c r="J816" s="10">
        <v>974341.78050364123</v>
      </c>
      <c r="K816" s="10">
        <v>3200478.9556207852</v>
      </c>
      <c r="L816" s="10">
        <v>1141302.4263552062</v>
      </c>
      <c r="M816" s="10">
        <v>8819479.0099337902</v>
      </c>
      <c r="N816" s="10">
        <v>12738179.31961989</v>
      </c>
      <c r="O816" s="10">
        <v>13022797.195341248</v>
      </c>
      <c r="P816" s="10">
        <v>15170261.774482835</v>
      </c>
      <c r="Q816" s="10">
        <v>10651885.581363309</v>
      </c>
      <c r="R816" s="10">
        <v>80881346.965943366</v>
      </c>
      <c r="S816" s="10">
        <v>11880902.608477978</v>
      </c>
      <c r="T816" s="10">
        <v>10343204.856148861</v>
      </c>
      <c r="U816" s="10">
        <v>6718166.628308204</v>
      </c>
      <c r="V816" s="10">
        <v>343409.06787321664</v>
      </c>
      <c r="W816" s="10">
        <v>16919306.895356219</v>
      </c>
      <c r="X816" s="10">
        <v>34676356.909778886</v>
      </c>
      <c r="Y816" s="10">
        <v>0</v>
      </c>
      <c r="Z816" s="10">
        <v>0</v>
      </c>
      <c r="AA816" s="10">
        <v>705906452.83792984</v>
      </c>
      <c r="AB816" s="10">
        <v>19640190.872950092</v>
      </c>
      <c r="AC816" s="10">
        <v>5649183.7301729005</v>
      </c>
      <c r="AD816" s="10">
        <v>37246675.823171958</v>
      </c>
      <c r="AE816" s="10">
        <v>3614533.432508023</v>
      </c>
      <c r="AF816" s="20">
        <v>10</v>
      </c>
      <c r="AG816" s="24">
        <v>1921401.2515028864</v>
      </c>
    </row>
    <row r="817" spans="1:33" x14ac:dyDescent="0.25">
      <c r="A817" s="9" t="s">
        <v>126</v>
      </c>
      <c r="B817" s="11" t="str">
        <f>VLOOKUP(A817,Mapping!$A$2:$B$111,2,FALSE)</f>
        <v>UNLV</v>
      </c>
      <c r="C817" s="9">
        <v>182281</v>
      </c>
      <c r="D817" s="9">
        <v>2010</v>
      </c>
      <c r="E817" s="9" t="s">
        <v>29</v>
      </c>
      <c r="F817" s="9" t="s">
        <v>39</v>
      </c>
      <c r="G817" s="10">
        <v>65096996.03320723</v>
      </c>
      <c r="H817" s="10">
        <v>0</v>
      </c>
      <c r="I817" s="10">
        <v>7106044.9691308234</v>
      </c>
      <c r="J817" s="10">
        <v>512598.57065568934</v>
      </c>
      <c r="K817" s="10">
        <v>1077322.6754022115</v>
      </c>
      <c r="L817" s="10">
        <v>869802.33675856958</v>
      </c>
      <c r="M817" s="10">
        <v>3060698.256955314</v>
      </c>
      <c r="N817" s="10">
        <v>20628688.371472698</v>
      </c>
      <c r="O817" s="10">
        <v>6508842.2913881382</v>
      </c>
      <c r="P817" s="10">
        <v>18462843.702509269</v>
      </c>
      <c r="Q817" s="10">
        <v>6870154.8589345142</v>
      </c>
      <c r="R817" s="10">
        <v>62183713.823327117</v>
      </c>
      <c r="S817" s="10">
        <v>3268196.5821971693</v>
      </c>
      <c r="T817" s="10">
        <v>7666651.4670731351</v>
      </c>
      <c r="U817" s="10">
        <v>3903736.6998215597</v>
      </c>
      <c r="V817" s="10">
        <v>0</v>
      </c>
      <c r="W817" s="10">
        <v>3887947.5873900168</v>
      </c>
      <c r="X817" s="10">
        <v>5953619.1708527748</v>
      </c>
      <c r="Y817" s="10">
        <v>34985585.768697821</v>
      </c>
      <c r="Z817" s="10">
        <v>2517976.5472946432</v>
      </c>
      <c r="AA817" s="10">
        <v>485670676.92005396</v>
      </c>
      <c r="AB817" s="10">
        <v>7999996.0076494515</v>
      </c>
      <c r="AC817" s="10">
        <v>2355505.534737485</v>
      </c>
      <c r="AD817" s="10">
        <v>36409149.536113113</v>
      </c>
      <c r="AE817" s="10">
        <v>3001941.1855762247</v>
      </c>
      <c r="AF817" s="20">
        <v>2</v>
      </c>
      <c r="AG817" s="24">
        <v>-2913282.2098801136</v>
      </c>
    </row>
    <row r="818" spans="1:33" x14ac:dyDescent="0.25">
      <c r="A818" s="9" t="s">
        <v>127</v>
      </c>
      <c r="B818" s="11" t="str">
        <f>VLOOKUP(A818,Mapping!$A$2:$B$111,2,FALSE)</f>
        <v>Nevada</v>
      </c>
      <c r="C818" s="9">
        <v>182290</v>
      </c>
      <c r="D818" s="9">
        <v>2010</v>
      </c>
      <c r="E818" s="9" t="s">
        <v>29</v>
      </c>
      <c r="F818" s="9" t="s">
        <v>201</v>
      </c>
      <c r="G818" s="10">
        <v>26403766.746463992</v>
      </c>
      <c r="H818" s="10">
        <v>0</v>
      </c>
      <c r="I818" s="10">
        <v>2341608.4741895134</v>
      </c>
      <c r="J818" s="10">
        <v>370839.96783967916</v>
      </c>
      <c r="K818" s="10">
        <v>426719.88760524109</v>
      </c>
      <c r="L818" s="10">
        <v>345587.29398001503</v>
      </c>
      <c r="M818" s="10">
        <v>3175521.2613450633</v>
      </c>
      <c r="N818" s="10">
        <v>6544508.4049630221</v>
      </c>
      <c r="O818" s="10">
        <v>4936032.0625390736</v>
      </c>
      <c r="P818" s="10">
        <v>3128096.6892057904</v>
      </c>
      <c r="Q818" s="10">
        <v>5134852.7047965946</v>
      </c>
      <c r="R818" s="10">
        <v>25488371.352594808</v>
      </c>
      <c r="S818" s="10">
        <v>1334449.114302193</v>
      </c>
      <c r="T818" s="10">
        <v>998214.21407127648</v>
      </c>
      <c r="U818" s="10">
        <v>5158318.991101264</v>
      </c>
      <c r="V818" s="10">
        <v>920160.19468592666</v>
      </c>
      <c r="W818" s="10">
        <v>2959585.1991983494</v>
      </c>
      <c r="X818" s="10">
        <v>3441631.3695142157</v>
      </c>
      <c r="Y818" s="10">
        <v>8108021.273567454</v>
      </c>
      <c r="Z818" s="10">
        <v>2567990.9961541272</v>
      </c>
      <c r="AA818" s="10">
        <v>517930748.19209206</v>
      </c>
      <c r="AB818" s="10">
        <v>5375837.8168364456</v>
      </c>
      <c r="AC818" s="10">
        <v>1842815.6084643807</v>
      </c>
      <c r="AD818" s="10">
        <v>4982906.299633679</v>
      </c>
      <c r="AE818" s="10">
        <v>1568700.3267354788</v>
      </c>
      <c r="AF818" s="20">
        <v>13</v>
      </c>
      <c r="AG818" s="24">
        <v>-915395.39386918396</v>
      </c>
    </row>
    <row r="819" spans="1:33" x14ac:dyDescent="0.25">
      <c r="A819" s="9" t="s">
        <v>128</v>
      </c>
      <c r="B819" s="11" t="str">
        <f>VLOOKUP(A819,Mapping!$A$2:$B$111,2,FALSE)</f>
        <v>New Mexico</v>
      </c>
      <c r="C819" s="9">
        <v>187985</v>
      </c>
      <c r="D819" s="9">
        <v>2010</v>
      </c>
      <c r="E819" s="9" t="s">
        <v>29</v>
      </c>
      <c r="F819" s="9" t="s">
        <v>39</v>
      </c>
      <c r="G819" s="10">
        <v>41089469.520817004</v>
      </c>
      <c r="H819" s="10">
        <v>0</v>
      </c>
      <c r="I819" s="10">
        <v>6152304.4306893069</v>
      </c>
      <c r="J819" s="10">
        <v>418017.98987894098</v>
      </c>
      <c r="K819" s="10">
        <v>833366.85479123914</v>
      </c>
      <c r="L819" s="10">
        <v>672877.04839488782</v>
      </c>
      <c r="M819" s="10">
        <v>4631423.8166551739</v>
      </c>
      <c r="N819" s="10">
        <v>7457961.1161245275</v>
      </c>
      <c r="O819" s="10">
        <v>7833966.5286934664</v>
      </c>
      <c r="P819" s="10">
        <v>6076260.2348870868</v>
      </c>
      <c r="Q819" s="10">
        <v>7013291.5007023746</v>
      </c>
      <c r="R819" s="10">
        <v>41088877.360308938</v>
      </c>
      <c r="S819" s="10">
        <v>2257731.9100315692</v>
      </c>
      <c r="T819" s="10">
        <v>5994379.1856011115</v>
      </c>
      <c r="U819" s="10">
        <v>5842735.4647127632</v>
      </c>
      <c r="V819" s="10">
        <v>638916.97345847683</v>
      </c>
      <c r="W819" s="10">
        <v>4208600.3011661861</v>
      </c>
      <c r="X819" s="10">
        <v>7253597.4992971048</v>
      </c>
      <c r="Y819" s="10">
        <v>13122936.160069149</v>
      </c>
      <c r="Z819" s="10">
        <v>1769979.8659725788</v>
      </c>
      <c r="AA819" s="10">
        <v>902116733.80420709</v>
      </c>
      <c r="AB819" s="10">
        <v>7555352.8083094433</v>
      </c>
      <c r="AC819" s="10">
        <v>2313310.2461926527</v>
      </c>
      <c r="AD819" s="10">
        <v>100117218.78894641</v>
      </c>
      <c r="AE819" s="10">
        <v>2601153.0852757688</v>
      </c>
      <c r="AF819" s="20">
        <v>1</v>
      </c>
      <c r="AG819" s="24">
        <v>-592.16050806641579</v>
      </c>
    </row>
    <row r="820" spans="1:33" x14ac:dyDescent="0.25">
      <c r="A820" s="9" t="s">
        <v>129</v>
      </c>
      <c r="B820" s="11" t="str">
        <f>VLOOKUP(A820,Mapping!$A$2:$B$111,2,FALSE)</f>
        <v>North Carolina</v>
      </c>
      <c r="C820" s="9">
        <v>199120</v>
      </c>
      <c r="D820" s="9">
        <v>2010</v>
      </c>
      <c r="E820" s="9" t="s">
        <v>29</v>
      </c>
      <c r="F820" s="9" t="s">
        <v>44</v>
      </c>
      <c r="G820" s="10">
        <v>80002574.167956695</v>
      </c>
      <c r="H820" s="10">
        <v>0</v>
      </c>
      <c r="I820" s="10">
        <v>8002348.1396303652</v>
      </c>
      <c r="J820" s="10">
        <v>2254811.8322845576</v>
      </c>
      <c r="K820" s="10">
        <v>2184886.2615089631</v>
      </c>
      <c r="L820" s="10">
        <v>1332252.1768038759</v>
      </c>
      <c r="M820" s="10">
        <v>8549290.9190836437</v>
      </c>
      <c r="N820" s="10">
        <v>18656935.866062999</v>
      </c>
      <c r="O820" s="10">
        <v>13433058.76310063</v>
      </c>
      <c r="P820" s="10">
        <v>17654529.199621435</v>
      </c>
      <c r="Q820" s="10">
        <v>7934461.0098602232</v>
      </c>
      <c r="R820" s="10">
        <v>80156747.228710338</v>
      </c>
      <c r="S820" s="10">
        <v>4306876.9321029289</v>
      </c>
      <c r="T820" s="10">
        <v>4587461.9526169552</v>
      </c>
      <c r="U820" s="10">
        <v>16107414.11400795</v>
      </c>
      <c r="V820" s="10">
        <v>1074710.7852802142</v>
      </c>
      <c r="W820" s="10">
        <v>18728707.260578413</v>
      </c>
      <c r="X820" s="10">
        <v>25624512.135274839</v>
      </c>
      <c r="Y820" s="10">
        <v>2176612.5244474155</v>
      </c>
      <c r="Z820" s="10">
        <v>7550451.5244016247</v>
      </c>
      <c r="AA820" s="10">
        <v>1822097030.5680521</v>
      </c>
      <c r="AB820" s="10">
        <v>18382986.785517585</v>
      </c>
      <c r="AC820" s="10">
        <v>4878654.1307819244</v>
      </c>
      <c r="AD820" s="10">
        <v>40051784.176672004</v>
      </c>
      <c r="AE820" s="10">
        <v>2274935.3835279103</v>
      </c>
      <c r="AF820" s="20">
        <v>8</v>
      </c>
      <c r="AG820" s="24">
        <v>154173.06075364351</v>
      </c>
    </row>
    <row r="821" spans="1:33" x14ac:dyDescent="0.25">
      <c r="A821" s="9" t="s">
        <v>131</v>
      </c>
      <c r="B821" s="11" t="str">
        <f>VLOOKUP(A821,Mapping!$A$2:$B$111,2,FALSE)</f>
        <v>North Texas</v>
      </c>
      <c r="C821" s="9">
        <v>227216</v>
      </c>
      <c r="D821" s="9">
        <v>2010</v>
      </c>
      <c r="E821" s="9" t="s">
        <v>29</v>
      </c>
      <c r="F821" s="9" t="s">
        <v>30</v>
      </c>
      <c r="G821" s="10">
        <v>18827012.508937478</v>
      </c>
      <c r="H821" s="10">
        <v>0</v>
      </c>
      <c r="I821" s="10">
        <v>2221234.7905392363</v>
      </c>
      <c r="J821" s="10">
        <v>320485.41192259011</v>
      </c>
      <c r="K821" s="10">
        <v>729859.83958996576</v>
      </c>
      <c r="L821" s="10">
        <v>323032.36250931642</v>
      </c>
      <c r="M821" s="10">
        <v>2479059.0542758573</v>
      </c>
      <c r="N821" s="10">
        <v>1636760.2617096468</v>
      </c>
      <c r="O821" s="10">
        <v>3919190.1078758542</v>
      </c>
      <c r="P821" s="10">
        <v>3624763.0603183233</v>
      </c>
      <c r="Q821" s="10">
        <v>3572627.6201966866</v>
      </c>
      <c r="R821" s="10">
        <v>11229023.043377377</v>
      </c>
      <c r="S821" s="10">
        <v>934606.4896084778</v>
      </c>
      <c r="T821" s="10">
        <v>693727.04189720307</v>
      </c>
      <c r="U821" s="10">
        <v>651962.11535730178</v>
      </c>
      <c r="V821" s="10">
        <v>1554146.1661441727</v>
      </c>
      <c r="W821" s="10">
        <v>1069509.0184380063</v>
      </c>
      <c r="X821" s="10">
        <v>760107.35431504226</v>
      </c>
      <c r="Y821" s="10">
        <v>53844.780770377431</v>
      </c>
      <c r="Z821" s="10">
        <v>5511120.0768467952</v>
      </c>
      <c r="AA821" s="10">
        <v>509880112.55497241</v>
      </c>
      <c r="AB821" s="10">
        <v>5028879.0879251165</v>
      </c>
      <c r="AC821" s="10">
        <v>1412145.4159085082</v>
      </c>
      <c r="AD821" s="10">
        <v>417153.96385881124</v>
      </c>
      <c r="AE821" s="10">
        <v>275167.52233430819</v>
      </c>
      <c r="AF821" s="20">
        <v>3</v>
      </c>
      <c r="AG821" s="24">
        <v>-7597989.465560101</v>
      </c>
    </row>
    <row r="822" spans="1:33" x14ac:dyDescent="0.25">
      <c r="A822" s="9" t="s">
        <v>132</v>
      </c>
      <c r="B822" s="11" t="str">
        <f>VLOOKUP(A822,Mapping!$A$2:$B$111,2,FALSE)</f>
        <v>Oklahoma</v>
      </c>
      <c r="C822" s="9">
        <v>207500</v>
      </c>
      <c r="D822" s="9">
        <v>2010</v>
      </c>
      <c r="E822" s="9" t="s">
        <v>29</v>
      </c>
      <c r="F822" s="9" t="s">
        <v>60</v>
      </c>
      <c r="G822" s="10">
        <v>96504768.924917489</v>
      </c>
      <c r="H822" s="10">
        <v>0</v>
      </c>
      <c r="I822" s="10">
        <v>7214320.0871591056</v>
      </c>
      <c r="J822" s="10">
        <v>1436701.365601622</v>
      </c>
      <c r="K822" s="10">
        <v>1449841.1651281298</v>
      </c>
      <c r="L822" s="10">
        <v>1562232.7892905334</v>
      </c>
      <c r="M822" s="10">
        <v>13968480.828728816</v>
      </c>
      <c r="N822" s="10">
        <v>27672185.561436757</v>
      </c>
      <c r="O822" s="10">
        <v>18411294.919545252</v>
      </c>
      <c r="P822" s="10">
        <v>15982556.300413713</v>
      </c>
      <c r="Q822" s="10">
        <v>8807155.9076135717</v>
      </c>
      <c r="R822" s="10">
        <v>108429527.73310512</v>
      </c>
      <c r="S822" s="10">
        <v>8932471.5999649726</v>
      </c>
      <c r="T822" s="10">
        <v>12520536.118164614</v>
      </c>
      <c r="U822" s="10">
        <v>29279190.30795126</v>
      </c>
      <c r="V822" s="10">
        <v>3453902.7403402366</v>
      </c>
      <c r="W822" s="10">
        <v>15261994.921738468</v>
      </c>
      <c r="X822" s="10">
        <v>38981432.044945568</v>
      </c>
      <c r="Y822" s="10">
        <v>0</v>
      </c>
      <c r="Z822" s="10">
        <v>0</v>
      </c>
      <c r="AA822" s="10">
        <v>666981859.39639759</v>
      </c>
      <c r="AB822" s="10">
        <v>21179656.301442683</v>
      </c>
      <c r="AC822" s="10">
        <v>8934871.0607597269</v>
      </c>
      <c r="AD822" s="10">
        <v>100538970.25176838</v>
      </c>
      <c r="AE822" s="10">
        <v>9581004.0273238998</v>
      </c>
      <c r="AF822" s="20">
        <v>12</v>
      </c>
      <c r="AG822" s="24">
        <v>11924758.808187634</v>
      </c>
    </row>
    <row r="823" spans="1:33" x14ac:dyDescent="0.25">
      <c r="A823" s="9" t="s">
        <v>133</v>
      </c>
      <c r="B823" s="11" t="str">
        <f>VLOOKUP(A823,Mapping!$A$2:$B$111,2,FALSE)</f>
        <v>Oregon</v>
      </c>
      <c r="C823" s="9">
        <v>209551</v>
      </c>
      <c r="D823" s="9">
        <v>2010</v>
      </c>
      <c r="E823" s="9" t="s">
        <v>29</v>
      </c>
      <c r="F823" s="9" t="s">
        <v>32</v>
      </c>
      <c r="G823" s="10">
        <v>85694025.830900326</v>
      </c>
      <c r="H823" s="10">
        <v>0</v>
      </c>
      <c r="I823" s="10">
        <v>19070088.894147068</v>
      </c>
      <c r="J823" s="10">
        <v>1022104.2583603411</v>
      </c>
      <c r="K823" s="10">
        <v>3630822.2491601245</v>
      </c>
      <c r="L823" s="10">
        <v>1248076.2303816325</v>
      </c>
      <c r="M823" s="10">
        <v>7975582.0443978626</v>
      </c>
      <c r="N823" s="10">
        <v>15666428.441374809</v>
      </c>
      <c r="O823" s="10">
        <v>12305362.820389811</v>
      </c>
      <c r="P823" s="10">
        <v>15189239.528163187</v>
      </c>
      <c r="Q823" s="10">
        <v>9586321.3645254876</v>
      </c>
      <c r="R823" s="10">
        <v>134715946.53799441</v>
      </c>
      <c r="S823" s="10">
        <v>10009470.678360919</v>
      </c>
      <c r="T823" s="10">
        <v>5054390.4192557745</v>
      </c>
      <c r="U823" s="10">
        <v>81240211.643211052</v>
      </c>
      <c r="V823" s="10">
        <v>1371688.0854347397</v>
      </c>
      <c r="W823" s="10">
        <v>14160181.236178413</v>
      </c>
      <c r="X823" s="10">
        <v>19924548.990530364</v>
      </c>
      <c r="Y823" s="10">
        <v>1255642.2365757364</v>
      </c>
      <c r="Z823" s="10">
        <v>1699813.2484474194</v>
      </c>
      <c r="AA823" s="10">
        <v>540208285.48486567</v>
      </c>
      <c r="AB823" s="10">
        <v>18110359.609749466</v>
      </c>
      <c r="AC823" s="10">
        <v>4993951.5239801779</v>
      </c>
      <c r="AD823" s="10">
        <v>252613858.83555254</v>
      </c>
      <c r="AE823" s="10">
        <v>12355347.551156882</v>
      </c>
      <c r="AF823" s="20">
        <v>12</v>
      </c>
      <c r="AG823" s="24">
        <v>49021920.707094088</v>
      </c>
    </row>
    <row r="824" spans="1:33" x14ac:dyDescent="0.25">
      <c r="A824" s="9" t="s">
        <v>135</v>
      </c>
      <c r="B824" s="11" t="str">
        <f>VLOOKUP(A824,Mapping!$A$2:$B$111,2,FALSE)</f>
        <v>South Carolina</v>
      </c>
      <c r="C824" s="9">
        <v>218663</v>
      </c>
      <c r="D824" s="9">
        <v>2010</v>
      </c>
      <c r="E824" s="9" t="s">
        <v>29</v>
      </c>
      <c r="F824" s="9" t="s">
        <v>35</v>
      </c>
      <c r="G824" s="10">
        <v>86176997.66476132</v>
      </c>
      <c r="H824" s="10">
        <v>0</v>
      </c>
      <c r="I824" s="10">
        <v>9859649.6671405137</v>
      </c>
      <c r="J824" s="10">
        <v>1356633.1199527849</v>
      </c>
      <c r="K824" s="10">
        <v>1993619.5180745644</v>
      </c>
      <c r="L824" s="10">
        <v>1012848.7235791043</v>
      </c>
      <c r="M824" s="10">
        <v>10326148.872444492</v>
      </c>
      <c r="N824" s="10">
        <v>23935945.533800267</v>
      </c>
      <c r="O824" s="10">
        <v>11965162.205827011</v>
      </c>
      <c r="P824" s="10">
        <v>14450351.992500477</v>
      </c>
      <c r="Q824" s="10">
        <v>11276638.031442106</v>
      </c>
      <c r="R824" s="10">
        <v>87920638.495496064</v>
      </c>
      <c r="S824" s="10">
        <v>10974356.602127064</v>
      </c>
      <c r="T824" s="10">
        <v>3410455.9899038277</v>
      </c>
      <c r="U824" s="10">
        <v>26402084.922567487</v>
      </c>
      <c r="V824" s="10">
        <v>278840.45842242654</v>
      </c>
      <c r="W824" s="10">
        <v>23530439.961496912</v>
      </c>
      <c r="X824" s="10">
        <v>20962100.052924465</v>
      </c>
      <c r="Y824" s="10">
        <v>0</v>
      </c>
      <c r="Z824" s="10">
        <v>2362360.5080538774</v>
      </c>
      <c r="AA824" s="10">
        <v>678176833.21056139</v>
      </c>
      <c r="AB824" s="10">
        <v>25091681.047036953</v>
      </c>
      <c r="AC824" s="10">
        <v>4975903.8365253154</v>
      </c>
      <c r="AD824" s="10">
        <v>91124306.092365652</v>
      </c>
      <c r="AE824" s="10">
        <v>26216981.931633376</v>
      </c>
      <c r="AF824" s="20">
        <v>9</v>
      </c>
      <c r="AG824" s="24">
        <v>1743640.8307347447</v>
      </c>
    </row>
    <row r="825" spans="1:33" x14ac:dyDescent="0.25">
      <c r="A825" s="9" t="s">
        <v>136</v>
      </c>
      <c r="B825" s="11" t="str">
        <f>VLOOKUP(A825,Mapping!$A$2:$B$111,2,FALSE)</f>
        <v>South Florida</v>
      </c>
      <c r="C825" s="9">
        <v>137351</v>
      </c>
      <c r="D825" s="9">
        <v>2010</v>
      </c>
      <c r="E825" s="9" t="s">
        <v>29</v>
      </c>
      <c r="F825" s="9" t="s">
        <v>202</v>
      </c>
      <c r="G825" s="10">
        <v>43023718.894272715</v>
      </c>
      <c r="H825" s="10">
        <v>0</v>
      </c>
      <c r="I825" s="10">
        <v>7394993.9816537229</v>
      </c>
      <c r="J825" s="10">
        <v>982769.61137769639</v>
      </c>
      <c r="K825" s="10">
        <v>2024556.0522755659</v>
      </c>
      <c r="L825" s="10">
        <v>627890.46050349646</v>
      </c>
      <c r="M825" s="10">
        <v>5388355.7377624782</v>
      </c>
      <c r="N825" s="10">
        <v>5559841.2383513078</v>
      </c>
      <c r="O825" s="10">
        <v>8130817.2517877175</v>
      </c>
      <c r="P825" s="10">
        <v>7550401.9942476042</v>
      </c>
      <c r="Q825" s="10">
        <v>5364092.566313128</v>
      </c>
      <c r="R825" s="10">
        <v>43136294.330340043</v>
      </c>
      <c r="S825" s="10">
        <v>1083999.340164131</v>
      </c>
      <c r="T825" s="10">
        <v>5432131.5885555986</v>
      </c>
      <c r="U825" s="10">
        <v>3184884.6617950555</v>
      </c>
      <c r="V825" s="10">
        <v>1211837.7683602932</v>
      </c>
      <c r="W825" s="10">
        <v>9550643.1435796209</v>
      </c>
      <c r="X825" s="10">
        <v>7059751.8858433887</v>
      </c>
      <c r="Y825" s="10">
        <v>1275399.2646793397</v>
      </c>
      <c r="Z825" s="10">
        <v>14337646.677362613</v>
      </c>
      <c r="AA825" s="10">
        <v>894329239.76802564</v>
      </c>
      <c r="AB825" s="10">
        <v>13444663.127852513</v>
      </c>
      <c r="AC825" s="10">
        <v>4236973.3747291211</v>
      </c>
      <c r="AD825" s="10">
        <v>22580246.882753331</v>
      </c>
      <c r="AE825" s="10">
        <v>1469204.1533397504</v>
      </c>
      <c r="AF825" s="20">
        <v>8</v>
      </c>
      <c r="AG825" s="24">
        <v>112575.43606732786</v>
      </c>
    </row>
    <row r="826" spans="1:33" x14ac:dyDescent="0.25">
      <c r="A826" s="9" t="s">
        <v>137</v>
      </c>
      <c r="B826" s="11" t="str">
        <f>VLOOKUP(A826,Mapping!$A$2:$B$111,2,FALSE)</f>
        <v>Southern Miss</v>
      </c>
      <c r="C826" s="9">
        <v>176372</v>
      </c>
      <c r="D826" s="9">
        <v>2010</v>
      </c>
      <c r="E826" s="9" t="s">
        <v>29</v>
      </c>
      <c r="F826" s="9" t="s">
        <v>51</v>
      </c>
      <c r="G826" s="10">
        <v>21618866.593221724</v>
      </c>
      <c r="H826" s="10">
        <v>0</v>
      </c>
      <c r="I826" s="10">
        <v>1810005.7337713272</v>
      </c>
      <c r="J826" s="10">
        <v>139800.51072707929</v>
      </c>
      <c r="K826" s="10">
        <v>593804.9091769011</v>
      </c>
      <c r="L826" s="10">
        <v>406566.6182694764</v>
      </c>
      <c r="M826" s="10">
        <v>3047855.6383529273</v>
      </c>
      <c r="N826" s="10">
        <v>3171059.1448028903</v>
      </c>
      <c r="O826" s="10">
        <v>4884934.5543116825</v>
      </c>
      <c r="P826" s="10">
        <v>2985291.3491348205</v>
      </c>
      <c r="Q826" s="10">
        <v>4579548.1346746208</v>
      </c>
      <c r="R826" s="10">
        <v>21717688.055852689</v>
      </c>
      <c r="S826" s="10">
        <v>797347.42611767817</v>
      </c>
      <c r="T826" s="10">
        <v>1057542.5332267319</v>
      </c>
      <c r="U826" s="10">
        <v>3609075.2095349994</v>
      </c>
      <c r="V826" s="10">
        <v>755163.14427373942</v>
      </c>
      <c r="W826" s="10">
        <v>3513787.9985608966</v>
      </c>
      <c r="X826" s="10">
        <v>3178969.6607349571</v>
      </c>
      <c r="Y826" s="10">
        <v>2139474.8149630879</v>
      </c>
      <c r="Z826" s="10">
        <v>6666327.2684405986</v>
      </c>
      <c r="AA826" s="10">
        <v>303083840.92424029</v>
      </c>
      <c r="AB826" s="10">
        <v>7075167.8711146461</v>
      </c>
      <c r="AC826" s="10">
        <v>2420335.0029994482</v>
      </c>
      <c r="AD826" s="10">
        <v>32586652.194915444</v>
      </c>
      <c r="AE826" s="10">
        <v>2030964.1535356874</v>
      </c>
      <c r="AF826" s="20">
        <v>8</v>
      </c>
      <c r="AG826" s="24">
        <v>98821.462630964816</v>
      </c>
    </row>
    <row r="827" spans="1:33" x14ac:dyDescent="0.25">
      <c r="A827" s="9" t="s">
        <v>138</v>
      </c>
      <c r="B827" s="11" t="str">
        <f>VLOOKUP(A827,Mapping!$A$2:$B$111,2,FALSE)</f>
        <v>Toledo</v>
      </c>
      <c r="C827" s="9">
        <v>206084</v>
      </c>
      <c r="D827" s="9">
        <v>2010</v>
      </c>
      <c r="E827" s="9" t="s">
        <v>29</v>
      </c>
      <c r="F827" s="9" t="s">
        <v>37</v>
      </c>
      <c r="G827" s="10">
        <v>22045492.923869371</v>
      </c>
      <c r="H827" s="10">
        <v>0</v>
      </c>
      <c r="I827" s="10">
        <v>3338666.9846669855</v>
      </c>
      <c r="J827" s="10">
        <v>297354.82999516814</v>
      </c>
      <c r="K827" s="10">
        <v>296625.08572593756</v>
      </c>
      <c r="L827" s="10">
        <v>629965.22362189717</v>
      </c>
      <c r="M827" s="10">
        <v>1606077.982299282</v>
      </c>
      <c r="N827" s="10">
        <v>1144495.4702843735</v>
      </c>
      <c r="O827" s="10">
        <v>5092103.7791968258</v>
      </c>
      <c r="P827" s="10">
        <v>2759309.4710827251</v>
      </c>
      <c r="Q827" s="10">
        <v>6880894.0969961779</v>
      </c>
      <c r="R827" s="10">
        <v>21976432.479783997</v>
      </c>
      <c r="S827" s="10">
        <v>909982.29836982524</v>
      </c>
      <c r="T827" s="10">
        <v>1549732.4790859304</v>
      </c>
      <c r="U827" s="10">
        <v>4867596.7990644425</v>
      </c>
      <c r="V827" s="10">
        <v>456007.61801241554</v>
      </c>
      <c r="W827" s="10">
        <v>1017840.2624342487</v>
      </c>
      <c r="X827" s="10">
        <v>2362007.1929552001</v>
      </c>
      <c r="Y827" s="10">
        <v>0</v>
      </c>
      <c r="Z827" s="10">
        <v>10813265.829861935</v>
      </c>
      <c r="AA827" s="10">
        <v>500093830.25397682</v>
      </c>
      <c r="AB827" s="10">
        <v>6246391.9112660326</v>
      </c>
      <c r="AC827" s="10">
        <v>1962815.0642842832</v>
      </c>
      <c r="AD827" s="9"/>
      <c r="AE827" s="9"/>
      <c r="AF827" s="20">
        <v>8</v>
      </c>
      <c r="AG827" s="24">
        <v>-69060.444085374475</v>
      </c>
    </row>
    <row r="828" spans="1:33" x14ac:dyDescent="0.25">
      <c r="A828" s="9" t="s">
        <v>139</v>
      </c>
      <c r="B828" s="11" t="str">
        <f>VLOOKUP(A828,Mapping!$A$2:$B$111,2,FALSE)</f>
        <v>Utah</v>
      </c>
      <c r="C828" s="9">
        <v>230764</v>
      </c>
      <c r="D828" s="9">
        <v>2010</v>
      </c>
      <c r="E828" s="9" t="s">
        <v>29</v>
      </c>
      <c r="F828" s="9" t="s">
        <v>39</v>
      </c>
      <c r="G828" s="10">
        <v>34938380.229906328</v>
      </c>
      <c r="H828" s="10">
        <v>0</v>
      </c>
      <c r="I828" s="10">
        <v>4753837.041980993</v>
      </c>
      <c r="J828" s="10">
        <v>588332.3774927163</v>
      </c>
      <c r="K828" s="10">
        <v>733747.4063455048</v>
      </c>
      <c r="L828" s="10">
        <v>758887.81185605656</v>
      </c>
      <c r="M828" s="10">
        <v>4985646.9681561282</v>
      </c>
      <c r="N828" s="10">
        <v>3150749.5803144397</v>
      </c>
      <c r="O828" s="10">
        <v>7893684.4850605475</v>
      </c>
      <c r="P828" s="10">
        <v>5350084.3380861329</v>
      </c>
      <c r="Q828" s="10">
        <v>6723410.2206138065</v>
      </c>
      <c r="R828" s="10">
        <v>33991322.960247263</v>
      </c>
      <c r="S828" s="10">
        <v>2465451.4699613811</v>
      </c>
      <c r="T828" s="10">
        <v>1979145.7063997798</v>
      </c>
      <c r="U828" s="10">
        <v>6329772.0732136853</v>
      </c>
      <c r="V828" s="10">
        <v>541804.85147625289</v>
      </c>
      <c r="W828" s="10">
        <v>4595680.6561740367</v>
      </c>
      <c r="X828" s="10">
        <v>8681238.1487233024</v>
      </c>
      <c r="Y828" s="10">
        <v>4809807.21669388</v>
      </c>
      <c r="Z828" s="10">
        <v>4588422.8376049465</v>
      </c>
      <c r="AA828" s="10">
        <v>1403797933.9509747</v>
      </c>
      <c r="AB828" s="10">
        <v>11734104.037322894</v>
      </c>
      <c r="AC828" s="10">
        <v>3321622.0076635093</v>
      </c>
      <c r="AD828" s="10">
        <v>8304555.8240494216</v>
      </c>
      <c r="AE828" s="10">
        <v>1392347.6630115996</v>
      </c>
      <c r="AF828" s="20">
        <v>10</v>
      </c>
      <c r="AG828" s="24">
        <v>-947057.26965906471</v>
      </c>
    </row>
    <row r="829" spans="1:33" x14ac:dyDescent="0.25">
      <c r="A829" s="9" t="s">
        <v>140</v>
      </c>
      <c r="B829" s="11" t="str">
        <f>VLOOKUP(A829,Mapping!$A$2:$B$111,2,FALSE)</f>
        <v>Virginia</v>
      </c>
      <c r="C829" s="9">
        <v>234076</v>
      </c>
      <c r="D829" s="9">
        <v>2010</v>
      </c>
      <c r="E829" s="9" t="s">
        <v>29</v>
      </c>
      <c r="F829" s="9" t="s">
        <v>44</v>
      </c>
      <c r="G829" s="10">
        <v>78004942.707406491</v>
      </c>
      <c r="H829" s="10">
        <v>0</v>
      </c>
      <c r="I829" s="10">
        <v>8424733.588423796</v>
      </c>
      <c r="J829" s="10">
        <v>1318283.572700097</v>
      </c>
      <c r="K829" s="10">
        <v>1542498.8752588062</v>
      </c>
      <c r="L829" s="10">
        <v>973401.80824734725</v>
      </c>
      <c r="M829" s="10">
        <v>9007538.4007278606</v>
      </c>
      <c r="N829" s="10">
        <v>12152186.966737105</v>
      </c>
      <c r="O829" s="10">
        <v>14310031.965491232</v>
      </c>
      <c r="P829" s="10">
        <v>17415822.474666514</v>
      </c>
      <c r="Q829" s="10">
        <v>12860445.055153739</v>
      </c>
      <c r="R829" s="10">
        <v>90080637.505615026</v>
      </c>
      <c r="S829" s="10">
        <v>2849622.753923113</v>
      </c>
      <c r="T829" s="10">
        <v>7670526.926457691</v>
      </c>
      <c r="U829" s="10">
        <v>37396119.304551721</v>
      </c>
      <c r="V829" s="10">
        <v>302684.27456773899</v>
      </c>
      <c r="W829" s="10">
        <v>12579330.612326741</v>
      </c>
      <c r="X829" s="10">
        <v>15898091.978428062</v>
      </c>
      <c r="Y829" s="10">
        <v>0</v>
      </c>
      <c r="Z829" s="10">
        <v>13384261.655359952</v>
      </c>
      <c r="AA829" s="10">
        <v>1158677205.9429114</v>
      </c>
      <c r="AB829" s="10">
        <v>17531115.465184409</v>
      </c>
      <c r="AC829" s="10">
        <v>4783388.9332096083</v>
      </c>
      <c r="AD829" s="10">
        <v>63252094.654923558</v>
      </c>
      <c r="AE829" s="10">
        <v>5530142.9580008108</v>
      </c>
      <c r="AF829" s="20">
        <v>4</v>
      </c>
      <c r="AG829" s="24">
        <v>12075694.798208535</v>
      </c>
    </row>
    <row r="830" spans="1:33" x14ac:dyDescent="0.25">
      <c r="A830" s="9" t="s">
        <v>141</v>
      </c>
      <c r="B830" s="11" t="str">
        <f>VLOOKUP(A830,Mapping!$A$2:$B$111,2,FALSE)</f>
        <v>Washington</v>
      </c>
      <c r="C830" s="9">
        <v>236948</v>
      </c>
      <c r="D830" s="9">
        <v>2010</v>
      </c>
      <c r="E830" s="9" t="s">
        <v>29</v>
      </c>
      <c r="F830" s="9" t="s">
        <v>32</v>
      </c>
      <c r="G830" s="10">
        <v>67845962.507460445</v>
      </c>
      <c r="H830" s="10">
        <v>0</v>
      </c>
      <c r="I830" s="10">
        <v>10255324.054205909</v>
      </c>
      <c r="J830" s="10">
        <v>808610.58314186602</v>
      </c>
      <c r="K830" s="10">
        <v>4063257.9165392942</v>
      </c>
      <c r="L830" s="10">
        <v>950659.76286146138</v>
      </c>
      <c r="M830" s="10">
        <v>8596413.9076184388</v>
      </c>
      <c r="N830" s="10">
        <v>6807447.4826047933</v>
      </c>
      <c r="O830" s="10">
        <v>13036952.913360214</v>
      </c>
      <c r="P830" s="10">
        <v>14308208.1551532</v>
      </c>
      <c r="Q830" s="10">
        <v>9019087.731975276</v>
      </c>
      <c r="R830" s="10">
        <v>70480759.775356993</v>
      </c>
      <c r="S830" s="10">
        <v>4395622.8607361009</v>
      </c>
      <c r="T830" s="10">
        <v>9018036.5920399595</v>
      </c>
      <c r="U830" s="10">
        <v>17315788.0735971</v>
      </c>
      <c r="V830" s="10">
        <v>1356913.790825566</v>
      </c>
      <c r="W830" s="10">
        <v>12192563.948294351</v>
      </c>
      <c r="X830" s="10">
        <v>23799605.529834066</v>
      </c>
      <c r="Y830" s="10">
        <v>2402228.9800298507</v>
      </c>
      <c r="Z830" s="10">
        <v>0</v>
      </c>
      <c r="AA830" s="10">
        <v>2571890835.3811626</v>
      </c>
      <c r="AB830" s="10">
        <v>21141186.781150259</v>
      </c>
      <c r="AC830" s="10">
        <v>5321604.4995245319</v>
      </c>
      <c r="AD830" s="10">
        <v>4402680.357348931</v>
      </c>
      <c r="AE830" s="10">
        <v>1100670.0893372328</v>
      </c>
      <c r="AF830" s="20">
        <v>7</v>
      </c>
      <c r="AG830" s="24">
        <v>2634797.2678965479</v>
      </c>
    </row>
    <row r="831" spans="1:33" x14ac:dyDescent="0.25">
      <c r="A831" s="9" t="s">
        <v>142</v>
      </c>
      <c r="B831" s="11" t="str">
        <f>VLOOKUP(A831,Mapping!$A$2:$B$111,2,FALSE)</f>
        <v>Wisconsin</v>
      </c>
      <c r="C831" s="9">
        <v>240444</v>
      </c>
      <c r="D831" s="9">
        <v>2010</v>
      </c>
      <c r="E831" s="9" t="s">
        <v>29</v>
      </c>
      <c r="F831" s="9" t="s">
        <v>58</v>
      </c>
      <c r="G831" s="10">
        <v>101547084.99329324</v>
      </c>
      <c r="H831" s="10">
        <v>0</v>
      </c>
      <c r="I831" s="10">
        <v>8759021.4032666758</v>
      </c>
      <c r="J831" s="10">
        <v>1772752.4539276191</v>
      </c>
      <c r="K831" s="10">
        <v>3302476.9521295773</v>
      </c>
      <c r="L831" s="10">
        <v>881357.17135643179</v>
      </c>
      <c r="M831" s="10">
        <v>15192009.914778048</v>
      </c>
      <c r="N831" s="10">
        <v>23196212.683508947</v>
      </c>
      <c r="O831" s="10">
        <v>16022762.678107113</v>
      </c>
      <c r="P831" s="10">
        <v>22039040.795805678</v>
      </c>
      <c r="Q831" s="10">
        <v>10381450.940413151</v>
      </c>
      <c r="R831" s="10">
        <v>105707157.85089064</v>
      </c>
      <c r="S831" s="10">
        <v>16471884.504040634</v>
      </c>
      <c r="T831" s="10">
        <v>3449278.825294931</v>
      </c>
      <c r="U831" s="10">
        <v>21185216.886734016</v>
      </c>
      <c r="V831" s="10">
        <v>445771.38618157926</v>
      </c>
      <c r="W831" s="10">
        <v>29794772.795219142</v>
      </c>
      <c r="X831" s="10">
        <v>28322835.678047568</v>
      </c>
      <c r="Y831" s="10">
        <v>6037397.7753727678</v>
      </c>
      <c r="Z831" s="10">
        <v>0</v>
      </c>
      <c r="AA831" s="10">
        <v>2169400383.6870332</v>
      </c>
      <c r="AB831" s="10">
        <v>24260406.566085543</v>
      </c>
      <c r="AC831" s="10">
        <v>4404849.7780950144</v>
      </c>
      <c r="AD831" s="10">
        <v>96568200.542165995</v>
      </c>
      <c r="AE831" s="10">
        <v>11221180.768990848</v>
      </c>
      <c r="AF831" s="20">
        <v>11</v>
      </c>
      <c r="AG831" s="24">
        <v>4160072.8575973958</v>
      </c>
    </row>
    <row r="832" spans="1:33" x14ac:dyDescent="0.25">
      <c r="A832" s="9" t="s">
        <v>143</v>
      </c>
      <c r="B832" s="11" t="str">
        <f>VLOOKUP(A832,Mapping!$A$2:$B$111,2,FALSE)</f>
        <v>Wyoming</v>
      </c>
      <c r="C832" s="9">
        <v>240727</v>
      </c>
      <c r="D832" s="9">
        <v>2010</v>
      </c>
      <c r="E832" s="9" t="s">
        <v>29</v>
      </c>
      <c r="F832" s="9" t="s">
        <v>39</v>
      </c>
      <c r="G832" s="10">
        <v>29195110.11982679</v>
      </c>
      <c r="H832" s="10">
        <v>0</v>
      </c>
      <c r="I832" s="10">
        <v>1728055.3422697235</v>
      </c>
      <c r="J832" s="10">
        <v>368720.07724761561</v>
      </c>
      <c r="K832" s="10">
        <v>1127998.6269853869</v>
      </c>
      <c r="L832" s="10">
        <v>585593.91031044535</v>
      </c>
      <c r="M832" s="10">
        <v>4341628.3888335731</v>
      </c>
      <c r="N832" s="10">
        <v>4516214.4770640666</v>
      </c>
      <c r="O832" s="10">
        <v>5693198.4263754068</v>
      </c>
      <c r="P832" s="10">
        <v>5731781.3156870343</v>
      </c>
      <c r="Q832" s="10">
        <v>5101919.5550535349</v>
      </c>
      <c r="R832" s="10">
        <v>29695632.138262268</v>
      </c>
      <c r="S832" s="10">
        <v>2302618.3369448311</v>
      </c>
      <c r="T832" s="10">
        <v>1381195.6736664346</v>
      </c>
      <c r="U832" s="10">
        <v>2110532.6949639651</v>
      </c>
      <c r="V832" s="10">
        <v>726442.2589625736</v>
      </c>
      <c r="W832" s="10">
        <v>3578052.8230670295</v>
      </c>
      <c r="X832" s="10">
        <v>4242562.5774427755</v>
      </c>
      <c r="Y832" s="10">
        <v>14081249.982731862</v>
      </c>
      <c r="Z832" s="10">
        <v>1272977.7904827979</v>
      </c>
      <c r="AA832" s="10">
        <v>408694453.4982447</v>
      </c>
      <c r="AB832" s="10">
        <v>7075660.9713146687</v>
      </c>
      <c r="AC832" s="10">
        <v>2196391.5659528053</v>
      </c>
      <c r="AD832" s="9"/>
      <c r="AE832" s="10">
        <v>183265.97255500662</v>
      </c>
      <c r="AF832" s="20">
        <v>3</v>
      </c>
      <c r="AG832" s="24">
        <v>500522.01843547821</v>
      </c>
    </row>
    <row r="833" spans="1:33" x14ac:dyDescent="0.25">
      <c r="A833" s="9" t="s">
        <v>144</v>
      </c>
      <c r="B833" s="11" t="str">
        <f>VLOOKUP(A833,Mapping!$A$2:$B$111,2,FALSE)</f>
        <v>Utah State</v>
      </c>
      <c r="C833" s="9">
        <v>230728</v>
      </c>
      <c r="D833" s="9">
        <v>2010</v>
      </c>
      <c r="E833" s="9" t="s">
        <v>29</v>
      </c>
      <c r="F833" s="9" t="s">
        <v>201</v>
      </c>
      <c r="G833" s="10">
        <v>21291485.483189438</v>
      </c>
      <c r="H833" s="10">
        <v>0</v>
      </c>
      <c r="I833" s="10">
        <v>1764047.254191051</v>
      </c>
      <c r="J833" s="10">
        <v>306941.66647329542</v>
      </c>
      <c r="K833" s="10">
        <v>411733.16366882535</v>
      </c>
      <c r="L833" s="10">
        <v>342279.78036155662</v>
      </c>
      <c r="M833" s="10">
        <v>2537567.3742147568</v>
      </c>
      <c r="N833" s="10">
        <v>3905842.2817024617</v>
      </c>
      <c r="O833" s="10">
        <v>4694056.3474188196</v>
      </c>
      <c r="P833" s="10">
        <v>2863901.7469920847</v>
      </c>
      <c r="Q833" s="10">
        <v>4465115.8681665855</v>
      </c>
      <c r="R833" s="10">
        <v>21134954.787104432</v>
      </c>
      <c r="S833" s="10">
        <v>503493.82767669176</v>
      </c>
      <c r="T833" s="10">
        <v>665313.24354096246</v>
      </c>
      <c r="U833" s="10">
        <v>1983907.2052062526</v>
      </c>
      <c r="V833" s="10">
        <v>801331.85184107895</v>
      </c>
      <c r="W833" s="10">
        <v>2052252.2137335588</v>
      </c>
      <c r="X833" s="10">
        <v>1618983.3390967611</v>
      </c>
      <c r="Y833" s="10">
        <v>9436231.7898032833</v>
      </c>
      <c r="Z833" s="10">
        <v>4073441.316205842</v>
      </c>
      <c r="AA833" s="10">
        <v>424587512.11235428</v>
      </c>
      <c r="AB833" s="10">
        <v>5562531.2760496484</v>
      </c>
      <c r="AC833" s="10">
        <v>1684512.8335355425</v>
      </c>
      <c r="AD833" s="10">
        <v>10159184.924582658</v>
      </c>
      <c r="AE833" s="10">
        <v>904623.13570484228</v>
      </c>
      <c r="AF833" s="20">
        <v>4</v>
      </c>
      <c r="AG833" s="24">
        <v>-156530.696085006</v>
      </c>
    </row>
    <row r="834" spans="1:33" x14ac:dyDescent="0.25">
      <c r="A834" s="9" t="s">
        <v>145</v>
      </c>
      <c r="B834" s="11" t="str">
        <f>VLOOKUP(A834,Mapping!$A$2:$B$111,2,FALSE)</f>
        <v>Virginia Tech</v>
      </c>
      <c r="C834" s="9">
        <v>233921</v>
      </c>
      <c r="D834" s="9">
        <v>2010</v>
      </c>
      <c r="E834" s="9" t="s">
        <v>29</v>
      </c>
      <c r="F834" s="9" t="s">
        <v>44</v>
      </c>
      <c r="G834" s="10">
        <v>61349846.16364523</v>
      </c>
      <c r="H834" s="10">
        <v>0</v>
      </c>
      <c r="I834" s="10">
        <v>5189626.4511223724</v>
      </c>
      <c r="J834" s="10">
        <v>814347.27564749168</v>
      </c>
      <c r="K834" s="10">
        <v>1112260.1453779538</v>
      </c>
      <c r="L834" s="10">
        <v>1016401.6866274849</v>
      </c>
      <c r="M834" s="10">
        <v>6769687.8945199903</v>
      </c>
      <c r="N834" s="10">
        <v>16857668.269683246</v>
      </c>
      <c r="O834" s="10">
        <v>11143520.789497482</v>
      </c>
      <c r="P834" s="10">
        <v>9122910.6394921895</v>
      </c>
      <c r="Q834" s="10">
        <v>9323423.0116770212</v>
      </c>
      <c r="R834" s="10">
        <v>70017437.103930846</v>
      </c>
      <c r="S834" s="10">
        <v>4660426.4735092092</v>
      </c>
      <c r="T834" s="10">
        <v>1459781.3167049345</v>
      </c>
      <c r="U834" s="10">
        <v>17763455.914342605</v>
      </c>
      <c r="V834" s="10">
        <v>2659218.9358387543</v>
      </c>
      <c r="W834" s="10">
        <v>17446476.136654556</v>
      </c>
      <c r="X834" s="10">
        <v>18426244.220698629</v>
      </c>
      <c r="Y834" s="10">
        <v>410324.30595447368</v>
      </c>
      <c r="Z834" s="10">
        <v>7191509.8002276812</v>
      </c>
      <c r="AA834" s="10">
        <v>885223849.59501553</v>
      </c>
      <c r="AB834" s="10">
        <v>23412334.758900762</v>
      </c>
      <c r="AC834" s="10">
        <v>5575202.1901180986</v>
      </c>
      <c r="AD834" s="10">
        <v>74009056.807035536</v>
      </c>
      <c r="AE834" s="10">
        <v>5930410.44134901</v>
      </c>
      <c r="AF834" s="20">
        <v>11</v>
      </c>
      <c r="AG834" s="24">
        <v>8667590.9402856156</v>
      </c>
    </row>
    <row r="835" spans="1:33" x14ac:dyDescent="0.25">
      <c r="A835" s="9" t="s">
        <v>146</v>
      </c>
      <c r="B835" s="11" t="str">
        <f>VLOOKUP(A835,Mapping!$A$2:$B$111,2,FALSE)</f>
        <v>Washington State</v>
      </c>
      <c r="C835" s="9">
        <v>236939</v>
      </c>
      <c r="D835" s="9">
        <v>2010</v>
      </c>
      <c r="E835" s="9" t="s">
        <v>29</v>
      </c>
      <c r="F835" s="9" t="s">
        <v>32</v>
      </c>
      <c r="G835" s="10">
        <v>41875920.31305024</v>
      </c>
      <c r="H835" s="10">
        <v>0</v>
      </c>
      <c r="I835" s="10">
        <v>5460516.7694895165</v>
      </c>
      <c r="J835" s="10">
        <v>780897.91163253319</v>
      </c>
      <c r="K835" s="10">
        <v>1681810.6884662197</v>
      </c>
      <c r="L835" s="10">
        <v>653850.86523060442</v>
      </c>
      <c r="M835" s="10">
        <v>3879160.9380668378</v>
      </c>
      <c r="N835" s="10">
        <v>8344362.658500392</v>
      </c>
      <c r="O835" s="10">
        <v>6435888.7771967771</v>
      </c>
      <c r="P835" s="10">
        <v>7324056.8950660275</v>
      </c>
      <c r="Q835" s="10">
        <v>7315374.8094013352</v>
      </c>
      <c r="R835" s="10">
        <v>43313675.01992736</v>
      </c>
      <c r="S835" s="10">
        <v>3219740.6821841868</v>
      </c>
      <c r="T835" s="10">
        <v>4317743.8478949554</v>
      </c>
      <c r="U835" s="10">
        <v>7434942.802546218</v>
      </c>
      <c r="V835" s="10">
        <v>2811185.1530632782</v>
      </c>
      <c r="W835" s="10">
        <v>9536337.7344285045</v>
      </c>
      <c r="X835" s="10">
        <v>5702674.095174511</v>
      </c>
      <c r="Y835" s="10">
        <v>8241028.4485031441</v>
      </c>
      <c r="Z835" s="10">
        <v>2050022.2561325615</v>
      </c>
      <c r="AA835" s="10">
        <v>782080778.66347206</v>
      </c>
      <c r="AB835" s="10">
        <v>10105796.921899356</v>
      </c>
      <c r="AC835" s="10">
        <v>2266350.1568310801</v>
      </c>
      <c r="AD835" s="10">
        <v>24842123.916341346</v>
      </c>
      <c r="AE835" s="10">
        <v>2283938.8648586888</v>
      </c>
      <c r="AF835" s="20">
        <v>2</v>
      </c>
      <c r="AG835" s="24">
        <v>1437754.7068771198</v>
      </c>
    </row>
    <row r="836" spans="1:33" x14ac:dyDescent="0.25">
      <c r="A836" s="9" t="s">
        <v>147</v>
      </c>
      <c r="B836" s="11" t="str">
        <f>VLOOKUP(A836,Mapping!$A$2:$B$111,2,FALSE)</f>
        <v>West Virginia</v>
      </c>
      <c r="C836" s="9">
        <v>238032</v>
      </c>
      <c r="D836" s="9">
        <v>2010</v>
      </c>
      <c r="E836" s="9" t="s">
        <v>29</v>
      </c>
      <c r="F836" s="9" t="s">
        <v>202</v>
      </c>
      <c r="G836" s="10">
        <v>62306641.061584659</v>
      </c>
      <c r="H836" s="10">
        <v>0</v>
      </c>
      <c r="I836" s="10">
        <v>10445308.51698623</v>
      </c>
      <c r="J836" s="10">
        <v>599112.34034768515</v>
      </c>
      <c r="K836" s="10">
        <v>2009823.5831297871</v>
      </c>
      <c r="L836" s="10">
        <v>1077810.2722517878</v>
      </c>
      <c r="M836" s="10">
        <v>8729741.377550127</v>
      </c>
      <c r="N836" s="10">
        <v>12681816.205685109</v>
      </c>
      <c r="O836" s="10">
        <v>10435011.74830048</v>
      </c>
      <c r="P836" s="10">
        <v>7579676.5166137069</v>
      </c>
      <c r="Q836" s="10">
        <v>8748340.5007197466</v>
      </c>
      <c r="R836" s="10">
        <v>68274680.111277834</v>
      </c>
      <c r="S836" s="10">
        <v>6941173.3951088209</v>
      </c>
      <c r="T836" s="10">
        <v>6523512.0223388253</v>
      </c>
      <c r="U836" s="10">
        <v>17313020.988992505</v>
      </c>
      <c r="V836" s="10">
        <v>1583516.4468080474</v>
      </c>
      <c r="W836" s="10">
        <v>11910562.365375349</v>
      </c>
      <c r="X836" s="10">
        <v>19319282.803713195</v>
      </c>
      <c r="Y836" s="10">
        <v>167733.31625427958</v>
      </c>
      <c r="Z836" s="10">
        <v>4515878.7726868186</v>
      </c>
      <c r="AA836" s="10">
        <v>769267857.24076569</v>
      </c>
      <c r="AB836" s="10">
        <v>15772862.138343628</v>
      </c>
      <c r="AC836" s="10">
        <v>4366272.3921338338</v>
      </c>
      <c r="AD836" s="10">
        <v>41887100.919817731</v>
      </c>
      <c r="AE836" s="10">
        <v>4134116.8555506463</v>
      </c>
      <c r="AF836" s="20">
        <v>9</v>
      </c>
      <c r="AG836" s="24">
        <v>5968039.0496931747</v>
      </c>
    </row>
    <row r="837" spans="1:33" x14ac:dyDescent="0.25">
      <c r="A837" s="9" t="s">
        <v>148</v>
      </c>
      <c r="B837" s="11" t="str">
        <f>VLOOKUP(A837,Mapping!$A$2:$B$111,2,FALSE)</f>
        <v>Western Kentucky</v>
      </c>
      <c r="C837" s="9">
        <v>157951</v>
      </c>
      <c r="D837" s="9">
        <v>2010</v>
      </c>
      <c r="E837" s="9" t="s">
        <v>29</v>
      </c>
      <c r="F837" s="9" t="s">
        <v>30</v>
      </c>
      <c r="G837" s="10">
        <v>25583257.919656392</v>
      </c>
      <c r="H837" s="10">
        <v>0</v>
      </c>
      <c r="I837" s="10">
        <v>3002853.641080285</v>
      </c>
      <c r="J837" s="10">
        <v>567571.53826763749</v>
      </c>
      <c r="K837" s="10">
        <v>606908.38659046078</v>
      </c>
      <c r="L837" s="10">
        <v>457593.68361115048</v>
      </c>
      <c r="M837" s="10">
        <v>2713404.9243368264</v>
      </c>
      <c r="N837" s="10">
        <v>4411873.1539350757</v>
      </c>
      <c r="O837" s="10">
        <v>3997970.5695201666</v>
      </c>
      <c r="P837" s="10">
        <v>3893688.6825759998</v>
      </c>
      <c r="Q837" s="10">
        <v>5931393.3397387881</v>
      </c>
      <c r="R837" s="10">
        <v>25583257.919656392</v>
      </c>
      <c r="S837" s="10">
        <v>783318.28515898576</v>
      </c>
      <c r="T837" s="10">
        <v>651372.156189417</v>
      </c>
      <c r="U837" s="10">
        <v>2612480.0811651382</v>
      </c>
      <c r="V837" s="10">
        <v>1280079.3138992018</v>
      </c>
      <c r="W837" s="10">
        <v>1375246.551833567</v>
      </c>
      <c r="X837" s="10">
        <v>1834133.5227996886</v>
      </c>
      <c r="Y837" s="10">
        <v>9960897.0066483766</v>
      </c>
      <c r="Z837" s="10">
        <v>7085731.0019620154</v>
      </c>
      <c r="AA837" s="10">
        <v>283371647.51605606</v>
      </c>
      <c r="AB837" s="10">
        <v>6348933.6387989568</v>
      </c>
      <c r="AC837" s="10">
        <v>1272032.3148760572</v>
      </c>
      <c r="AD837" s="10">
        <v>67605358.227271512</v>
      </c>
      <c r="AE837" s="10">
        <v>5351619.772860758</v>
      </c>
      <c r="AF837" s="20">
        <v>2</v>
      </c>
      <c r="AG837" s="24">
        <v>0</v>
      </c>
    </row>
    <row r="838" spans="1:33" x14ac:dyDescent="0.25">
      <c r="A838" s="9" t="s">
        <v>149</v>
      </c>
      <c r="B838" s="11" t="str">
        <f>VLOOKUP(A838,Mapping!$A$2:$B$111,2,FALSE)</f>
        <v>Western Michigan</v>
      </c>
      <c r="C838" s="9">
        <v>172699</v>
      </c>
      <c r="D838" s="9">
        <v>2010</v>
      </c>
      <c r="E838" s="9" t="s">
        <v>29</v>
      </c>
      <c r="F838" s="9" t="s">
        <v>37</v>
      </c>
      <c r="G838" s="10">
        <v>25572307.352937575</v>
      </c>
      <c r="H838" s="10">
        <v>0</v>
      </c>
      <c r="I838" s="10">
        <v>2387730.9536131006</v>
      </c>
      <c r="J838" s="10">
        <v>730819.62390786782</v>
      </c>
      <c r="K838" s="10">
        <v>434610.59147569974</v>
      </c>
      <c r="L838" s="10">
        <v>288838.94551396597</v>
      </c>
      <c r="M838" s="10">
        <v>2322243.2846377138</v>
      </c>
      <c r="N838" s="10">
        <v>4965271.3634623177</v>
      </c>
      <c r="O838" s="10">
        <v>5171052.6433648067</v>
      </c>
      <c r="P838" s="10">
        <v>3149900.9636755609</v>
      </c>
      <c r="Q838" s="10">
        <v>6121838.9832865419</v>
      </c>
      <c r="R838" s="10">
        <v>26153454.556087099</v>
      </c>
      <c r="S838" s="10">
        <v>1055823.2865471873</v>
      </c>
      <c r="T838" s="10">
        <v>1391212.8721494928</v>
      </c>
      <c r="U838" s="10">
        <v>883070.91468552989</v>
      </c>
      <c r="V838" s="10">
        <v>1729737.1661662308</v>
      </c>
      <c r="W838" s="10">
        <v>1120049.5876001935</v>
      </c>
      <c r="X838" s="10">
        <v>1440453.5499361726</v>
      </c>
      <c r="Y838" s="10">
        <v>18533107.179002292</v>
      </c>
      <c r="Z838" s="10">
        <v>0</v>
      </c>
      <c r="AA838" s="10">
        <v>424688156.28465319</v>
      </c>
      <c r="AB838" s="10">
        <v>5575818.5653681271</v>
      </c>
      <c r="AC838" s="10">
        <v>1925646.5360374541</v>
      </c>
      <c r="AD838" s="10">
        <v>37422783.037465915</v>
      </c>
      <c r="AE838" s="10">
        <v>3302010.2680116985</v>
      </c>
      <c r="AF838" s="20">
        <v>6</v>
      </c>
      <c r="AG838" s="24">
        <v>581147.20314952359</v>
      </c>
    </row>
    <row r="839" spans="1:33" x14ac:dyDescent="0.25">
      <c r="A839" s="11" t="s">
        <v>31</v>
      </c>
      <c r="B839" s="11" t="str">
        <f>VLOOKUP(A839,Mapping!$A$2:$B$111,2,FALSE)</f>
        <v>Arizona State</v>
      </c>
      <c r="C839" s="11">
        <v>104151</v>
      </c>
      <c r="D839" s="11">
        <v>2009</v>
      </c>
      <c r="E839" s="11" t="s">
        <v>29</v>
      </c>
      <c r="F839" s="11" t="s">
        <v>32</v>
      </c>
      <c r="G839" s="12">
        <v>59328208.297970712</v>
      </c>
      <c r="H839" s="12">
        <v>0</v>
      </c>
      <c r="I839" s="12">
        <v>9267460.2910580449</v>
      </c>
      <c r="J839" s="12">
        <v>1428531.3551661717</v>
      </c>
      <c r="K839" s="12">
        <v>2754751.1490625441</v>
      </c>
      <c r="L839" s="12">
        <v>756762.5533671506</v>
      </c>
      <c r="M839" s="12">
        <v>6608228.9446930233</v>
      </c>
      <c r="N839" s="12">
        <v>8926458.2983962428</v>
      </c>
      <c r="O839" s="12">
        <v>11335682.226099098</v>
      </c>
      <c r="P839" s="12">
        <v>7849984.1423177067</v>
      </c>
      <c r="Q839" s="12">
        <v>10400349.337810727</v>
      </c>
      <c r="R839" s="12">
        <v>58052728.120290048</v>
      </c>
      <c r="S839" s="12">
        <v>3577463.4569337727</v>
      </c>
      <c r="T839" s="12">
        <v>5175808.9133948749</v>
      </c>
      <c r="U839" s="12">
        <v>12293915.344658347</v>
      </c>
      <c r="V839" s="12">
        <v>1882329.5675295596</v>
      </c>
      <c r="W839" s="12">
        <v>10695838.381370913</v>
      </c>
      <c r="X839" s="12">
        <v>15011181.490511985</v>
      </c>
      <c r="Y839" s="12">
        <v>9416190.9658905938</v>
      </c>
      <c r="Z839" s="12">
        <v>0</v>
      </c>
      <c r="AA839" s="12">
        <v>1391851831.4782751</v>
      </c>
      <c r="AB839" s="12">
        <v>19329525.010868814</v>
      </c>
      <c r="AC839" s="12">
        <v>4057486.740035309</v>
      </c>
      <c r="AD839" s="12">
        <v>39672103.852752358</v>
      </c>
      <c r="AE839" s="12">
        <v>2323584.6737963636</v>
      </c>
      <c r="AF839" s="20">
        <v>4</v>
      </c>
      <c r="AG839" s="24">
        <v>-1275480.1776806638</v>
      </c>
    </row>
    <row r="840" spans="1:33" x14ac:dyDescent="0.25">
      <c r="A840" s="11" t="s">
        <v>33</v>
      </c>
      <c r="B840" s="11" t="str">
        <f>VLOOKUP(A840,Mapping!$A$2:$B$111,2,FALSE)</f>
        <v>Arkansas State</v>
      </c>
      <c r="C840" s="11">
        <v>106458</v>
      </c>
      <c r="D840" s="11">
        <v>2009</v>
      </c>
      <c r="E840" s="11" t="s">
        <v>29</v>
      </c>
      <c r="F840" s="11" t="s">
        <v>30</v>
      </c>
      <c r="G840" s="12">
        <v>12363587.085782414</v>
      </c>
      <c r="H840" s="12">
        <v>0</v>
      </c>
      <c r="I840" s="12">
        <v>747425.70325280074</v>
      </c>
      <c r="J840" s="12">
        <v>183301.40838558518</v>
      </c>
      <c r="K840" s="12">
        <v>594041.1467433169</v>
      </c>
      <c r="L840" s="12">
        <v>276148.58528354159</v>
      </c>
      <c r="M840" s="12">
        <v>1893957.5593925542</v>
      </c>
      <c r="N840" s="12">
        <v>1922813.8632326617</v>
      </c>
      <c r="O840" s="12">
        <v>2297870.858809744</v>
      </c>
      <c r="P840" s="12">
        <v>1081882.0560848578</v>
      </c>
      <c r="Q840" s="12">
        <v>3366145.9045973532</v>
      </c>
      <c r="R840" s="12">
        <v>11159332.553468434</v>
      </c>
      <c r="S840" s="12">
        <v>892839.36866897752</v>
      </c>
      <c r="T840" s="12">
        <v>287391.73693094333</v>
      </c>
      <c r="U840" s="12">
        <v>687489.07711735833</v>
      </c>
      <c r="V840" s="12">
        <v>2104315.2486331058</v>
      </c>
      <c r="W840" s="12">
        <v>714876.49955318344</v>
      </c>
      <c r="X840" s="12">
        <v>1113164.8669820016</v>
      </c>
      <c r="Y840" s="12">
        <v>2244112.9318333664</v>
      </c>
      <c r="Z840" s="12">
        <v>3115142.823749498</v>
      </c>
      <c r="AA840" s="12">
        <v>144310420.2532402</v>
      </c>
      <c r="AB840" s="12">
        <v>4229112.0515309507</v>
      </c>
      <c r="AC840" s="12">
        <v>1001166.2957505257</v>
      </c>
      <c r="AD840" s="12">
        <v>0</v>
      </c>
      <c r="AE840" s="12">
        <v>0</v>
      </c>
      <c r="AF840" s="20">
        <v>4</v>
      </c>
      <c r="AG840" s="24">
        <v>-1204254.5323139802</v>
      </c>
    </row>
    <row r="841" spans="1:33" x14ac:dyDescent="0.25">
      <c r="A841" s="11" t="s">
        <v>34</v>
      </c>
      <c r="B841" s="11" t="str">
        <f>VLOOKUP(A841,Mapping!$A$2:$B$111,2,FALSE)</f>
        <v>Auburn</v>
      </c>
      <c r="C841" s="11">
        <v>100858</v>
      </c>
      <c r="D841" s="11">
        <v>2009</v>
      </c>
      <c r="E841" s="11" t="s">
        <v>29</v>
      </c>
      <c r="F841" s="11" t="s">
        <v>35</v>
      </c>
      <c r="G841" s="12">
        <v>95628702.410041541</v>
      </c>
      <c r="H841" s="12">
        <v>0</v>
      </c>
      <c r="I841" s="12">
        <v>14728198.635237005</v>
      </c>
      <c r="J841" s="12">
        <v>720700.56397869322</v>
      </c>
      <c r="K841" s="12">
        <v>2516442.201721462</v>
      </c>
      <c r="L841" s="12">
        <v>1774116.7500468208</v>
      </c>
      <c r="M841" s="12">
        <v>7399263.5329575026</v>
      </c>
      <c r="N841" s="12">
        <v>26523546.76826572</v>
      </c>
      <c r="O841" s="12">
        <v>13347304.681409108</v>
      </c>
      <c r="P841" s="12">
        <v>20167275.173908636</v>
      </c>
      <c r="Q841" s="12">
        <v>8451854.1025165971</v>
      </c>
      <c r="R841" s="12">
        <v>97330356.208679691</v>
      </c>
      <c r="S841" s="12">
        <v>5428954.3460243</v>
      </c>
      <c r="T841" s="12">
        <v>3799832.8595313542</v>
      </c>
      <c r="U841" s="12">
        <v>35889470.218437642</v>
      </c>
      <c r="V841" s="12">
        <v>425114.19164305163</v>
      </c>
      <c r="W841" s="12">
        <v>19631382.936252747</v>
      </c>
      <c r="X841" s="12">
        <v>26305818.941407949</v>
      </c>
      <c r="Y841" s="12">
        <v>0</v>
      </c>
      <c r="Z841" s="12">
        <v>5849782.7153826552</v>
      </c>
      <c r="AA841" s="12">
        <v>685531321.10501575</v>
      </c>
      <c r="AB841" s="12">
        <v>32221272.849626999</v>
      </c>
      <c r="AC841" s="12">
        <v>6065603.1219858201</v>
      </c>
      <c r="AD841" s="12">
        <v>129502228.55179466</v>
      </c>
      <c r="AE841" s="12">
        <v>10689752.536101077</v>
      </c>
      <c r="AF841" s="20">
        <v>8</v>
      </c>
      <c r="AG841" s="24">
        <v>1701653.7986381501</v>
      </c>
    </row>
    <row r="842" spans="1:33" x14ac:dyDescent="0.25">
      <c r="A842" s="11" t="s">
        <v>36</v>
      </c>
      <c r="B842" s="11" t="str">
        <f>VLOOKUP(A842,Mapping!$A$2:$B$111,2,FALSE)</f>
        <v>Ball State</v>
      </c>
      <c r="C842" s="11">
        <v>150136</v>
      </c>
      <c r="D842" s="11">
        <v>2009</v>
      </c>
      <c r="E842" s="11" t="s">
        <v>29</v>
      </c>
      <c r="F842" s="11" t="s">
        <v>37</v>
      </c>
      <c r="G842" s="12">
        <v>21945706.833000634</v>
      </c>
      <c r="H842" s="12">
        <v>0</v>
      </c>
      <c r="I842" s="12">
        <v>1953872.9298184144</v>
      </c>
      <c r="J842" s="12">
        <v>621627.70161628013</v>
      </c>
      <c r="K842" s="12">
        <v>543698.6766803239</v>
      </c>
      <c r="L842" s="12">
        <v>264423.26464509201</v>
      </c>
      <c r="M842" s="12">
        <v>1527786.5691423686</v>
      </c>
      <c r="N842" s="12">
        <v>2791291.9512773785</v>
      </c>
      <c r="O842" s="12">
        <v>4890459.9620269323</v>
      </c>
      <c r="P842" s="12">
        <v>3515838.6799688842</v>
      </c>
      <c r="Q842" s="12">
        <v>5836707.09782496</v>
      </c>
      <c r="R842" s="12">
        <v>22931652.92196878</v>
      </c>
      <c r="S842" s="12">
        <v>977275.99690174311</v>
      </c>
      <c r="T842" s="12">
        <v>703568.46205547825</v>
      </c>
      <c r="U842" s="12">
        <v>1438264.2327116835</v>
      </c>
      <c r="V842" s="12">
        <v>289077.65031727514</v>
      </c>
      <c r="W842" s="12">
        <v>1445085.0780444406</v>
      </c>
      <c r="X842" s="12">
        <v>1140931.5360256345</v>
      </c>
      <c r="Y842" s="12">
        <v>6921759.6108022295</v>
      </c>
      <c r="Z842" s="12">
        <v>10015690.355110297</v>
      </c>
      <c r="AA842" s="12">
        <v>361311901.47805876</v>
      </c>
      <c r="AB842" s="12">
        <v>5996112.6137539782</v>
      </c>
      <c r="AC842" s="12">
        <v>1769635.1514896576</v>
      </c>
      <c r="AD842" s="12">
        <v>0</v>
      </c>
      <c r="AE842" s="12">
        <v>0</v>
      </c>
      <c r="AF842" s="20">
        <v>2</v>
      </c>
      <c r="AG842" s="24">
        <v>985946.08896814659</v>
      </c>
    </row>
    <row r="843" spans="1:33" x14ac:dyDescent="0.25">
      <c r="A843" s="11" t="s">
        <v>38</v>
      </c>
      <c r="B843" s="11" t="str">
        <f>VLOOKUP(A843,Mapping!$A$2:$B$111,2,FALSE)</f>
        <v>Boise State</v>
      </c>
      <c r="C843" s="11">
        <v>142115</v>
      </c>
      <c r="D843" s="11">
        <v>2009</v>
      </c>
      <c r="E843" s="11" t="s">
        <v>29</v>
      </c>
      <c r="F843" s="11" t="s">
        <v>201</v>
      </c>
      <c r="G843" s="12">
        <v>33793276.888308033</v>
      </c>
      <c r="H843" s="12">
        <v>0</v>
      </c>
      <c r="I843" s="12">
        <v>2193562.3795607793</v>
      </c>
      <c r="J843" s="12">
        <v>135972.77419703006</v>
      </c>
      <c r="K843" s="12">
        <v>553767.17069292255</v>
      </c>
      <c r="L843" s="12">
        <v>369803.47914561973</v>
      </c>
      <c r="M843" s="12">
        <v>3157785.1333359671</v>
      </c>
      <c r="N843" s="12">
        <v>10441900.893879164</v>
      </c>
      <c r="O843" s="12">
        <v>6601286.158710558</v>
      </c>
      <c r="P843" s="12">
        <v>4907918.7306447783</v>
      </c>
      <c r="Q843" s="12">
        <v>5431280.1681412095</v>
      </c>
      <c r="R843" s="12">
        <v>33490734.305331241</v>
      </c>
      <c r="S843" s="12">
        <v>2848808.7826851262</v>
      </c>
      <c r="T843" s="12">
        <v>2616443.602976148</v>
      </c>
      <c r="U843" s="12">
        <v>7166957.6454910431</v>
      </c>
      <c r="V843" s="12">
        <v>671232.9341732394</v>
      </c>
      <c r="W843" s="12">
        <v>2825688.1642675293</v>
      </c>
      <c r="X843" s="12">
        <v>6342561.6616765969</v>
      </c>
      <c r="Y843" s="12">
        <v>7842080.3745178171</v>
      </c>
      <c r="Z843" s="12">
        <v>3176961.1395437396</v>
      </c>
      <c r="AA843" s="12">
        <v>229445974.2536</v>
      </c>
      <c r="AB843" s="12">
        <v>7586568.8457954312</v>
      </c>
      <c r="AC843" s="12">
        <v>3102448.6902427254</v>
      </c>
      <c r="AD843" s="12">
        <v>46644123.148222372</v>
      </c>
      <c r="AE843" s="12">
        <v>4218424.9044973562</v>
      </c>
      <c r="AF843" s="20">
        <v>14</v>
      </c>
      <c r="AG843" s="24">
        <v>-302542.58297679201</v>
      </c>
    </row>
    <row r="844" spans="1:33" x14ac:dyDescent="0.25">
      <c r="A844" s="11" t="s">
        <v>40</v>
      </c>
      <c r="B844" s="11" t="str">
        <f>VLOOKUP(A844,Mapping!$A$2:$B$111,2,FALSE)</f>
        <v>Bowling Green</v>
      </c>
      <c r="C844" s="11">
        <v>201441</v>
      </c>
      <c r="D844" s="11">
        <v>2009</v>
      </c>
      <c r="E844" s="11" t="s">
        <v>29</v>
      </c>
      <c r="F844" s="11" t="s">
        <v>37</v>
      </c>
      <c r="G844" s="12">
        <v>20291487.947098952</v>
      </c>
      <c r="H844" s="12">
        <v>0</v>
      </c>
      <c r="I844" s="12">
        <v>2396359.7485194262</v>
      </c>
      <c r="J844" s="12">
        <v>124706.12939693224</v>
      </c>
      <c r="K844" s="12">
        <v>266815.09133386269</v>
      </c>
      <c r="L844" s="12">
        <v>422056.72562789253</v>
      </c>
      <c r="M844" s="12">
        <v>1840923.4452635264</v>
      </c>
      <c r="N844" s="12">
        <v>2484950.1898931675</v>
      </c>
      <c r="O844" s="12">
        <v>4227912.7820218941</v>
      </c>
      <c r="P844" s="12">
        <v>2775561.6074650283</v>
      </c>
      <c r="Q844" s="12">
        <v>5752202.2275772206</v>
      </c>
      <c r="R844" s="12">
        <v>19929093.760825045</v>
      </c>
      <c r="S844" s="12">
        <v>1345385.7316101324</v>
      </c>
      <c r="T844" s="12">
        <v>543040.86840483418</v>
      </c>
      <c r="U844" s="12">
        <v>1118061.5112367955</v>
      </c>
      <c r="V844" s="12">
        <v>846312.85783675942</v>
      </c>
      <c r="W844" s="12">
        <v>1007214.1044874266</v>
      </c>
      <c r="X844" s="12">
        <v>1739858.1398081756</v>
      </c>
      <c r="Y844" s="12">
        <v>3028475.4647321636</v>
      </c>
      <c r="Z844" s="12">
        <v>10300745.082708759</v>
      </c>
      <c r="AA844" s="12">
        <v>279431111.22664273</v>
      </c>
      <c r="AB844" s="12">
        <v>4829291.6234572819</v>
      </c>
      <c r="AC844" s="12">
        <v>1689362.4048918798</v>
      </c>
      <c r="AD844" s="11"/>
      <c r="AE844" s="12">
        <v>0</v>
      </c>
      <c r="AF844" s="20">
        <v>7</v>
      </c>
      <c r="AG844" s="24">
        <v>-362394.18627390638</v>
      </c>
    </row>
    <row r="845" spans="1:33" x14ac:dyDescent="0.25">
      <c r="A845" s="11" t="s">
        <v>41</v>
      </c>
      <c r="B845" s="11" t="str">
        <f>VLOOKUP(A845,Mapping!$A$2:$B$111,2,FALSE)</f>
        <v>Fresno State</v>
      </c>
      <c r="C845" s="11">
        <v>110556</v>
      </c>
      <c r="D845" s="11">
        <v>2009</v>
      </c>
      <c r="E845" s="11" t="s">
        <v>29</v>
      </c>
      <c r="F845" s="11" t="s">
        <v>201</v>
      </c>
      <c r="G845" s="12">
        <v>32046050.848325744</v>
      </c>
      <c r="H845" s="12">
        <v>0</v>
      </c>
      <c r="I845" s="12">
        <v>3301516.2415304827</v>
      </c>
      <c r="J845" s="12">
        <v>632951.40121578262</v>
      </c>
      <c r="K845" s="12">
        <v>641751.26498279383</v>
      </c>
      <c r="L845" s="12">
        <v>398471.83776415879</v>
      </c>
      <c r="M845" s="12">
        <v>4736197.2090952387</v>
      </c>
      <c r="N845" s="12">
        <v>3951379.3565227604</v>
      </c>
      <c r="O845" s="12">
        <v>8367779.940068285</v>
      </c>
      <c r="P845" s="12">
        <v>5838645.8422831642</v>
      </c>
      <c r="Q845" s="12">
        <v>4177357.7548630801</v>
      </c>
      <c r="R845" s="12">
        <v>33375414.249797162</v>
      </c>
      <c r="S845" s="12">
        <v>1406464.5724552264</v>
      </c>
      <c r="T845" s="12">
        <v>2730090.0510610193</v>
      </c>
      <c r="U845" s="12">
        <v>5630596.0756146116</v>
      </c>
      <c r="V845" s="12">
        <v>1552819.0827008025</v>
      </c>
      <c r="W845" s="12">
        <v>2370546.3673142376</v>
      </c>
      <c r="X845" s="12">
        <v>10098227.394139351</v>
      </c>
      <c r="Y845" s="12">
        <v>7727741.4377891896</v>
      </c>
      <c r="Z845" s="12">
        <v>1858929.2687227237</v>
      </c>
      <c r="AA845" s="12">
        <v>307407218.37039649</v>
      </c>
      <c r="AB845" s="12">
        <v>7784184.2965022605</v>
      </c>
      <c r="AC845" s="12">
        <v>3103880.6538356282</v>
      </c>
      <c r="AD845" s="12">
        <v>83072515.102292135</v>
      </c>
      <c r="AE845" s="12">
        <v>3484686.7594939042</v>
      </c>
      <c r="AF845" s="20">
        <v>8</v>
      </c>
      <c r="AG845" s="24">
        <v>1329363.4014714174</v>
      </c>
    </row>
    <row r="846" spans="1:33" x14ac:dyDescent="0.25">
      <c r="A846" s="11" t="s">
        <v>42</v>
      </c>
      <c r="B846" s="11" t="str">
        <f>VLOOKUP(A846,Mapping!$A$2:$B$111,2,FALSE)</f>
        <v>Central Michigan</v>
      </c>
      <c r="C846" s="11">
        <v>169248</v>
      </c>
      <c r="D846" s="11">
        <v>2009</v>
      </c>
      <c r="E846" s="11" t="s">
        <v>29</v>
      </c>
      <c r="F846" s="11" t="s">
        <v>37</v>
      </c>
      <c r="G846" s="12">
        <v>25079826.530520767</v>
      </c>
      <c r="H846" s="12">
        <v>0</v>
      </c>
      <c r="I846" s="12">
        <v>2479975.2351293867</v>
      </c>
      <c r="J846" s="12">
        <v>398975.26246478874</v>
      </c>
      <c r="K846" s="12">
        <v>263179.2462737576</v>
      </c>
      <c r="L846" s="12">
        <v>476869.60703247925</v>
      </c>
      <c r="M846" s="12">
        <v>2708417.0583381224</v>
      </c>
      <c r="N846" s="12">
        <v>5945858.5226939851</v>
      </c>
      <c r="O846" s="12">
        <v>4558616.9427519226</v>
      </c>
      <c r="P846" s="12">
        <v>3102520.2884223703</v>
      </c>
      <c r="Q846" s="12">
        <v>5145414.3674139539</v>
      </c>
      <c r="R846" s="12">
        <v>24862741.968558241</v>
      </c>
      <c r="S846" s="12">
        <v>1307487.9201467114</v>
      </c>
      <c r="T846" s="12">
        <v>1045289.7926784036</v>
      </c>
      <c r="U846" s="12">
        <v>1372361.464512998</v>
      </c>
      <c r="V846" s="12">
        <v>1469720.4454501555</v>
      </c>
      <c r="W846" s="12">
        <v>1205388.9159727339</v>
      </c>
      <c r="X846" s="12">
        <v>1504353.8274103808</v>
      </c>
      <c r="Y846" s="12">
        <v>16958139.602386858</v>
      </c>
      <c r="Z846" s="12">
        <v>0</v>
      </c>
      <c r="AA846" s="12">
        <v>322294677.08776009</v>
      </c>
      <c r="AB846" s="12">
        <v>6749120.7375759864</v>
      </c>
      <c r="AC846" s="12">
        <v>1524729.1031272095</v>
      </c>
      <c r="AD846" s="12">
        <v>24627536.354816154</v>
      </c>
      <c r="AE846" s="12">
        <v>2066816.8207655177</v>
      </c>
      <c r="AF846" s="20">
        <v>12</v>
      </c>
      <c r="AG846" s="24">
        <v>-217084.56196252629</v>
      </c>
    </row>
    <row r="847" spans="1:33" x14ac:dyDescent="0.25">
      <c r="A847" s="11" t="s">
        <v>43</v>
      </c>
      <c r="B847" s="11" t="str">
        <f>VLOOKUP(A847,Mapping!$A$2:$B$111,2,FALSE)</f>
        <v>Clemson</v>
      </c>
      <c r="C847" s="11">
        <v>217882</v>
      </c>
      <c r="D847" s="11">
        <v>2009</v>
      </c>
      <c r="E847" s="11" t="s">
        <v>29</v>
      </c>
      <c r="F847" s="11" t="s">
        <v>44</v>
      </c>
      <c r="G847" s="12">
        <v>69330262.55602327</v>
      </c>
      <c r="H847" s="12">
        <v>0</v>
      </c>
      <c r="I847" s="12">
        <v>9304769.6549825072</v>
      </c>
      <c r="J847" s="12">
        <v>459021.52331281285</v>
      </c>
      <c r="K847" s="12">
        <v>2507746.3790592477</v>
      </c>
      <c r="L847" s="12">
        <v>1139318.3395405049</v>
      </c>
      <c r="M847" s="12">
        <v>6942311.6445250576</v>
      </c>
      <c r="N847" s="12">
        <v>14917786.140051123</v>
      </c>
      <c r="O847" s="12">
        <v>10211737.358194275</v>
      </c>
      <c r="P847" s="12">
        <v>13412040.623023888</v>
      </c>
      <c r="Q847" s="12">
        <v>10435530.89333386</v>
      </c>
      <c r="R847" s="12">
        <v>68707955.790421918</v>
      </c>
      <c r="S847" s="12">
        <v>3025444.8480343712</v>
      </c>
      <c r="T847" s="12">
        <v>4096919.4374748729</v>
      </c>
      <c r="U847" s="12">
        <v>15067417.385737021</v>
      </c>
      <c r="V847" s="12">
        <v>3536349.3209941047</v>
      </c>
      <c r="W847" s="12">
        <v>14186167.9723981</v>
      </c>
      <c r="X847" s="12">
        <v>23806220.211448006</v>
      </c>
      <c r="Y847" s="12">
        <v>3271147.4261453715</v>
      </c>
      <c r="Z847" s="12">
        <v>1718289.1881900756</v>
      </c>
      <c r="AA847" s="12">
        <v>596554627.68907714</v>
      </c>
      <c r="AB847" s="12">
        <v>21689748.934377022</v>
      </c>
      <c r="AC847" s="12">
        <v>4069293.7273474163</v>
      </c>
      <c r="AD847" s="12">
        <v>37376487.217879884</v>
      </c>
      <c r="AE847" s="12">
        <v>3456063.1497376435</v>
      </c>
      <c r="AF847" s="20">
        <v>9</v>
      </c>
      <c r="AG847" s="24">
        <v>-622306.76560135186</v>
      </c>
    </row>
    <row r="848" spans="1:33" x14ac:dyDescent="0.25">
      <c r="A848" s="11" t="s">
        <v>46</v>
      </c>
      <c r="B848" s="11" t="str">
        <f>VLOOKUP(A848,Mapping!$A$2:$B$111,2,FALSE)</f>
        <v>Colorado State</v>
      </c>
      <c r="C848" s="11">
        <v>126818</v>
      </c>
      <c r="D848" s="11">
        <v>2009</v>
      </c>
      <c r="E848" s="11" t="s">
        <v>29</v>
      </c>
      <c r="F848" s="11" t="s">
        <v>39</v>
      </c>
      <c r="G848" s="12">
        <v>29069373.310402174</v>
      </c>
      <c r="H848" s="12">
        <v>0</v>
      </c>
      <c r="I848" s="12">
        <v>4982529.6274428042</v>
      </c>
      <c r="J848" s="12">
        <v>400888.27632718248</v>
      </c>
      <c r="K848" s="12">
        <v>370330.39699894574</v>
      </c>
      <c r="L848" s="12">
        <v>567754.54631953593</v>
      </c>
      <c r="M848" s="12">
        <v>3227697.399594781</v>
      </c>
      <c r="N848" s="12">
        <v>3959368.147160979</v>
      </c>
      <c r="O848" s="12">
        <v>5473430.2402426181</v>
      </c>
      <c r="P848" s="12">
        <v>3835225.8534287522</v>
      </c>
      <c r="Q848" s="12">
        <v>6252148.8228865759</v>
      </c>
      <c r="R848" s="12">
        <v>29309810.066144586</v>
      </c>
      <c r="S848" s="12">
        <v>2389367.7387884553</v>
      </c>
      <c r="T848" s="12">
        <v>2849915.1983049554</v>
      </c>
      <c r="U848" s="12">
        <v>2741197.8374000294</v>
      </c>
      <c r="V848" s="12">
        <v>209200.93115065963</v>
      </c>
      <c r="W848" s="12">
        <v>3920645.8379100817</v>
      </c>
      <c r="X848" s="12">
        <v>3790711.9226774969</v>
      </c>
      <c r="Y848" s="12">
        <v>8940038.4593761228</v>
      </c>
      <c r="Z848" s="12">
        <v>4468732.1405367842</v>
      </c>
      <c r="AA848" s="12">
        <v>705928738.55889964</v>
      </c>
      <c r="AB848" s="12">
        <v>10095950.795770947</v>
      </c>
      <c r="AC848" s="12">
        <v>2630720.727486013</v>
      </c>
      <c r="AD848" s="12">
        <v>3344977.4552966431</v>
      </c>
      <c r="AE848" s="12">
        <v>424296.40618491726</v>
      </c>
      <c r="AF848" s="20">
        <v>3</v>
      </c>
      <c r="AG848" s="24">
        <v>240436.75574241206</v>
      </c>
    </row>
    <row r="849" spans="1:33" x14ac:dyDescent="0.25">
      <c r="A849" s="11" t="s">
        <v>47</v>
      </c>
      <c r="B849" s="11" t="str">
        <f>VLOOKUP(A849,Mapping!$A$2:$B$111,2,FALSE)</f>
        <v>East Carolina</v>
      </c>
      <c r="C849" s="11">
        <v>198464</v>
      </c>
      <c r="D849" s="11">
        <v>2009</v>
      </c>
      <c r="E849" s="11" t="s">
        <v>29</v>
      </c>
      <c r="F849" s="11" t="s">
        <v>51</v>
      </c>
      <c r="G849" s="12">
        <v>33094013.266803715</v>
      </c>
      <c r="H849" s="12">
        <v>0</v>
      </c>
      <c r="I849" s="12">
        <v>3305355.6939139538</v>
      </c>
      <c r="J849" s="12">
        <v>444660.49468617636</v>
      </c>
      <c r="K849" s="12">
        <v>307231.14502199035</v>
      </c>
      <c r="L849" s="12">
        <v>425831.29216106003</v>
      </c>
      <c r="M849" s="12">
        <v>5452417.293238325</v>
      </c>
      <c r="N849" s="12">
        <v>4739223.3509068023</v>
      </c>
      <c r="O849" s="12">
        <v>6982197.4241951881</v>
      </c>
      <c r="P849" s="12">
        <v>6422418.2438551877</v>
      </c>
      <c r="Q849" s="12">
        <v>5014678.3288250323</v>
      </c>
      <c r="R849" s="12">
        <v>35781926.39644596</v>
      </c>
      <c r="S849" s="12">
        <v>2084475.8405420585</v>
      </c>
      <c r="T849" s="12">
        <v>1237256.8182441653</v>
      </c>
      <c r="U849" s="12">
        <v>5349509.453378669</v>
      </c>
      <c r="V849" s="12">
        <v>2829953.8495641998</v>
      </c>
      <c r="W849" s="12">
        <v>4079345.4405366606</v>
      </c>
      <c r="X849" s="12">
        <v>6232600.282400337</v>
      </c>
      <c r="Y849" s="12">
        <v>2458048.2926130611</v>
      </c>
      <c r="Z849" s="12">
        <v>11510736.419166809</v>
      </c>
      <c r="AA849" s="12">
        <v>495134316.08461457</v>
      </c>
      <c r="AB849" s="12">
        <v>10154131.029061969</v>
      </c>
      <c r="AC849" s="12">
        <v>3738990.0689347778</v>
      </c>
      <c r="AD849" s="12">
        <v>12171690.539674742</v>
      </c>
      <c r="AE849" s="12">
        <v>2519663.0010839365</v>
      </c>
      <c r="AF849" s="20">
        <v>9</v>
      </c>
      <c r="AG849" s="24">
        <v>2687913.1296422444</v>
      </c>
    </row>
    <row r="850" spans="1:33" x14ac:dyDescent="0.25">
      <c r="A850" s="11" t="s">
        <v>49</v>
      </c>
      <c r="B850" s="11" t="str">
        <f>VLOOKUP(A850,Mapping!$A$2:$B$111,2,FALSE)</f>
        <v>Eastern Michigan</v>
      </c>
      <c r="C850" s="11">
        <v>169798</v>
      </c>
      <c r="D850" s="11">
        <v>2009</v>
      </c>
      <c r="E850" s="11" t="s">
        <v>29</v>
      </c>
      <c r="F850" s="11" t="s">
        <v>37</v>
      </c>
      <c r="G850" s="12">
        <v>26418757.238747265</v>
      </c>
      <c r="H850" s="12">
        <v>0</v>
      </c>
      <c r="I850" s="12">
        <v>2159047.5820855917</v>
      </c>
      <c r="J850" s="12">
        <v>374831.01382257731</v>
      </c>
      <c r="K850" s="12">
        <v>259543.40121365257</v>
      </c>
      <c r="L850" s="12">
        <v>705406.52157355601</v>
      </c>
      <c r="M850" s="12">
        <v>1607469.7494796307</v>
      </c>
      <c r="N850" s="12">
        <v>7201921.0503105707</v>
      </c>
      <c r="O850" s="12">
        <v>4338893.3166365409</v>
      </c>
      <c r="P850" s="12">
        <v>3363974.4660553029</v>
      </c>
      <c r="Q850" s="12">
        <v>6407670.1375698447</v>
      </c>
      <c r="R850" s="12">
        <v>27805329.82319827</v>
      </c>
      <c r="S850" s="12">
        <v>588371.46589266695</v>
      </c>
      <c r="T850" s="12">
        <v>4473.7675062646404</v>
      </c>
      <c r="U850" s="12">
        <v>373602.65755304031</v>
      </c>
      <c r="V850" s="12">
        <v>1070616.530006317</v>
      </c>
      <c r="W850" s="12">
        <v>1317555.295437753</v>
      </c>
      <c r="X850" s="12">
        <v>327344.63989449147</v>
      </c>
      <c r="Y850" s="12">
        <v>22363792.097101334</v>
      </c>
      <c r="Z850" s="12">
        <v>1759573.3698064007</v>
      </c>
      <c r="AA850" s="12">
        <v>303354037.58963388</v>
      </c>
      <c r="AB850" s="12">
        <v>6964560.7788497861</v>
      </c>
      <c r="AC850" s="12">
        <v>1352037.6499877893</v>
      </c>
      <c r="AD850" s="12">
        <v>34066625.313534513</v>
      </c>
      <c r="AE850" s="12">
        <v>2424123.0613983884</v>
      </c>
      <c r="AF850" s="20">
        <v>0</v>
      </c>
      <c r="AG850" s="24">
        <v>1386572.5844510049</v>
      </c>
    </row>
    <row r="851" spans="1:33" x14ac:dyDescent="0.25">
      <c r="A851" s="11" t="s">
        <v>50</v>
      </c>
      <c r="B851" s="11" t="str">
        <f>VLOOKUP(A851,Mapping!$A$2:$B$111,2,FALSE)</f>
        <v>Florida Atlantic</v>
      </c>
      <c r="C851" s="11">
        <v>133669</v>
      </c>
      <c r="D851" s="11">
        <v>2009</v>
      </c>
      <c r="E851" s="11" t="s">
        <v>29</v>
      </c>
      <c r="F851" s="11" t="s">
        <v>30</v>
      </c>
      <c r="G851" s="12">
        <v>17864606.118341111</v>
      </c>
      <c r="H851" s="12">
        <v>0</v>
      </c>
      <c r="I851" s="12">
        <v>1306081.6871496185</v>
      </c>
      <c r="J851" s="12">
        <v>282034.17939468392</v>
      </c>
      <c r="K851" s="12">
        <v>425958.82641855296</v>
      </c>
      <c r="L851" s="12">
        <v>276074.74966078252</v>
      </c>
      <c r="M851" s="12">
        <v>2870412.4146714918</v>
      </c>
      <c r="N851" s="12">
        <v>2871065.748060754</v>
      </c>
      <c r="O851" s="12">
        <v>3348755.3779944815</v>
      </c>
      <c r="P851" s="12">
        <v>2317301.9335325025</v>
      </c>
      <c r="Q851" s="12">
        <v>4166921.2014582432</v>
      </c>
      <c r="R851" s="12">
        <v>17991178.275295045</v>
      </c>
      <c r="S851" s="12">
        <v>643452.84047092299</v>
      </c>
      <c r="T851" s="12">
        <v>301984.34091986954</v>
      </c>
      <c r="U851" s="12">
        <v>595409.3432074734</v>
      </c>
      <c r="V851" s="12">
        <v>1898470.4821533121</v>
      </c>
      <c r="W851" s="12">
        <v>1186389.6677709604</v>
      </c>
      <c r="X851" s="12">
        <v>710607.45809184166</v>
      </c>
      <c r="Y851" s="12">
        <v>3474858.7906160513</v>
      </c>
      <c r="Z851" s="12">
        <v>9180005.3520646133</v>
      </c>
      <c r="AA851" s="12">
        <v>350323370.85702008</v>
      </c>
      <c r="AB851" s="12">
        <v>5263341.0441757366</v>
      </c>
      <c r="AC851" s="12">
        <v>1253779.2169188396</v>
      </c>
      <c r="AD851" s="11"/>
      <c r="AE851" s="11"/>
      <c r="AF851" s="20">
        <v>5</v>
      </c>
      <c r="AG851" s="24">
        <v>126572.15695393458</v>
      </c>
    </row>
    <row r="852" spans="1:33" x14ac:dyDescent="0.25">
      <c r="A852" s="11" t="s">
        <v>52</v>
      </c>
      <c r="B852" s="11" t="str">
        <f>VLOOKUP(A852,Mapping!$A$2:$B$111,2,FALSE)</f>
        <v>Florida International</v>
      </c>
      <c r="C852" s="11">
        <v>133951</v>
      </c>
      <c r="D852" s="11">
        <v>2009</v>
      </c>
      <c r="E852" s="11" t="s">
        <v>29</v>
      </c>
      <c r="F852" s="11" t="s">
        <v>30</v>
      </c>
      <c r="G852" s="12">
        <v>24389371.72255592</v>
      </c>
      <c r="H852" s="12">
        <v>0</v>
      </c>
      <c r="I852" s="12">
        <v>2336354.8803690099</v>
      </c>
      <c r="J852" s="12">
        <v>499901.846447077</v>
      </c>
      <c r="K852" s="12">
        <v>426348.14152037347</v>
      </c>
      <c r="L852" s="12">
        <v>394288.93786270259</v>
      </c>
      <c r="M852" s="12">
        <v>2864206.8661950603</v>
      </c>
      <c r="N852" s="12">
        <v>3756892.9700107351</v>
      </c>
      <c r="O852" s="12">
        <v>3835831.0817910647</v>
      </c>
      <c r="P852" s="12">
        <v>4076051.9242729838</v>
      </c>
      <c r="Q852" s="12">
        <v>6199495.0740869129</v>
      </c>
      <c r="R852" s="12">
        <v>23795260.096354514</v>
      </c>
      <c r="S852" s="12">
        <v>-57726.032338898593</v>
      </c>
      <c r="T852" s="12">
        <v>156883.91753964039</v>
      </c>
      <c r="U852" s="12">
        <v>313242.03594751173</v>
      </c>
      <c r="V852" s="12">
        <v>2030479.6258740493</v>
      </c>
      <c r="W852" s="12">
        <v>1040810.4315643542</v>
      </c>
      <c r="X852" s="12">
        <v>769432.0749996705</v>
      </c>
      <c r="Y852" s="12">
        <v>3056729.8963746289</v>
      </c>
      <c r="Z852" s="12">
        <v>16485408.146393558</v>
      </c>
      <c r="AA852" s="12">
        <v>538331453.38981247</v>
      </c>
      <c r="AB852" s="12">
        <v>6682250.2752305344</v>
      </c>
      <c r="AC852" s="12">
        <v>1707657.9772343284</v>
      </c>
      <c r="AD852" s="11"/>
      <c r="AE852" s="11"/>
      <c r="AF852" s="20">
        <v>3</v>
      </c>
      <c r="AG852" s="24">
        <v>-594111.62620140612</v>
      </c>
    </row>
    <row r="853" spans="1:33" x14ac:dyDescent="0.25">
      <c r="A853" s="11" t="s">
        <v>53</v>
      </c>
      <c r="B853" s="11" t="str">
        <f>VLOOKUP(A853,Mapping!$A$2:$B$111,2,FALSE)</f>
        <v>Florida State</v>
      </c>
      <c r="C853" s="11">
        <v>134097</v>
      </c>
      <c r="D853" s="11">
        <v>2009</v>
      </c>
      <c r="E853" s="11" t="s">
        <v>29</v>
      </c>
      <c r="F853" s="11" t="s">
        <v>44</v>
      </c>
      <c r="G853" s="12">
        <v>87851135.351548672</v>
      </c>
      <c r="H853" s="12">
        <v>0</v>
      </c>
      <c r="I853" s="12">
        <v>19455742.533089194</v>
      </c>
      <c r="J853" s="12">
        <v>1353446.1204279962</v>
      </c>
      <c r="K853" s="12">
        <v>3983193.5601594578</v>
      </c>
      <c r="L853" s="12">
        <v>860331.55766696751</v>
      </c>
      <c r="M853" s="12">
        <v>9131163.0876094978</v>
      </c>
      <c r="N853" s="12">
        <v>16711866.476281812</v>
      </c>
      <c r="O853" s="12">
        <v>12241796.344762908</v>
      </c>
      <c r="P853" s="12">
        <v>14727739.959398653</v>
      </c>
      <c r="Q853" s="12">
        <v>9385855.7121521924</v>
      </c>
      <c r="R853" s="12">
        <v>83252264.56973438</v>
      </c>
      <c r="S853" s="12">
        <v>-3232006.7150321729</v>
      </c>
      <c r="T853" s="12">
        <v>12856080.758079333</v>
      </c>
      <c r="U853" s="12">
        <v>28608679.298361715</v>
      </c>
      <c r="V853" s="12">
        <v>1385393.4519299713</v>
      </c>
      <c r="W853" s="12">
        <v>14846356.887361076</v>
      </c>
      <c r="X853" s="12">
        <v>20428555.94970024</v>
      </c>
      <c r="Y853" s="12">
        <v>783105.08986877929</v>
      </c>
      <c r="Z853" s="12">
        <v>7576099.8494654428</v>
      </c>
      <c r="AA853" s="12">
        <v>750800231.73802435</v>
      </c>
      <c r="AB853" s="12">
        <v>18689710.252901111</v>
      </c>
      <c r="AC853" s="12">
        <v>6075834.949345734</v>
      </c>
      <c r="AD853" s="12">
        <v>0</v>
      </c>
      <c r="AE853" s="12">
        <v>0</v>
      </c>
      <c r="AF853" s="20">
        <v>7</v>
      </c>
      <c r="AG853" s="24">
        <v>-4598870.7818142921</v>
      </c>
    </row>
    <row r="854" spans="1:33" x14ac:dyDescent="0.25">
      <c r="A854" s="11" t="s">
        <v>54</v>
      </c>
      <c r="B854" s="11" t="str">
        <f>VLOOKUP(A854,Mapping!$A$2:$B$111,2,FALSE)</f>
        <v>Georgia Tech</v>
      </c>
      <c r="C854" s="11">
        <v>139755</v>
      </c>
      <c r="D854" s="11">
        <v>2009</v>
      </c>
      <c r="E854" s="11" t="s">
        <v>29</v>
      </c>
      <c r="F854" s="11" t="s">
        <v>44</v>
      </c>
      <c r="G854" s="12">
        <v>62677636.027620919</v>
      </c>
      <c r="H854" s="12">
        <v>0</v>
      </c>
      <c r="I854" s="12">
        <v>7711274.9751923634</v>
      </c>
      <c r="J854" s="12">
        <v>534606.82658694743</v>
      </c>
      <c r="K854" s="12">
        <v>2411635.8913796525</v>
      </c>
      <c r="L854" s="12">
        <v>1526971.0211273481</v>
      </c>
      <c r="M854" s="12">
        <v>6467529.571917857</v>
      </c>
      <c r="N854" s="12">
        <v>13554048.900020692</v>
      </c>
      <c r="O854" s="12">
        <v>10492837.405088902</v>
      </c>
      <c r="P854" s="12">
        <v>11547170.942833731</v>
      </c>
      <c r="Q854" s="12">
        <v>8431560.4934734255</v>
      </c>
      <c r="R854" s="12">
        <v>62156955.046974957</v>
      </c>
      <c r="S854" s="12">
        <v>6811204.1903792266</v>
      </c>
      <c r="T854" s="12">
        <v>5691230.7840015944</v>
      </c>
      <c r="U854" s="12">
        <v>15174521.550156817</v>
      </c>
      <c r="V854" s="12">
        <v>1641843.5880386424</v>
      </c>
      <c r="W854" s="12">
        <v>14956828.403667308</v>
      </c>
      <c r="X854" s="12">
        <v>11172697.91990938</v>
      </c>
      <c r="Y854" s="12">
        <v>1911424.1590612987</v>
      </c>
      <c r="Z854" s="12">
        <v>4797204.4517606869</v>
      </c>
      <c r="AA854" s="12">
        <v>1084703154.134577</v>
      </c>
      <c r="AB854" s="12">
        <v>18043708.964723442</v>
      </c>
      <c r="AC854" s="12">
        <v>4641171.8813258894</v>
      </c>
      <c r="AD854" s="12">
        <v>136403993.25220942</v>
      </c>
      <c r="AE854" s="12">
        <v>8911230.2605629656</v>
      </c>
      <c r="AF854" s="20">
        <v>11</v>
      </c>
      <c r="AG854" s="24">
        <v>-520680.98064596206</v>
      </c>
    </row>
    <row r="855" spans="1:33" x14ac:dyDescent="0.25">
      <c r="A855" s="11" t="s">
        <v>57</v>
      </c>
      <c r="B855" s="11" t="str">
        <f>VLOOKUP(A855,Mapping!$A$2:$B$111,2,FALSE)</f>
        <v>Indiana</v>
      </c>
      <c r="C855" s="11">
        <v>151351</v>
      </c>
      <c r="D855" s="11">
        <v>2009</v>
      </c>
      <c r="E855" s="11" t="s">
        <v>29</v>
      </c>
      <c r="F855" s="11" t="s">
        <v>58</v>
      </c>
      <c r="G855" s="12">
        <v>62259803.594592094</v>
      </c>
      <c r="H855" s="12">
        <v>0</v>
      </c>
      <c r="I855" s="12">
        <v>7689110.8637059629</v>
      </c>
      <c r="J855" s="12">
        <v>1241927.4807444541</v>
      </c>
      <c r="K855" s="12">
        <v>3525777.4022808759</v>
      </c>
      <c r="L855" s="12">
        <v>917642.54430823564</v>
      </c>
      <c r="M855" s="12">
        <v>5735076.8379833475</v>
      </c>
      <c r="N855" s="12">
        <v>7141929.6068188371</v>
      </c>
      <c r="O855" s="12">
        <v>11559915.418810567</v>
      </c>
      <c r="P855" s="12">
        <v>13743808.687954582</v>
      </c>
      <c r="Q855" s="12">
        <v>10704614.75198523</v>
      </c>
      <c r="R855" s="12">
        <v>68394426.243034273</v>
      </c>
      <c r="S855" s="12">
        <v>5987868.7546007736</v>
      </c>
      <c r="T855" s="12">
        <v>5231400.425003103</v>
      </c>
      <c r="U855" s="12">
        <v>15585008.457442677</v>
      </c>
      <c r="V855" s="12">
        <v>196338.98941034341</v>
      </c>
      <c r="W855" s="12">
        <v>25721906.699641306</v>
      </c>
      <c r="X855" s="12">
        <v>13588206.825319212</v>
      </c>
      <c r="Y855" s="12">
        <v>2083679.3107935062</v>
      </c>
      <c r="Z855" s="12">
        <v>16.780823354330987</v>
      </c>
      <c r="AA855" s="12">
        <v>1075724699.8956566</v>
      </c>
      <c r="AB855" s="12">
        <v>13366473.975287538</v>
      </c>
      <c r="AC855" s="12">
        <v>2884173.8085436001</v>
      </c>
      <c r="AD855" s="12">
        <v>46603702.619648017</v>
      </c>
      <c r="AE855" s="12">
        <v>3709680.6828641035</v>
      </c>
      <c r="AF855" s="20">
        <v>4</v>
      </c>
      <c r="AG855" s="24">
        <v>6134622.648442179</v>
      </c>
    </row>
    <row r="856" spans="1:33" x14ac:dyDescent="0.25">
      <c r="A856" s="11" t="s">
        <v>59</v>
      </c>
      <c r="B856" s="11" t="str">
        <f>VLOOKUP(A856,Mapping!$A$2:$B$111,2,FALSE)</f>
        <v>Iowa State</v>
      </c>
      <c r="C856" s="11">
        <v>153603</v>
      </c>
      <c r="D856" s="11">
        <v>2009</v>
      </c>
      <c r="E856" s="11" t="s">
        <v>29</v>
      </c>
      <c r="F856" s="11" t="s">
        <v>60</v>
      </c>
      <c r="G856" s="12">
        <v>51201701.91736944</v>
      </c>
      <c r="H856" s="12">
        <v>0</v>
      </c>
      <c r="I856" s="12">
        <v>6656191.8940043719</v>
      </c>
      <c r="J856" s="12">
        <v>444233.14305141941</v>
      </c>
      <c r="K856" s="12">
        <v>1414390.7146862554</v>
      </c>
      <c r="L856" s="12">
        <v>1222556.8169857713</v>
      </c>
      <c r="M856" s="12">
        <v>6264680.7417675899</v>
      </c>
      <c r="N856" s="12">
        <v>11038952.520332249</v>
      </c>
      <c r="O856" s="12">
        <v>8058340.438692865</v>
      </c>
      <c r="P856" s="12">
        <v>9339070.7766403165</v>
      </c>
      <c r="Q856" s="12">
        <v>6763284.8712085988</v>
      </c>
      <c r="R856" s="12">
        <v>51252202.127171963</v>
      </c>
      <c r="S856" s="12">
        <v>3831645.9444464948</v>
      </c>
      <c r="T856" s="12">
        <v>442604.28446449235</v>
      </c>
      <c r="U856" s="12">
        <v>12782409.587389149</v>
      </c>
      <c r="V856" s="12">
        <v>973716.22490751115</v>
      </c>
      <c r="W856" s="12">
        <v>14748121.947444823</v>
      </c>
      <c r="X856" s="12">
        <v>13101814.660393929</v>
      </c>
      <c r="Y856" s="12">
        <v>4032759.637461924</v>
      </c>
      <c r="Z856" s="12">
        <v>1339129.840663638</v>
      </c>
      <c r="AA856" s="12">
        <v>801430759.1772747</v>
      </c>
      <c r="AB856" s="12">
        <v>16114370.717370616</v>
      </c>
      <c r="AC856" s="12">
        <v>3017797.2674710243</v>
      </c>
      <c r="AD856" s="12">
        <v>36124582.978290498</v>
      </c>
      <c r="AE856" s="12">
        <v>3409489.6526000332</v>
      </c>
      <c r="AF856" s="20">
        <v>7</v>
      </c>
      <c r="AG856" s="24">
        <v>50500.209802523255</v>
      </c>
    </row>
    <row r="857" spans="1:33" x14ac:dyDescent="0.25">
      <c r="A857" s="11" t="s">
        <v>61</v>
      </c>
      <c r="B857" s="11" t="str">
        <f>VLOOKUP(A857,Mapping!$A$2:$B$111,2,FALSE)</f>
        <v>Kansas State</v>
      </c>
      <c r="C857" s="11">
        <v>155399</v>
      </c>
      <c r="D857" s="11">
        <v>2009</v>
      </c>
      <c r="E857" s="11" t="s">
        <v>29</v>
      </c>
      <c r="F857" s="11" t="s">
        <v>60</v>
      </c>
      <c r="G857" s="12">
        <v>57319985.637472287</v>
      </c>
      <c r="H857" s="12">
        <v>0</v>
      </c>
      <c r="I857" s="12">
        <v>11798354.137852257</v>
      </c>
      <c r="J857" s="12">
        <v>783835.61504547123</v>
      </c>
      <c r="K857" s="12">
        <v>2842826.9785200856</v>
      </c>
      <c r="L857" s="12">
        <v>1354623.0155059132</v>
      </c>
      <c r="M857" s="12">
        <v>5755838.0726373252</v>
      </c>
      <c r="N857" s="12">
        <v>6574307.0696430216</v>
      </c>
      <c r="O857" s="12">
        <v>9560950.1791959517</v>
      </c>
      <c r="P857" s="12">
        <v>12442786.978407072</v>
      </c>
      <c r="Q857" s="12">
        <v>6206463.5906651877</v>
      </c>
      <c r="R857" s="12">
        <v>54165197.559187405</v>
      </c>
      <c r="S857" s="12">
        <v>5795398.3043343825</v>
      </c>
      <c r="T857" s="12">
        <v>620633.15815214673</v>
      </c>
      <c r="U857" s="12">
        <v>13461730.878419176</v>
      </c>
      <c r="V857" s="12">
        <v>257305.95809974178</v>
      </c>
      <c r="W857" s="12">
        <v>14309165.813977562</v>
      </c>
      <c r="X857" s="12">
        <v>15820565.349753648</v>
      </c>
      <c r="Y857" s="12">
        <v>3266360.4166031596</v>
      </c>
      <c r="Z857" s="12">
        <v>634037.67984758632</v>
      </c>
      <c r="AA857" s="12">
        <v>612826518.8765533</v>
      </c>
      <c r="AB857" s="12">
        <v>15683862.050379926</v>
      </c>
      <c r="AC857" s="12">
        <v>4941110.0805180883</v>
      </c>
      <c r="AD857" s="12">
        <v>12709671.430477466</v>
      </c>
      <c r="AE857" s="12">
        <v>1512064.0563809173</v>
      </c>
      <c r="AF857" s="20">
        <v>6</v>
      </c>
      <c r="AG857" s="24">
        <v>-3154788.078284882</v>
      </c>
    </row>
    <row r="858" spans="1:33" x14ac:dyDescent="0.25">
      <c r="A858" s="11" t="s">
        <v>62</v>
      </c>
      <c r="B858" s="11" t="str">
        <f>VLOOKUP(A858,Mapping!$A$2:$B$111,2,FALSE)</f>
        <v>Kent State</v>
      </c>
      <c r="C858" s="11">
        <v>203517</v>
      </c>
      <c r="D858" s="11">
        <v>2009</v>
      </c>
      <c r="E858" s="11" t="s">
        <v>29</v>
      </c>
      <c r="F858" s="11" t="s">
        <v>37</v>
      </c>
      <c r="G858" s="12">
        <v>19219099.362146419</v>
      </c>
      <c r="H858" s="12">
        <v>0</v>
      </c>
      <c r="I858" s="12">
        <v>1202710.6965653826</v>
      </c>
      <c r="J858" s="12">
        <v>265885.43372003274</v>
      </c>
      <c r="K858" s="12">
        <v>675222.29524534242</v>
      </c>
      <c r="L858" s="12">
        <v>306347.35499199561</v>
      </c>
      <c r="M858" s="12">
        <v>2088181.0463386949</v>
      </c>
      <c r="N858" s="12">
        <v>1032065.3851536339</v>
      </c>
      <c r="O858" s="12">
        <v>3475366.6902029086</v>
      </c>
      <c r="P858" s="12">
        <v>4676064.806687329</v>
      </c>
      <c r="Q858" s="12">
        <v>5497255.6532410979</v>
      </c>
      <c r="R858" s="12">
        <v>20072318.088154264</v>
      </c>
      <c r="S858" s="12">
        <v>1580769.2220797762</v>
      </c>
      <c r="T858" s="12">
        <v>577057.83478717704</v>
      </c>
      <c r="U858" s="12">
        <v>663903.07053206768</v>
      </c>
      <c r="V858" s="12">
        <v>563248.33588811953</v>
      </c>
      <c r="W858" s="12">
        <v>1018208.8999491843</v>
      </c>
      <c r="X858" s="12">
        <v>453932.4589502227</v>
      </c>
      <c r="Y858" s="12">
        <v>4268507.8311591353</v>
      </c>
      <c r="Z858" s="12">
        <v>10946690.43480858</v>
      </c>
      <c r="AA858" s="12">
        <v>406212240.89252961</v>
      </c>
      <c r="AB858" s="12">
        <v>4619180.0529592605</v>
      </c>
      <c r="AC858" s="12">
        <v>877566.58197342232</v>
      </c>
      <c r="AD858" s="11"/>
      <c r="AE858" s="11"/>
      <c r="AF858" s="20">
        <v>5</v>
      </c>
      <c r="AG858" s="24">
        <v>853218.72600784525</v>
      </c>
    </row>
    <row r="859" spans="1:33" x14ac:dyDescent="0.25">
      <c r="A859" s="11" t="s">
        <v>63</v>
      </c>
      <c r="B859" s="11" t="str">
        <f>VLOOKUP(A859,Mapping!$A$2:$B$111,2,FALSE)</f>
        <v>LSU</v>
      </c>
      <c r="C859" s="11">
        <v>159391</v>
      </c>
      <c r="D859" s="11">
        <v>2009</v>
      </c>
      <c r="E859" s="11" t="s">
        <v>29</v>
      </c>
      <c r="F859" s="11" t="s">
        <v>35</v>
      </c>
      <c r="G859" s="12">
        <v>105665142.81259026</v>
      </c>
      <c r="H859" s="12">
        <v>0</v>
      </c>
      <c r="I859" s="12">
        <v>23257030.849366147</v>
      </c>
      <c r="J859" s="12">
        <v>687193.73462632205</v>
      </c>
      <c r="K859" s="12">
        <v>4162639.8540597749</v>
      </c>
      <c r="L859" s="12">
        <v>1238821.909702346</v>
      </c>
      <c r="M859" s="12">
        <v>10556982.66172161</v>
      </c>
      <c r="N859" s="12">
        <v>23951467.187352195</v>
      </c>
      <c r="O859" s="12">
        <v>16409756.838547563</v>
      </c>
      <c r="P859" s="12">
        <v>15896526.543470919</v>
      </c>
      <c r="Q859" s="12">
        <v>9504723.2337433733</v>
      </c>
      <c r="R859" s="12">
        <v>112855101.3732923</v>
      </c>
      <c r="S859" s="12">
        <v>11867145.445111001</v>
      </c>
      <c r="T859" s="12">
        <v>3184285.4095771266</v>
      </c>
      <c r="U859" s="12">
        <v>34875223.830243193</v>
      </c>
      <c r="V859" s="12">
        <v>49223.748506037555</v>
      </c>
      <c r="W859" s="12">
        <v>23220327.832525551</v>
      </c>
      <c r="X859" s="12">
        <v>39658895.107329391</v>
      </c>
      <c r="Y859" s="12">
        <v>0</v>
      </c>
      <c r="Z859" s="12">
        <v>0</v>
      </c>
      <c r="AA859" s="12">
        <v>979776232.18426907</v>
      </c>
      <c r="AB859" s="12">
        <v>25640589.067109331</v>
      </c>
      <c r="AC859" s="12">
        <v>7904480.4255216746</v>
      </c>
      <c r="AD859" s="12">
        <v>236160442.5909493</v>
      </c>
      <c r="AE859" s="12">
        <v>16879236.170974795</v>
      </c>
      <c r="AF859" s="20">
        <v>9</v>
      </c>
      <c r="AG859" s="24">
        <v>7189958.5607020408</v>
      </c>
    </row>
    <row r="860" spans="1:33" x14ac:dyDescent="0.25">
      <c r="A860" s="11" t="s">
        <v>64</v>
      </c>
      <c r="B860" s="11" t="str">
        <f>VLOOKUP(A860,Mapping!$A$2:$B$111,2,FALSE)</f>
        <v>Louisiana Tech</v>
      </c>
      <c r="C860" s="11">
        <v>159647</v>
      </c>
      <c r="D860" s="11">
        <v>2009</v>
      </c>
      <c r="E860" s="11" t="s">
        <v>29</v>
      </c>
      <c r="F860" s="11" t="s">
        <v>201</v>
      </c>
      <c r="G860" s="12">
        <v>17862624.862463742</v>
      </c>
      <c r="H860" s="12">
        <v>0</v>
      </c>
      <c r="I860" s="12">
        <v>779156.00277272682</v>
      </c>
      <c r="J860" s="12">
        <v>92414.231655414653</v>
      </c>
      <c r="K860" s="12">
        <v>159337.27391404359</v>
      </c>
      <c r="L860" s="12">
        <v>331956.01015226165</v>
      </c>
      <c r="M860" s="12">
        <v>3270894.5950734997</v>
      </c>
      <c r="N860" s="12">
        <v>4586932.9040800212</v>
      </c>
      <c r="O860" s="12">
        <v>3212207.5809171763</v>
      </c>
      <c r="P860" s="12">
        <v>2017194.8073852039</v>
      </c>
      <c r="Q860" s="12">
        <v>3412531.4565133951</v>
      </c>
      <c r="R860" s="12">
        <v>17922918.360775854</v>
      </c>
      <c r="S860" s="12">
        <v>218855.49818718471</v>
      </c>
      <c r="T860" s="12">
        <v>543563.31137193239</v>
      </c>
      <c r="U860" s="12">
        <v>3052483.2293444262</v>
      </c>
      <c r="V860" s="12">
        <v>1043655.3404836918</v>
      </c>
      <c r="W860" s="12">
        <v>1637250.1173257835</v>
      </c>
      <c r="X860" s="12">
        <v>1842197.6691168987</v>
      </c>
      <c r="Y860" s="12">
        <v>9584913.194945937</v>
      </c>
      <c r="Z860" s="12">
        <v>0</v>
      </c>
      <c r="AA860" s="12">
        <v>134576643.25559643</v>
      </c>
      <c r="AB860" s="12">
        <v>5310698.7651247717</v>
      </c>
      <c r="AC860" s="12">
        <v>1453892.7728623506</v>
      </c>
      <c r="AD860" s="12">
        <v>0</v>
      </c>
      <c r="AE860" s="12">
        <v>0</v>
      </c>
      <c r="AF860" s="20">
        <v>4</v>
      </c>
      <c r="AG860" s="24">
        <v>60293.498312111944</v>
      </c>
    </row>
    <row r="861" spans="1:33" x14ac:dyDescent="0.25">
      <c r="A861" s="11" t="s">
        <v>65</v>
      </c>
      <c r="B861" s="11" t="str">
        <f>VLOOKUP(A861,Mapping!$A$2:$B$111,2,FALSE)</f>
        <v>Marshall</v>
      </c>
      <c r="C861" s="11">
        <v>237525</v>
      </c>
      <c r="D861" s="11">
        <v>2009</v>
      </c>
      <c r="E861" s="11" t="s">
        <v>29</v>
      </c>
      <c r="F861" s="11" t="s">
        <v>51</v>
      </c>
      <c r="G861" s="12">
        <v>27634254.922708649</v>
      </c>
      <c r="H861" s="12">
        <v>0</v>
      </c>
      <c r="I861" s="12">
        <v>3526656.7174246432</v>
      </c>
      <c r="J861" s="12">
        <v>620074.91609522596</v>
      </c>
      <c r="K861" s="12">
        <v>799296.34696259478</v>
      </c>
      <c r="L861" s="12">
        <v>696202.79932448396</v>
      </c>
      <c r="M861" s="12">
        <v>4066483.4987963443</v>
      </c>
      <c r="N861" s="12">
        <v>5155524.2541241599</v>
      </c>
      <c r="O861" s="12">
        <v>4269303.24218613</v>
      </c>
      <c r="P861" s="12">
        <v>2740525.4857442994</v>
      </c>
      <c r="Q861" s="12">
        <v>5760187.6620507678</v>
      </c>
      <c r="R861" s="12">
        <v>24660556.54029125</v>
      </c>
      <c r="S861" s="12">
        <v>1860845.6387497883</v>
      </c>
      <c r="T861" s="12">
        <v>274914.63540621975</v>
      </c>
      <c r="U861" s="12">
        <v>3112143.5312553006</v>
      </c>
      <c r="V861" s="12">
        <v>991082.13963612972</v>
      </c>
      <c r="W861" s="12">
        <v>4091677.1082589799</v>
      </c>
      <c r="X861" s="12">
        <v>3341075.3545059827</v>
      </c>
      <c r="Y861" s="12">
        <v>6513723.8224476594</v>
      </c>
      <c r="Z861" s="12">
        <v>4475094.3100311896</v>
      </c>
      <c r="AA861" s="12">
        <v>218241876.05703002</v>
      </c>
      <c r="AB861" s="12">
        <v>7657890.7012160085</v>
      </c>
      <c r="AC861" s="12">
        <v>1681161.0571578399</v>
      </c>
      <c r="AD861" s="12">
        <v>874304.38991334045</v>
      </c>
      <c r="AE861" s="12">
        <v>177664.17046008693</v>
      </c>
      <c r="AF861" s="20">
        <v>7</v>
      </c>
      <c r="AG861" s="24">
        <v>-2973698.3824173994</v>
      </c>
    </row>
    <row r="862" spans="1:33" x14ac:dyDescent="0.25">
      <c r="A862" s="11" t="s">
        <v>66</v>
      </c>
      <c r="B862" s="11" t="str">
        <f>VLOOKUP(A862,Mapping!$A$2:$B$111,2,FALSE)</f>
        <v>Miami (OH)</v>
      </c>
      <c r="C862" s="11">
        <v>204024</v>
      </c>
      <c r="D862" s="11">
        <v>2009</v>
      </c>
      <c r="E862" s="11" t="s">
        <v>29</v>
      </c>
      <c r="F862" s="11" t="s">
        <v>37</v>
      </c>
      <c r="G862" s="12">
        <v>27764686.669034079</v>
      </c>
      <c r="H862" s="12">
        <v>0</v>
      </c>
      <c r="I862" s="12">
        <v>3543103.0430334443</v>
      </c>
      <c r="J862" s="12">
        <v>214183.71696533897</v>
      </c>
      <c r="K862" s="12">
        <v>375573.8449363957</v>
      </c>
      <c r="L862" s="12">
        <v>715942.64119696198</v>
      </c>
      <c r="M862" s="12">
        <v>2640047.5091063501</v>
      </c>
      <c r="N862" s="12">
        <v>1311982.943362558</v>
      </c>
      <c r="O862" s="12">
        <v>5523639.5824403334</v>
      </c>
      <c r="P862" s="12">
        <v>4473239.4696897576</v>
      </c>
      <c r="Q862" s="12">
        <v>8966973.9183029383</v>
      </c>
      <c r="R862" s="12">
        <v>27201100.479235761</v>
      </c>
      <c r="S862" s="12">
        <v>2530191.289656444</v>
      </c>
      <c r="T862" s="12">
        <v>471746.98102318047</v>
      </c>
      <c r="U862" s="12">
        <v>1164546.629371406</v>
      </c>
      <c r="V862" s="12">
        <v>713744.3533375446</v>
      </c>
      <c r="W862" s="12">
        <v>1011931.7532931075</v>
      </c>
      <c r="X862" s="12">
        <v>1318044.1767581424</v>
      </c>
      <c r="Y862" s="12">
        <v>4452669.5364220189</v>
      </c>
      <c r="Z862" s="12">
        <v>15538225.759373914</v>
      </c>
      <c r="AA862" s="12">
        <v>382472648.38084918</v>
      </c>
      <c r="AB862" s="12">
        <v>6000490.1712063449</v>
      </c>
      <c r="AC862" s="12">
        <v>1532328.5786636074</v>
      </c>
      <c r="AD862" s="12">
        <v>30741869.869101394</v>
      </c>
      <c r="AE862" s="12">
        <v>2679014.8183782208</v>
      </c>
      <c r="AF862" s="20">
        <v>1</v>
      </c>
      <c r="AG862" s="24">
        <v>-563586.18979831785</v>
      </c>
    </row>
    <row r="863" spans="1:33" x14ac:dyDescent="0.25">
      <c r="A863" s="11" t="s">
        <v>67</v>
      </c>
      <c r="B863" s="11" t="str">
        <f>VLOOKUP(A863,Mapping!$A$2:$B$111,2,FALSE)</f>
        <v>Michigan State</v>
      </c>
      <c r="C863" s="11">
        <v>171100</v>
      </c>
      <c r="D863" s="11">
        <v>2009</v>
      </c>
      <c r="E863" s="11" t="s">
        <v>29</v>
      </c>
      <c r="F863" s="11" t="s">
        <v>58</v>
      </c>
      <c r="G863" s="12">
        <v>91068923.115591943</v>
      </c>
      <c r="H863" s="12">
        <v>0</v>
      </c>
      <c r="I863" s="12">
        <v>11419755.269825853</v>
      </c>
      <c r="J863" s="12">
        <v>1000001.7066097351</v>
      </c>
      <c r="K863" s="12">
        <v>2235611.7667220621</v>
      </c>
      <c r="L863" s="12">
        <v>1008123.6251132314</v>
      </c>
      <c r="M863" s="12">
        <v>9884953.1977998186</v>
      </c>
      <c r="N863" s="12">
        <v>27009356.079259831</v>
      </c>
      <c r="O863" s="12">
        <v>15640097.663071832</v>
      </c>
      <c r="P863" s="12">
        <v>12531851.757720962</v>
      </c>
      <c r="Q863" s="12">
        <v>10339172.049468622</v>
      </c>
      <c r="R863" s="12">
        <v>88764215.749347642</v>
      </c>
      <c r="S863" s="12">
        <v>7103295.6765709389</v>
      </c>
      <c r="T863" s="12">
        <v>4475325.8853934798</v>
      </c>
      <c r="U863" s="12">
        <v>21678345.805546977</v>
      </c>
      <c r="V863" s="12">
        <v>1889727.6731857057</v>
      </c>
      <c r="W863" s="12">
        <v>25232712.137215849</v>
      </c>
      <c r="X863" s="12">
        <v>24279943.973462328</v>
      </c>
      <c r="Y863" s="12">
        <v>4104864.5979723702</v>
      </c>
      <c r="Z863" s="12">
        <v>0</v>
      </c>
      <c r="AA863" s="12">
        <v>1587719346.8756552</v>
      </c>
      <c r="AB863" s="12">
        <v>23785431.008755103</v>
      </c>
      <c r="AC863" s="12">
        <v>4213612.1643593339</v>
      </c>
      <c r="AD863" s="12">
        <v>103525661.6705358</v>
      </c>
      <c r="AE863" s="12">
        <v>7931061.2497149352</v>
      </c>
      <c r="AF863" s="20">
        <v>6</v>
      </c>
      <c r="AG863" s="24">
        <v>-2304707.3662443012</v>
      </c>
    </row>
    <row r="864" spans="1:33" x14ac:dyDescent="0.25">
      <c r="A864" s="11" t="s">
        <v>68</v>
      </c>
      <c r="B864" s="11" t="str">
        <f>VLOOKUP(A864,Mapping!$A$2:$B$111,2,FALSE)</f>
        <v>Middle Tennessee State</v>
      </c>
      <c r="C864" s="11">
        <v>220978</v>
      </c>
      <c r="D864" s="11">
        <v>2009</v>
      </c>
      <c r="E864" s="11" t="s">
        <v>29</v>
      </c>
      <c r="F864" s="11" t="s">
        <v>30</v>
      </c>
      <c r="G864" s="12">
        <v>21749172.067317825</v>
      </c>
      <c r="H864" s="12">
        <v>0</v>
      </c>
      <c r="I864" s="12">
        <v>1876659.8866789097</v>
      </c>
      <c r="J864" s="12">
        <v>440162.11530565872</v>
      </c>
      <c r="K864" s="12">
        <v>415605.05840893072</v>
      </c>
      <c r="L864" s="12">
        <v>381866.65369426983</v>
      </c>
      <c r="M864" s="12">
        <v>2565171.4752993253</v>
      </c>
      <c r="N864" s="12">
        <v>3527492.4024276887</v>
      </c>
      <c r="O864" s="12">
        <v>3122350.7467409619</v>
      </c>
      <c r="P864" s="12">
        <v>3072530.7196450671</v>
      </c>
      <c r="Q864" s="12">
        <v>6347333.0091170119</v>
      </c>
      <c r="R864" s="12">
        <v>21749172.067317825</v>
      </c>
      <c r="S864" s="12">
        <v>316378.93119321467</v>
      </c>
      <c r="T864" s="12">
        <v>810089.77254410053</v>
      </c>
      <c r="U864" s="12">
        <v>107308.89046471883</v>
      </c>
      <c r="V864" s="12">
        <v>1563413.3758451701</v>
      </c>
      <c r="W864" s="12">
        <v>1098655.04838829</v>
      </c>
      <c r="X864" s="12">
        <v>1603300.2742368579</v>
      </c>
      <c r="Y864" s="12">
        <v>8905499.0500266831</v>
      </c>
      <c r="Z864" s="12">
        <v>7344526.7246187888</v>
      </c>
      <c r="AA864" s="12">
        <v>307657310.81189698</v>
      </c>
      <c r="AB864" s="12">
        <v>6562924.0778010003</v>
      </c>
      <c r="AC864" s="12">
        <v>1266939.857314863</v>
      </c>
      <c r="AD864" s="12">
        <v>32941974.53232725</v>
      </c>
      <c r="AE864" s="12">
        <v>1634541.6924363945</v>
      </c>
      <c r="AF864" s="20">
        <v>10</v>
      </c>
      <c r="AG864" s="24">
        <v>0</v>
      </c>
    </row>
    <row r="865" spans="1:33" x14ac:dyDescent="0.25">
      <c r="A865" s="11" t="s">
        <v>69</v>
      </c>
      <c r="B865" s="11" t="str">
        <f>VLOOKUP(A865,Mapping!$A$2:$B$111,2,FALSE)</f>
        <v>Mississippi State</v>
      </c>
      <c r="C865" s="11">
        <v>176080</v>
      </c>
      <c r="D865" s="11">
        <v>2009</v>
      </c>
      <c r="E865" s="11" t="s">
        <v>29</v>
      </c>
      <c r="F865" s="11" t="s">
        <v>35</v>
      </c>
      <c r="G865" s="12">
        <v>41061088.400880158</v>
      </c>
      <c r="H865" s="12">
        <v>0</v>
      </c>
      <c r="I865" s="12">
        <v>4790062.5333410837</v>
      </c>
      <c r="J865" s="12">
        <v>550153.70006395655</v>
      </c>
      <c r="K865" s="12">
        <v>1087985.8008996064</v>
      </c>
      <c r="L865" s="12">
        <v>741311.88994403952</v>
      </c>
      <c r="M865" s="12">
        <v>3093583.9406254105</v>
      </c>
      <c r="N865" s="12">
        <v>4595152.1513589723</v>
      </c>
      <c r="O865" s="12">
        <v>9440654.0501765385</v>
      </c>
      <c r="P865" s="12">
        <v>9960983.75225362</v>
      </c>
      <c r="Q865" s="12">
        <v>6801200.5822169315</v>
      </c>
      <c r="R865" s="12">
        <v>41137851.717953771</v>
      </c>
      <c r="S865" s="12">
        <v>5202624.6691150963</v>
      </c>
      <c r="T865" s="12">
        <v>338586.6728203363</v>
      </c>
      <c r="U865" s="12">
        <v>7141447.4378277892</v>
      </c>
      <c r="V865" s="12">
        <v>185707.77845459623</v>
      </c>
      <c r="W865" s="12">
        <v>14141150.616946215</v>
      </c>
      <c r="X865" s="12">
        <v>8502466.1844748165</v>
      </c>
      <c r="Y865" s="12">
        <v>836020.61951276974</v>
      </c>
      <c r="Z865" s="12">
        <v>4789847.738802148</v>
      </c>
      <c r="AA865" s="12">
        <v>557178364.15845382</v>
      </c>
      <c r="AB865" s="12">
        <v>14385262.373003226</v>
      </c>
      <c r="AC865" s="12">
        <v>4347833.0205981713</v>
      </c>
      <c r="AD865" s="12">
        <v>31318609.986966398</v>
      </c>
      <c r="AE865" s="12">
        <v>2819597.844111464</v>
      </c>
      <c r="AF865" s="20">
        <v>5</v>
      </c>
      <c r="AG865" s="24">
        <v>76763.317073613405</v>
      </c>
    </row>
    <row r="866" spans="1:33" x14ac:dyDescent="0.25">
      <c r="A866" s="11" t="s">
        <v>70</v>
      </c>
      <c r="B866" s="11" t="str">
        <f>VLOOKUP(A866,Mapping!$A$2:$B$111,2,FALSE)</f>
        <v>New Mexico State</v>
      </c>
      <c r="C866" s="11">
        <v>188030</v>
      </c>
      <c r="D866" s="11">
        <v>2009</v>
      </c>
      <c r="E866" s="11" t="s">
        <v>29</v>
      </c>
      <c r="F866" s="11" t="s">
        <v>201</v>
      </c>
      <c r="G866" s="12">
        <v>32209511.729898728</v>
      </c>
      <c r="H866" s="12">
        <v>0</v>
      </c>
      <c r="I866" s="12">
        <v>6172213.9301989982</v>
      </c>
      <c r="J866" s="12">
        <v>498787.59977634944</v>
      </c>
      <c r="K866" s="12">
        <v>860372.95036457479</v>
      </c>
      <c r="L866" s="12">
        <v>416390.40094191342</v>
      </c>
      <c r="M866" s="12">
        <v>3911094.1932567963</v>
      </c>
      <c r="N866" s="12">
        <v>5668575.5537516903</v>
      </c>
      <c r="O866" s="12">
        <v>4162470.9271046743</v>
      </c>
      <c r="P866" s="12">
        <v>4616359.7559141759</v>
      </c>
      <c r="Q866" s="12">
        <v>5903246.4185895538</v>
      </c>
      <c r="R866" s="12">
        <v>30089659.676282626</v>
      </c>
      <c r="S866" s="12">
        <v>344508.0660213012</v>
      </c>
      <c r="T866" s="12">
        <v>1562208.5127283293</v>
      </c>
      <c r="U866" s="12">
        <v>5032604.7230536854</v>
      </c>
      <c r="V866" s="12">
        <v>1297717.006068263</v>
      </c>
      <c r="W866" s="12">
        <v>1628940.2536007187</v>
      </c>
      <c r="X866" s="12">
        <v>1864499.3833548045</v>
      </c>
      <c r="Y866" s="12">
        <v>15734716.894916005</v>
      </c>
      <c r="Z866" s="12">
        <v>2624464.8365395186</v>
      </c>
      <c r="AA866" s="12">
        <v>448091647.26300532</v>
      </c>
      <c r="AB866" s="12">
        <v>7836011.3100713333</v>
      </c>
      <c r="AC866" s="12">
        <v>1414853.865410835</v>
      </c>
      <c r="AD866" s="12">
        <v>21420161.651025027</v>
      </c>
      <c r="AE866" s="12">
        <v>1480068.6198519929</v>
      </c>
      <c r="AF866" s="20">
        <v>3</v>
      </c>
      <c r="AG866" s="24">
        <v>-2119852.0536161028</v>
      </c>
    </row>
    <row r="867" spans="1:33" x14ac:dyDescent="0.25">
      <c r="A867" s="11" t="s">
        <v>71</v>
      </c>
      <c r="B867" s="11" t="str">
        <f>VLOOKUP(A867,Mapping!$A$2:$B$111,2,FALSE)</f>
        <v>North Carolina State</v>
      </c>
      <c r="C867" s="11">
        <v>199193</v>
      </c>
      <c r="D867" s="11">
        <v>2009</v>
      </c>
      <c r="E867" s="11" t="s">
        <v>29</v>
      </c>
      <c r="F867" s="11" t="s">
        <v>44</v>
      </c>
      <c r="G867" s="12">
        <v>54089257.621179715</v>
      </c>
      <c r="H867" s="12">
        <v>0</v>
      </c>
      <c r="I867" s="12">
        <v>6100680.6364041567</v>
      </c>
      <c r="J867" s="12">
        <v>647140.14672264794</v>
      </c>
      <c r="K867" s="12">
        <v>1509541.3392699829</v>
      </c>
      <c r="L867" s="12">
        <v>1000725.5194570853</v>
      </c>
      <c r="M867" s="12">
        <v>6915569.7244275957</v>
      </c>
      <c r="N867" s="12">
        <v>12215319.561674446</v>
      </c>
      <c r="O867" s="12">
        <v>8332118.4529972179</v>
      </c>
      <c r="P867" s="12">
        <v>8930929.8284593932</v>
      </c>
      <c r="Q867" s="12">
        <v>8437232.4117671903</v>
      </c>
      <c r="R867" s="12">
        <v>56592708.10946025</v>
      </c>
      <c r="S867" s="12">
        <v>4530080.5932771051</v>
      </c>
      <c r="T867" s="12">
        <v>234706.66392768576</v>
      </c>
      <c r="U867" s="12">
        <v>8729165.0394978151</v>
      </c>
      <c r="V867" s="12">
        <v>272408.69911863969</v>
      </c>
      <c r="W867" s="12">
        <v>16179994.923901621</v>
      </c>
      <c r="X867" s="12">
        <v>20469053.670062028</v>
      </c>
      <c r="Y867" s="12">
        <v>2061237.7563609809</v>
      </c>
      <c r="Z867" s="12">
        <v>4116060.7633143798</v>
      </c>
      <c r="AA867" s="12">
        <v>1068491757.8152933</v>
      </c>
      <c r="AB867" s="12">
        <v>16139620.2629111</v>
      </c>
      <c r="AC867" s="12">
        <v>3189303.9944816283</v>
      </c>
      <c r="AD867" s="11"/>
      <c r="AE867" s="11"/>
      <c r="AF867" s="20">
        <v>5</v>
      </c>
      <c r="AG867" s="24">
        <v>2503450.4882805347</v>
      </c>
    </row>
    <row r="868" spans="1:33" x14ac:dyDescent="0.25">
      <c r="A868" s="11" t="s">
        <v>72</v>
      </c>
      <c r="B868" s="11" t="str">
        <f>VLOOKUP(A868,Mapping!$A$2:$B$111,2,FALSE)</f>
        <v>Northern Illinois</v>
      </c>
      <c r="C868" s="11">
        <v>147703</v>
      </c>
      <c r="D868" s="11">
        <v>2009</v>
      </c>
      <c r="E868" s="11" t="s">
        <v>29</v>
      </c>
      <c r="F868" s="11" t="s">
        <v>37</v>
      </c>
      <c r="G868" s="12">
        <v>26592513.714808907</v>
      </c>
      <c r="H868" s="12">
        <v>0</v>
      </c>
      <c r="I868" s="12">
        <v>2723642.8587282854</v>
      </c>
      <c r="J868" s="12">
        <v>427313.93384049303</v>
      </c>
      <c r="K868" s="12">
        <v>375331.08235853637</v>
      </c>
      <c r="L868" s="12">
        <v>407101.9467221176</v>
      </c>
      <c r="M868" s="12">
        <v>3055503.777548206</v>
      </c>
      <c r="N868" s="12">
        <v>6794194.0291057192</v>
      </c>
      <c r="O868" s="12">
        <v>3759172.9245438101</v>
      </c>
      <c r="P868" s="12">
        <v>2545129.5786064691</v>
      </c>
      <c r="Q868" s="12">
        <v>6505124.3552731453</v>
      </c>
      <c r="R868" s="12">
        <v>23765761.646340713</v>
      </c>
      <c r="S868" s="12">
        <v>873581.69578754727</v>
      </c>
      <c r="T868" s="12">
        <v>614307.52610379155</v>
      </c>
      <c r="U868" s="12">
        <v>1216594.031087199</v>
      </c>
      <c r="V868" s="12">
        <v>1077496.6675815927</v>
      </c>
      <c r="W868" s="12">
        <v>1902322.2404739095</v>
      </c>
      <c r="X868" s="12">
        <v>1137250.9421032513</v>
      </c>
      <c r="Y868" s="12">
        <v>8275762.8545655897</v>
      </c>
      <c r="Z868" s="12">
        <v>8668446.0242542997</v>
      </c>
      <c r="AA868" s="12">
        <v>413718425.11957157</v>
      </c>
      <c r="AB868" s="12">
        <v>8856224.9590505827</v>
      </c>
      <c r="AC868" s="12">
        <v>1356068.4037574995</v>
      </c>
      <c r="AD868" s="12">
        <v>35597719.942320801</v>
      </c>
      <c r="AE868" s="12">
        <v>3415745.5435465276</v>
      </c>
      <c r="AF868" s="20">
        <v>7</v>
      </c>
      <c r="AG868" s="24">
        <v>-2826752.0684681945</v>
      </c>
    </row>
    <row r="869" spans="1:33" x14ac:dyDescent="0.25">
      <c r="A869" s="11" t="s">
        <v>73</v>
      </c>
      <c r="B869" s="11" t="str">
        <f>VLOOKUP(A869,Mapping!$A$2:$B$111,2,FALSE)</f>
        <v>Ohio</v>
      </c>
      <c r="C869" s="11">
        <v>204857</v>
      </c>
      <c r="D869" s="11">
        <v>2009</v>
      </c>
      <c r="E869" s="11" t="s">
        <v>29</v>
      </c>
      <c r="F869" s="11" t="s">
        <v>37</v>
      </c>
      <c r="G869" s="12">
        <v>24492845.635523394</v>
      </c>
      <c r="H869" s="12">
        <v>0</v>
      </c>
      <c r="I869" s="12">
        <v>2664207.4198503587</v>
      </c>
      <c r="J869" s="12">
        <v>580014.61586221005</v>
      </c>
      <c r="K869" s="12">
        <v>409452.08984567603</v>
      </c>
      <c r="L869" s="12">
        <v>454662.98412691458</v>
      </c>
      <c r="M869" s="12">
        <v>1845752.966224903</v>
      </c>
      <c r="N869" s="12">
        <v>4072445.1659733597</v>
      </c>
      <c r="O869" s="12">
        <v>4710118.6908810511</v>
      </c>
      <c r="P869" s="12">
        <v>2795179.5086877984</v>
      </c>
      <c r="Q869" s="12">
        <v>6961012.1940711243</v>
      </c>
      <c r="R869" s="12">
        <v>22477610.828305978</v>
      </c>
      <c r="S869" s="12">
        <v>1078947.6494409638</v>
      </c>
      <c r="T869" s="12">
        <v>547278.58566258126</v>
      </c>
      <c r="U869" s="12">
        <v>667608.27632870397</v>
      </c>
      <c r="V869" s="12">
        <v>1428048.0674535669</v>
      </c>
      <c r="W869" s="12">
        <v>1083946.0973574405</v>
      </c>
      <c r="X869" s="12">
        <v>828925.6873985586</v>
      </c>
      <c r="Y869" s="12">
        <v>16842856.464664161</v>
      </c>
      <c r="Z869" s="12">
        <v>0</v>
      </c>
      <c r="AA869" s="12">
        <v>441618189.5855571</v>
      </c>
      <c r="AB869" s="12">
        <v>6396667.5110571878</v>
      </c>
      <c r="AC869" s="12">
        <v>1572548.856079268</v>
      </c>
      <c r="AD869" s="11"/>
      <c r="AE869" s="11"/>
      <c r="AF869" s="20">
        <v>9</v>
      </c>
      <c r="AG869" s="24">
        <v>-2015234.8072174154</v>
      </c>
    </row>
    <row r="870" spans="1:33" x14ac:dyDescent="0.25">
      <c r="A870" s="11" t="s">
        <v>74</v>
      </c>
      <c r="B870" s="11" t="str">
        <f>VLOOKUP(A870,Mapping!$A$2:$B$111,2,FALSE)</f>
        <v>Oklahoma State</v>
      </c>
      <c r="C870" s="11">
        <v>207388</v>
      </c>
      <c r="D870" s="11">
        <v>2009</v>
      </c>
      <c r="E870" s="11" t="s">
        <v>29</v>
      </c>
      <c r="F870" s="11" t="s">
        <v>60</v>
      </c>
      <c r="G870" s="12">
        <v>85003193.578070194</v>
      </c>
      <c r="H870" s="12">
        <v>0</v>
      </c>
      <c r="I870" s="12">
        <v>31951253.739754017</v>
      </c>
      <c r="J870" s="12">
        <v>819536.25737103191</v>
      </c>
      <c r="K870" s="12">
        <v>1629892.2856456877</v>
      </c>
      <c r="L870" s="12">
        <v>944990.81148956728</v>
      </c>
      <c r="M870" s="12">
        <v>6865209.3548196917</v>
      </c>
      <c r="N870" s="12">
        <v>13158532.72461001</v>
      </c>
      <c r="O870" s="12">
        <v>12152223.665862162</v>
      </c>
      <c r="P870" s="12">
        <v>9563015.3391900919</v>
      </c>
      <c r="Q870" s="12">
        <v>7918539.3993279338</v>
      </c>
      <c r="R870" s="12">
        <v>62596271.408783555</v>
      </c>
      <c r="S870" s="12">
        <v>-16531205.250770641</v>
      </c>
      <c r="T870" s="12">
        <v>1955399.9847436585</v>
      </c>
      <c r="U870" s="12">
        <v>32745757.483566616</v>
      </c>
      <c r="V870" s="12">
        <v>645026.88170155918</v>
      </c>
      <c r="W870" s="12">
        <v>15896776.01837812</v>
      </c>
      <c r="X870" s="12">
        <v>22595267.893172532</v>
      </c>
      <c r="Y870" s="12">
        <v>3213241.2796358033</v>
      </c>
      <c r="Z870" s="12">
        <v>2076007.1183559061</v>
      </c>
      <c r="AA870" s="12">
        <v>603367801.94811809</v>
      </c>
      <c r="AB870" s="12">
        <v>13982452.133041194</v>
      </c>
      <c r="AC870" s="12">
        <v>5394385.8499143776</v>
      </c>
      <c r="AD870" s="12">
        <v>69217540.171944454</v>
      </c>
      <c r="AE870" s="12">
        <v>5303858.9015255468</v>
      </c>
      <c r="AF870" s="20">
        <v>9</v>
      </c>
      <c r="AG870" s="24">
        <v>-22406922.169286638</v>
      </c>
    </row>
    <row r="871" spans="1:33" x14ac:dyDescent="0.25">
      <c r="A871" s="11" t="s">
        <v>76</v>
      </c>
      <c r="B871" s="11" t="str">
        <f>VLOOKUP(A871,Mapping!$A$2:$B$111,2,FALSE)</f>
        <v>Oregon State</v>
      </c>
      <c r="C871" s="11">
        <v>209542</v>
      </c>
      <c r="D871" s="11">
        <v>2009</v>
      </c>
      <c r="E871" s="11" t="s">
        <v>29</v>
      </c>
      <c r="F871" s="11" t="s">
        <v>32</v>
      </c>
      <c r="G871" s="12">
        <v>61055503.194694273</v>
      </c>
      <c r="H871" s="12">
        <v>0</v>
      </c>
      <c r="I871" s="12">
        <v>8869069.0012459867</v>
      </c>
      <c r="J871" s="12">
        <v>781659.70161719294</v>
      </c>
      <c r="K871" s="12">
        <v>2295730.7444712883</v>
      </c>
      <c r="L871" s="12">
        <v>932154.60034506104</v>
      </c>
      <c r="M871" s="12">
        <v>6901525.2940015774</v>
      </c>
      <c r="N871" s="12">
        <v>15640903.142592838</v>
      </c>
      <c r="O871" s="12">
        <v>9664406.1926185172</v>
      </c>
      <c r="P871" s="12">
        <v>7438330.4084479427</v>
      </c>
      <c r="Q871" s="12">
        <v>8531724.1093538702</v>
      </c>
      <c r="R871" s="12">
        <v>59452095.52318795</v>
      </c>
      <c r="S871" s="12">
        <v>2890166.7999242106</v>
      </c>
      <c r="T871" s="12">
        <v>3270187.5630495041</v>
      </c>
      <c r="U871" s="12">
        <v>13233965.8817524</v>
      </c>
      <c r="V871" s="12">
        <v>2061030.7928729441</v>
      </c>
      <c r="W871" s="12">
        <v>13856467.304904662</v>
      </c>
      <c r="X871" s="12">
        <v>11343106.062351054</v>
      </c>
      <c r="Y871" s="12">
        <v>10433068.587187001</v>
      </c>
      <c r="Z871" s="12">
        <v>2364102.5311461743</v>
      </c>
      <c r="AA871" s="12">
        <v>612596053.28604794</v>
      </c>
      <c r="AB871" s="12">
        <v>14017142.569800824</v>
      </c>
      <c r="AC871" s="12">
        <v>3747459.909842487</v>
      </c>
      <c r="AD871" s="12">
        <v>98720886.829999208</v>
      </c>
      <c r="AE871" s="12">
        <v>7502213.8842363236</v>
      </c>
      <c r="AF871" s="20">
        <v>8</v>
      </c>
      <c r="AG871" s="24">
        <v>-1603407.6715063229</v>
      </c>
    </row>
    <row r="872" spans="1:33" x14ac:dyDescent="0.25">
      <c r="A872" s="11" t="s">
        <v>77</v>
      </c>
      <c r="B872" s="11" t="str">
        <f>VLOOKUP(A872,Mapping!$A$2:$B$111,2,FALSE)</f>
        <v>Penn State</v>
      </c>
      <c r="C872" s="11">
        <v>214777</v>
      </c>
      <c r="D872" s="11">
        <v>2009</v>
      </c>
      <c r="E872" s="11" t="s">
        <v>29</v>
      </c>
      <c r="F872" s="11" t="s">
        <v>58</v>
      </c>
      <c r="G872" s="11"/>
      <c r="H872" s="11"/>
      <c r="I872" s="11"/>
      <c r="J872" s="11"/>
      <c r="K872" s="11"/>
      <c r="L872" s="11"/>
      <c r="M872" s="11"/>
      <c r="N872" s="11"/>
      <c r="O872" s="11"/>
      <c r="P872" s="11"/>
      <c r="Q872" s="11"/>
      <c r="R872" s="11"/>
      <c r="S872" s="11"/>
      <c r="T872" s="11"/>
      <c r="U872" s="11"/>
      <c r="V872" s="11"/>
      <c r="W872" s="11"/>
      <c r="X872" s="11"/>
      <c r="Y872" s="11"/>
      <c r="Z872" s="11"/>
      <c r="AA872" s="12">
        <v>2640517372.1602716</v>
      </c>
      <c r="AB872" s="11"/>
      <c r="AC872" s="11"/>
      <c r="AD872" s="11"/>
      <c r="AE872" s="11"/>
      <c r="AF872" s="20">
        <v>11</v>
      </c>
      <c r="AG872" s="24">
        <v>0</v>
      </c>
    </row>
    <row r="873" spans="1:33" x14ac:dyDescent="0.25">
      <c r="A873" s="11" t="s">
        <v>78</v>
      </c>
      <c r="B873" s="11" t="str">
        <f>VLOOKUP(A873,Mapping!$A$2:$B$111,2,FALSE)</f>
        <v>Purdue</v>
      </c>
      <c r="C873" s="11">
        <v>243780</v>
      </c>
      <c r="D873" s="11">
        <v>2009</v>
      </c>
      <c r="E873" s="11" t="s">
        <v>29</v>
      </c>
      <c r="F873" s="11" t="s">
        <v>58</v>
      </c>
      <c r="G873" s="12">
        <v>64558745.069931842</v>
      </c>
      <c r="H873" s="12">
        <v>0</v>
      </c>
      <c r="I873" s="12">
        <v>8562697.0343797375</v>
      </c>
      <c r="J873" s="12">
        <v>1021725.0418026951</v>
      </c>
      <c r="K873" s="12">
        <v>1938949.1842486295</v>
      </c>
      <c r="L873" s="12">
        <v>1375177.2866718548</v>
      </c>
      <c r="M873" s="12">
        <v>7029399.6428478071</v>
      </c>
      <c r="N873" s="12">
        <v>13080077.900542285</v>
      </c>
      <c r="O873" s="12">
        <v>10336456.912249891</v>
      </c>
      <c r="P873" s="12">
        <v>12548694.110760927</v>
      </c>
      <c r="Q873" s="12">
        <v>8665567.9564280156</v>
      </c>
      <c r="R873" s="12">
        <v>67215130.388655975</v>
      </c>
      <c r="S873" s="12">
        <v>5944065.2120381854</v>
      </c>
      <c r="T873" s="12">
        <v>6177348.8621454239</v>
      </c>
      <c r="U873" s="12">
        <v>12923163.777520606</v>
      </c>
      <c r="V873" s="12">
        <v>559360.7784776995</v>
      </c>
      <c r="W873" s="12">
        <v>22100480.841683857</v>
      </c>
      <c r="X873" s="12">
        <v>19510710.916790195</v>
      </c>
      <c r="Y873" s="12">
        <v>0</v>
      </c>
      <c r="Z873" s="12">
        <v>0</v>
      </c>
      <c r="AA873" s="12">
        <v>1367031294.3991745</v>
      </c>
      <c r="AB873" s="12">
        <v>14237480.374050975</v>
      </c>
      <c r="AC873" s="12">
        <v>3925586.1123055965</v>
      </c>
      <c r="AD873" s="11"/>
      <c r="AE873" s="11"/>
      <c r="AF873" s="20">
        <v>5</v>
      </c>
      <c r="AG873" s="24">
        <v>2656385.3187241331</v>
      </c>
    </row>
    <row r="874" spans="1:33" x14ac:dyDescent="0.25">
      <c r="A874" s="11" t="s">
        <v>79</v>
      </c>
      <c r="B874" s="11" t="str">
        <f>VLOOKUP(A874,Mapping!$A$2:$B$111,2,FALSE)</f>
        <v>Rutgers</v>
      </c>
      <c r="C874" s="11">
        <v>186380</v>
      </c>
      <c r="D874" s="11">
        <v>2009</v>
      </c>
      <c r="E874" s="11" t="s">
        <v>29</v>
      </c>
      <c r="F874" s="11" t="s">
        <v>202</v>
      </c>
      <c r="G874" s="12">
        <v>65282126.090760998</v>
      </c>
      <c r="H874" s="12">
        <v>0</v>
      </c>
      <c r="I874" s="12">
        <v>10412908.106009109</v>
      </c>
      <c r="J874" s="12">
        <v>1867308.4931843195</v>
      </c>
      <c r="K874" s="12">
        <v>2286186.9308689018</v>
      </c>
      <c r="L874" s="12">
        <v>864078.15616121108</v>
      </c>
      <c r="M874" s="12">
        <v>8685694.8759591989</v>
      </c>
      <c r="N874" s="12">
        <v>7003991.2388462359</v>
      </c>
      <c r="O874" s="12">
        <v>13358856.60020623</v>
      </c>
      <c r="P874" s="12">
        <v>11367519.922888491</v>
      </c>
      <c r="Q874" s="12">
        <v>9435581.7666373029</v>
      </c>
      <c r="R874" s="12">
        <v>65460719.918834917</v>
      </c>
      <c r="S874" s="12">
        <v>5197393.5271147722</v>
      </c>
      <c r="T874" s="12">
        <v>1790800.2446256967</v>
      </c>
      <c r="U874" s="12">
        <v>8895725.8985051196</v>
      </c>
      <c r="V874" s="12">
        <v>899452.13179214089</v>
      </c>
      <c r="W874" s="12">
        <v>8947780.0125502553</v>
      </c>
      <c r="X874" s="12">
        <v>10942009.703814277</v>
      </c>
      <c r="Y874" s="12">
        <v>20067538.909662947</v>
      </c>
      <c r="Z874" s="12">
        <v>8720019.4907697048</v>
      </c>
      <c r="AA874" s="12">
        <v>1336156659.1305797</v>
      </c>
      <c r="AB874" s="12">
        <v>25075417.648864806</v>
      </c>
      <c r="AC874" s="12">
        <v>5583615.3638302693</v>
      </c>
      <c r="AD874" s="12">
        <v>106278547.91076291</v>
      </c>
      <c r="AE874" s="12">
        <v>2237443.113910798</v>
      </c>
      <c r="AF874" s="20">
        <v>9</v>
      </c>
      <c r="AG874" s="24">
        <v>178593.82807391882</v>
      </c>
    </row>
    <row r="875" spans="1:33" x14ac:dyDescent="0.25">
      <c r="A875" s="11" t="s">
        <v>80</v>
      </c>
      <c r="B875" s="11" t="str">
        <f>VLOOKUP(A875,Mapping!$A$2:$B$111,2,FALSE)</f>
        <v>San Diego State</v>
      </c>
      <c r="C875" s="11">
        <v>122409</v>
      </c>
      <c r="D875" s="11">
        <v>2009</v>
      </c>
      <c r="E875" s="11" t="s">
        <v>29</v>
      </c>
      <c r="F875" s="11" t="s">
        <v>39</v>
      </c>
      <c r="G875" s="12">
        <v>39217039.247586496</v>
      </c>
      <c r="H875" s="12">
        <v>0</v>
      </c>
      <c r="I875" s="12">
        <v>7105047.5945291314</v>
      </c>
      <c r="J875" s="12">
        <v>645491.15114769572</v>
      </c>
      <c r="K875" s="12">
        <v>625561.12661053531</v>
      </c>
      <c r="L875" s="12">
        <v>563748.40442407865</v>
      </c>
      <c r="M875" s="12">
        <v>5262830.9071457647</v>
      </c>
      <c r="N875" s="12">
        <v>3100383.5302485856</v>
      </c>
      <c r="O875" s="12">
        <v>8574240.0034044031</v>
      </c>
      <c r="P875" s="12">
        <v>7731950.0682864562</v>
      </c>
      <c r="Q875" s="12">
        <v>5607786.4617898483</v>
      </c>
      <c r="R875" s="12">
        <v>36884865.029675834</v>
      </c>
      <c r="S875" s="12">
        <v>1282327.8723307843</v>
      </c>
      <c r="T875" s="12">
        <v>5145180.5546085499</v>
      </c>
      <c r="U875" s="12">
        <v>4127128.2756773396</v>
      </c>
      <c r="V875" s="12">
        <v>989981.31762408558</v>
      </c>
      <c r="W875" s="12">
        <v>4441241.7957177199</v>
      </c>
      <c r="X875" s="12">
        <v>3506755.7796479636</v>
      </c>
      <c r="Y875" s="12">
        <v>10517136.037305972</v>
      </c>
      <c r="Z875" s="12">
        <v>6875113.3967634179</v>
      </c>
      <c r="AA875" s="12">
        <v>488448408.70861435</v>
      </c>
      <c r="AB875" s="12">
        <v>11034258.364679264</v>
      </c>
      <c r="AC875" s="12">
        <v>3548666.4453361835</v>
      </c>
      <c r="AD875" s="12">
        <v>0</v>
      </c>
      <c r="AE875" s="12">
        <v>0</v>
      </c>
      <c r="AF875" s="20">
        <v>4</v>
      </c>
      <c r="AG875" s="24">
        <v>-2332174.2179106623</v>
      </c>
    </row>
    <row r="876" spans="1:33" x14ac:dyDescent="0.25">
      <c r="A876" s="11" t="s">
        <v>81</v>
      </c>
      <c r="B876" s="11" t="str">
        <f>VLOOKUP(A876,Mapping!$A$2:$B$111,2,FALSE)</f>
        <v>San Jose State</v>
      </c>
      <c r="C876" s="11">
        <v>122755</v>
      </c>
      <c r="D876" s="11">
        <v>2009</v>
      </c>
      <c r="E876" s="11" t="s">
        <v>29</v>
      </c>
      <c r="F876" s="11" t="s">
        <v>201</v>
      </c>
      <c r="G876" s="12">
        <v>19924042.732995395</v>
      </c>
      <c r="H876" s="12">
        <v>0</v>
      </c>
      <c r="I876" s="12">
        <v>2365557.9878917732</v>
      </c>
      <c r="J876" s="12">
        <v>260571.50632449458</v>
      </c>
      <c r="K876" s="12">
        <v>288630.16169449297</v>
      </c>
      <c r="L876" s="12">
        <v>223437.78168447403</v>
      </c>
      <c r="M876" s="12">
        <v>2681794.8414472546</v>
      </c>
      <c r="N876" s="12">
        <v>1694574.5286257351</v>
      </c>
      <c r="O876" s="12">
        <v>4831376.9204394463</v>
      </c>
      <c r="P876" s="12">
        <v>3832949.2550603477</v>
      </c>
      <c r="Q876" s="12">
        <v>3745149.7498273742</v>
      </c>
      <c r="R876" s="12">
        <v>20921616.813826535</v>
      </c>
      <c r="S876" s="12">
        <v>667262.59136760468</v>
      </c>
      <c r="T876" s="12">
        <v>297832.76522200805</v>
      </c>
      <c r="U876" s="12">
        <v>2077208.6253080764</v>
      </c>
      <c r="V876" s="12">
        <v>1255904.7878770549</v>
      </c>
      <c r="W876" s="12">
        <v>1584287.601376401</v>
      </c>
      <c r="X876" s="12">
        <v>1344630.5945591875</v>
      </c>
      <c r="Y876" s="12">
        <v>7877179.1446457356</v>
      </c>
      <c r="Z876" s="12">
        <v>5817310.7034704676</v>
      </c>
      <c r="AA876" s="12">
        <v>405800385.78877962</v>
      </c>
      <c r="AB876" s="12">
        <v>5489474.9448124729</v>
      </c>
      <c r="AC876" s="12">
        <v>1874375.4572596068</v>
      </c>
      <c r="AD876" s="12">
        <v>0</v>
      </c>
      <c r="AE876" s="12">
        <v>0</v>
      </c>
      <c r="AF876" s="20">
        <v>2</v>
      </c>
      <c r="AG876" s="24">
        <v>997574.08083114028</v>
      </c>
    </row>
    <row r="877" spans="1:33" x14ac:dyDescent="0.25">
      <c r="A877" s="11" t="s">
        <v>82</v>
      </c>
      <c r="B877" s="11" t="str">
        <f>VLOOKUP(A877,Mapping!$A$2:$B$111,2,FALSE)</f>
        <v>Texas A&amp;M</v>
      </c>
      <c r="C877" s="11">
        <v>228723</v>
      </c>
      <c r="D877" s="11">
        <v>2009</v>
      </c>
      <c r="E877" s="11" t="s">
        <v>29</v>
      </c>
      <c r="F877" s="11" t="s">
        <v>60</v>
      </c>
      <c r="G877" s="12">
        <v>87050166.515858427</v>
      </c>
      <c r="H877" s="12">
        <v>0</v>
      </c>
      <c r="I877" s="12">
        <v>17795216.295049395</v>
      </c>
      <c r="J877" s="12">
        <v>699904.346901629</v>
      </c>
      <c r="K877" s="12">
        <v>2529725.084822014</v>
      </c>
      <c r="L877" s="12">
        <v>1044187.0800269283</v>
      </c>
      <c r="M877" s="12">
        <v>7610575.4916861374</v>
      </c>
      <c r="N877" s="12">
        <v>16438789.90039367</v>
      </c>
      <c r="O877" s="12">
        <v>15793693.657955579</v>
      </c>
      <c r="P877" s="12">
        <v>18446057.172682453</v>
      </c>
      <c r="Q877" s="12">
        <v>6692017.9673908986</v>
      </c>
      <c r="R877" s="12">
        <v>109770537.68458062</v>
      </c>
      <c r="S877" s="12">
        <v>9880838.5399133358</v>
      </c>
      <c r="T877" s="12">
        <v>10319213.609403914</v>
      </c>
      <c r="U877" s="12">
        <v>36854624.867269769</v>
      </c>
      <c r="V877" s="12">
        <v>341210.0748713967</v>
      </c>
      <c r="W877" s="12">
        <v>13430184.049234591</v>
      </c>
      <c r="X877" s="12">
        <v>33951187.25525061</v>
      </c>
      <c r="Y877" s="12">
        <v>4993279.4228835888</v>
      </c>
      <c r="Z877" s="12">
        <v>0</v>
      </c>
      <c r="AA877" s="12">
        <v>1751079421.5678606</v>
      </c>
      <c r="AB877" s="12">
        <v>18083277.027471397</v>
      </c>
      <c r="AC877" s="12">
        <v>5003250.5881207325</v>
      </c>
      <c r="AD877" s="12">
        <v>60372282.040316701</v>
      </c>
      <c r="AE877" s="12">
        <v>7347117.6837446978</v>
      </c>
      <c r="AF877" s="20">
        <v>6</v>
      </c>
      <c r="AG877" s="24">
        <v>22720371.168722197</v>
      </c>
    </row>
    <row r="878" spans="1:33" x14ac:dyDescent="0.25">
      <c r="A878" s="11" t="s">
        <v>84</v>
      </c>
      <c r="B878" s="11" t="str">
        <f>VLOOKUP(A878,Mapping!$A$2:$B$111,2,FALSE)</f>
        <v>Texas Tech</v>
      </c>
      <c r="C878" s="11">
        <v>229115</v>
      </c>
      <c r="D878" s="11">
        <v>2009</v>
      </c>
      <c r="E878" s="11" t="s">
        <v>29</v>
      </c>
      <c r="F878" s="11" t="s">
        <v>60</v>
      </c>
      <c r="G878" s="12">
        <v>60196706.523003452</v>
      </c>
      <c r="H878" s="12">
        <v>0</v>
      </c>
      <c r="I878" s="12">
        <v>4740776.136427857</v>
      </c>
      <c r="J878" s="12">
        <v>1066121.5067904701</v>
      </c>
      <c r="K878" s="12">
        <v>1755484.4425157288</v>
      </c>
      <c r="L878" s="12">
        <v>1080780.1153512567</v>
      </c>
      <c r="M878" s="12">
        <v>6886385.6351712998</v>
      </c>
      <c r="N878" s="12">
        <v>16910329.917928815</v>
      </c>
      <c r="O878" s="12">
        <v>10470102.745608453</v>
      </c>
      <c r="P878" s="12">
        <v>11506820.893717464</v>
      </c>
      <c r="Q878" s="12">
        <v>5779905.1294921068</v>
      </c>
      <c r="R878" s="12">
        <v>62463075.301490888</v>
      </c>
      <c r="S878" s="12">
        <v>2329653.7382428469</v>
      </c>
      <c r="T878" s="12">
        <v>5975296.5617437093</v>
      </c>
      <c r="U878" s="12">
        <v>19892561.908382669</v>
      </c>
      <c r="V878" s="12">
        <v>232694.08384672299</v>
      </c>
      <c r="W878" s="12">
        <v>12045050.140705833</v>
      </c>
      <c r="X878" s="12">
        <v>15394887.322445892</v>
      </c>
      <c r="Y878" s="12">
        <v>3565292.8851156547</v>
      </c>
      <c r="Z878" s="12">
        <v>3027638.6610075608</v>
      </c>
      <c r="AA878" s="12">
        <v>538397226.38631046</v>
      </c>
      <c r="AB878" s="12">
        <v>23295427.610643968</v>
      </c>
      <c r="AC878" s="12">
        <v>4795515.1822096845</v>
      </c>
      <c r="AD878" s="12">
        <v>118646730.7047013</v>
      </c>
      <c r="AE878" s="12">
        <v>12912660.100822354</v>
      </c>
      <c r="AF878" s="20">
        <v>9</v>
      </c>
      <c r="AG878" s="24">
        <v>2266368.7784874365</v>
      </c>
    </row>
    <row r="879" spans="1:33" x14ac:dyDescent="0.25">
      <c r="A879" s="11" t="s">
        <v>85</v>
      </c>
      <c r="B879" s="11" t="str">
        <f>VLOOKUP(A879,Mapping!$A$2:$B$111,2,FALSE)</f>
        <v>Ohio State</v>
      </c>
      <c r="C879" s="11">
        <v>204796</v>
      </c>
      <c r="D879" s="11">
        <v>2009</v>
      </c>
      <c r="E879" s="11" t="s">
        <v>29</v>
      </c>
      <c r="F879" s="11" t="s">
        <v>58</v>
      </c>
      <c r="G879" s="12">
        <v>134089527.27782381</v>
      </c>
      <c r="H879" s="12">
        <v>0</v>
      </c>
      <c r="I879" s="12">
        <v>23166152.622408431</v>
      </c>
      <c r="J879" s="12">
        <v>1666503.5673186101</v>
      </c>
      <c r="K879" s="12">
        <v>7862688.3443184923</v>
      </c>
      <c r="L879" s="12">
        <v>1164018.5927965231</v>
      </c>
      <c r="M879" s="12">
        <v>15376162.161025571</v>
      </c>
      <c r="N879" s="12">
        <v>35412261.638773404</v>
      </c>
      <c r="O879" s="12">
        <v>17299825.133919962</v>
      </c>
      <c r="P879" s="12">
        <v>16906860.762380693</v>
      </c>
      <c r="Q879" s="12">
        <v>15235054.454882117</v>
      </c>
      <c r="R879" s="12">
        <v>133923926.28191237</v>
      </c>
      <c r="S879" s="12">
        <v>18207165.371410195</v>
      </c>
      <c r="T879" s="12">
        <v>8931824.8057049569</v>
      </c>
      <c r="U879" s="12">
        <v>30564771.771749128</v>
      </c>
      <c r="V879" s="12">
        <v>4373235.8309919573</v>
      </c>
      <c r="W879" s="12">
        <v>26229647.428037968</v>
      </c>
      <c r="X879" s="12">
        <v>45617281.074018158</v>
      </c>
      <c r="Y879" s="12">
        <v>0</v>
      </c>
      <c r="Z879" s="12">
        <v>0</v>
      </c>
      <c r="AA879" s="12">
        <v>2140803626.4370594</v>
      </c>
      <c r="AB879" s="12">
        <v>45675999.41237808</v>
      </c>
      <c r="AC879" s="12">
        <v>6389943.9944998864</v>
      </c>
      <c r="AD879" s="12">
        <v>227865842.70280769</v>
      </c>
      <c r="AE879" s="12">
        <v>19908175.905153096</v>
      </c>
      <c r="AF879" s="20">
        <v>11</v>
      </c>
      <c r="AG879" s="24">
        <v>-165600.99591143429</v>
      </c>
    </row>
    <row r="880" spans="1:33" x14ac:dyDescent="0.25">
      <c r="A880" s="11" t="s">
        <v>86</v>
      </c>
      <c r="B880" s="11" t="str">
        <f>VLOOKUP(A880,Mapping!$A$2:$B$111,2,FALSE)</f>
        <v>Alabama</v>
      </c>
      <c r="C880" s="11">
        <v>100751</v>
      </c>
      <c r="D880" s="11">
        <v>2009</v>
      </c>
      <c r="E880" s="11" t="s">
        <v>29</v>
      </c>
      <c r="F880" s="11" t="s">
        <v>35</v>
      </c>
      <c r="G880" s="12">
        <v>101657076.71605501</v>
      </c>
      <c r="H880" s="12">
        <v>0</v>
      </c>
      <c r="I880" s="12">
        <v>18636461.344233148</v>
      </c>
      <c r="J880" s="12">
        <v>1770747.1607172713</v>
      </c>
      <c r="K880" s="12">
        <v>2858613.2584102834</v>
      </c>
      <c r="L880" s="12">
        <v>1701380.8305782517</v>
      </c>
      <c r="M880" s="12">
        <v>8661401.8373499122</v>
      </c>
      <c r="N880" s="12">
        <v>20283943.288918845</v>
      </c>
      <c r="O880" s="12">
        <v>17215590.994289007</v>
      </c>
      <c r="P880" s="12">
        <v>19392771.934091289</v>
      </c>
      <c r="Q880" s="12">
        <v>11136166.067467002</v>
      </c>
      <c r="R880" s="12">
        <v>112210582.39117759</v>
      </c>
      <c r="S880" s="12">
        <v>12103714.780431017</v>
      </c>
      <c r="T880" s="12">
        <v>4086283.7516328981</v>
      </c>
      <c r="U880" s="12">
        <v>33160927.359289888</v>
      </c>
      <c r="V880" s="12">
        <v>43070.779942782865</v>
      </c>
      <c r="W880" s="12">
        <v>25157131.30882794</v>
      </c>
      <c r="X880" s="12">
        <v>32008808.6076947</v>
      </c>
      <c r="Y880" s="12">
        <v>5650645.8033583667</v>
      </c>
      <c r="Z880" s="12">
        <v>0</v>
      </c>
      <c r="AA880" s="12">
        <v>591493428.44302762</v>
      </c>
      <c r="AB880" s="12">
        <v>31383735.243682999</v>
      </c>
      <c r="AC880" s="12">
        <v>8824048.2896294314</v>
      </c>
      <c r="AD880" s="12">
        <v>141170244.91593227</v>
      </c>
      <c r="AE880" s="12">
        <v>9247533.6226855554</v>
      </c>
      <c r="AF880" s="20">
        <v>14</v>
      </c>
      <c r="AG880" s="24">
        <v>10553505.675122589</v>
      </c>
    </row>
    <row r="881" spans="1:33" x14ac:dyDescent="0.25">
      <c r="A881" s="11" t="s">
        <v>87</v>
      </c>
      <c r="B881" s="11" t="str">
        <f>VLOOKUP(A881,Mapping!$A$2:$B$111,2,FALSE)</f>
        <v>Tennessee</v>
      </c>
      <c r="C881" s="11">
        <v>221759</v>
      </c>
      <c r="D881" s="11">
        <v>2009</v>
      </c>
      <c r="E881" s="11" t="s">
        <v>29</v>
      </c>
      <c r="F881" s="11" t="s">
        <v>35</v>
      </c>
      <c r="G881" s="12">
        <v>118553988.6876297</v>
      </c>
      <c r="H881" s="12">
        <v>0</v>
      </c>
      <c r="I881" s="12">
        <v>12713550.038115431</v>
      </c>
      <c r="J881" s="12">
        <v>1153363.88868808</v>
      </c>
      <c r="K881" s="12">
        <v>2214341.5137596689</v>
      </c>
      <c r="L881" s="12">
        <v>2157806.919878928</v>
      </c>
      <c r="M881" s="12">
        <v>7595967.2255954137</v>
      </c>
      <c r="N881" s="12">
        <v>36362752.085436963</v>
      </c>
      <c r="O881" s="12">
        <v>17850220.477840222</v>
      </c>
      <c r="P881" s="12">
        <v>27213627.923230547</v>
      </c>
      <c r="Q881" s="12">
        <v>11292358.615084443</v>
      </c>
      <c r="R881" s="12">
        <v>114999774.50209257</v>
      </c>
      <c r="S881" s="12">
        <v>11408386.821364073</v>
      </c>
      <c r="T881" s="12">
        <v>6439514.54668858</v>
      </c>
      <c r="U881" s="12">
        <v>26489855.349856455</v>
      </c>
      <c r="V881" s="12">
        <v>335616.4670866197</v>
      </c>
      <c r="W881" s="12">
        <v>20635216.264195055</v>
      </c>
      <c r="X881" s="12">
        <v>35488747.512900889</v>
      </c>
      <c r="Y881" s="12">
        <v>13083715.983045503</v>
      </c>
      <c r="Z881" s="12">
        <v>1118721.556955399</v>
      </c>
      <c r="AA881" s="12">
        <v>1279580892.940378</v>
      </c>
      <c r="AB881" s="12">
        <v>27226847.855869088</v>
      </c>
      <c r="AC881" s="12">
        <v>6492179.4827038124</v>
      </c>
      <c r="AD881" s="12">
        <v>185225252.5913718</v>
      </c>
      <c r="AE881" s="12">
        <v>11737995.753689842</v>
      </c>
      <c r="AF881" s="20">
        <v>7</v>
      </c>
      <c r="AG881" s="24">
        <v>-3554214.1855371296</v>
      </c>
    </row>
    <row r="882" spans="1:33" x14ac:dyDescent="0.25">
      <c r="A882" s="11" t="s">
        <v>88</v>
      </c>
      <c r="B882" s="11" t="str">
        <f>VLOOKUP(A882,Mapping!$A$2:$B$111,2,FALSE)</f>
        <v>Texas</v>
      </c>
      <c r="C882" s="11">
        <v>228778</v>
      </c>
      <c r="D882" s="11">
        <v>2009</v>
      </c>
      <c r="E882" s="11" t="s">
        <v>29</v>
      </c>
      <c r="F882" s="11" t="s">
        <v>60</v>
      </c>
      <c r="G882" s="12">
        <v>142806404.27974004</v>
      </c>
      <c r="H882" s="12">
        <v>0</v>
      </c>
      <c r="I882" s="12">
        <v>21454882.293266695</v>
      </c>
      <c r="J882" s="12">
        <v>1877306.5077388301</v>
      </c>
      <c r="K882" s="12">
        <v>2698686.4182357243</v>
      </c>
      <c r="L882" s="12">
        <v>1479468.9850974649</v>
      </c>
      <c r="M882" s="12">
        <v>29225982.022438806</v>
      </c>
      <c r="N882" s="12">
        <v>27645967.937409971</v>
      </c>
      <c r="O882" s="12">
        <v>22040694.124237046</v>
      </c>
      <c r="P882" s="12">
        <v>27555231.788089991</v>
      </c>
      <c r="Q882" s="12">
        <v>8828184.2032254953</v>
      </c>
      <c r="R882" s="12">
        <v>154897234.74399957</v>
      </c>
      <c r="S882" s="12">
        <v>14058895.495749513</v>
      </c>
      <c r="T882" s="12">
        <v>20321383.543265469</v>
      </c>
      <c r="U882" s="12">
        <v>41718659.507399857</v>
      </c>
      <c r="V882" s="12">
        <v>559360.7784776995</v>
      </c>
      <c r="W882" s="12">
        <v>16268239.680314261</v>
      </c>
      <c r="X882" s="12">
        <v>61970695.738792777</v>
      </c>
      <c r="Y882" s="12">
        <v>0</v>
      </c>
      <c r="Z882" s="12">
        <v>0</v>
      </c>
      <c r="AA882" s="12">
        <v>1824979497.2319777</v>
      </c>
      <c r="AB882" s="12">
        <v>25216595.834466349</v>
      </c>
      <c r="AC882" s="12">
        <v>9463471.4950521998</v>
      </c>
      <c r="AD882" s="12">
        <v>248902121.76389283</v>
      </c>
      <c r="AE882" s="12">
        <v>16394880.07928317</v>
      </c>
      <c r="AF882" s="20">
        <v>13</v>
      </c>
      <c r="AG882" s="24">
        <v>12090830.464259535</v>
      </c>
    </row>
    <row r="883" spans="1:33" x14ac:dyDescent="0.25">
      <c r="A883" s="11" t="s">
        <v>89</v>
      </c>
      <c r="B883" s="11" t="str">
        <f>VLOOKUP(A883,Mapping!$A$2:$B$111,2,FALSE)</f>
        <v>UTEP</v>
      </c>
      <c r="C883" s="11">
        <v>228796</v>
      </c>
      <c r="D883" s="11">
        <v>2009</v>
      </c>
      <c r="E883" s="11" t="s">
        <v>29</v>
      </c>
      <c r="F883" s="11" t="s">
        <v>51</v>
      </c>
      <c r="G883" s="12">
        <v>28580740.346198309</v>
      </c>
      <c r="H883" s="12">
        <v>0</v>
      </c>
      <c r="I883" s="12">
        <v>3260854.0690998249</v>
      </c>
      <c r="J883" s="12">
        <v>737969.14993185678</v>
      </c>
      <c r="K883" s="12">
        <v>1099723.4274751826</v>
      </c>
      <c r="L883" s="12">
        <v>605001.26183680899</v>
      </c>
      <c r="M883" s="12">
        <v>4860826.1467047408</v>
      </c>
      <c r="N883" s="12">
        <v>3713095.0210559312</v>
      </c>
      <c r="O883" s="12">
        <v>4745717.529544929</v>
      </c>
      <c r="P883" s="12">
        <v>3441157.3037127699</v>
      </c>
      <c r="Q883" s="12">
        <v>6116396.436836266</v>
      </c>
      <c r="R883" s="12">
        <v>28634008.273132741</v>
      </c>
      <c r="S883" s="12">
        <v>1930429.0008708572</v>
      </c>
      <c r="T883" s="12">
        <v>1500719.1010718327</v>
      </c>
      <c r="U883" s="12">
        <v>3391839.5825959477</v>
      </c>
      <c r="V883" s="12">
        <v>217031.98204934743</v>
      </c>
      <c r="W883" s="12">
        <v>3456242.1451867563</v>
      </c>
      <c r="X883" s="12">
        <v>4768179.2209654795</v>
      </c>
      <c r="Y883" s="12">
        <v>9571806.2531846464</v>
      </c>
      <c r="Z883" s="12">
        <v>3797760.9872078728</v>
      </c>
      <c r="AA883" s="12">
        <v>258290870.48999131</v>
      </c>
      <c r="AB883" s="12">
        <v>9902269.8887799308</v>
      </c>
      <c r="AC883" s="12">
        <v>1924771.6259573337</v>
      </c>
      <c r="AD883" s="12">
        <v>3612421.2681455147</v>
      </c>
      <c r="AE883" s="12">
        <v>771041.91532012925</v>
      </c>
      <c r="AF883" s="20">
        <v>4</v>
      </c>
      <c r="AG883" s="24">
        <v>53267.926934432238</v>
      </c>
    </row>
    <row r="884" spans="1:33" x14ac:dyDescent="0.25">
      <c r="A884" s="11" t="s">
        <v>91</v>
      </c>
      <c r="B884" s="11" t="str">
        <f>VLOOKUP(A884,Mapping!$A$2:$B$111,2,FALSE)</f>
        <v>Troy</v>
      </c>
      <c r="C884" s="11">
        <v>102368</v>
      </c>
      <c r="D884" s="11">
        <v>2009</v>
      </c>
      <c r="E884" s="11" t="s">
        <v>29</v>
      </c>
      <c r="F884" s="11" t="s">
        <v>30</v>
      </c>
      <c r="G884" s="12">
        <v>17293253.763494406</v>
      </c>
      <c r="H884" s="12">
        <v>0</v>
      </c>
      <c r="I884" s="12">
        <v>1787416.1119159067</v>
      </c>
      <c r="J884" s="12">
        <v>216717.62129184295</v>
      </c>
      <c r="K884" s="12">
        <v>469751.18176557205</v>
      </c>
      <c r="L884" s="12">
        <v>232970.40807129099</v>
      </c>
      <c r="M884" s="12">
        <v>1999828.8926565852</v>
      </c>
      <c r="N884" s="12">
        <v>3399700.8389766733</v>
      </c>
      <c r="O884" s="12">
        <v>3361794.0777407968</v>
      </c>
      <c r="P884" s="12">
        <v>1469731.632665725</v>
      </c>
      <c r="Q884" s="12">
        <v>4355342.9984100135</v>
      </c>
      <c r="R884" s="12">
        <v>17293253.763494406</v>
      </c>
      <c r="S884" s="12">
        <v>228219.19761890141</v>
      </c>
      <c r="T884" s="12">
        <v>201369.88025197183</v>
      </c>
      <c r="U884" s="12">
        <v>2268421.63254445</v>
      </c>
      <c r="V884" s="12">
        <v>2102637.1662976723</v>
      </c>
      <c r="W884" s="12">
        <v>1084400.2983095644</v>
      </c>
      <c r="X884" s="12">
        <v>964916.36114049994</v>
      </c>
      <c r="Y884" s="12">
        <v>9522016.4315707907</v>
      </c>
      <c r="Z884" s="12">
        <v>921272.79576055589</v>
      </c>
      <c r="AA884" s="12">
        <v>256360348.63523123</v>
      </c>
      <c r="AB884" s="12">
        <v>5810732.6207155697</v>
      </c>
      <c r="AC884" s="12">
        <v>1628592.3311965056</v>
      </c>
      <c r="AD884" s="12">
        <v>10156584.385436373</v>
      </c>
      <c r="AE884" s="12">
        <v>682666.26848532364</v>
      </c>
      <c r="AF884" s="20">
        <v>9</v>
      </c>
      <c r="AG884" s="24">
        <v>0</v>
      </c>
    </row>
    <row r="885" spans="1:33" x14ac:dyDescent="0.25">
      <c r="A885" s="11" t="s">
        <v>92</v>
      </c>
      <c r="B885" s="11" t="str">
        <f>VLOOKUP(A885,Mapping!$A$2:$B$111,2,FALSE)</f>
        <v>Air Force</v>
      </c>
      <c r="C885" s="11">
        <v>128328</v>
      </c>
      <c r="D885" s="11">
        <v>2009</v>
      </c>
      <c r="E885" s="11" t="s">
        <v>29</v>
      </c>
      <c r="F885" s="11" t="s">
        <v>39</v>
      </c>
      <c r="G885" s="12">
        <v>39094478.826135807</v>
      </c>
      <c r="H885" s="12">
        <v>0</v>
      </c>
      <c r="I885" s="12">
        <v>7306308.9587900788</v>
      </c>
      <c r="J885" s="12">
        <v>21658.449342656524</v>
      </c>
      <c r="K885" s="12">
        <v>972842.50337152893</v>
      </c>
      <c r="L885" s="12">
        <v>1357566.3719222629</v>
      </c>
      <c r="M885" s="12">
        <v>5333538.5844315737</v>
      </c>
      <c r="N885" s="12">
        <v>3567563.8898762739</v>
      </c>
      <c r="O885" s="12">
        <v>9945335.0751149282</v>
      </c>
      <c r="P885" s="12">
        <v>10589664.993286505</v>
      </c>
      <c r="Q885" s="12">
        <v>0</v>
      </c>
      <c r="R885" s="12">
        <v>37607984.269660667</v>
      </c>
      <c r="S885" s="12">
        <v>5164531.0813792078</v>
      </c>
      <c r="T885" s="12">
        <v>1133930.5765222076</v>
      </c>
      <c r="U885" s="12">
        <v>661055.92416961619</v>
      </c>
      <c r="V885" s="12">
        <v>384728.34343696176</v>
      </c>
      <c r="W885" s="12">
        <v>3597933.8239829424</v>
      </c>
      <c r="X885" s="12">
        <v>4879298.4770531878</v>
      </c>
      <c r="Y885" s="12">
        <v>21402900.896122761</v>
      </c>
      <c r="Z885" s="12">
        <v>383605.14699377853</v>
      </c>
      <c r="AA885" s="12">
        <v>411390615.03445458</v>
      </c>
      <c r="AB885" s="12">
        <v>8287880.8464705301</v>
      </c>
      <c r="AC885" s="12">
        <v>3631290.7446466815</v>
      </c>
      <c r="AD885" s="12">
        <v>0</v>
      </c>
      <c r="AE885" s="12">
        <v>0</v>
      </c>
      <c r="AF885" s="20">
        <v>8</v>
      </c>
      <c r="AG885" s="24">
        <v>-1486494.5564751402</v>
      </c>
    </row>
    <row r="886" spans="1:33" x14ac:dyDescent="0.25">
      <c r="A886" s="11" t="s">
        <v>93</v>
      </c>
      <c r="B886" s="11" t="str">
        <f>VLOOKUP(A886,Mapping!$A$2:$B$111,2,FALSE)</f>
        <v>Army</v>
      </c>
      <c r="C886" s="11">
        <v>197036</v>
      </c>
      <c r="D886" s="11">
        <v>2009</v>
      </c>
      <c r="E886" s="11" t="s">
        <v>29</v>
      </c>
      <c r="F886" s="11" t="s">
        <v>94</v>
      </c>
      <c r="G886" s="12">
        <v>29051098.993769307</v>
      </c>
      <c r="H886" s="12">
        <v>0</v>
      </c>
      <c r="I886" s="12">
        <v>5692842.8617651667</v>
      </c>
      <c r="J886" s="12">
        <v>0</v>
      </c>
      <c r="K886" s="12">
        <v>764152.82797239791</v>
      </c>
      <c r="L886" s="12">
        <v>1223160.9266265272</v>
      </c>
      <c r="M886" s="12">
        <v>4335062.8140255259</v>
      </c>
      <c r="N886" s="12">
        <v>5939909.1614540955</v>
      </c>
      <c r="O886" s="12">
        <v>6877057.7348294063</v>
      </c>
      <c r="P886" s="12">
        <v>4218912.6670961883</v>
      </c>
      <c r="Q886" s="12">
        <v>0</v>
      </c>
      <c r="R886" s="12">
        <v>31439585.179970883</v>
      </c>
      <c r="S886" s="12">
        <v>4961296.2922917912</v>
      </c>
      <c r="T886" s="12">
        <v>1051870.1128764153</v>
      </c>
      <c r="U886" s="12">
        <v>3124051.2035075338</v>
      </c>
      <c r="V886" s="12">
        <v>3340502.5690688216</v>
      </c>
      <c r="W886" s="12">
        <v>2931765.3422980402</v>
      </c>
      <c r="X886" s="12">
        <v>3882151.7478568032</v>
      </c>
      <c r="Y886" s="12">
        <v>11608034.98913989</v>
      </c>
      <c r="Z886" s="12">
        <v>539912.92293158686</v>
      </c>
      <c r="AA886" s="12">
        <v>486459411.27807224</v>
      </c>
      <c r="AB886" s="12">
        <v>7298679.2777716424</v>
      </c>
      <c r="AC886" s="12">
        <v>2514776.4253231552</v>
      </c>
      <c r="AD886" s="12">
        <v>7434034.5176692335</v>
      </c>
      <c r="AE886" s="12">
        <v>0</v>
      </c>
      <c r="AF886" s="20">
        <v>5</v>
      </c>
      <c r="AG886" s="24">
        <v>2388486.1862015761</v>
      </c>
    </row>
    <row r="887" spans="1:33" x14ac:dyDescent="0.25">
      <c r="A887" s="11" t="s">
        <v>95</v>
      </c>
      <c r="B887" s="11" t="str">
        <f>VLOOKUP(A887,Mapping!$A$2:$B$111,2,FALSE)</f>
        <v>Buffalo</v>
      </c>
      <c r="C887" s="11">
        <v>196088</v>
      </c>
      <c r="D887" s="11">
        <v>2009</v>
      </c>
      <c r="E887" s="11" t="s">
        <v>29</v>
      </c>
      <c r="F887" s="11" t="s">
        <v>37</v>
      </c>
      <c r="G887" s="12">
        <v>29021881.342866305</v>
      </c>
      <c r="H887" s="12">
        <v>0</v>
      </c>
      <c r="I887" s="12">
        <v>2309363.4853643468</v>
      </c>
      <c r="J887" s="12">
        <v>200903.28386499689</v>
      </c>
      <c r="K887" s="12">
        <v>313662.67525292694</v>
      </c>
      <c r="L887" s="12">
        <v>504465.88359577238</v>
      </c>
      <c r="M887" s="12">
        <v>3289578.3637962118</v>
      </c>
      <c r="N887" s="12">
        <v>6882601.0001441203</v>
      </c>
      <c r="O887" s="12">
        <v>4231525.1339293038</v>
      </c>
      <c r="P887" s="12">
        <v>5126297.6534487</v>
      </c>
      <c r="Q887" s="12">
        <v>6163484.2885841168</v>
      </c>
      <c r="R887" s="12">
        <v>29024632.279174857</v>
      </c>
      <c r="S887" s="12">
        <v>1294769.1747656853</v>
      </c>
      <c r="T887" s="12">
        <v>958218.92198269069</v>
      </c>
      <c r="U887" s="12">
        <v>345046.17109019676</v>
      </c>
      <c r="V887" s="12">
        <v>964897.34287403163</v>
      </c>
      <c r="W887" s="12">
        <v>1332561.8264027527</v>
      </c>
      <c r="X887" s="12">
        <v>1461954.3810867113</v>
      </c>
      <c r="Y887" s="12">
        <v>14694080.983914535</v>
      </c>
      <c r="Z887" s="12">
        <v>7973104.1818528343</v>
      </c>
      <c r="AA887" s="12">
        <v>854784172.10075927</v>
      </c>
      <c r="AB887" s="12">
        <v>5869951.0276114475</v>
      </c>
      <c r="AC887" s="12">
        <v>1633991.2814303723</v>
      </c>
      <c r="AD887" s="11"/>
      <c r="AE887" s="11"/>
      <c r="AF887" s="20">
        <v>5</v>
      </c>
      <c r="AG887" s="24">
        <v>2750.9363085515797</v>
      </c>
    </row>
    <row r="888" spans="1:33" x14ac:dyDescent="0.25">
      <c r="A888" s="11" t="s">
        <v>96</v>
      </c>
      <c r="B888" s="11" t="str">
        <f>VLOOKUP(A888,Mapping!$A$2:$B$111,2,FALSE)</f>
        <v>Akron</v>
      </c>
      <c r="C888" s="11">
        <v>200800</v>
      </c>
      <c r="D888" s="11">
        <v>2009</v>
      </c>
      <c r="E888" s="11" t="s">
        <v>29</v>
      </c>
      <c r="F888" s="11" t="s">
        <v>37</v>
      </c>
      <c r="G888" s="12">
        <v>22513279.027706385</v>
      </c>
      <c r="H888" s="12">
        <v>0</v>
      </c>
      <c r="I888" s="12">
        <v>2660205.7528411294</v>
      </c>
      <c r="J888" s="12">
        <v>224893.23843007299</v>
      </c>
      <c r="K888" s="12">
        <v>520764.88476273825</v>
      </c>
      <c r="L888" s="12">
        <v>733587.11759326246</v>
      </c>
      <c r="M888" s="12">
        <v>2086130.4297247955</v>
      </c>
      <c r="N888" s="12">
        <v>1844607.3953505806</v>
      </c>
      <c r="O888" s="12">
        <v>4518241.1630398454</v>
      </c>
      <c r="P888" s="12">
        <v>3769951.8067450752</v>
      </c>
      <c r="Q888" s="12">
        <v>6154897.239218886</v>
      </c>
      <c r="R888" s="12">
        <v>23124307.961292069</v>
      </c>
      <c r="S888" s="12">
        <v>1371824.4781656594</v>
      </c>
      <c r="T888" s="12">
        <v>500887.44013875473</v>
      </c>
      <c r="U888" s="12">
        <v>602375.6223426346</v>
      </c>
      <c r="V888" s="12">
        <v>1335986.2330885932</v>
      </c>
      <c r="W888" s="12">
        <v>1067640.7306648155</v>
      </c>
      <c r="X888" s="12">
        <v>745660.3606359252</v>
      </c>
      <c r="Y888" s="12">
        <v>21008.472118065438</v>
      </c>
      <c r="Z888" s="12">
        <v>17478924.624137621</v>
      </c>
      <c r="AA888" s="12">
        <v>375883825.61932433</v>
      </c>
      <c r="AB888" s="12">
        <v>5666758.7499431949</v>
      </c>
      <c r="AC888" s="12">
        <v>1240247.1609659072</v>
      </c>
      <c r="AD888" s="12">
        <v>14348123.054755419</v>
      </c>
      <c r="AE888" s="12">
        <v>857595.16473865462</v>
      </c>
      <c r="AF888" s="20">
        <v>3</v>
      </c>
      <c r="AG888" s="24">
        <v>611028.93358568475</v>
      </c>
    </row>
    <row r="889" spans="1:33" x14ac:dyDescent="0.25">
      <c r="A889" s="11" t="s">
        <v>97</v>
      </c>
      <c r="B889" s="11" t="str">
        <f>VLOOKUP(A889,Mapping!$A$2:$B$111,2,FALSE)</f>
        <v>UAB</v>
      </c>
      <c r="C889" s="11">
        <v>100663</v>
      </c>
      <c r="D889" s="11">
        <v>2009</v>
      </c>
      <c r="E889" s="11" t="s">
        <v>29</v>
      </c>
      <c r="F889" s="11" t="s">
        <v>51</v>
      </c>
      <c r="G889" s="12">
        <v>25192795.033342123</v>
      </c>
      <c r="H889" s="12">
        <v>0</v>
      </c>
      <c r="I889" s="12">
        <v>2958696.3263386274</v>
      </c>
      <c r="J889" s="12">
        <v>561911.46362755785</v>
      </c>
      <c r="K889" s="12">
        <v>628449.66567059408</v>
      </c>
      <c r="L889" s="12">
        <v>411366.22242962674</v>
      </c>
      <c r="M889" s="12">
        <v>2624990.6356712873</v>
      </c>
      <c r="N889" s="12">
        <v>1855630.1588512622</v>
      </c>
      <c r="O889" s="12">
        <v>5966978.8669677461</v>
      </c>
      <c r="P889" s="12">
        <v>4698241.2241108557</v>
      </c>
      <c r="Q889" s="12">
        <v>5486530.4696745658</v>
      </c>
      <c r="R889" s="12">
        <v>25516612.344167534</v>
      </c>
      <c r="S889" s="12">
        <v>141115.53719435402</v>
      </c>
      <c r="T889" s="12">
        <v>669855.78793662728</v>
      </c>
      <c r="U889" s="12">
        <v>3293572.1997545427</v>
      </c>
      <c r="V889" s="12">
        <v>1965715.7162203442</v>
      </c>
      <c r="W889" s="12">
        <v>3448159.3819377534</v>
      </c>
      <c r="X889" s="12">
        <v>1373508.1541088773</v>
      </c>
      <c r="Y889" s="12">
        <v>10983457.218777919</v>
      </c>
      <c r="Z889" s="12">
        <v>3641228.3482371164</v>
      </c>
      <c r="AA889" s="12">
        <v>1408784164.4117861</v>
      </c>
      <c r="AB889" s="12">
        <v>6523529.4168943735</v>
      </c>
      <c r="AC889" s="12">
        <v>2183964.8673236594</v>
      </c>
      <c r="AD889" s="12">
        <v>23765.00203440354</v>
      </c>
      <c r="AE889" s="12">
        <v>23765.00203440354</v>
      </c>
      <c r="AF889" s="20">
        <v>5</v>
      </c>
      <c r="AG889" s="24">
        <v>323817.31082541123</v>
      </c>
    </row>
    <row r="890" spans="1:33" x14ac:dyDescent="0.25">
      <c r="A890" s="11" t="s">
        <v>98</v>
      </c>
      <c r="B890" s="11" t="str">
        <f>VLOOKUP(A890,Mapping!$A$2:$B$111,2,FALSE)</f>
        <v>Arizona</v>
      </c>
      <c r="C890" s="11">
        <v>104179</v>
      </c>
      <c r="D890" s="11">
        <v>2009</v>
      </c>
      <c r="E890" s="11" t="s">
        <v>29</v>
      </c>
      <c r="F890" s="11" t="s">
        <v>32</v>
      </c>
      <c r="G890" s="12">
        <v>59490858.106414899</v>
      </c>
      <c r="H890" s="12">
        <v>0</v>
      </c>
      <c r="I890" s="12">
        <v>7689212.6673676465</v>
      </c>
      <c r="J890" s="12">
        <v>804746.75838808157</v>
      </c>
      <c r="K890" s="12">
        <v>3403757.3233421938</v>
      </c>
      <c r="L890" s="12">
        <v>1111477.8348741129</v>
      </c>
      <c r="M890" s="12">
        <v>8244995.7743062023</v>
      </c>
      <c r="N890" s="12">
        <v>7587612.6130080707</v>
      </c>
      <c r="O890" s="12">
        <v>11149363.625674404</v>
      </c>
      <c r="P890" s="12">
        <v>10704187.400350472</v>
      </c>
      <c r="Q890" s="12">
        <v>8795504.1091037132</v>
      </c>
      <c r="R890" s="12">
        <v>59709110.613682881</v>
      </c>
      <c r="S890" s="12">
        <v>5837963.4221334215</v>
      </c>
      <c r="T890" s="12">
        <v>6533591.1985776303</v>
      </c>
      <c r="U890" s="12">
        <v>15670739.44651684</v>
      </c>
      <c r="V890" s="12">
        <v>1598842.1688323908</v>
      </c>
      <c r="W890" s="12">
        <v>9637969.6835061032</v>
      </c>
      <c r="X890" s="12">
        <v>14165301.57791777</v>
      </c>
      <c r="Y890" s="12">
        <v>6264703.1161987288</v>
      </c>
      <c r="Z890" s="12">
        <v>0</v>
      </c>
      <c r="AA890" s="12">
        <v>1345160868.5771844</v>
      </c>
      <c r="AB890" s="12">
        <v>14054175.609500717</v>
      </c>
      <c r="AC890" s="12">
        <v>3388123.1895837421</v>
      </c>
      <c r="AD890" s="12">
        <v>28577742.172425669</v>
      </c>
      <c r="AE890" s="12">
        <v>2062166.295253254</v>
      </c>
      <c r="AF890" s="20">
        <v>8</v>
      </c>
      <c r="AG890" s="24">
        <v>218252.50726798177</v>
      </c>
    </row>
    <row r="891" spans="1:33" x14ac:dyDescent="0.25">
      <c r="A891" s="11" t="s">
        <v>99</v>
      </c>
      <c r="B891" s="11" t="str">
        <f>VLOOKUP(A891,Mapping!$A$2:$B$111,2,FALSE)</f>
        <v>Arkansas</v>
      </c>
      <c r="C891" s="11">
        <v>106397</v>
      </c>
      <c r="D891" s="11">
        <v>2009</v>
      </c>
      <c r="E891" s="11" t="s">
        <v>29</v>
      </c>
      <c r="F891" s="11" t="s">
        <v>35</v>
      </c>
      <c r="G891" s="12">
        <v>72280301.096232623</v>
      </c>
      <c r="H891" s="12">
        <v>0</v>
      </c>
      <c r="I891" s="12">
        <v>7594700.8327929405</v>
      </c>
      <c r="J891" s="12">
        <v>612746.17117561121</v>
      </c>
      <c r="K891" s="12">
        <v>3094004.5799308261</v>
      </c>
      <c r="L891" s="12">
        <v>1616741.7137436771</v>
      </c>
      <c r="M891" s="12">
        <v>9726388.9604816306</v>
      </c>
      <c r="N891" s="12">
        <v>14880932.09580034</v>
      </c>
      <c r="O891" s="12">
        <v>14137753.059577743</v>
      </c>
      <c r="P891" s="12">
        <v>13402689.229529299</v>
      </c>
      <c r="Q891" s="12">
        <v>7214344.4532005601</v>
      </c>
      <c r="R891" s="12">
        <v>73651904.067530006</v>
      </c>
      <c r="S891" s="12">
        <v>5757394.2143230503</v>
      </c>
      <c r="T891" s="12">
        <v>4946955.4006531797</v>
      </c>
      <c r="U891" s="12">
        <v>8487060.2699139845</v>
      </c>
      <c r="V891" s="12">
        <v>506780.86530079576</v>
      </c>
      <c r="W891" s="12">
        <v>16577265.25471361</v>
      </c>
      <c r="X891" s="12">
        <v>35716873.856630564</v>
      </c>
      <c r="Y891" s="12">
        <v>1659574.2059948284</v>
      </c>
      <c r="Z891" s="12">
        <v>0</v>
      </c>
      <c r="AA891" s="12">
        <v>514790262.79009336</v>
      </c>
      <c r="AB891" s="12">
        <v>21627223.586558785</v>
      </c>
      <c r="AC891" s="12">
        <v>6230356.1269570841</v>
      </c>
      <c r="AD891" s="12">
        <v>55342808.618900932</v>
      </c>
      <c r="AE891" s="12">
        <v>7577341.6303936634</v>
      </c>
      <c r="AF891" s="20">
        <v>8</v>
      </c>
      <c r="AG891" s="24">
        <v>1371602.9712973833</v>
      </c>
    </row>
    <row r="892" spans="1:33" x14ac:dyDescent="0.25">
      <c r="A892" s="11" t="s">
        <v>100</v>
      </c>
      <c r="B892" s="11" t="str">
        <f>VLOOKUP(A892,Mapping!$A$2:$B$111,2,FALSE)</f>
        <v>California</v>
      </c>
      <c r="C892" s="11">
        <v>110635</v>
      </c>
      <c r="D892" s="11">
        <v>2009</v>
      </c>
      <c r="E892" s="11" t="s">
        <v>29</v>
      </c>
      <c r="F892" s="11" t="s">
        <v>32</v>
      </c>
      <c r="G892" s="12">
        <v>81374408.769711092</v>
      </c>
      <c r="H892" s="12">
        <v>0</v>
      </c>
      <c r="I892" s="12">
        <v>14372204.654990442</v>
      </c>
      <c r="J892" s="12">
        <v>1255196.6371315022</v>
      </c>
      <c r="K892" s="12">
        <v>3617315.6749571948</v>
      </c>
      <c r="L892" s="12">
        <v>937291.76973460021</v>
      </c>
      <c r="M892" s="12">
        <v>9734181.9748473819</v>
      </c>
      <c r="N892" s="12">
        <v>7552299.0483412165</v>
      </c>
      <c r="O892" s="12">
        <v>16434743.484522162</v>
      </c>
      <c r="P892" s="12">
        <v>16331920.667500835</v>
      </c>
      <c r="Q892" s="12">
        <v>11139254.857685756</v>
      </c>
      <c r="R892" s="12">
        <v>79596573.389208943</v>
      </c>
      <c r="S892" s="12">
        <v>10076031.958449356</v>
      </c>
      <c r="T892" s="12">
        <v>7164621.75488012</v>
      </c>
      <c r="U892" s="12">
        <v>17471439.258200034</v>
      </c>
      <c r="V892" s="12">
        <v>1091222.2623638783</v>
      </c>
      <c r="W892" s="12">
        <v>12748414.995437946</v>
      </c>
      <c r="X892" s="12">
        <v>17534361.752170991</v>
      </c>
      <c r="Y892" s="12">
        <v>9948607.3356690239</v>
      </c>
      <c r="Z892" s="12">
        <v>3561874.072037599</v>
      </c>
      <c r="AA892" s="12">
        <v>1796403920.9044864</v>
      </c>
      <c r="AB892" s="12">
        <v>21408297.608913515</v>
      </c>
      <c r="AC892" s="12">
        <v>5776030.9967403701</v>
      </c>
      <c r="AD892" s="11"/>
      <c r="AE892" s="12">
        <v>267.37445211234035</v>
      </c>
      <c r="AF892" s="20">
        <v>8</v>
      </c>
      <c r="AG892" s="24">
        <v>-1777835.3805021495</v>
      </c>
    </row>
    <row r="893" spans="1:33" x14ac:dyDescent="0.25">
      <c r="A893" s="11" t="s">
        <v>101</v>
      </c>
      <c r="B893" s="11" t="str">
        <f>VLOOKUP(A893,Mapping!$A$2:$B$111,2,FALSE)</f>
        <v>UCLA</v>
      </c>
      <c r="C893" s="11">
        <v>110662</v>
      </c>
      <c r="D893" s="11">
        <v>2009</v>
      </c>
      <c r="E893" s="11" t="s">
        <v>29</v>
      </c>
      <c r="F893" s="11" t="s">
        <v>32</v>
      </c>
      <c r="G893" s="12">
        <v>74034605.287505761</v>
      </c>
      <c r="H893" s="12">
        <v>0</v>
      </c>
      <c r="I893" s="12">
        <v>11249608.908228507</v>
      </c>
      <c r="J893" s="12">
        <v>509584.38152252598</v>
      </c>
      <c r="K893" s="12">
        <v>5330097.3969223788</v>
      </c>
      <c r="L893" s="12">
        <v>971481.01923671423</v>
      </c>
      <c r="M893" s="12">
        <v>10263750.079541802</v>
      </c>
      <c r="N893" s="12">
        <v>10153798.768759554</v>
      </c>
      <c r="O893" s="12">
        <v>12233278.398828249</v>
      </c>
      <c r="P893" s="12">
        <v>12848936.602216616</v>
      </c>
      <c r="Q893" s="12">
        <v>10474069.732249416</v>
      </c>
      <c r="R893" s="12">
        <v>74034605.287505761</v>
      </c>
      <c r="S893" s="12">
        <v>7470961.2788212169</v>
      </c>
      <c r="T893" s="12">
        <v>10269137.842560099</v>
      </c>
      <c r="U893" s="12">
        <v>11193981.597530456</v>
      </c>
      <c r="V893" s="12">
        <v>1626764.3401724405</v>
      </c>
      <c r="W893" s="12">
        <v>12478795.269160796</v>
      </c>
      <c r="X893" s="12">
        <v>27964485.864220086</v>
      </c>
      <c r="Y893" s="12">
        <v>234931.52696063381</v>
      </c>
      <c r="Z893" s="12">
        <v>2795547.5680800369</v>
      </c>
      <c r="AA893" s="12">
        <v>2853237801.3291125</v>
      </c>
      <c r="AB893" s="12">
        <v>20573456.121921774</v>
      </c>
      <c r="AC893" s="12">
        <v>3711275.9798043217</v>
      </c>
      <c r="AD893" s="12">
        <v>5582420.5692074411</v>
      </c>
      <c r="AE893" s="12">
        <v>418961.22307979694</v>
      </c>
      <c r="AF893" s="20">
        <v>7</v>
      </c>
      <c r="AG893" s="24">
        <v>0</v>
      </c>
    </row>
    <row r="894" spans="1:33" x14ac:dyDescent="0.25">
      <c r="A894" s="11" t="s">
        <v>102</v>
      </c>
      <c r="B894" s="11" t="str">
        <f>VLOOKUP(A894,Mapping!$A$2:$B$111,2,FALSE)</f>
        <v>UCF</v>
      </c>
      <c r="C894" s="11">
        <v>132903</v>
      </c>
      <c r="D894" s="11">
        <v>2009</v>
      </c>
      <c r="E894" s="11" t="s">
        <v>29</v>
      </c>
      <c r="F894" s="11" t="s">
        <v>51</v>
      </c>
      <c r="G894" s="12">
        <v>42240399.917360261</v>
      </c>
      <c r="H894" s="12">
        <v>0</v>
      </c>
      <c r="I894" s="12">
        <v>5390529.6167075522</v>
      </c>
      <c r="J894" s="12">
        <v>568280.34545130492</v>
      </c>
      <c r="K894" s="12">
        <v>1190721.3576394916</v>
      </c>
      <c r="L894" s="12">
        <v>544440.38907258539</v>
      </c>
      <c r="M894" s="12">
        <v>3607770.742633251</v>
      </c>
      <c r="N894" s="12">
        <v>10354129.356685115</v>
      </c>
      <c r="O894" s="12">
        <v>6692717.034117409</v>
      </c>
      <c r="P894" s="12">
        <v>7193319.2002591407</v>
      </c>
      <c r="Q894" s="12">
        <v>6698491.8747944133</v>
      </c>
      <c r="R894" s="12">
        <v>42034096.47504212</v>
      </c>
      <c r="S894" s="12">
        <v>1539402.2550682365</v>
      </c>
      <c r="T894" s="12">
        <v>3236491.6697540074</v>
      </c>
      <c r="U894" s="12">
        <v>5826810.8869321328</v>
      </c>
      <c r="V894" s="12">
        <v>1079151.2567643297</v>
      </c>
      <c r="W894" s="12">
        <v>3209564.0418780907</v>
      </c>
      <c r="X894" s="12">
        <v>6830963.0505181728</v>
      </c>
      <c r="Y894" s="12">
        <v>2843789.0790590676</v>
      </c>
      <c r="Z894" s="12">
        <v>17467924.235068079</v>
      </c>
      <c r="AA894" s="12">
        <v>659339951.85377049</v>
      </c>
      <c r="AB894" s="12">
        <v>14789587.361953374</v>
      </c>
      <c r="AC894" s="12">
        <v>3234288.907008362</v>
      </c>
      <c r="AD894" s="12">
        <v>184152755.49042824</v>
      </c>
      <c r="AE894" s="12">
        <v>11530197.699371604</v>
      </c>
      <c r="AF894" s="20">
        <v>8</v>
      </c>
      <c r="AG894" s="24">
        <v>-206303.44231814146</v>
      </c>
    </row>
    <row r="895" spans="1:33" x14ac:dyDescent="0.25">
      <c r="A895" s="11" t="s">
        <v>103</v>
      </c>
      <c r="B895" s="11" t="str">
        <f>VLOOKUP(A895,Mapping!$A$2:$B$111,2,FALSE)</f>
        <v>Cincinnati</v>
      </c>
      <c r="C895" s="11">
        <v>201885</v>
      </c>
      <c r="D895" s="11">
        <v>2009</v>
      </c>
      <c r="E895" s="11" t="s">
        <v>29</v>
      </c>
      <c r="F895" s="11" t="s">
        <v>202</v>
      </c>
      <c r="G895" s="12">
        <v>50097258.603645459</v>
      </c>
      <c r="H895" s="12">
        <v>0</v>
      </c>
      <c r="I895" s="12">
        <v>9253124.9930272177</v>
      </c>
      <c r="J895" s="12">
        <v>708127.25240007148</v>
      </c>
      <c r="K895" s="12">
        <v>1569351.5498694894</v>
      </c>
      <c r="L895" s="12">
        <v>479421.41090389452</v>
      </c>
      <c r="M895" s="12">
        <v>5841079.0616695425</v>
      </c>
      <c r="N895" s="12">
        <v>9204757.0665122513</v>
      </c>
      <c r="O895" s="12">
        <v>8527535.6158446297</v>
      </c>
      <c r="P895" s="12">
        <v>6836386.6126262927</v>
      </c>
      <c r="Q895" s="12">
        <v>7677475.0407920703</v>
      </c>
      <c r="R895" s="12">
        <v>49140552.540011458</v>
      </c>
      <c r="S895" s="12">
        <v>3843732.6121478407</v>
      </c>
      <c r="T895" s="12">
        <v>8738362.049417546</v>
      </c>
      <c r="U895" s="12">
        <v>6286737.4559845226</v>
      </c>
      <c r="V895" s="12">
        <v>1738655.5141344487</v>
      </c>
      <c r="W895" s="12">
        <v>8420965.081607502</v>
      </c>
      <c r="X895" s="12">
        <v>5859203.4696137765</v>
      </c>
      <c r="Y895" s="12">
        <v>14252896.35710582</v>
      </c>
      <c r="Z895" s="12">
        <v>0</v>
      </c>
      <c r="AA895" s="12">
        <v>847814878.01100194</v>
      </c>
      <c r="AB895" s="12">
        <v>11374462.708870957</v>
      </c>
      <c r="AC895" s="12">
        <v>4232501.7778485259</v>
      </c>
      <c r="AD895" s="12">
        <v>96098181.742468774</v>
      </c>
      <c r="AE895" s="12">
        <v>8580594.3418479115</v>
      </c>
      <c r="AF895" s="20">
        <v>12</v>
      </c>
      <c r="AG895" s="24">
        <v>-956706.06363400072</v>
      </c>
    </row>
    <row r="896" spans="1:33" x14ac:dyDescent="0.25">
      <c r="A896" s="11" t="s">
        <v>104</v>
      </c>
      <c r="B896" s="11" t="str">
        <f>VLOOKUP(A896,Mapping!$A$2:$B$111,2,FALSE)</f>
        <v>Colorado</v>
      </c>
      <c r="C896" s="11">
        <v>126614</v>
      </c>
      <c r="D896" s="11">
        <v>2009</v>
      </c>
      <c r="E896" s="11" t="s">
        <v>29</v>
      </c>
      <c r="F896" s="11" t="s">
        <v>60</v>
      </c>
      <c r="G896" s="12">
        <v>53930569.205768704</v>
      </c>
      <c r="H896" s="12">
        <v>0</v>
      </c>
      <c r="I896" s="12">
        <v>7625104.3285463173</v>
      </c>
      <c r="J896" s="12">
        <v>643653.09162961796</v>
      </c>
      <c r="K896" s="12">
        <v>1382978.1320885047</v>
      </c>
      <c r="L896" s="12">
        <v>1236535.2428399292</v>
      </c>
      <c r="M896" s="12">
        <v>5749208.5286908075</v>
      </c>
      <c r="N896" s="12">
        <v>11507204.6152115</v>
      </c>
      <c r="O896" s="12">
        <v>8505334.5865468495</v>
      </c>
      <c r="P896" s="12">
        <v>10062347.756364679</v>
      </c>
      <c r="Q896" s="12">
        <v>7218202.9238504991</v>
      </c>
      <c r="R896" s="12">
        <v>55779113.382278211</v>
      </c>
      <c r="S896" s="12">
        <v>3667181.5696369247</v>
      </c>
      <c r="T896" s="12">
        <v>4625874.482756082</v>
      </c>
      <c r="U896" s="12">
        <v>11498789.591660082</v>
      </c>
      <c r="V896" s="12">
        <v>673470.37728715024</v>
      </c>
      <c r="W896" s="12">
        <v>11248719.524590727</v>
      </c>
      <c r="X896" s="12">
        <v>15881898.140392171</v>
      </c>
      <c r="Y896" s="12">
        <v>6443494.9579882268</v>
      </c>
      <c r="Z896" s="12">
        <v>1739684.7379668476</v>
      </c>
      <c r="AA896" s="12">
        <v>811006235.95588768</v>
      </c>
      <c r="AB896" s="12">
        <v>14588155.952015771</v>
      </c>
      <c r="AC896" s="12">
        <v>4076566.5361891831</v>
      </c>
      <c r="AD896" s="12">
        <v>45312111.732825637</v>
      </c>
      <c r="AE896" s="12">
        <v>4125169.3942311108</v>
      </c>
      <c r="AF896" s="20">
        <v>3</v>
      </c>
      <c r="AG896" s="24">
        <v>1848544.176509507</v>
      </c>
    </row>
    <row r="897" spans="1:33" x14ac:dyDescent="0.25">
      <c r="A897" s="11" t="s">
        <v>105</v>
      </c>
      <c r="B897" s="11" t="str">
        <f>VLOOKUP(A897,Mapping!$A$2:$B$111,2,FALSE)</f>
        <v>Connecticut</v>
      </c>
      <c r="C897" s="11">
        <v>129020</v>
      </c>
      <c r="D897" s="11">
        <v>2009</v>
      </c>
      <c r="E897" s="11" t="s">
        <v>29</v>
      </c>
      <c r="F897" s="11" t="s">
        <v>202</v>
      </c>
      <c r="G897" s="12">
        <v>65283473.031515576</v>
      </c>
      <c r="H897" s="12">
        <v>0</v>
      </c>
      <c r="I897" s="12">
        <v>8883140.2809893712</v>
      </c>
      <c r="J897" s="12">
        <v>626043.29560158309</v>
      </c>
      <c r="K897" s="12">
        <v>1710066.5847464534</v>
      </c>
      <c r="L897" s="12">
        <v>1104467.9255982302</v>
      </c>
      <c r="M897" s="12">
        <v>13834956.526807522</v>
      </c>
      <c r="N897" s="12">
        <v>4517596.7794230394</v>
      </c>
      <c r="O897" s="12">
        <v>13088387.76426735</v>
      </c>
      <c r="P897" s="12">
        <v>11141890.565673942</v>
      </c>
      <c r="Q897" s="12">
        <v>10376923.308408082</v>
      </c>
      <c r="R897" s="12">
        <v>65385293.474021867</v>
      </c>
      <c r="S897" s="12">
        <v>1628893.2672953266</v>
      </c>
      <c r="T897" s="12">
        <v>10874417.66606459</v>
      </c>
      <c r="U897" s="12">
        <v>10403828.561852857</v>
      </c>
      <c r="V897" s="12">
        <v>1242899.6497774483</v>
      </c>
      <c r="W897" s="12">
        <v>13158758.706364516</v>
      </c>
      <c r="X897" s="12">
        <v>12659079.485507272</v>
      </c>
      <c r="Y897" s="12">
        <v>6285070.560864659</v>
      </c>
      <c r="Z897" s="12">
        <v>9132345.5762951989</v>
      </c>
      <c r="AA897" s="12">
        <v>1179278477.2763619</v>
      </c>
      <c r="AB897" s="12">
        <v>15525162.447753347</v>
      </c>
      <c r="AC897" s="12">
        <v>3959379.3343765484</v>
      </c>
      <c r="AD897" s="12">
        <v>30652902.41856296</v>
      </c>
      <c r="AE897" s="12">
        <v>3410468.533962369</v>
      </c>
      <c r="AF897" s="20">
        <v>8</v>
      </c>
      <c r="AG897" s="24">
        <v>101820.44250629097</v>
      </c>
    </row>
    <row r="898" spans="1:33" x14ac:dyDescent="0.25">
      <c r="A898" s="11" t="s">
        <v>106</v>
      </c>
      <c r="B898" s="11" t="str">
        <f>VLOOKUP(A898,Mapping!$A$2:$B$111,2,FALSE)</f>
        <v>Florida</v>
      </c>
      <c r="C898" s="11">
        <v>134130</v>
      </c>
      <c r="D898" s="11">
        <v>2009</v>
      </c>
      <c r="E898" s="11" t="s">
        <v>29</v>
      </c>
      <c r="F898" s="11" t="s">
        <v>35</v>
      </c>
      <c r="G898" s="12">
        <v>114202204.34249236</v>
      </c>
      <c r="H898" s="12">
        <v>0</v>
      </c>
      <c r="I898" s="12">
        <v>25248141.544929378</v>
      </c>
      <c r="J898" s="12">
        <v>2176727.8575717146</v>
      </c>
      <c r="K898" s="12">
        <v>2577889.1019587941</v>
      </c>
      <c r="L898" s="12">
        <v>1471357.1350879814</v>
      </c>
      <c r="M898" s="12">
        <v>12942145.126177469</v>
      </c>
      <c r="N898" s="12">
        <v>19357418.095448382</v>
      </c>
      <c r="O898" s="12">
        <v>19919980.655022088</v>
      </c>
      <c r="P898" s="12">
        <v>22299050.561878771</v>
      </c>
      <c r="Q898" s="12">
        <v>8209494.2644177796</v>
      </c>
      <c r="R898" s="12">
        <v>108308176.18953212</v>
      </c>
      <c r="S898" s="12">
        <v>-354421.057737483</v>
      </c>
      <c r="T898" s="12">
        <v>12112767.475269901</v>
      </c>
      <c r="U898" s="12">
        <v>45563159.56253577</v>
      </c>
      <c r="V898" s="12">
        <v>969668.69031444646</v>
      </c>
      <c r="W898" s="12">
        <v>21738056.449927915</v>
      </c>
      <c r="X898" s="12">
        <v>23406060.222854402</v>
      </c>
      <c r="Y898" s="12">
        <v>2048762.8922793714</v>
      </c>
      <c r="Z898" s="12">
        <v>2824121.9540877915</v>
      </c>
      <c r="AA898" s="12">
        <v>2105513399.4206049</v>
      </c>
      <c r="AB898" s="12">
        <v>25798194.560053207</v>
      </c>
      <c r="AC898" s="12">
        <v>8753103.4433735479</v>
      </c>
      <c r="AD898" s="12">
        <v>100466789.42237961</v>
      </c>
      <c r="AE898" s="12">
        <v>9261832.0029050019</v>
      </c>
      <c r="AF898" s="20">
        <v>13</v>
      </c>
      <c r="AG898" s="24">
        <v>-5894028.1529602408</v>
      </c>
    </row>
    <row r="899" spans="1:33" x14ac:dyDescent="0.25">
      <c r="A899" s="11" t="s">
        <v>107</v>
      </c>
      <c r="B899" s="11" t="str">
        <f>VLOOKUP(A899,Mapping!$A$2:$B$111,2,FALSE)</f>
        <v>Georgia</v>
      </c>
      <c r="C899" s="11">
        <v>139959</v>
      </c>
      <c r="D899" s="11">
        <v>2009</v>
      </c>
      <c r="E899" s="11" t="s">
        <v>29</v>
      </c>
      <c r="F899" s="11" t="s">
        <v>35</v>
      </c>
      <c r="G899" s="12">
        <v>87901888.392423078</v>
      </c>
      <c r="H899" s="12">
        <v>0</v>
      </c>
      <c r="I899" s="12">
        <v>8861520.9869012088</v>
      </c>
      <c r="J899" s="12">
        <v>1546098.9223081714</v>
      </c>
      <c r="K899" s="12">
        <v>2017905.1955738706</v>
      </c>
      <c r="L899" s="12">
        <v>1672458.5221662838</v>
      </c>
      <c r="M899" s="12">
        <v>12074779.047360366</v>
      </c>
      <c r="N899" s="12">
        <v>21101894.317843672</v>
      </c>
      <c r="O899" s="12">
        <v>16573774.843455909</v>
      </c>
      <c r="P899" s="12">
        <v>16180450.243575301</v>
      </c>
      <c r="Q899" s="12">
        <v>7873006.313238292</v>
      </c>
      <c r="R899" s="12">
        <v>93421971.559033841</v>
      </c>
      <c r="S899" s="12">
        <v>4733703.5787447849</v>
      </c>
      <c r="T899" s="12">
        <v>10397697.967720743</v>
      </c>
      <c r="U899" s="12">
        <v>31645747.663372852</v>
      </c>
      <c r="V899" s="12">
        <v>2195861.3523603231</v>
      </c>
      <c r="W899" s="12">
        <v>20301294.660267223</v>
      </c>
      <c r="X899" s="12">
        <v>20649520.238022286</v>
      </c>
      <c r="Y899" s="12">
        <v>0</v>
      </c>
      <c r="Z899" s="12">
        <v>3498146.0985456347</v>
      </c>
      <c r="AA899" s="12">
        <v>1131087832.3290827</v>
      </c>
      <c r="AB899" s="12">
        <v>22889203.032490108</v>
      </c>
      <c r="AC899" s="12">
        <v>6579276.4307990177</v>
      </c>
      <c r="AD899" s="12">
        <v>106255073.77633332</v>
      </c>
      <c r="AE899" s="12">
        <v>6931828.1048148284</v>
      </c>
      <c r="AF899" s="20">
        <v>8</v>
      </c>
      <c r="AG899" s="24">
        <v>5520083.1666107625</v>
      </c>
    </row>
    <row r="900" spans="1:33" x14ac:dyDescent="0.25">
      <c r="A900" s="11" t="s">
        <v>108</v>
      </c>
      <c r="B900" s="11" t="str">
        <f>VLOOKUP(A900,Mapping!$A$2:$B$111,2,FALSE)</f>
        <v>Hawaii</v>
      </c>
      <c r="C900" s="11">
        <v>141574</v>
      </c>
      <c r="D900" s="11">
        <v>2009</v>
      </c>
      <c r="E900" s="11" t="s">
        <v>29</v>
      </c>
      <c r="F900" s="11" t="s">
        <v>201</v>
      </c>
      <c r="G900" s="12">
        <v>39957590.406871811</v>
      </c>
      <c r="H900" s="12">
        <v>0</v>
      </c>
      <c r="I900" s="12">
        <v>3100475.2654162557</v>
      </c>
      <c r="J900" s="12">
        <v>291301.66877250245</v>
      </c>
      <c r="K900" s="12">
        <v>1817583.557420766</v>
      </c>
      <c r="L900" s="12">
        <v>525603.35549657035</v>
      </c>
      <c r="M900" s="12">
        <v>5652217.6071458887</v>
      </c>
      <c r="N900" s="12">
        <v>7073675.2859074315</v>
      </c>
      <c r="O900" s="12">
        <v>7041719.0046330001</v>
      </c>
      <c r="P900" s="12">
        <v>7835441.8807988437</v>
      </c>
      <c r="Q900" s="12">
        <v>6619572.7812805511</v>
      </c>
      <c r="R900" s="12">
        <v>37315754.061995886</v>
      </c>
      <c r="S900" s="12">
        <v>2250438.183516392</v>
      </c>
      <c r="T900" s="12">
        <v>3679754.8812155463</v>
      </c>
      <c r="U900" s="12">
        <v>4720596.6369834952</v>
      </c>
      <c r="V900" s="12">
        <v>930977.70526714402</v>
      </c>
      <c r="W900" s="12">
        <v>6026105.5386959529</v>
      </c>
      <c r="X900" s="12">
        <v>8044245.6657967838</v>
      </c>
      <c r="Y900" s="12">
        <v>11663635.450520573</v>
      </c>
      <c r="Z900" s="12">
        <v>0</v>
      </c>
      <c r="AA900" s="12">
        <v>884072884.19706118</v>
      </c>
      <c r="AB900" s="12">
        <v>10284989.008300601</v>
      </c>
      <c r="AC900" s="12">
        <v>3073344.0302169737</v>
      </c>
      <c r="AD900" s="12">
        <v>0</v>
      </c>
      <c r="AE900" s="12">
        <v>0</v>
      </c>
      <c r="AF900" s="20">
        <v>6</v>
      </c>
      <c r="AG900" s="24">
        <v>-2641836.3448759243</v>
      </c>
    </row>
    <row r="901" spans="1:33" x14ac:dyDescent="0.25">
      <c r="A901" s="11" t="s">
        <v>109</v>
      </c>
      <c r="B901" s="11" t="str">
        <f>VLOOKUP(A901,Mapping!$A$2:$B$111,2,FALSE)</f>
        <v>Houston</v>
      </c>
      <c r="C901" s="11">
        <v>225511</v>
      </c>
      <c r="D901" s="11">
        <v>2009</v>
      </c>
      <c r="E901" s="11" t="s">
        <v>29</v>
      </c>
      <c r="F901" s="11" t="s">
        <v>51</v>
      </c>
      <c r="G901" s="12">
        <v>35062887.133979343</v>
      </c>
      <c r="H901" s="12">
        <v>0</v>
      </c>
      <c r="I901" s="12">
        <v>4373526.6985967662</v>
      </c>
      <c r="J901" s="12">
        <v>571628.67907127237</v>
      </c>
      <c r="K901" s="12">
        <v>747741.18273186218</v>
      </c>
      <c r="L901" s="12">
        <v>466330.13124440244</v>
      </c>
      <c r="M901" s="12">
        <v>3924863.4181798035</v>
      </c>
      <c r="N901" s="12">
        <v>7021882.9527066238</v>
      </c>
      <c r="O901" s="12">
        <v>6160409.1803300055</v>
      </c>
      <c r="P901" s="12">
        <v>6662529.4516245248</v>
      </c>
      <c r="Q901" s="12">
        <v>5133975.4394940846</v>
      </c>
      <c r="R901" s="12">
        <v>35062887.133979343</v>
      </c>
      <c r="S901" s="12">
        <v>3170352.851306804</v>
      </c>
      <c r="T901" s="12">
        <v>999333.82984023273</v>
      </c>
      <c r="U901" s="12">
        <v>2475507.0612309072</v>
      </c>
      <c r="V901" s="12">
        <v>470845.29144827445</v>
      </c>
      <c r="W901" s="12">
        <v>3692186.1151564349</v>
      </c>
      <c r="X901" s="12">
        <v>2007307.5462648321</v>
      </c>
      <c r="Y901" s="12">
        <v>17155355.669497855</v>
      </c>
      <c r="Z901" s="12">
        <v>5091998.7692340044</v>
      </c>
      <c r="AA901" s="12">
        <v>701679196.41429555</v>
      </c>
      <c r="AB901" s="12">
        <v>8209658.7164866524</v>
      </c>
      <c r="AC901" s="12">
        <v>2334785.3140246011</v>
      </c>
      <c r="AD901" s="12">
        <v>14442695.300294202</v>
      </c>
      <c r="AE901" s="12">
        <v>2015398.1405647337</v>
      </c>
      <c r="AF901" s="20">
        <v>10</v>
      </c>
      <c r="AG901" s="24">
        <v>0</v>
      </c>
    </row>
    <row r="902" spans="1:33" x14ac:dyDescent="0.25">
      <c r="A902" s="11" t="s">
        <v>110</v>
      </c>
      <c r="B902" s="11" t="str">
        <f>VLOOKUP(A902,Mapping!$A$2:$B$111,2,FALSE)</f>
        <v>Idaho</v>
      </c>
      <c r="C902" s="11">
        <v>142285</v>
      </c>
      <c r="D902" s="11">
        <v>2009</v>
      </c>
      <c r="E902" s="11" t="s">
        <v>29</v>
      </c>
      <c r="F902" s="11" t="s">
        <v>201</v>
      </c>
      <c r="G902" s="12">
        <v>17472507.637286928</v>
      </c>
      <c r="H902" s="12">
        <v>0</v>
      </c>
      <c r="I902" s="12">
        <v>2471264.8690869319</v>
      </c>
      <c r="J902" s="12">
        <v>268961.91800166009</v>
      </c>
      <c r="K902" s="12">
        <v>334403.77291888004</v>
      </c>
      <c r="L902" s="12">
        <v>456478.66921385319</v>
      </c>
      <c r="M902" s="12">
        <v>2611238.1915716347</v>
      </c>
      <c r="N902" s="12">
        <v>914913.9824308214</v>
      </c>
      <c r="O902" s="12">
        <v>3237094.6606732062</v>
      </c>
      <c r="P902" s="12">
        <v>2420992.8784820274</v>
      </c>
      <c r="Q902" s="12">
        <v>4757158.6949079121</v>
      </c>
      <c r="R902" s="12">
        <v>16922788.001187067</v>
      </c>
      <c r="S902" s="12">
        <v>954077.06797515904</v>
      </c>
      <c r="T902" s="12">
        <v>627545.73865257413</v>
      </c>
      <c r="U902" s="12">
        <v>2713019.4788234369</v>
      </c>
      <c r="V902" s="12">
        <v>1124315.1647401759</v>
      </c>
      <c r="W902" s="12">
        <v>1601015.844817555</v>
      </c>
      <c r="X902" s="12">
        <v>1084445.0471718425</v>
      </c>
      <c r="Y902" s="12">
        <v>6407666.7814051732</v>
      </c>
      <c r="Z902" s="12">
        <v>2410702.8776011518</v>
      </c>
      <c r="AA902" s="12">
        <v>326371747.04864991</v>
      </c>
      <c r="AB902" s="12">
        <v>5647226.9902803106</v>
      </c>
      <c r="AC902" s="12">
        <v>1312211.162560177</v>
      </c>
      <c r="AD902" s="12">
        <v>2102712.1206419887</v>
      </c>
      <c r="AE902" s="12">
        <v>5279.2470272725277</v>
      </c>
      <c r="AF902" s="20">
        <v>8</v>
      </c>
      <c r="AG902" s="24">
        <v>-549719.63609986007</v>
      </c>
    </row>
    <row r="903" spans="1:33" x14ac:dyDescent="0.25">
      <c r="A903" s="11" t="s">
        <v>111</v>
      </c>
      <c r="B903" s="11" t="str">
        <f>VLOOKUP(A903,Mapping!$A$2:$B$111,2,FALSE)</f>
        <v>Illinois</v>
      </c>
      <c r="C903" s="11">
        <v>145637</v>
      </c>
      <c r="D903" s="11">
        <v>2009</v>
      </c>
      <c r="E903" s="11" t="s">
        <v>29</v>
      </c>
      <c r="F903" s="11" t="s">
        <v>58</v>
      </c>
      <c r="G903" s="12">
        <v>82386397.577803597</v>
      </c>
      <c r="H903" s="12">
        <v>0</v>
      </c>
      <c r="I903" s="12">
        <v>10806261.792650197</v>
      </c>
      <c r="J903" s="12">
        <v>665060.94734351651</v>
      </c>
      <c r="K903" s="12">
        <v>1454241.8139881205</v>
      </c>
      <c r="L903" s="12">
        <v>1207986.5874279842</v>
      </c>
      <c r="M903" s="12">
        <v>7729519.0863431925</v>
      </c>
      <c r="N903" s="12">
        <v>26855942.435989868</v>
      </c>
      <c r="O903" s="12">
        <v>9702364.4150460139</v>
      </c>
      <c r="P903" s="12">
        <v>14069141.866489667</v>
      </c>
      <c r="Q903" s="12">
        <v>9895878.6325250436</v>
      </c>
      <c r="R903" s="12">
        <v>84386492.726190746</v>
      </c>
      <c r="S903" s="12">
        <v>8337317.1520723896</v>
      </c>
      <c r="T903" s="12">
        <v>5185057.3845062256</v>
      </c>
      <c r="U903" s="12">
        <v>20475268.168310914</v>
      </c>
      <c r="V903" s="12">
        <v>1476376.8387140401</v>
      </c>
      <c r="W903" s="12">
        <v>24086164.618974298</v>
      </c>
      <c r="X903" s="12">
        <v>19779500.551672086</v>
      </c>
      <c r="Y903" s="12">
        <v>1773568.5764839128</v>
      </c>
      <c r="Z903" s="12">
        <v>3273239.435456878</v>
      </c>
      <c r="AA903" s="12">
        <v>1843872621.2694154</v>
      </c>
      <c r="AB903" s="12">
        <v>13300935.910316421</v>
      </c>
      <c r="AC903" s="12">
        <v>3656221.4545434327</v>
      </c>
      <c r="AD903" s="11"/>
      <c r="AE903" s="11"/>
      <c r="AF903" s="20">
        <v>3</v>
      </c>
      <c r="AG903" s="24">
        <v>2000095.148387149</v>
      </c>
    </row>
    <row r="904" spans="1:33" x14ac:dyDescent="0.25">
      <c r="A904" s="11" t="s">
        <v>112</v>
      </c>
      <c r="B904" s="11" t="str">
        <f>VLOOKUP(A904,Mapping!$A$2:$B$111,2,FALSE)</f>
        <v>Iowa</v>
      </c>
      <c r="C904" s="11">
        <v>153658</v>
      </c>
      <c r="D904" s="11">
        <v>2009</v>
      </c>
      <c r="E904" s="11" t="s">
        <v>29</v>
      </c>
      <c r="F904" s="11" t="s">
        <v>58</v>
      </c>
      <c r="G904" s="12">
        <v>79560021.399778545</v>
      </c>
      <c r="H904" s="12">
        <v>0</v>
      </c>
      <c r="I904" s="12">
        <v>12249748.217589747</v>
      </c>
      <c r="J904" s="12">
        <v>913508.8569680698</v>
      </c>
      <c r="K904" s="12">
        <v>2451547.9386319406</v>
      </c>
      <c r="L904" s="12">
        <v>865808.5051677851</v>
      </c>
      <c r="M904" s="12">
        <v>9441885.7626107465</v>
      </c>
      <c r="N904" s="12">
        <v>16485820.954648076</v>
      </c>
      <c r="O904" s="12">
        <v>14684289.932848062</v>
      </c>
      <c r="P904" s="12">
        <v>12672556.724103915</v>
      </c>
      <c r="Q904" s="12">
        <v>9794854.2722786777</v>
      </c>
      <c r="R904" s="12">
        <v>89465441.608462855</v>
      </c>
      <c r="S904" s="12">
        <v>8914766.5394045003</v>
      </c>
      <c r="T904" s="12">
        <v>6412258.5628484813</v>
      </c>
      <c r="U904" s="12">
        <v>24132719.097845439</v>
      </c>
      <c r="V904" s="12">
        <v>173401.84132808686</v>
      </c>
      <c r="W904" s="12">
        <v>24718898.988208029</v>
      </c>
      <c r="X904" s="12">
        <v>24525014.306085415</v>
      </c>
      <c r="Y904" s="12">
        <v>0</v>
      </c>
      <c r="Z904" s="12">
        <v>588381.82525428431</v>
      </c>
      <c r="AA904" s="12">
        <v>1102696989.37357</v>
      </c>
      <c r="AB904" s="12">
        <v>30263745.056482013</v>
      </c>
      <c r="AC904" s="12">
        <v>6495983.1359974602</v>
      </c>
      <c r="AD904" s="12">
        <v>125844987.94191284</v>
      </c>
      <c r="AE904" s="12">
        <v>8245784.4730038559</v>
      </c>
      <c r="AF904" s="20">
        <v>11</v>
      </c>
      <c r="AG904" s="24">
        <v>9905420.2086843103</v>
      </c>
    </row>
    <row r="905" spans="1:33" x14ac:dyDescent="0.25">
      <c r="A905" s="11" t="s">
        <v>113</v>
      </c>
      <c r="B905" s="11" t="str">
        <f>VLOOKUP(A905,Mapping!$A$2:$B$111,2,FALSE)</f>
        <v>Kansas</v>
      </c>
      <c r="C905" s="11">
        <v>155317</v>
      </c>
      <c r="D905" s="11">
        <v>2009</v>
      </c>
      <c r="E905" s="11" t="s">
        <v>29</v>
      </c>
      <c r="F905" s="11" t="s">
        <v>60</v>
      </c>
      <c r="G905" s="12">
        <v>75673820.998607114</v>
      </c>
      <c r="H905" s="12">
        <v>0</v>
      </c>
      <c r="I905" s="12">
        <v>12204951.250284582</v>
      </c>
      <c r="J905" s="12">
        <v>738104.33624479931</v>
      </c>
      <c r="K905" s="12">
        <v>2579350.2418099027</v>
      </c>
      <c r="L905" s="12">
        <v>1270825.546460283</v>
      </c>
      <c r="M905" s="12">
        <v>8820307.2847429719</v>
      </c>
      <c r="N905" s="12">
        <v>6543173.048712953</v>
      </c>
      <c r="O905" s="12">
        <v>15094320.401738685</v>
      </c>
      <c r="P905" s="12">
        <v>19510361.875664428</v>
      </c>
      <c r="Q905" s="12">
        <v>8912427.6394325886</v>
      </c>
      <c r="R905" s="12">
        <v>78308499.762961641</v>
      </c>
      <c r="S905" s="12">
        <v>-2892428.8549123742</v>
      </c>
      <c r="T905" s="12">
        <v>2994678.18170196</v>
      </c>
      <c r="U905" s="12">
        <v>30576924.444022335</v>
      </c>
      <c r="V905" s="12">
        <v>220388.14672021361</v>
      </c>
      <c r="W905" s="12">
        <v>19845656.150942642</v>
      </c>
      <c r="X905" s="12">
        <v>23197419.435587309</v>
      </c>
      <c r="Y905" s="12">
        <v>2050584.1709740947</v>
      </c>
      <c r="Z905" s="12">
        <v>2315277.7523089936</v>
      </c>
      <c r="AA905" s="12">
        <v>894481254.76843524</v>
      </c>
      <c r="AB905" s="12">
        <v>15086471.451295085</v>
      </c>
      <c r="AC905" s="12">
        <v>5042715.7284854483</v>
      </c>
      <c r="AD905" s="12">
        <v>52093269.299628153</v>
      </c>
      <c r="AE905" s="12">
        <v>3710719.9751905147</v>
      </c>
      <c r="AF905" s="20">
        <v>5</v>
      </c>
      <c r="AG905" s="24">
        <v>2634678.764354527</v>
      </c>
    </row>
    <row r="906" spans="1:33" x14ac:dyDescent="0.25">
      <c r="A906" s="11" t="s">
        <v>114</v>
      </c>
      <c r="B906" s="11" t="str">
        <f>VLOOKUP(A906,Mapping!$A$2:$B$111,2,FALSE)</f>
        <v>Kentucky</v>
      </c>
      <c r="C906" s="11">
        <v>157085</v>
      </c>
      <c r="D906" s="11">
        <v>2009</v>
      </c>
      <c r="E906" s="11" t="s">
        <v>29</v>
      </c>
      <c r="F906" s="11" t="s">
        <v>35</v>
      </c>
      <c r="G906" s="12">
        <v>76776384.860115409</v>
      </c>
      <c r="H906" s="12">
        <v>0</v>
      </c>
      <c r="I906" s="12">
        <v>11425147.507730378</v>
      </c>
      <c r="J906" s="12">
        <v>729828.21316189237</v>
      </c>
      <c r="K906" s="12">
        <v>3167647.782582086</v>
      </c>
      <c r="L906" s="12">
        <v>1363384.8427399879</v>
      </c>
      <c r="M906" s="12">
        <v>8903682.2462181877</v>
      </c>
      <c r="N906" s="12">
        <v>18518251.630917456</v>
      </c>
      <c r="O906" s="12">
        <v>12758879.516881706</v>
      </c>
      <c r="P906" s="12">
        <v>10597774.605852874</v>
      </c>
      <c r="Q906" s="12">
        <v>9311788.5140308458</v>
      </c>
      <c r="R906" s="12">
        <v>80612562.745589137</v>
      </c>
      <c r="S906" s="12">
        <v>6278679.3046097727</v>
      </c>
      <c r="T906" s="12">
        <v>5443493.2513784915</v>
      </c>
      <c r="U906" s="12">
        <v>13760690.196249038</v>
      </c>
      <c r="V906" s="12">
        <v>459794.55990866903</v>
      </c>
      <c r="W906" s="12">
        <v>24587648.337702911</v>
      </c>
      <c r="X906" s="12">
        <v>29314810.751504175</v>
      </c>
      <c r="Y906" s="12">
        <v>0</v>
      </c>
      <c r="Z906" s="12">
        <v>767446.3442360746</v>
      </c>
      <c r="AA906" s="12">
        <v>1125999407.8752234</v>
      </c>
      <c r="AB906" s="12">
        <v>14563454.580038195</v>
      </c>
      <c r="AC906" s="12">
        <v>4680366.2910738224</v>
      </c>
      <c r="AD906" s="12">
        <v>24589499.82187967</v>
      </c>
      <c r="AE906" s="12">
        <v>3065637.1574111078</v>
      </c>
      <c r="AF906" s="20">
        <v>7</v>
      </c>
      <c r="AG906" s="24">
        <v>3836177.8854737282</v>
      </c>
    </row>
    <row r="907" spans="1:33" x14ac:dyDescent="0.25">
      <c r="A907" s="11" t="s">
        <v>115</v>
      </c>
      <c r="B907" s="11" t="str">
        <f>VLOOKUP(A907,Mapping!$A$2:$B$111,2,FALSE)</f>
        <v>Louisiana-Lafayette</v>
      </c>
      <c r="C907" s="11">
        <v>160658</v>
      </c>
      <c r="D907" s="11">
        <v>2009</v>
      </c>
      <c r="E907" s="11" t="s">
        <v>29</v>
      </c>
      <c r="F907" s="11" t="s">
        <v>30</v>
      </c>
      <c r="G907" s="12">
        <v>13358339.750846915</v>
      </c>
      <c r="H907" s="12">
        <v>0</v>
      </c>
      <c r="I907" s="12">
        <v>731092.36852125195</v>
      </c>
      <c r="J907" s="12">
        <v>472074.76643936842</v>
      </c>
      <c r="K907" s="12">
        <v>469303.69314278988</v>
      </c>
      <c r="L907" s="12">
        <v>406851.06222575472</v>
      </c>
      <c r="M907" s="12">
        <v>2676586.0738780703</v>
      </c>
      <c r="N907" s="12">
        <v>1279394.5844084474</v>
      </c>
      <c r="O907" s="12">
        <v>3264923.9781240285</v>
      </c>
      <c r="P907" s="12">
        <v>1444274.0049156479</v>
      </c>
      <c r="Q907" s="12">
        <v>2613839.2191915559</v>
      </c>
      <c r="R907" s="12">
        <v>13562105.932673886</v>
      </c>
      <c r="S907" s="12">
        <v>383609.62188000634</v>
      </c>
      <c r="T907" s="12">
        <v>434962.29750893003</v>
      </c>
      <c r="U907" s="12">
        <v>1983412.7725298216</v>
      </c>
      <c r="V907" s="12">
        <v>1807406.5474171427</v>
      </c>
      <c r="W907" s="12">
        <v>706677.38926225738</v>
      </c>
      <c r="X907" s="12">
        <v>1286084.5393190407</v>
      </c>
      <c r="Y907" s="12">
        <v>6959952.764756687</v>
      </c>
      <c r="Z907" s="12">
        <v>0</v>
      </c>
      <c r="AA907" s="12">
        <v>231371978.71071312</v>
      </c>
      <c r="AB907" s="12">
        <v>4491735.2931909012</v>
      </c>
      <c r="AC907" s="12">
        <v>1373605.4828843323</v>
      </c>
      <c r="AD907" s="12">
        <v>0</v>
      </c>
      <c r="AE907" s="12">
        <v>0</v>
      </c>
      <c r="AF907" s="20">
        <v>6</v>
      </c>
      <c r="AG907" s="24">
        <v>203766.18182697147</v>
      </c>
    </row>
    <row r="908" spans="1:33" x14ac:dyDescent="0.25">
      <c r="A908" s="11" t="s">
        <v>116</v>
      </c>
      <c r="B908" s="11" t="str">
        <f>VLOOKUP(A908,Mapping!$A$2:$B$111,2,FALSE)</f>
        <v>Louisiana-Monroe</v>
      </c>
      <c r="C908" s="11">
        <v>159993</v>
      </c>
      <c r="D908" s="11">
        <v>2009</v>
      </c>
      <c r="E908" s="11" t="s">
        <v>29</v>
      </c>
      <c r="F908" s="11" t="s">
        <v>30</v>
      </c>
      <c r="G908" s="12">
        <v>11333841.929137906</v>
      </c>
      <c r="H908" s="12">
        <v>0</v>
      </c>
      <c r="I908" s="12">
        <v>961014.26034983946</v>
      </c>
      <c r="J908" s="12">
        <v>388193.02409885259</v>
      </c>
      <c r="K908" s="12">
        <v>430148.43864935095</v>
      </c>
      <c r="L908" s="12">
        <v>199725.35956324739</v>
      </c>
      <c r="M908" s="12">
        <v>2108982.5549687236</v>
      </c>
      <c r="N908" s="12">
        <v>1751829.5791891555</v>
      </c>
      <c r="O908" s="12">
        <v>1950493.2719948522</v>
      </c>
      <c r="P908" s="12">
        <v>1129341.5806955767</v>
      </c>
      <c r="Q908" s="12">
        <v>2414113.8596283086</v>
      </c>
      <c r="R908" s="12">
        <v>11432720.13394941</v>
      </c>
      <c r="S908" s="12">
        <v>125553.00161554747</v>
      </c>
      <c r="T908" s="12">
        <v>301013.29060843226</v>
      </c>
      <c r="U908" s="12">
        <v>1414621.1713269881</v>
      </c>
      <c r="V908" s="12">
        <v>2433778.7471564705</v>
      </c>
      <c r="W908" s="12">
        <v>804629.29262460116</v>
      </c>
      <c r="X908" s="12">
        <v>475859.40146654856</v>
      </c>
      <c r="Y908" s="12">
        <v>5484413.8484888067</v>
      </c>
      <c r="Z908" s="12">
        <v>392851.38066201488</v>
      </c>
      <c r="AA908" s="12">
        <v>134772999.02583015</v>
      </c>
      <c r="AB908" s="12">
        <v>3465326.1642292342</v>
      </c>
      <c r="AC908" s="12">
        <v>703895.12875010923</v>
      </c>
      <c r="AD908" s="11"/>
      <c r="AE908" s="12">
        <v>150713.04943147441</v>
      </c>
      <c r="AF908" s="20">
        <v>6</v>
      </c>
      <c r="AG908" s="24">
        <v>98878.204811504111</v>
      </c>
    </row>
    <row r="909" spans="1:33" x14ac:dyDescent="0.25">
      <c r="A909" s="11" t="s">
        <v>117</v>
      </c>
      <c r="B909" s="11" t="str">
        <f>VLOOKUP(A909,Mapping!$A$2:$B$111,2,FALSE)</f>
        <v>Louisville</v>
      </c>
      <c r="C909" s="11">
        <v>157289</v>
      </c>
      <c r="D909" s="11">
        <v>2009</v>
      </c>
      <c r="E909" s="11" t="s">
        <v>29</v>
      </c>
      <c r="F909" s="11" t="s">
        <v>202</v>
      </c>
      <c r="G909" s="12">
        <v>65927977.470250033</v>
      </c>
      <c r="H909" s="12">
        <v>0</v>
      </c>
      <c r="I909" s="12">
        <v>9799478.3959621973</v>
      </c>
      <c r="J909" s="12">
        <v>491854.88228789682</v>
      </c>
      <c r="K909" s="12">
        <v>2882815.6805734565</v>
      </c>
      <c r="L909" s="12">
        <v>1083618.3119412526</v>
      </c>
      <c r="M909" s="12">
        <v>6754774.7563248388</v>
      </c>
      <c r="N909" s="12">
        <v>11843348.000151446</v>
      </c>
      <c r="O909" s="12">
        <v>12536457.534370948</v>
      </c>
      <c r="P909" s="12">
        <v>11803617.722777732</v>
      </c>
      <c r="Q909" s="12">
        <v>8732012.1858602669</v>
      </c>
      <c r="R909" s="12">
        <v>69938721.786192641</v>
      </c>
      <c r="S909" s="12">
        <v>7281987.952141868</v>
      </c>
      <c r="T909" s="12">
        <v>3118920.7464473364</v>
      </c>
      <c r="U909" s="12">
        <v>15959325.978070611</v>
      </c>
      <c r="V909" s="12">
        <v>1678082.3354330985</v>
      </c>
      <c r="W909" s="12">
        <v>9243055.380293062</v>
      </c>
      <c r="X909" s="12">
        <v>23170793.079426683</v>
      </c>
      <c r="Y909" s="12">
        <v>7390596.7970557697</v>
      </c>
      <c r="Z909" s="12">
        <v>2095959.5173242057</v>
      </c>
      <c r="AA909" s="12">
        <v>732713396.0572803</v>
      </c>
      <c r="AB909" s="12">
        <v>12903205.784944523</v>
      </c>
      <c r="AC909" s="12">
        <v>3297972.1316380482</v>
      </c>
      <c r="AD909" s="12">
        <v>90097359.310960025</v>
      </c>
      <c r="AE909" s="12">
        <v>5863219.6800032463</v>
      </c>
      <c r="AF909" s="20">
        <v>4</v>
      </c>
      <c r="AG909" s="24">
        <v>4010744.3159426078</v>
      </c>
    </row>
    <row r="910" spans="1:33" x14ac:dyDescent="0.25">
      <c r="A910" s="11" t="s">
        <v>118</v>
      </c>
      <c r="B910" s="11" t="str">
        <f>VLOOKUP(A910,Mapping!$A$2:$B$111,2,FALSE)</f>
        <v>Maryland</v>
      </c>
      <c r="C910" s="11">
        <v>163286</v>
      </c>
      <c r="D910" s="11">
        <v>2009</v>
      </c>
      <c r="E910" s="11" t="s">
        <v>29</v>
      </c>
      <c r="F910" s="11" t="s">
        <v>44</v>
      </c>
      <c r="G910" s="12">
        <v>70369641.023994729</v>
      </c>
      <c r="H910" s="12">
        <v>0</v>
      </c>
      <c r="I910" s="12">
        <v>8973359.5809500404</v>
      </c>
      <c r="J910" s="12">
        <v>1072933.4023507715</v>
      </c>
      <c r="K910" s="12">
        <v>3013928.7283270722</v>
      </c>
      <c r="L910" s="12">
        <v>994244.76547764265</v>
      </c>
      <c r="M910" s="12">
        <v>7217718.5174163375</v>
      </c>
      <c r="N910" s="12">
        <v>9428782.1770141274</v>
      </c>
      <c r="O910" s="12">
        <v>13421268.957147215</v>
      </c>
      <c r="P910" s="12">
        <v>12198395.541960824</v>
      </c>
      <c r="Q910" s="12">
        <v>14049009.353350699</v>
      </c>
      <c r="R910" s="12">
        <v>70422581.165512964</v>
      </c>
      <c r="S910" s="12">
        <v>4805538.9273600047</v>
      </c>
      <c r="T910" s="12">
        <v>5895535.07089746</v>
      </c>
      <c r="U910" s="12">
        <v>12709869.444193048</v>
      </c>
      <c r="V910" s="12">
        <v>1636809.341032343</v>
      </c>
      <c r="W910" s="12">
        <v>11963464.015000191</v>
      </c>
      <c r="X910" s="12">
        <v>14279178.482643373</v>
      </c>
      <c r="Y910" s="12">
        <v>9126085.2104624771</v>
      </c>
      <c r="Z910" s="12">
        <v>10006100.673924075</v>
      </c>
      <c r="AA910" s="12">
        <v>1319627055.8890786</v>
      </c>
      <c r="AB910" s="12">
        <v>13121592.538799344</v>
      </c>
      <c r="AC910" s="12">
        <v>4424900.629935272</v>
      </c>
      <c r="AD910" s="12">
        <v>67667312.048369557</v>
      </c>
      <c r="AE910" s="12">
        <v>5952278.8657093514</v>
      </c>
      <c r="AF910" s="20">
        <v>2</v>
      </c>
      <c r="AG910" s="24">
        <v>52940.141518235207</v>
      </c>
    </row>
    <row r="911" spans="1:33" x14ac:dyDescent="0.25">
      <c r="A911" s="11" t="s">
        <v>120</v>
      </c>
      <c r="B911" s="11" t="str">
        <f>VLOOKUP(A911,Mapping!$A$2:$B$111,2,FALSE)</f>
        <v>Memphis</v>
      </c>
      <c r="C911" s="11">
        <v>220862</v>
      </c>
      <c r="D911" s="11">
        <v>2009</v>
      </c>
      <c r="E911" s="11" t="s">
        <v>29</v>
      </c>
      <c r="F911" s="11" t="s">
        <v>51</v>
      </c>
      <c r="G911" s="12">
        <v>40118981.653564423</v>
      </c>
      <c r="H911" s="12">
        <v>0</v>
      </c>
      <c r="I911" s="12">
        <v>6735922.0606470266</v>
      </c>
      <c r="J911" s="12">
        <v>1459842.1341022393</v>
      </c>
      <c r="K911" s="12">
        <v>1198542.3400441667</v>
      </c>
      <c r="L911" s="12">
        <v>673569.9435057193</v>
      </c>
      <c r="M911" s="12">
        <v>4356693.2953292578</v>
      </c>
      <c r="N911" s="12">
        <v>5143814.5955875078</v>
      </c>
      <c r="O911" s="12">
        <v>8191155.0619346099</v>
      </c>
      <c r="P911" s="12">
        <v>5187377.6130153509</v>
      </c>
      <c r="Q911" s="12">
        <v>7172064.6093985448</v>
      </c>
      <c r="R911" s="12">
        <v>40118981.653564423</v>
      </c>
      <c r="S911" s="12">
        <v>1624748.403926807</v>
      </c>
      <c r="T911" s="12">
        <v>3353826.5428121602</v>
      </c>
      <c r="U911" s="12">
        <v>9740312.568979498</v>
      </c>
      <c r="V911" s="12">
        <v>1048088.8340139061</v>
      </c>
      <c r="W911" s="12">
        <v>2995410.5303947898</v>
      </c>
      <c r="X911" s="12">
        <v>8674860.0576800872</v>
      </c>
      <c r="Y911" s="12">
        <v>4379733.3657947546</v>
      </c>
      <c r="Z911" s="12">
        <v>8302001.3499624217</v>
      </c>
      <c r="AA911" s="12">
        <v>380021726.34455395</v>
      </c>
      <c r="AB911" s="12">
        <v>9480398.8709304929</v>
      </c>
      <c r="AC911" s="12">
        <v>2717055.8262009318</v>
      </c>
      <c r="AD911" s="11"/>
      <c r="AE911" s="12">
        <v>528275.98129613686</v>
      </c>
      <c r="AF911" s="20">
        <v>2</v>
      </c>
      <c r="AG911" s="24">
        <v>0</v>
      </c>
    </row>
    <row r="912" spans="1:33" x14ac:dyDescent="0.25">
      <c r="A912" s="11" t="s">
        <v>121</v>
      </c>
      <c r="B912" s="11" t="str">
        <f>VLOOKUP(A912,Mapping!$A$2:$B$111,2,FALSE)</f>
        <v>Michigan</v>
      </c>
      <c r="C912" s="11">
        <v>170976</v>
      </c>
      <c r="D912" s="11">
        <v>2009</v>
      </c>
      <c r="E912" s="11" t="s">
        <v>29</v>
      </c>
      <c r="F912" s="11" t="s">
        <v>58</v>
      </c>
      <c r="G912" s="12">
        <v>94579116.726584435</v>
      </c>
      <c r="H912" s="12">
        <v>0</v>
      </c>
      <c r="I912" s="12">
        <v>10678293.471193181</v>
      </c>
      <c r="J912" s="12">
        <v>418328.02667856019</v>
      </c>
      <c r="K912" s="12">
        <v>2098877.1431447454</v>
      </c>
      <c r="L912" s="12">
        <v>1665277.4484921871</v>
      </c>
      <c r="M912" s="12">
        <v>9076183.5166929252</v>
      </c>
      <c r="N912" s="12">
        <v>19021745.692283913</v>
      </c>
      <c r="O912" s="12">
        <v>15763676.121139351</v>
      </c>
      <c r="P912" s="12">
        <v>19112076.864400279</v>
      </c>
      <c r="Q912" s="12">
        <v>16744658.442559289</v>
      </c>
      <c r="R912" s="12">
        <v>106494494.73290201</v>
      </c>
      <c r="S912" s="12">
        <v>8351278.7971031927</v>
      </c>
      <c r="T912" s="12">
        <v>19369778.849931184</v>
      </c>
      <c r="U912" s="12">
        <v>14265937.29429525</v>
      </c>
      <c r="V912" s="12">
        <v>240077.64612262865</v>
      </c>
      <c r="W912" s="12">
        <v>22245737.886082061</v>
      </c>
      <c r="X912" s="12">
        <v>41998586.015381239</v>
      </c>
      <c r="Y912" s="12">
        <v>23098.243986458125</v>
      </c>
      <c r="Z912" s="12">
        <v>0</v>
      </c>
      <c r="AA912" s="12">
        <v>2676156484.8001995</v>
      </c>
      <c r="AB912" s="12">
        <v>20175251.658609729</v>
      </c>
      <c r="AC912" s="12">
        <v>6127628.4012680976</v>
      </c>
      <c r="AD912" s="12">
        <v>200715428.14115292</v>
      </c>
      <c r="AE912" s="12">
        <v>1606484.1557879529</v>
      </c>
      <c r="AF912" s="20">
        <v>5</v>
      </c>
      <c r="AG912" s="24">
        <v>11915378.006317571</v>
      </c>
    </row>
    <row r="913" spans="1:33" x14ac:dyDescent="0.25">
      <c r="A913" s="11" t="s">
        <v>122</v>
      </c>
      <c r="B913" s="11" t="str">
        <f>VLOOKUP(A913,Mapping!$A$2:$B$111,2,FALSE)</f>
        <v>Minnesota</v>
      </c>
      <c r="C913" s="11">
        <v>174066</v>
      </c>
      <c r="D913" s="11">
        <v>2009</v>
      </c>
      <c r="E913" s="11" t="s">
        <v>29</v>
      </c>
      <c r="F913" s="11" t="s">
        <v>58</v>
      </c>
      <c r="G913" s="12">
        <v>78671848.218723625</v>
      </c>
      <c r="H913" s="12">
        <v>0</v>
      </c>
      <c r="I913" s="12">
        <v>12393927.933128603</v>
      </c>
      <c r="J913" s="12">
        <v>732371.481187828</v>
      </c>
      <c r="K913" s="12">
        <v>1680319.7785470095</v>
      </c>
      <c r="L913" s="12">
        <v>1467156.5370114939</v>
      </c>
      <c r="M913" s="12">
        <v>8103191.1046327641</v>
      </c>
      <c r="N913" s="12">
        <v>18423197.216387626</v>
      </c>
      <c r="O913" s="12">
        <v>12791359.359844793</v>
      </c>
      <c r="P913" s="12">
        <v>13345551.644729359</v>
      </c>
      <c r="Q913" s="12">
        <v>9734772.3130257707</v>
      </c>
      <c r="R913" s="12">
        <v>78671848.218723625</v>
      </c>
      <c r="S913" s="12">
        <v>10473997.015348215</v>
      </c>
      <c r="T913" s="12">
        <v>8109773.1364747575</v>
      </c>
      <c r="U913" s="12">
        <v>3951971.1602263898</v>
      </c>
      <c r="V913" s="12">
        <v>355194.09433333919</v>
      </c>
      <c r="W913" s="12">
        <v>22456292.470316634</v>
      </c>
      <c r="X913" s="12">
        <v>23784104.842659842</v>
      </c>
      <c r="Y913" s="12">
        <v>9540514.492515048</v>
      </c>
      <c r="Z913" s="12">
        <v>0</v>
      </c>
      <c r="AA913" s="12">
        <v>2651915818.0218801</v>
      </c>
      <c r="AB913" s="12">
        <v>10356741.571520606</v>
      </c>
      <c r="AC913" s="12">
        <v>3659319.1945346422</v>
      </c>
      <c r="AD913" s="12">
        <v>259135067.84536386</v>
      </c>
      <c r="AE913" s="12">
        <v>17126508.315430205</v>
      </c>
      <c r="AF913" s="20">
        <v>6</v>
      </c>
      <c r="AG913" s="24">
        <v>0</v>
      </c>
    </row>
    <row r="914" spans="1:33" x14ac:dyDescent="0.25">
      <c r="A914" s="11" t="s">
        <v>123</v>
      </c>
      <c r="B914" s="11" t="str">
        <f>VLOOKUP(A914,Mapping!$A$2:$B$111,2,FALSE)</f>
        <v>Mississippi</v>
      </c>
      <c r="C914" s="11">
        <v>176017</v>
      </c>
      <c r="D914" s="11">
        <v>2009</v>
      </c>
      <c r="E914" s="11" t="s">
        <v>29</v>
      </c>
      <c r="F914" s="11" t="s">
        <v>35</v>
      </c>
      <c r="G914" s="12">
        <v>46192156.283047713</v>
      </c>
      <c r="H914" s="12">
        <v>0</v>
      </c>
      <c r="I914" s="12">
        <v>2542308.1628398276</v>
      </c>
      <c r="J914" s="12">
        <v>682844.14521287952</v>
      </c>
      <c r="K914" s="12">
        <v>1482542.1132144213</v>
      </c>
      <c r="L914" s="12">
        <v>994148.55542374449</v>
      </c>
      <c r="M914" s="12">
        <v>4630060.7388222087</v>
      </c>
      <c r="N914" s="12">
        <v>13628205.595866596</v>
      </c>
      <c r="O914" s="12">
        <v>6945819.9553276692</v>
      </c>
      <c r="P914" s="12">
        <v>9044711.6418526545</v>
      </c>
      <c r="Q914" s="12">
        <v>6241515.3744877148</v>
      </c>
      <c r="R914" s="12">
        <v>46192156.283047713</v>
      </c>
      <c r="S914" s="12">
        <v>3671455.0859844941</v>
      </c>
      <c r="T914" s="12">
        <v>790288.40098598995</v>
      </c>
      <c r="U914" s="12">
        <v>8590550.9637048133</v>
      </c>
      <c r="V914" s="12">
        <v>420009.46517866413</v>
      </c>
      <c r="W914" s="12">
        <v>16668485.810467752</v>
      </c>
      <c r="X914" s="12">
        <v>12244484.632664273</v>
      </c>
      <c r="Y914" s="12">
        <v>1668134.6633486513</v>
      </c>
      <c r="Z914" s="12">
        <v>2138747.260713079</v>
      </c>
      <c r="AA914" s="12">
        <v>329505528.89225984</v>
      </c>
      <c r="AB914" s="12">
        <v>10644136.66461622</v>
      </c>
      <c r="AC914" s="12">
        <v>2914490.0440155347</v>
      </c>
      <c r="AD914" s="12">
        <v>52168075.972698651</v>
      </c>
      <c r="AE914" s="12">
        <v>7121669.5594223747</v>
      </c>
      <c r="AF914" s="20">
        <v>9</v>
      </c>
      <c r="AG914" s="24">
        <v>0</v>
      </c>
    </row>
    <row r="915" spans="1:33" x14ac:dyDescent="0.25">
      <c r="A915" s="11" t="s">
        <v>124</v>
      </c>
      <c r="B915" s="11" t="str">
        <f>VLOOKUP(A915,Mapping!$A$2:$B$111,2,FALSE)</f>
        <v>Missouri</v>
      </c>
      <c r="C915" s="11">
        <v>178396</v>
      </c>
      <c r="D915" s="11">
        <v>2009</v>
      </c>
      <c r="E915" s="11" t="s">
        <v>29</v>
      </c>
      <c r="F915" s="11" t="s">
        <v>60</v>
      </c>
      <c r="G915" s="12">
        <v>65561799.767670505</v>
      </c>
      <c r="H915" s="12">
        <v>0</v>
      </c>
      <c r="I915" s="12">
        <v>8896059.2775290925</v>
      </c>
      <c r="J915" s="12">
        <v>1037204.791986287</v>
      </c>
      <c r="K915" s="12">
        <v>3575146.5845893179</v>
      </c>
      <c r="L915" s="12">
        <v>850679.22807355633</v>
      </c>
      <c r="M915" s="12">
        <v>6180424.2277054945</v>
      </c>
      <c r="N915" s="12">
        <v>12964786.931768689</v>
      </c>
      <c r="O915" s="12">
        <v>11558334.66525059</v>
      </c>
      <c r="P915" s="12">
        <v>12579147.948984366</v>
      </c>
      <c r="Q915" s="12">
        <v>7920016.1117831143</v>
      </c>
      <c r="R915" s="12">
        <v>70628748.123801172</v>
      </c>
      <c r="S915" s="12">
        <v>9937435.7822012659</v>
      </c>
      <c r="T915" s="12">
        <v>1291172.4849600738</v>
      </c>
      <c r="U915" s="12">
        <v>16758177.073853537</v>
      </c>
      <c r="V915" s="12">
        <v>14319.635929029108</v>
      </c>
      <c r="W915" s="12">
        <v>16540302.694471803</v>
      </c>
      <c r="X915" s="12">
        <v>23080232.569391143</v>
      </c>
      <c r="Y915" s="12">
        <v>3007107.8829943151</v>
      </c>
      <c r="Z915" s="12">
        <v>0</v>
      </c>
      <c r="AA915" s="12">
        <v>793146423.5594182</v>
      </c>
      <c r="AB915" s="12">
        <v>17543034.08168051</v>
      </c>
      <c r="AC915" s="12">
        <v>5924902.630489096</v>
      </c>
      <c r="AD915" s="12">
        <v>33799311.272386245</v>
      </c>
      <c r="AE915" s="12">
        <v>3462585.2964146934</v>
      </c>
      <c r="AF915" s="20">
        <v>8</v>
      </c>
      <c r="AG915" s="24">
        <v>5066948.356130667</v>
      </c>
    </row>
    <row r="916" spans="1:33" x14ac:dyDescent="0.25">
      <c r="A916" s="11" t="s">
        <v>125</v>
      </c>
      <c r="B916" s="11" t="str">
        <f>VLOOKUP(A916,Mapping!$A$2:$B$111,2,FALSE)</f>
        <v>Nebraska</v>
      </c>
      <c r="C916" s="11">
        <v>181464</v>
      </c>
      <c r="D916" s="11">
        <v>2009</v>
      </c>
      <c r="E916" s="11" t="s">
        <v>29</v>
      </c>
      <c r="F916" s="11" t="s">
        <v>60</v>
      </c>
      <c r="G916" s="12">
        <v>78918539.746690974</v>
      </c>
      <c r="H916" s="12">
        <v>0</v>
      </c>
      <c r="I916" s="12">
        <v>12807618.858953582</v>
      </c>
      <c r="J916" s="12">
        <v>953400.24143320101</v>
      </c>
      <c r="K916" s="12">
        <v>3842713.4568094546</v>
      </c>
      <c r="L916" s="12">
        <v>1232488.8269684215</v>
      </c>
      <c r="M916" s="12">
        <v>8516464.7473169994</v>
      </c>
      <c r="N916" s="12">
        <v>14977231.647423061</v>
      </c>
      <c r="O916" s="12">
        <v>12006648.904541783</v>
      </c>
      <c r="P916" s="12">
        <v>14779111.653294044</v>
      </c>
      <c r="Q916" s="12">
        <v>9802861.4099504314</v>
      </c>
      <c r="R916" s="12">
        <v>83771417.376733556</v>
      </c>
      <c r="S916" s="12">
        <v>9237976.3844244853</v>
      </c>
      <c r="T916" s="12">
        <v>12915930.123933334</v>
      </c>
      <c r="U916" s="12">
        <v>5772945.5626862878</v>
      </c>
      <c r="V916" s="12">
        <v>13984.019461942487</v>
      </c>
      <c r="W916" s="12">
        <v>17813291.479245123</v>
      </c>
      <c r="X916" s="12">
        <v>38017289.806982376</v>
      </c>
      <c r="Y916" s="12">
        <v>0</v>
      </c>
      <c r="Z916" s="12">
        <v>0</v>
      </c>
      <c r="AA916" s="12">
        <v>662292869.98326755</v>
      </c>
      <c r="AB916" s="12">
        <v>20068305.233929463</v>
      </c>
      <c r="AC916" s="12">
        <v>4826227.4451127807</v>
      </c>
      <c r="AD916" s="11"/>
      <c r="AE916" s="11"/>
      <c r="AF916" s="20">
        <v>10</v>
      </c>
      <c r="AG916" s="24">
        <v>4852877.6300425828</v>
      </c>
    </row>
    <row r="917" spans="1:33" x14ac:dyDescent="0.25">
      <c r="A917" s="11" t="s">
        <v>126</v>
      </c>
      <c r="B917" s="11" t="str">
        <f>VLOOKUP(A917,Mapping!$A$2:$B$111,2,FALSE)</f>
        <v>UNLV</v>
      </c>
      <c r="C917" s="11">
        <v>182281</v>
      </c>
      <c r="D917" s="11">
        <v>2009</v>
      </c>
      <c r="E917" s="11" t="s">
        <v>29</v>
      </c>
      <c r="F917" s="11" t="s">
        <v>39</v>
      </c>
      <c r="G917" s="12">
        <v>40518581.162657991</v>
      </c>
      <c r="H917" s="12">
        <v>0</v>
      </c>
      <c r="I917" s="12">
        <v>6086963.9913943261</v>
      </c>
      <c r="J917" s="12">
        <v>505358.97020190547</v>
      </c>
      <c r="K917" s="12">
        <v>908974.68968494516</v>
      </c>
      <c r="L917" s="12">
        <v>1017872.1647605407</v>
      </c>
      <c r="M917" s="12">
        <v>5000417.9851385215</v>
      </c>
      <c r="N917" s="12">
        <v>8592326.3748157024</v>
      </c>
      <c r="O917" s="12">
        <v>6232506.3097895524</v>
      </c>
      <c r="P917" s="12">
        <v>5692238.7521244111</v>
      </c>
      <c r="Q917" s="12">
        <v>6481921.9247480882</v>
      </c>
      <c r="R917" s="12">
        <v>41986958.023518242</v>
      </c>
      <c r="S917" s="12">
        <v>2403997.260588761</v>
      </c>
      <c r="T917" s="12">
        <v>4813785.023956323</v>
      </c>
      <c r="U917" s="12">
        <v>6896014.4716120148</v>
      </c>
      <c r="V917" s="12">
        <v>503424.70062992955</v>
      </c>
      <c r="W917" s="12">
        <v>3636172.8455212349</v>
      </c>
      <c r="X917" s="12">
        <v>6116007.121734445</v>
      </c>
      <c r="Y917" s="12">
        <v>15378526.019675419</v>
      </c>
      <c r="Z917" s="12">
        <v>2239030.5798001178</v>
      </c>
      <c r="AA917" s="12">
        <v>460783509.76501757</v>
      </c>
      <c r="AB917" s="12">
        <v>6611317.7349117771</v>
      </c>
      <c r="AC917" s="12">
        <v>1782926.6823078447</v>
      </c>
      <c r="AD917" s="12">
        <v>25111196.601699352</v>
      </c>
      <c r="AE917" s="12">
        <v>3054231.7911379477</v>
      </c>
      <c r="AF917" s="20">
        <v>5</v>
      </c>
      <c r="AG917" s="24">
        <v>1468376.8608602509</v>
      </c>
    </row>
    <row r="918" spans="1:33" x14ac:dyDescent="0.25">
      <c r="A918" s="11" t="s">
        <v>127</v>
      </c>
      <c r="B918" s="11" t="str">
        <f>VLOOKUP(A918,Mapping!$A$2:$B$111,2,FALSE)</f>
        <v>Nevada</v>
      </c>
      <c r="C918" s="11">
        <v>182290</v>
      </c>
      <c r="D918" s="11">
        <v>2009</v>
      </c>
      <c r="E918" s="11" t="s">
        <v>29</v>
      </c>
      <c r="F918" s="11" t="s">
        <v>201</v>
      </c>
      <c r="G918" s="12">
        <v>26846912.115582123</v>
      </c>
      <c r="H918" s="12">
        <v>0</v>
      </c>
      <c r="I918" s="12">
        <v>2357026.6172984317</v>
      </c>
      <c r="J918" s="12">
        <v>360955.5103516595</v>
      </c>
      <c r="K918" s="12">
        <v>922739.43972172437</v>
      </c>
      <c r="L918" s="12">
        <v>367955.35113352945</v>
      </c>
      <c r="M918" s="12">
        <v>3986125.7293602382</v>
      </c>
      <c r="N918" s="12">
        <v>5293261.2522165086</v>
      </c>
      <c r="O918" s="12">
        <v>4987986.7511976333</v>
      </c>
      <c r="P918" s="12">
        <v>3122431.2946930625</v>
      </c>
      <c r="Q918" s="12">
        <v>5448430.1696093362</v>
      </c>
      <c r="R918" s="12">
        <v>25199889.965456333</v>
      </c>
      <c r="S918" s="12">
        <v>1684077.5642568225</v>
      </c>
      <c r="T918" s="12">
        <v>1041267.988681149</v>
      </c>
      <c r="U918" s="12">
        <v>4152766.0175980865</v>
      </c>
      <c r="V918" s="12">
        <v>253390.43265039788</v>
      </c>
      <c r="W918" s="12">
        <v>2746607.9748494658</v>
      </c>
      <c r="X918" s="12">
        <v>4234783.9698247146</v>
      </c>
      <c r="Y918" s="12">
        <v>9801362.3230641112</v>
      </c>
      <c r="Z918" s="12">
        <v>1285633.6945315877</v>
      </c>
      <c r="AA918" s="12">
        <v>526319125.85464758</v>
      </c>
      <c r="AB918" s="12">
        <v>6283194.464813645</v>
      </c>
      <c r="AC918" s="12">
        <v>1737765.0117751122</v>
      </c>
      <c r="AD918" s="12">
        <v>6406491.0050488133</v>
      </c>
      <c r="AE918" s="12">
        <v>1308275.5001228079</v>
      </c>
      <c r="AF918" s="20">
        <v>8</v>
      </c>
      <c r="AG918" s="24">
        <v>-1647022.1501257904</v>
      </c>
    </row>
    <row r="919" spans="1:33" x14ac:dyDescent="0.25">
      <c r="A919" s="11" t="s">
        <v>128</v>
      </c>
      <c r="B919" s="11" t="str">
        <f>VLOOKUP(A919,Mapping!$A$2:$B$111,2,FALSE)</f>
        <v>New Mexico</v>
      </c>
      <c r="C919" s="11">
        <v>187985</v>
      </c>
      <c r="D919" s="11">
        <v>2009</v>
      </c>
      <c r="E919" s="11" t="s">
        <v>29</v>
      </c>
      <c r="F919" s="11" t="s">
        <v>39</v>
      </c>
      <c r="G919" s="12">
        <v>44042343.74741479</v>
      </c>
      <c r="H919" s="12">
        <v>0</v>
      </c>
      <c r="I919" s="12">
        <v>7612357.6151263667</v>
      </c>
      <c r="J919" s="12">
        <v>408764.07608814846</v>
      </c>
      <c r="K919" s="12">
        <v>1000802.7112445153</v>
      </c>
      <c r="L919" s="12">
        <v>655049.50813032268</v>
      </c>
      <c r="M919" s="12">
        <v>4699820.8589492766</v>
      </c>
      <c r="N919" s="12">
        <v>7487146.9423072478</v>
      </c>
      <c r="O919" s="12">
        <v>8720031.7967068311</v>
      </c>
      <c r="P919" s="12">
        <v>6792774.3714499427</v>
      </c>
      <c r="Q919" s="12">
        <v>6665595.8674121397</v>
      </c>
      <c r="R919" s="12">
        <v>42932474.634139583</v>
      </c>
      <c r="S919" s="12">
        <v>1946798.1346922284</v>
      </c>
      <c r="T919" s="12">
        <v>5985800.2384419637</v>
      </c>
      <c r="U919" s="12">
        <v>7094145.6529566012</v>
      </c>
      <c r="V919" s="12">
        <v>188107.43619426558</v>
      </c>
      <c r="W919" s="12">
        <v>4828837.422505158</v>
      </c>
      <c r="X919" s="12">
        <v>7623946.4517348679</v>
      </c>
      <c r="Y919" s="12">
        <v>13562178.649575088</v>
      </c>
      <c r="Z919" s="12">
        <v>1702660.6480394087</v>
      </c>
      <c r="AA919" s="12">
        <v>914373922.9553659</v>
      </c>
      <c r="AB919" s="12">
        <v>9793197.8931414504</v>
      </c>
      <c r="AC919" s="12">
        <v>3072275.6511300812</v>
      </c>
      <c r="AD919" s="12">
        <v>101759184.67000143</v>
      </c>
      <c r="AE919" s="12">
        <v>2643813.1258670622</v>
      </c>
      <c r="AF919" s="20">
        <v>1</v>
      </c>
      <c r="AG919" s="24">
        <v>-1109869.1132752076</v>
      </c>
    </row>
    <row r="920" spans="1:33" x14ac:dyDescent="0.25">
      <c r="A920" s="11" t="s">
        <v>129</v>
      </c>
      <c r="B920" s="11" t="str">
        <f>VLOOKUP(A920,Mapping!$A$2:$B$111,2,FALSE)</f>
        <v>North Carolina</v>
      </c>
      <c r="C920" s="11">
        <v>199120</v>
      </c>
      <c r="D920" s="11">
        <v>2009</v>
      </c>
      <c r="E920" s="11" t="s">
        <v>29</v>
      </c>
      <c r="F920" s="11" t="s">
        <v>44</v>
      </c>
      <c r="G920" s="12">
        <v>83302496.286363244</v>
      </c>
      <c r="H920" s="12">
        <v>0</v>
      </c>
      <c r="I920" s="12">
        <v>8774346.8470185734</v>
      </c>
      <c r="J920" s="12">
        <v>2017235.0813612542</v>
      </c>
      <c r="K920" s="12">
        <v>3165735.8874412491</v>
      </c>
      <c r="L920" s="12">
        <v>1301037.3716493065</v>
      </c>
      <c r="M920" s="12">
        <v>9742366.5417580679</v>
      </c>
      <c r="N920" s="12">
        <v>19118706.408346798</v>
      </c>
      <c r="O920" s="12">
        <v>13891798.769116426</v>
      </c>
      <c r="P920" s="12">
        <v>16852334.27369469</v>
      </c>
      <c r="Q920" s="12">
        <v>8438935.1059768759</v>
      </c>
      <c r="R920" s="12">
        <v>83506475.025286034</v>
      </c>
      <c r="S920" s="12">
        <v>4754687.4389885971</v>
      </c>
      <c r="T920" s="12">
        <v>5671697.9056171533</v>
      </c>
      <c r="U920" s="12">
        <v>16496826.937325401</v>
      </c>
      <c r="V920" s="12">
        <v>2572541.6129165473</v>
      </c>
      <c r="W920" s="12">
        <v>19735937.534244243</v>
      </c>
      <c r="X920" s="12">
        <v>24846771.099611148</v>
      </c>
      <c r="Y920" s="12">
        <v>2218091.4684185837</v>
      </c>
      <c r="Z920" s="12">
        <v>7209921.0281643588</v>
      </c>
      <c r="AA920" s="12">
        <v>1881675170.2360971</v>
      </c>
      <c r="AB920" s="12">
        <v>19917162.595420118</v>
      </c>
      <c r="AC920" s="12">
        <v>4982594.513293108</v>
      </c>
      <c r="AD920" s="12">
        <v>31389634.262452822</v>
      </c>
      <c r="AE920" s="12">
        <v>2525159.2800932587</v>
      </c>
      <c r="AF920" s="20">
        <v>8</v>
      </c>
      <c r="AG920" s="24">
        <v>203978.73892278969</v>
      </c>
    </row>
    <row r="921" spans="1:33" x14ac:dyDescent="0.25">
      <c r="A921" s="11" t="s">
        <v>131</v>
      </c>
      <c r="B921" s="11" t="str">
        <f>VLOOKUP(A921,Mapping!$A$2:$B$111,2,FALSE)</f>
        <v>North Texas</v>
      </c>
      <c r="C921" s="11">
        <v>227216</v>
      </c>
      <c r="D921" s="11">
        <v>2009</v>
      </c>
      <c r="E921" s="11" t="s">
        <v>29</v>
      </c>
      <c r="F921" s="11" t="s">
        <v>30</v>
      </c>
      <c r="G921" s="12">
        <v>19224264.499574881</v>
      </c>
      <c r="H921" s="12">
        <v>0</v>
      </c>
      <c r="I921" s="12">
        <v>2623850.6584047498</v>
      </c>
      <c r="J921" s="12">
        <v>373256.97259194107</v>
      </c>
      <c r="K921" s="12">
        <v>654927.56748061453</v>
      </c>
      <c r="L921" s="12">
        <v>395042.95619209053</v>
      </c>
      <c r="M921" s="12">
        <v>2341920.5201148628</v>
      </c>
      <c r="N921" s="12">
        <v>1933490.9417722439</v>
      </c>
      <c r="O921" s="12">
        <v>3641897.3437281754</v>
      </c>
      <c r="P921" s="12">
        <v>3843543.5482047154</v>
      </c>
      <c r="Q921" s="12">
        <v>3416333.9910854865</v>
      </c>
      <c r="R921" s="12">
        <v>11560073.158550099</v>
      </c>
      <c r="S921" s="12">
        <v>1062157.8763141772</v>
      </c>
      <c r="T921" s="12">
        <v>704226.27033096808</v>
      </c>
      <c r="U921" s="12">
        <v>845086.73901033623</v>
      </c>
      <c r="V921" s="12">
        <v>1950200.1669469299</v>
      </c>
      <c r="W921" s="12">
        <v>902442.47451388265</v>
      </c>
      <c r="X921" s="12">
        <v>655494.75930999091</v>
      </c>
      <c r="Y921" s="12">
        <v>53519.639284746292</v>
      </c>
      <c r="Z921" s="12">
        <v>5386945.2328390675</v>
      </c>
      <c r="AA921" s="12">
        <v>455962925.15143806</v>
      </c>
      <c r="AB921" s="12">
        <v>5109353.4967470532</v>
      </c>
      <c r="AC921" s="12">
        <v>1327960.5246389951</v>
      </c>
      <c r="AD921" s="12">
        <v>870365.37131130043</v>
      </c>
      <c r="AE921" s="12">
        <v>335616.4670866197</v>
      </c>
      <c r="AF921" s="20">
        <v>2</v>
      </c>
      <c r="AG921" s="24">
        <v>-7664191.3410247825</v>
      </c>
    </row>
    <row r="922" spans="1:33" x14ac:dyDescent="0.25">
      <c r="A922" s="11" t="s">
        <v>132</v>
      </c>
      <c r="B922" s="11" t="str">
        <f>VLOOKUP(A922,Mapping!$A$2:$B$111,2,FALSE)</f>
        <v>Oklahoma</v>
      </c>
      <c r="C922" s="11">
        <v>207500</v>
      </c>
      <c r="D922" s="11">
        <v>2009</v>
      </c>
      <c r="E922" s="11" t="s">
        <v>29</v>
      </c>
      <c r="F922" s="11" t="s">
        <v>60</v>
      </c>
      <c r="G922" s="12">
        <v>91069518.275460243</v>
      </c>
      <c r="H922" s="12">
        <v>0</v>
      </c>
      <c r="I922" s="12">
        <v>6796444.8968783142</v>
      </c>
      <c r="J922" s="12">
        <v>1202988.1395115075</v>
      </c>
      <c r="K922" s="12">
        <v>1883419.2023260342</v>
      </c>
      <c r="L922" s="12">
        <v>1762174.3974263221</v>
      </c>
      <c r="M922" s="12">
        <v>14379861.185326245</v>
      </c>
      <c r="N922" s="12">
        <v>24459166.523051254</v>
      </c>
      <c r="O922" s="12">
        <v>16168710.379556611</v>
      </c>
      <c r="P922" s="12">
        <v>15644478.576688869</v>
      </c>
      <c r="Q922" s="12">
        <v>8772274.9746950921</v>
      </c>
      <c r="R922" s="12">
        <v>91162197.644124657</v>
      </c>
      <c r="S922" s="12">
        <v>4962552.6166002518</v>
      </c>
      <c r="T922" s="12">
        <v>12123394.21133942</v>
      </c>
      <c r="U922" s="12">
        <v>15848883.54852486</v>
      </c>
      <c r="V922" s="12">
        <v>991248.82914811606</v>
      </c>
      <c r="W922" s="12">
        <v>19101521.726510406</v>
      </c>
      <c r="X922" s="12">
        <v>38134596.712001607</v>
      </c>
      <c r="Y922" s="12">
        <v>0</v>
      </c>
      <c r="Z922" s="12">
        <v>0</v>
      </c>
      <c r="AA922" s="12">
        <v>656023914.60643077</v>
      </c>
      <c r="AB922" s="12">
        <v>22491201.057779871</v>
      </c>
      <c r="AC922" s="12">
        <v>7439385.3628761508</v>
      </c>
      <c r="AD922" s="12">
        <v>107376535.0823817</v>
      </c>
      <c r="AE922" s="12">
        <v>9469420.8562920894</v>
      </c>
      <c r="AF922" s="20">
        <v>8</v>
      </c>
      <c r="AG922" s="24">
        <v>92679.368664413691</v>
      </c>
    </row>
    <row r="923" spans="1:33" x14ac:dyDescent="0.25">
      <c r="A923" s="11" t="s">
        <v>133</v>
      </c>
      <c r="B923" s="11" t="str">
        <f>VLOOKUP(A923,Mapping!$A$2:$B$111,2,FALSE)</f>
        <v>Oregon</v>
      </c>
      <c r="C923" s="11">
        <v>209551</v>
      </c>
      <c r="D923" s="11">
        <v>2009</v>
      </c>
      <c r="E923" s="11" t="s">
        <v>29</v>
      </c>
      <c r="F923" s="11" t="s">
        <v>32</v>
      </c>
      <c r="G923" s="12">
        <v>67401549.674020782</v>
      </c>
      <c r="H923" s="12">
        <v>0</v>
      </c>
      <c r="I923" s="12">
        <v>18235267.656920914</v>
      </c>
      <c r="J923" s="12">
        <v>959470.42460124101</v>
      </c>
      <c r="K923" s="12">
        <v>1969264.3009990067</v>
      </c>
      <c r="L923" s="12">
        <v>1402544.5721196546</v>
      </c>
      <c r="M923" s="12">
        <v>8869446.0104106814</v>
      </c>
      <c r="N923" s="12">
        <v>7054011.5171008259</v>
      </c>
      <c r="O923" s="12">
        <v>10619011.297168558</v>
      </c>
      <c r="P923" s="12">
        <v>9812691.6162713971</v>
      </c>
      <c r="Q923" s="12">
        <v>8479842.278428508</v>
      </c>
      <c r="R923" s="12">
        <v>66059663.303440809</v>
      </c>
      <c r="S923" s="12">
        <v>6988673.7032884033</v>
      </c>
      <c r="T923" s="12">
        <v>815734.84152049746</v>
      </c>
      <c r="U923" s="12">
        <v>20035432.719699886</v>
      </c>
      <c r="V923" s="12">
        <v>1734420.0343198155</v>
      </c>
      <c r="W923" s="12">
        <v>15731852.967730198</v>
      </c>
      <c r="X923" s="12">
        <v>19189471.140432011</v>
      </c>
      <c r="Y923" s="12">
        <v>1564077.8964500017</v>
      </c>
      <c r="Z923" s="12">
        <v>0</v>
      </c>
      <c r="AA923" s="12">
        <v>507938149.1898194</v>
      </c>
      <c r="AB923" s="12">
        <v>16780373.62826509</v>
      </c>
      <c r="AC923" s="12">
        <v>4520888.0582436025</v>
      </c>
      <c r="AD923" s="12">
        <v>261687832.69859654</v>
      </c>
      <c r="AE923" s="12">
        <v>3375546.5218404494</v>
      </c>
      <c r="AF923" s="20">
        <v>10</v>
      </c>
      <c r="AG923" s="24">
        <v>-1341886.3705799729</v>
      </c>
    </row>
    <row r="924" spans="1:33" x14ac:dyDescent="0.25">
      <c r="A924" s="11" t="s">
        <v>135</v>
      </c>
      <c r="B924" s="11" t="str">
        <f>VLOOKUP(A924,Mapping!$A$2:$B$111,2,FALSE)</f>
        <v>South Carolina</v>
      </c>
      <c r="C924" s="11">
        <v>218663</v>
      </c>
      <c r="D924" s="11">
        <v>2009</v>
      </c>
      <c r="E924" s="11" t="s">
        <v>29</v>
      </c>
      <c r="F924" s="11" t="s">
        <v>35</v>
      </c>
      <c r="G924" s="12">
        <v>84572901.943061545</v>
      </c>
      <c r="H924" s="12">
        <v>0</v>
      </c>
      <c r="I924" s="12">
        <v>7990183.4465569137</v>
      </c>
      <c r="J924" s="12">
        <v>1235596.6354536435</v>
      </c>
      <c r="K924" s="12">
        <v>1942375.8283775838</v>
      </c>
      <c r="L924" s="12">
        <v>950251.04025037156</v>
      </c>
      <c r="M924" s="12">
        <v>11183074.062350141</v>
      </c>
      <c r="N924" s="12">
        <v>24538749.01844839</v>
      </c>
      <c r="O924" s="12">
        <v>11490720.253069762</v>
      </c>
      <c r="P924" s="12">
        <v>14900002.942181759</v>
      </c>
      <c r="Q924" s="12">
        <v>10341948.716372984</v>
      </c>
      <c r="R924" s="12">
        <v>85153885.371792078</v>
      </c>
      <c r="S924" s="12">
        <v>9920031.830939712</v>
      </c>
      <c r="T924" s="12">
        <v>3696435.0196297513</v>
      </c>
      <c r="U924" s="12">
        <v>27450545.180954777</v>
      </c>
      <c r="V924" s="12">
        <v>288070.80091601523</v>
      </c>
      <c r="W924" s="12">
        <v>17187952.978224423</v>
      </c>
      <c r="X924" s="12">
        <v>24263674.405859526</v>
      </c>
      <c r="Y924" s="12">
        <v>0</v>
      </c>
      <c r="Z924" s="12">
        <v>2347175.1552678822</v>
      </c>
      <c r="AA924" s="12">
        <v>665496762.10685182</v>
      </c>
      <c r="AB924" s="12">
        <v>22983653.337379184</v>
      </c>
      <c r="AC924" s="12">
        <v>4731547.8023045314</v>
      </c>
      <c r="AD924" s="12">
        <v>76439896.908935919</v>
      </c>
      <c r="AE924" s="12">
        <v>3689559.3569407035</v>
      </c>
      <c r="AF924" s="20">
        <v>7</v>
      </c>
      <c r="AG924" s="24">
        <v>580983.42873053253</v>
      </c>
    </row>
    <row r="925" spans="1:33" x14ac:dyDescent="0.25">
      <c r="A925" s="11" t="s">
        <v>136</v>
      </c>
      <c r="B925" s="11" t="str">
        <f>VLOOKUP(A925,Mapping!$A$2:$B$111,2,FALSE)</f>
        <v>South Florida</v>
      </c>
      <c r="C925" s="11">
        <v>137351</v>
      </c>
      <c r="D925" s="11">
        <v>2009</v>
      </c>
      <c r="E925" s="11" t="s">
        <v>29</v>
      </c>
      <c r="F925" s="11" t="s">
        <v>202</v>
      </c>
      <c r="G925" s="12">
        <v>39393608.189642325</v>
      </c>
      <c r="H925" s="12">
        <v>0</v>
      </c>
      <c r="I925" s="12">
        <v>6860351.8658193909</v>
      </c>
      <c r="J925" s="12">
        <v>730713.12191344413</v>
      </c>
      <c r="K925" s="12">
        <v>1589320.7296611434</v>
      </c>
      <c r="L925" s="12">
        <v>642180.85406066466</v>
      </c>
      <c r="M925" s="12">
        <v>5418474.1624787413</v>
      </c>
      <c r="N925" s="12">
        <v>5157707.9986033365</v>
      </c>
      <c r="O925" s="12">
        <v>7269353.1108776135</v>
      </c>
      <c r="P925" s="12">
        <v>6933027.374323885</v>
      </c>
      <c r="Q925" s="12">
        <v>4792478.9719041074</v>
      </c>
      <c r="R925" s="12">
        <v>42495948.36389403</v>
      </c>
      <c r="S925" s="12">
        <v>1153132.3133257902</v>
      </c>
      <c r="T925" s="12">
        <v>4500079.8372842316</v>
      </c>
      <c r="U925" s="12">
        <v>3281031.3311010725</v>
      </c>
      <c r="V925" s="12">
        <v>1407911.0794283696</v>
      </c>
      <c r="W925" s="12">
        <v>9555365.5211836305</v>
      </c>
      <c r="X925" s="12">
        <v>7182765.1810908234</v>
      </c>
      <c r="Y925" s="12">
        <v>1457200.8325062676</v>
      </c>
      <c r="Z925" s="12">
        <v>13958462.267973842</v>
      </c>
      <c r="AA925" s="12">
        <v>852842068.12171996</v>
      </c>
      <c r="AB925" s="12">
        <v>11664417.436888885</v>
      </c>
      <c r="AC925" s="12">
        <v>3669695.3369754036</v>
      </c>
      <c r="AD925" s="12">
        <v>12417809.28220493</v>
      </c>
      <c r="AE925" s="12">
        <v>1198528.9153854833</v>
      </c>
      <c r="AF925" s="20">
        <v>8</v>
      </c>
      <c r="AG925" s="24">
        <v>3102340.1742517054</v>
      </c>
    </row>
    <row r="926" spans="1:33" x14ac:dyDescent="0.25">
      <c r="A926" s="11" t="s">
        <v>137</v>
      </c>
      <c r="B926" s="11" t="str">
        <f>VLOOKUP(A926,Mapping!$A$2:$B$111,2,FALSE)</f>
        <v>Southern Miss</v>
      </c>
      <c r="C926" s="11">
        <v>176372</v>
      </c>
      <c r="D926" s="11">
        <v>2009</v>
      </c>
      <c r="E926" s="11" t="s">
        <v>29</v>
      </c>
      <c r="F926" s="11" t="s">
        <v>51</v>
      </c>
      <c r="G926" s="12">
        <v>22219577.701194216</v>
      </c>
      <c r="H926" s="12">
        <v>0</v>
      </c>
      <c r="I926" s="12">
        <v>2880015.520516397</v>
      </c>
      <c r="J926" s="12">
        <v>291335.23041921109</v>
      </c>
      <c r="K926" s="12">
        <v>731423.5101021108</v>
      </c>
      <c r="L926" s="12">
        <v>461403.28150757088</v>
      </c>
      <c r="M926" s="12">
        <v>3406142.4377016225</v>
      </c>
      <c r="N926" s="12">
        <v>1926862.5165472832</v>
      </c>
      <c r="O926" s="12">
        <v>4885501.7880865056</v>
      </c>
      <c r="P926" s="12">
        <v>2915416.3454646938</v>
      </c>
      <c r="Q926" s="12">
        <v>4721477.0708488189</v>
      </c>
      <c r="R926" s="12">
        <v>21165805.761670977</v>
      </c>
      <c r="S926" s="12">
        <v>1454961.1519492429</v>
      </c>
      <c r="T926" s="12">
        <v>1150464.1624124516</v>
      </c>
      <c r="U926" s="12">
        <v>2335042.6199827008</v>
      </c>
      <c r="V926" s="12">
        <v>1020166.6626738562</v>
      </c>
      <c r="W926" s="12">
        <v>3516536.7622204246</v>
      </c>
      <c r="X926" s="12">
        <v>3478266.416478537</v>
      </c>
      <c r="Y926" s="12">
        <v>2092172.6448539116</v>
      </c>
      <c r="Z926" s="12">
        <v>6118195.3410998499</v>
      </c>
      <c r="AA926" s="12">
        <v>297590906.57116675</v>
      </c>
      <c r="AB926" s="12">
        <v>7241985.8254298139</v>
      </c>
      <c r="AC926" s="12">
        <v>2372179.7007873924</v>
      </c>
      <c r="AD926" s="12">
        <v>35575345.51118169</v>
      </c>
      <c r="AE926" s="12">
        <v>2848527.9835743303</v>
      </c>
      <c r="AF926" s="20">
        <v>7</v>
      </c>
      <c r="AG926" s="24">
        <v>-1053771.9395232387</v>
      </c>
    </row>
    <row r="927" spans="1:33" x14ac:dyDescent="0.25">
      <c r="A927" s="11" t="s">
        <v>138</v>
      </c>
      <c r="B927" s="11" t="str">
        <f>VLOOKUP(A927,Mapping!$A$2:$B$111,2,FALSE)</f>
        <v>Toledo</v>
      </c>
      <c r="C927" s="11">
        <v>206084</v>
      </c>
      <c r="D927" s="11">
        <v>2009</v>
      </c>
      <c r="E927" s="11" t="s">
        <v>29</v>
      </c>
      <c r="F927" s="11" t="s">
        <v>37</v>
      </c>
      <c r="G927" s="12">
        <v>21625553.335274253</v>
      </c>
      <c r="H927" s="12">
        <v>0</v>
      </c>
      <c r="I927" s="12">
        <v>332426.99192773987</v>
      </c>
      <c r="J927" s="12">
        <v>296349.3404374852</v>
      </c>
      <c r="K927" s="12">
        <v>406966.29054612113</v>
      </c>
      <c r="L927" s="12">
        <v>466446.47828632582</v>
      </c>
      <c r="M927" s="12">
        <v>1941254.8693775146</v>
      </c>
      <c r="N927" s="12">
        <v>1947865.3950575639</v>
      </c>
      <c r="O927" s="12">
        <v>4521124.1084921202</v>
      </c>
      <c r="P927" s="12">
        <v>6371576.8239777926</v>
      </c>
      <c r="Q927" s="12">
        <v>5341543.0371715892</v>
      </c>
      <c r="R927" s="12">
        <v>23089479.921780936</v>
      </c>
      <c r="S927" s="12">
        <v>695178.05037831282</v>
      </c>
      <c r="T927" s="12">
        <v>858360.37028361205</v>
      </c>
      <c r="U927" s="12">
        <v>6046484.1705774525</v>
      </c>
      <c r="V927" s="12">
        <v>844075.41472284857</v>
      </c>
      <c r="W927" s="12">
        <v>905064.75784338603</v>
      </c>
      <c r="X927" s="12">
        <v>1828268.4670112471</v>
      </c>
      <c r="Y927" s="12">
        <v>1223285.1047193494</v>
      </c>
      <c r="Z927" s="12">
        <v>10688763.586244728</v>
      </c>
      <c r="AA927" s="12">
        <v>480168396.94957542</v>
      </c>
      <c r="AB927" s="12">
        <v>5538637.1636328781</v>
      </c>
      <c r="AC927" s="12">
        <v>1651568.6345332556</v>
      </c>
      <c r="AD927" s="12">
        <v>17313747.623696271</v>
      </c>
      <c r="AE927" s="12">
        <v>254855.95789000945</v>
      </c>
      <c r="AF927" s="20">
        <v>5</v>
      </c>
      <c r="AG927" s="24">
        <v>1463926.5865066834</v>
      </c>
    </row>
    <row r="928" spans="1:33" x14ac:dyDescent="0.25">
      <c r="A928" s="11" t="s">
        <v>139</v>
      </c>
      <c r="B928" s="11" t="str">
        <f>VLOOKUP(A928,Mapping!$A$2:$B$111,2,FALSE)</f>
        <v>Utah</v>
      </c>
      <c r="C928" s="11">
        <v>230764</v>
      </c>
      <c r="D928" s="11">
        <v>2009</v>
      </c>
      <c r="E928" s="11" t="s">
        <v>29</v>
      </c>
      <c r="F928" s="11" t="s">
        <v>39</v>
      </c>
      <c r="G928" s="12">
        <v>35018376.559392758</v>
      </c>
      <c r="H928" s="12">
        <v>0</v>
      </c>
      <c r="I928" s="12">
        <v>5950972.1989308279</v>
      </c>
      <c r="J928" s="12">
        <v>512868.94801374705</v>
      </c>
      <c r="K928" s="12">
        <v>307161.78428545914</v>
      </c>
      <c r="L928" s="12">
        <v>706377.57188499335</v>
      </c>
      <c r="M928" s="12">
        <v>5621874.5223565875</v>
      </c>
      <c r="N928" s="12">
        <v>3021682.5874383301</v>
      </c>
      <c r="O928" s="12">
        <v>7398245.4963406734</v>
      </c>
      <c r="P928" s="12">
        <v>5281829.0366259813</v>
      </c>
      <c r="Q928" s="12">
        <v>6217364.413516161</v>
      </c>
      <c r="R928" s="12">
        <v>35828664.345652446</v>
      </c>
      <c r="S928" s="12">
        <v>2187406.0548328538</v>
      </c>
      <c r="T928" s="12">
        <v>2284320.9033119003</v>
      </c>
      <c r="U928" s="12">
        <v>5832170.6819115067</v>
      </c>
      <c r="V928" s="12">
        <v>1113127.949170622</v>
      </c>
      <c r="W928" s="12">
        <v>6980033.8167040367</v>
      </c>
      <c r="X928" s="12">
        <v>8808810.1833021417</v>
      </c>
      <c r="Y928" s="12">
        <v>4462041.0669046342</v>
      </c>
      <c r="Z928" s="12">
        <v>4160753.6895147478</v>
      </c>
      <c r="AA928" s="12">
        <v>1363275208.0274062</v>
      </c>
      <c r="AB928" s="12">
        <v>11660947.162619209</v>
      </c>
      <c r="AC928" s="12">
        <v>3321209.0970975687</v>
      </c>
      <c r="AD928" s="12">
        <v>9855936.916777065</v>
      </c>
      <c r="AE928" s="12">
        <v>1331278.6527769249</v>
      </c>
      <c r="AF928" s="20">
        <v>10</v>
      </c>
      <c r="AG928" s="24">
        <v>810287.78625968844</v>
      </c>
    </row>
    <row r="929" spans="1:33" x14ac:dyDescent="0.25">
      <c r="A929" s="11" t="s">
        <v>140</v>
      </c>
      <c r="B929" s="11" t="str">
        <f>VLOOKUP(A929,Mapping!$A$2:$B$111,2,FALSE)</f>
        <v>Virginia</v>
      </c>
      <c r="C929" s="11">
        <v>234076</v>
      </c>
      <c r="D929" s="11">
        <v>2009</v>
      </c>
      <c r="E929" s="11" t="s">
        <v>29</v>
      </c>
      <c r="F929" s="11" t="s">
        <v>44</v>
      </c>
      <c r="G929" s="12">
        <v>71259100.73484014</v>
      </c>
      <c r="H929" s="12">
        <v>0</v>
      </c>
      <c r="I929" s="12">
        <v>5501007.845343126</v>
      </c>
      <c r="J929" s="12">
        <v>1549338.7399371143</v>
      </c>
      <c r="K929" s="12">
        <v>2893013.946286662</v>
      </c>
      <c r="L929" s="12">
        <v>1320789.5194589111</v>
      </c>
      <c r="M929" s="12">
        <v>9382578.9767118692</v>
      </c>
      <c r="N929" s="12">
        <v>9092429.5911430307</v>
      </c>
      <c r="O929" s="12">
        <v>13739738.778930377</v>
      </c>
      <c r="P929" s="12">
        <v>14481946.764841538</v>
      </c>
      <c r="Q929" s="12">
        <v>13298256.572187511</v>
      </c>
      <c r="R929" s="12">
        <v>75112275.356928691</v>
      </c>
      <c r="S929" s="12">
        <v>3012061.5820485139</v>
      </c>
      <c r="T929" s="12">
        <v>4294472.2397745131</v>
      </c>
      <c r="U929" s="12">
        <v>24112324.803862143</v>
      </c>
      <c r="V929" s="12">
        <v>1697778.5471648553</v>
      </c>
      <c r="W929" s="12">
        <v>13282662.71240511</v>
      </c>
      <c r="X929" s="12">
        <v>15429049.722630639</v>
      </c>
      <c r="Y929" s="12">
        <v>0</v>
      </c>
      <c r="Z929" s="12">
        <v>13283925.749042913</v>
      </c>
      <c r="AA929" s="12">
        <v>1101141950.7473001</v>
      </c>
      <c r="AB929" s="12">
        <v>19271489.092658639</v>
      </c>
      <c r="AC929" s="12">
        <v>4986926.2031616392</v>
      </c>
      <c r="AD929" s="12">
        <v>62760279.345197886</v>
      </c>
      <c r="AE929" s="12">
        <v>5481735.6290814551</v>
      </c>
      <c r="AF929" s="20">
        <v>3</v>
      </c>
      <c r="AG929" s="24">
        <v>3853174.6220885515</v>
      </c>
    </row>
    <row r="930" spans="1:33" x14ac:dyDescent="0.25">
      <c r="A930" s="11" t="s">
        <v>141</v>
      </c>
      <c r="B930" s="11" t="str">
        <f>VLOOKUP(A930,Mapping!$A$2:$B$111,2,FALSE)</f>
        <v>Washington</v>
      </c>
      <c r="C930" s="11">
        <v>236948</v>
      </c>
      <c r="D930" s="11">
        <v>2009</v>
      </c>
      <c r="E930" s="11" t="s">
        <v>29</v>
      </c>
      <c r="F930" s="11" t="s">
        <v>32</v>
      </c>
      <c r="G930" s="12">
        <v>67767430.91538772</v>
      </c>
      <c r="H930" s="12">
        <v>0</v>
      </c>
      <c r="I930" s="12">
        <v>10873228.465049546</v>
      </c>
      <c r="J930" s="12">
        <v>707705.4943730993</v>
      </c>
      <c r="K930" s="12">
        <v>2579807.7094289726</v>
      </c>
      <c r="L930" s="12">
        <v>1026334.1746173514</v>
      </c>
      <c r="M930" s="12">
        <v>9121495.0959142894</v>
      </c>
      <c r="N930" s="12">
        <v>6017326.9306385238</v>
      </c>
      <c r="O930" s="12">
        <v>12382579.621654848</v>
      </c>
      <c r="P930" s="12">
        <v>15829520.715817075</v>
      </c>
      <c r="Q930" s="12">
        <v>9229432.7078940161</v>
      </c>
      <c r="R930" s="12">
        <v>60433184.123155795</v>
      </c>
      <c r="S930" s="12">
        <v>-697303.6213365281</v>
      </c>
      <c r="T930" s="12">
        <v>7271125.1658238312</v>
      </c>
      <c r="U930" s="12">
        <v>13970855.465381794</v>
      </c>
      <c r="V930" s="12">
        <v>1472852.8658096306</v>
      </c>
      <c r="W930" s="12">
        <v>12308756.304832917</v>
      </c>
      <c r="X930" s="12">
        <v>23873105.217173699</v>
      </c>
      <c r="Y930" s="12">
        <v>2233792.7254704526</v>
      </c>
      <c r="Z930" s="12">
        <v>0</v>
      </c>
      <c r="AA930" s="12">
        <v>2463037290.4088659</v>
      </c>
      <c r="AB930" s="12">
        <v>20732087.48253338</v>
      </c>
      <c r="AC930" s="12">
        <v>5187883.2751590945</v>
      </c>
      <c r="AD930" s="12">
        <v>5593607.784776995</v>
      </c>
      <c r="AE930" s="12">
        <v>1118721.556955399</v>
      </c>
      <c r="AF930" s="20">
        <v>5</v>
      </c>
      <c r="AG930" s="24">
        <v>-7334246.7922319248</v>
      </c>
    </row>
    <row r="931" spans="1:33" x14ac:dyDescent="0.25">
      <c r="A931" s="11" t="s">
        <v>142</v>
      </c>
      <c r="B931" s="11" t="str">
        <f>VLOOKUP(A931,Mapping!$A$2:$B$111,2,FALSE)</f>
        <v>Wisconsin</v>
      </c>
      <c r="C931" s="11">
        <v>240444</v>
      </c>
      <c r="D931" s="11">
        <v>2009</v>
      </c>
      <c r="E931" s="11" t="s">
        <v>29</v>
      </c>
      <c r="F931" s="11" t="s">
        <v>58</v>
      </c>
      <c r="G931" s="12">
        <v>100285633.72194026</v>
      </c>
      <c r="H931" s="12">
        <v>0</v>
      </c>
      <c r="I931" s="12">
        <v>9612632.8776841778</v>
      </c>
      <c r="J931" s="12">
        <v>2158838.3811544408</v>
      </c>
      <c r="K931" s="12">
        <v>3250238.5202458752</v>
      </c>
      <c r="L931" s="12">
        <v>886910.14441711386</v>
      </c>
      <c r="M931" s="12">
        <v>15108260.791059906</v>
      </c>
      <c r="N931" s="12">
        <v>23253227.196072496</v>
      </c>
      <c r="O931" s="12">
        <v>13694992.154095275</v>
      </c>
      <c r="P931" s="12">
        <v>22142260.616949912</v>
      </c>
      <c r="Q931" s="12">
        <v>10178273.040261067</v>
      </c>
      <c r="R931" s="12">
        <v>102705502.28525755</v>
      </c>
      <c r="S931" s="12">
        <v>16059296.055121703</v>
      </c>
      <c r="T931" s="12">
        <v>3735723.4019884681</v>
      </c>
      <c r="U931" s="12">
        <v>18134145.29666616</v>
      </c>
      <c r="V931" s="12">
        <v>391552.54493438965</v>
      </c>
      <c r="W931" s="12">
        <v>29307310.842186347</v>
      </c>
      <c r="X931" s="12">
        <v>29127414.822220135</v>
      </c>
      <c r="Y931" s="12">
        <v>5950059.3221403519</v>
      </c>
      <c r="Z931" s="12">
        <v>0</v>
      </c>
      <c r="AA931" s="12">
        <v>2071964287.9869885</v>
      </c>
      <c r="AB931" s="12">
        <v>25408307.791517124</v>
      </c>
      <c r="AC931" s="12">
        <v>4411260.0579913147</v>
      </c>
      <c r="AD931" s="12">
        <v>104334890.02748105</v>
      </c>
      <c r="AE931" s="12">
        <v>11561457.017116053</v>
      </c>
      <c r="AF931" s="20">
        <v>10</v>
      </c>
      <c r="AG931" s="24">
        <v>2419868.563317284</v>
      </c>
    </row>
    <row r="932" spans="1:33" x14ac:dyDescent="0.25">
      <c r="A932" s="11" t="s">
        <v>143</v>
      </c>
      <c r="B932" s="11" t="str">
        <f>VLOOKUP(A932,Mapping!$A$2:$B$111,2,FALSE)</f>
        <v>Wyoming</v>
      </c>
      <c r="C932" s="11">
        <v>240727</v>
      </c>
      <c r="D932" s="11">
        <v>2009</v>
      </c>
      <c r="E932" s="11" t="s">
        <v>29</v>
      </c>
      <c r="F932" s="11" t="s">
        <v>39</v>
      </c>
      <c r="G932" s="12">
        <v>29770565.607870679</v>
      </c>
      <c r="H932" s="12">
        <v>0</v>
      </c>
      <c r="I932" s="12">
        <v>2693233.769367124</v>
      </c>
      <c r="J932" s="12">
        <v>561208.90648978984</v>
      </c>
      <c r="K932" s="12">
        <v>1172622.6802910671</v>
      </c>
      <c r="L932" s="12">
        <v>619507.72426584957</v>
      </c>
      <c r="M932" s="12">
        <v>3611619.1447891779</v>
      </c>
      <c r="N932" s="12">
        <v>4131427.5226207189</v>
      </c>
      <c r="O932" s="12">
        <v>5760980.8356346497</v>
      </c>
      <c r="P932" s="12">
        <v>6393217.3737755371</v>
      </c>
      <c r="Q932" s="12">
        <v>4826747.6506367652</v>
      </c>
      <c r="R932" s="12">
        <v>29684418.454377327</v>
      </c>
      <c r="S932" s="12">
        <v>2885714.288127528</v>
      </c>
      <c r="T932" s="12">
        <v>1317182.7611592868</v>
      </c>
      <c r="U932" s="12">
        <v>2502003.9813073957</v>
      </c>
      <c r="V932" s="12">
        <v>587549.20554830472</v>
      </c>
      <c r="W932" s="12">
        <v>3468917.260427061</v>
      </c>
      <c r="X932" s="12">
        <v>3290395.0305327894</v>
      </c>
      <c r="Y932" s="12">
        <v>14368616.914957287</v>
      </c>
      <c r="Z932" s="12">
        <v>1264039.0123176775</v>
      </c>
      <c r="AA932" s="12">
        <v>372841967.16828668</v>
      </c>
      <c r="AB932" s="12">
        <v>6602786.3643184351</v>
      </c>
      <c r="AC932" s="12">
        <v>2334051.4326832388</v>
      </c>
      <c r="AD932" s="12">
        <v>245411.71050619197</v>
      </c>
      <c r="AE932" s="12">
        <v>241617.00698499926</v>
      </c>
      <c r="AF932" s="20">
        <v>7</v>
      </c>
      <c r="AG932" s="24">
        <v>-86147.153493352234</v>
      </c>
    </row>
    <row r="933" spans="1:33" x14ac:dyDescent="0.25">
      <c r="A933" s="11" t="s">
        <v>144</v>
      </c>
      <c r="B933" s="11" t="str">
        <f>VLOOKUP(A933,Mapping!$A$2:$B$111,2,FALSE)</f>
        <v>Utah State</v>
      </c>
      <c r="C933" s="11">
        <v>230728</v>
      </c>
      <c r="D933" s="11">
        <v>2009</v>
      </c>
      <c r="E933" s="11" t="s">
        <v>29</v>
      </c>
      <c r="F933" s="11" t="s">
        <v>201</v>
      </c>
      <c r="G933" s="12">
        <v>19915383.828144558</v>
      </c>
      <c r="H933" s="12">
        <v>0</v>
      </c>
      <c r="I933" s="12">
        <v>2065213.6927744006</v>
      </c>
      <c r="J933" s="12">
        <v>356251.28620466206</v>
      </c>
      <c r="K933" s="12">
        <v>437364.19269171328</v>
      </c>
      <c r="L933" s="12">
        <v>276279.47570570535</v>
      </c>
      <c r="M933" s="12">
        <v>2336913.1224259306</v>
      </c>
      <c r="N933" s="12">
        <v>3523149.5253435876</v>
      </c>
      <c r="O933" s="12">
        <v>3864079.9198257457</v>
      </c>
      <c r="P933" s="12">
        <v>2688632.4676033664</v>
      </c>
      <c r="Q933" s="12">
        <v>4367500.1455694474</v>
      </c>
      <c r="R933" s="12">
        <v>18966402.53686133</v>
      </c>
      <c r="S933" s="12">
        <v>557499.2258069258</v>
      </c>
      <c r="T933" s="12">
        <v>854143.90873544721</v>
      </c>
      <c r="U933" s="12">
        <v>2326228.2128354493</v>
      </c>
      <c r="V933" s="12">
        <v>375331.08235853637</v>
      </c>
      <c r="W933" s="12">
        <v>1637407.8570653142</v>
      </c>
      <c r="X933" s="12">
        <v>2064623.007792328</v>
      </c>
      <c r="Y933" s="12">
        <v>9165178.9352702834</v>
      </c>
      <c r="Z933" s="12">
        <v>1985990.306997047</v>
      </c>
      <c r="AA933" s="12">
        <v>440764271.65857619</v>
      </c>
      <c r="AB933" s="12">
        <v>5410377.9745710548</v>
      </c>
      <c r="AC933" s="12">
        <v>1479709.5102322102</v>
      </c>
      <c r="AD933" s="12">
        <v>10722946.1234175</v>
      </c>
      <c r="AE933" s="12">
        <v>916387.33872133167</v>
      </c>
      <c r="AF933" s="20">
        <v>4</v>
      </c>
      <c r="AG933" s="24">
        <v>-948981.2912832275</v>
      </c>
    </row>
    <row r="934" spans="1:33" x14ac:dyDescent="0.25">
      <c r="A934" s="11" t="s">
        <v>145</v>
      </c>
      <c r="B934" s="11" t="str">
        <f>VLOOKUP(A934,Mapping!$A$2:$B$111,2,FALSE)</f>
        <v>Virginia Tech</v>
      </c>
      <c r="C934" s="11">
        <v>233921</v>
      </c>
      <c r="D934" s="11">
        <v>2009</v>
      </c>
      <c r="E934" s="11" t="s">
        <v>29</v>
      </c>
      <c r="F934" s="11" t="s">
        <v>44</v>
      </c>
      <c r="G934" s="12">
        <v>65915811.373318143</v>
      </c>
      <c r="H934" s="12">
        <v>0</v>
      </c>
      <c r="I934" s="12">
        <v>5693318.3184268726</v>
      </c>
      <c r="J934" s="12">
        <v>998389.62884616246</v>
      </c>
      <c r="K934" s="12">
        <v>3112334.8326415401</v>
      </c>
      <c r="L934" s="12">
        <v>895989.68857336382</v>
      </c>
      <c r="M934" s="12">
        <v>7240015.7567680152</v>
      </c>
      <c r="N934" s="12">
        <v>19207786.849762484</v>
      </c>
      <c r="O934" s="12">
        <v>11072562.27206786</v>
      </c>
      <c r="P934" s="12">
        <v>8935390.1713069733</v>
      </c>
      <c r="Q934" s="12">
        <v>8760023.8549248725</v>
      </c>
      <c r="R934" s="12">
        <v>68125529.210882917</v>
      </c>
      <c r="S934" s="12">
        <v>5137686.2388985055</v>
      </c>
      <c r="T934" s="12">
        <v>1650236.2371589218</v>
      </c>
      <c r="U934" s="12">
        <v>17134233.087780982</v>
      </c>
      <c r="V934" s="12">
        <v>378127.8862509249</v>
      </c>
      <c r="W934" s="12">
        <v>17274034.127145912</v>
      </c>
      <c r="X934" s="12">
        <v>18989067.835605249</v>
      </c>
      <c r="Y934" s="12">
        <v>390930.53574872244</v>
      </c>
      <c r="Z934" s="12">
        <v>7171213.262293702</v>
      </c>
      <c r="AA934" s="12">
        <v>864142649.34024799</v>
      </c>
      <c r="AB934" s="12">
        <v>28867559.29769209</v>
      </c>
      <c r="AC934" s="12">
        <v>5742798.2541694529</v>
      </c>
      <c r="AD934" s="12">
        <v>68035051.486242592</v>
      </c>
      <c r="AE934" s="12">
        <v>8811050.9825807232</v>
      </c>
      <c r="AF934" s="20">
        <v>10</v>
      </c>
      <c r="AG934" s="24">
        <v>2209717.8375647739</v>
      </c>
    </row>
    <row r="935" spans="1:33" x14ac:dyDescent="0.25">
      <c r="A935" s="11" t="s">
        <v>146</v>
      </c>
      <c r="B935" s="11" t="str">
        <f>VLOOKUP(A935,Mapping!$A$2:$B$111,2,FALSE)</f>
        <v>Washington State</v>
      </c>
      <c r="C935" s="11">
        <v>236939</v>
      </c>
      <c r="D935" s="11">
        <v>2009</v>
      </c>
      <c r="E935" s="11" t="s">
        <v>29</v>
      </c>
      <c r="F935" s="11" t="s">
        <v>32</v>
      </c>
      <c r="G935" s="12">
        <v>42600325.085157968</v>
      </c>
      <c r="H935" s="12">
        <v>0</v>
      </c>
      <c r="I935" s="12">
        <v>6342915.1776885949</v>
      </c>
      <c r="J935" s="12">
        <v>663047.24854099681</v>
      </c>
      <c r="K935" s="12">
        <v>1927932.0143557326</v>
      </c>
      <c r="L935" s="12">
        <v>637256.24176694697</v>
      </c>
      <c r="M935" s="12">
        <v>4465052.6653359579</v>
      </c>
      <c r="N935" s="12">
        <v>7340915.4914329369</v>
      </c>
      <c r="O935" s="12">
        <v>6832254.0551948994</v>
      </c>
      <c r="P935" s="12">
        <v>7177262.1897521596</v>
      </c>
      <c r="Q935" s="12">
        <v>7213690.0010897415</v>
      </c>
      <c r="R935" s="12">
        <v>42840049.215268597</v>
      </c>
      <c r="S935" s="12">
        <v>2773440.5113930409</v>
      </c>
      <c r="T935" s="12">
        <v>2852558.737344041</v>
      </c>
      <c r="U935" s="12">
        <v>8643834.5527410433</v>
      </c>
      <c r="V935" s="12">
        <v>1320764.9075846581</v>
      </c>
      <c r="W935" s="12">
        <v>9411500.1664022803</v>
      </c>
      <c r="X935" s="12">
        <v>6691115.0248478493</v>
      </c>
      <c r="Y935" s="12">
        <v>9054259.9303412698</v>
      </c>
      <c r="Z935" s="12">
        <v>2092575.3846144157</v>
      </c>
      <c r="AA935" s="12">
        <v>758703980.51964784</v>
      </c>
      <c r="AB935" s="12">
        <v>9994318.2984862216</v>
      </c>
      <c r="AC935" s="12">
        <v>2309682.3210080792</v>
      </c>
      <c r="AD935" s="12">
        <v>30696087.308104552</v>
      </c>
      <c r="AE935" s="12">
        <v>2138751.7355993069</v>
      </c>
      <c r="AF935" s="20">
        <v>1</v>
      </c>
      <c r="AG935" s="24">
        <v>239724.1301106289</v>
      </c>
    </row>
    <row r="936" spans="1:33" x14ac:dyDescent="0.25">
      <c r="A936" s="11" t="s">
        <v>147</v>
      </c>
      <c r="B936" s="11" t="str">
        <f>VLOOKUP(A936,Mapping!$A$2:$B$111,2,FALSE)</f>
        <v>West Virginia</v>
      </c>
      <c r="C936" s="11">
        <v>238032</v>
      </c>
      <c r="D936" s="11">
        <v>2009</v>
      </c>
      <c r="E936" s="11" t="s">
        <v>29</v>
      </c>
      <c r="F936" s="11" t="s">
        <v>202</v>
      </c>
      <c r="G936" s="12">
        <v>59703971.206850231</v>
      </c>
      <c r="H936" s="12">
        <v>0</v>
      </c>
      <c r="I936" s="12">
        <v>10413554.727069028</v>
      </c>
      <c r="J936" s="12">
        <v>436837.27483838727</v>
      </c>
      <c r="K936" s="12">
        <v>2032157.7082094823</v>
      </c>
      <c r="L936" s="12">
        <v>1282733.9682559592</v>
      </c>
      <c r="M936" s="12">
        <v>8535110.4795067757</v>
      </c>
      <c r="N936" s="12">
        <v>12422664.533762116</v>
      </c>
      <c r="O936" s="12">
        <v>9697076.2182462849</v>
      </c>
      <c r="P936" s="12">
        <v>7481000.6860733349</v>
      </c>
      <c r="Q936" s="12">
        <v>7402835.6108888611</v>
      </c>
      <c r="R936" s="12">
        <v>62265989.006080501</v>
      </c>
      <c r="S936" s="12">
        <v>3369273.8500706004</v>
      </c>
      <c r="T936" s="12">
        <v>7234275.5964592779</v>
      </c>
      <c r="U936" s="12">
        <v>17331068.789562613</v>
      </c>
      <c r="V936" s="12">
        <v>1451681.0603442497</v>
      </c>
      <c r="W936" s="12">
        <v>9625714.0888496563</v>
      </c>
      <c r="X936" s="12">
        <v>18604738.87576412</v>
      </c>
      <c r="Y936" s="12">
        <v>226239.06046309034</v>
      </c>
      <c r="Z936" s="12">
        <v>4422997.6845668908</v>
      </c>
      <c r="AA936" s="12">
        <v>695126500.78531539</v>
      </c>
      <c r="AB936" s="12">
        <v>17788661.705447193</v>
      </c>
      <c r="AC936" s="12">
        <v>4358366.9027784634</v>
      </c>
      <c r="AD936" s="12">
        <v>44748862.27821596</v>
      </c>
      <c r="AE936" s="12">
        <v>4638219.5751370843</v>
      </c>
      <c r="AF936" s="20">
        <v>9</v>
      </c>
      <c r="AG936" s="24">
        <v>2562017.7992302701</v>
      </c>
    </row>
    <row r="937" spans="1:33" x14ac:dyDescent="0.25">
      <c r="A937" s="11" t="s">
        <v>148</v>
      </c>
      <c r="B937" s="11" t="str">
        <f>VLOOKUP(A937,Mapping!$A$2:$B$111,2,FALSE)</f>
        <v>Western Kentucky</v>
      </c>
      <c r="C937" s="11">
        <v>157951</v>
      </c>
      <c r="D937" s="11">
        <v>2009</v>
      </c>
      <c r="E937" s="11" t="s">
        <v>29</v>
      </c>
      <c r="F937" s="11" t="s">
        <v>30</v>
      </c>
      <c r="G937" s="12">
        <v>24972457.229091972</v>
      </c>
      <c r="H937" s="12">
        <v>0</v>
      </c>
      <c r="I937" s="12">
        <v>3252416.6711172676</v>
      </c>
      <c r="J937" s="12">
        <v>587994.45672797295</v>
      </c>
      <c r="K937" s="12">
        <v>535818.40203313006</v>
      </c>
      <c r="L937" s="12">
        <v>441069.39848834951</v>
      </c>
      <c r="M937" s="12">
        <v>2876987.1412617187</v>
      </c>
      <c r="N937" s="12">
        <v>4389305.1474360647</v>
      </c>
      <c r="O937" s="12">
        <v>3814956.856259834</v>
      </c>
      <c r="P937" s="12">
        <v>3244503.9535449217</v>
      </c>
      <c r="Q937" s="12">
        <v>5829405.2022227123</v>
      </c>
      <c r="R937" s="12">
        <v>24972457.229091972</v>
      </c>
      <c r="S937" s="12">
        <v>1067146.2557366414</v>
      </c>
      <c r="T937" s="12">
        <v>786539.56504863244</v>
      </c>
      <c r="U937" s="12">
        <v>2417518.1293261237</v>
      </c>
      <c r="V937" s="12">
        <v>2650484.062511187</v>
      </c>
      <c r="W937" s="12">
        <v>943580.10360624653</v>
      </c>
      <c r="X937" s="12">
        <v>1842599.2901558457</v>
      </c>
      <c r="Y937" s="12">
        <v>8484364.1509617213</v>
      </c>
      <c r="Z937" s="12">
        <v>6780225.6717455741</v>
      </c>
      <c r="AA937" s="12">
        <v>255099594.18940476</v>
      </c>
      <c r="AB937" s="12">
        <v>5850932.7611432057</v>
      </c>
      <c r="AC937" s="12">
        <v>1111023.633921989</v>
      </c>
      <c r="AD937" s="12">
        <v>70891818.854083896</v>
      </c>
      <c r="AE937" s="12">
        <v>5268799.2866521217</v>
      </c>
      <c r="AF937" s="20">
        <v>0</v>
      </c>
      <c r="AG937" s="24">
        <v>0</v>
      </c>
    </row>
    <row r="938" spans="1:33" x14ac:dyDescent="0.25">
      <c r="A938" s="11" t="s">
        <v>149</v>
      </c>
      <c r="B938" s="11" t="str">
        <f>VLOOKUP(A938,Mapping!$A$2:$B$111,2,FALSE)</f>
        <v>Western Michigan</v>
      </c>
      <c r="C938" s="11">
        <v>172699</v>
      </c>
      <c r="D938" s="11">
        <v>2009</v>
      </c>
      <c r="E938" s="11" t="s">
        <v>29</v>
      </c>
      <c r="F938" s="11" t="s">
        <v>37</v>
      </c>
      <c r="G938" s="12">
        <v>27459574.382640962</v>
      </c>
      <c r="H938" s="12">
        <v>0</v>
      </c>
      <c r="I938" s="12">
        <v>2665406.6893594153</v>
      </c>
      <c r="J938" s="12">
        <v>797550.02261218743</v>
      </c>
      <c r="K938" s="12">
        <v>688825.94937792001</v>
      </c>
      <c r="L938" s="12">
        <v>377857.15563414164</v>
      </c>
      <c r="M938" s="12">
        <v>3430816.9603618309</v>
      </c>
      <c r="N938" s="12">
        <v>5132675.4850449022</v>
      </c>
      <c r="O938" s="12">
        <v>5402336.6040196596</v>
      </c>
      <c r="P938" s="12">
        <v>3255644.1828090837</v>
      </c>
      <c r="Q938" s="12">
        <v>5708461.3334218217</v>
      </c>
      <c r="R938" s="12">
        <v>25787816.180169333</v>
      </c>
      <c r="S938" s="12">
        <v>886732.26768955798</v>
      </c>
      <c r="T938" s="12">
        <v>1341066.3476787277</v>
      </c>
      <c r="U938" s="12">
        <v>755774.72223235888</v>
      </c>
      <c r="V938" s="12">
        <v>1839306.3332529473</v>
      </c>
      <c r="W938" s="12">
        <v>1150055.8290441628</v>
      </c>
      <c r="X938" s="12">
        <v>1519838.0524802003</v>
      </c>
      <c r="Y938" s="12">
        <v>18295042.068430599</v>
      </c>
      <c r="Z938" s="12">
        <v>0</v>
      </c>
      <c r="AA938" s="12">
        <v>392279660.24777597</v>
      </c>
      <c r="AB938" s="12">
        <v>6269218.276402601</v>
      </c>
      <c r="AC938" s="12">
        <v>2009993.596723082</v>
      </c>
      <c r="AD938" s="12">
        <v>39155254.493438967</v>
      </c>
      <c r="AE938" s="12">
        <v>3356164.670866197</v>
      </c>
      <c r="AF938" s="20">
        <v>5</v>
      </c>
      <c r="AG938" s="24">
        <v>-1671758.2024716288</v>
      </c>
    </row>
    <row r="939" spans="1:33" x14ac:dyDescent="0.25">
      <c r="A939" s="7" t="s">
        <v>31</v>
      </c>
      <c r="B939" s="11" t="str">
        <f>VLOOKUP(A939,Mapping!$A$2:$B$111,2,FALSE)</f>
        <v>Arizona State</v>
      </c>
      <c r="C939" s="7">
        <v>104151</v>
      </c>
      <c r="D939" s="7">
        <v>2008</v>
      </c>
      <c r="E939" s="7" t="s">
        <v>29</v>
      </c>
      <c r="F939" s="7" t="s">
        <v>32</v>
      </c>
      <c r="G939" s="8">
        <v>60526142.711389162</v>
      </c>
      <c r="H939" s="8">
        <v>0</v>
      </c>
      <c r="I939" s="8">
        <v>8748972.2921605241</v>
      </c>
      <c r="J939" s="8">
        <v>1431660.125212597</v>
      </c>
      <c r="K939" s="8">
        <v>3626644.5378511371</v>
      </c>
      <c r="L939" s="8">
        <v>845138.69265973126</v>
      </c>
      <c r="M939" s="8">
        <v>7347576.3513754895</v>
      </c>
      <c r="N939" s="8">
        <v>7964774.4236300783</v>
      </c>
      <c r="O939" s="8">
        <v>11385927.055430276</v>
      </c>
      <c r="P939" s="8">
        <v>8796502.7461596541</v>
      </c>
      <c r="Q939" s="8">
        <v>10378946.486909673</v>
      </c>
      <c r="R939" s="8">
        <v>61124973.147015773</v>
      </c>
      <c r="S939" s="8">
        <v>3519225.5780438213</v>
      </c>
      <c r="T939" s="8">
        <v>4539860.6456271252</v>
      </c>
      <c r="U939" s="8">
        <v>13540581.145463755</v>
      </c>
      <c r="V939" s="8">
        <v>993034.00653404021</v>
      </c>
      <c r="W939" s="8">
        <v>10640868.962929748</v>
      </c>
      <c r="X939" s="8">
        <v>14872580.928999202</v>
      </c>
      <c r="Y939" s="8">
        <v>13018821.879418081</v>
      </c>
      <c r="Z939" s="8">
        <v>0</v>
      </c>
      <c r="AA939" s="8">
        <v>1359744646.5586739</v>
      </c>
      <c r="AB939" s="8">
        <v>20640367.745051101</v>
      </c>
      <c r="AC939" s="8">
        <v>4348350.9733702457</v>
      </c>
      <c r="AD939" s="8">
        <v>49000165.910245508</v>
      </c>
      <c r="AE939" s="8">
        <v>2452436.7652818966</v>
      </c>
      <c r="AF939" s="21">
        <v>5</v>
      </c>
      <c r="AG939" s="24">
        <v>598830.43562661111</v>
      </c>
    </row>
    <row r="940" spans="1:33" x14ac:dyDescent="0.25">
      <c r="A940" s="7" t="s">
        <v>33</v>
      </c>
      <c r="B940" s="11" t="str">
        <f>VLOOKUP(A940,Mapping!$A$2:$B$111,2,FALSE)</f>
        <v>Arkansas State</v>
      </c>
      <c r="C940" s="7">
        <v>106458</v>
      </c>
      <c r="D940" s="7">
        <v>2008</v>
      </c>
      <c r="E940" s="7" t="s">
        <v>29</v>
      </c>
      <c r="F940" s="7" t="s">
        <v>30</v>
      </c>
      <c r="G940" s="8">
        <v>11580069.752977882</v>
      </c>
      <c r="H940" s="8">
        <v>0</v>
      </c>
      <c r="I940" s="8">
        <v>793050.05050912802</v>
      </c>
      <c r="J940" s="8">
        <v>172627.38062626767</v>
      </c>
      <c r="K940" s="8">
        <v>642649.90690227877</v>
      </c>
      <c r="L940" s="8">
        <v>258495.92022418327</v>
      </c>
      <c r="M940" s="8">
        <v>1571603.9702474715</v>
      </c>
      <c r="N940" s="8">
        <v>927965.28543119039</v>
      </c>
      <c r="O940" s="8">
        <v>2734442.4689216618</v>
      </c>
      <c r="P940" s="8">
        <v>1275956.0297288336</v>
      </c>
      <c r="Q940" s="8">
        <v>3203278.1495725545</v>
      </c>
      <c r="R940" s="8">
        <v>9355881.2774407715</v>
      </c>
      <c r="S940" s="8">
        <v>961491.21075657813</v>
      </c>
      <c r="T940" s="8">
        <v>422127.46181452117</v>
      </c>
      <c r="U940" s="8">
        <v>443797.41602134891</v>
      </c>
      <c r="V940" s="8">
        <v>2104803.8538031876</v>
      </c>
      <c r="W940" s="8">
        <v>645059.98339616042</v>
      </c>
      <c r="X940" s="8">
        <v>1067489.7080420025</v>
      </c>
      <c r="Y940" s="8">
        <v>1201954.8650804367</v>
      </c>
      <c r="Z940" s="8">
        <v>2509156.6447572573</v>
      </c>
      <c r="AA940" s="8">
        <v>125261584.34630106</v>
      </c>
      <c r="AB940" s="8">
        <v>4045671.2277991544</v>
      </c>
      <c r="AC940" s="7"/>
      <c r="AD940" s="8">
        <v>0</v>
      </c>
      <c r="AE940" s="8">
        <v>0</v>
      </c>
      <c r="AF940" s="21">
        <v>6</v>
      </c>
      <c r="AG940" s="24">
        <v>-2224188.4755371101</v>
      </c>
    </row>
    <row r="941" spans="1:33" x14ac:dyDescent="0.25">
      <c r="A941" s="7" t="s">
        <v>34</v>
      </c>
      <c r="B941" s="11" t="str">
        <f>VLOOKUP(A941,Mapping!$A$2:$B$111,2,FALSE)</f>
        <v>Auburn</v>
      </c>
      <c r="C941" s="7">
        <v>100858</v>
      </c>
      <c r="D941" s="7">
        <v>2008</v>
      </c>
      <c r="E941" s="7" t="s">
        <v>29</v>
      </c>
      <c r="F941" s="7" t="s">
        <v>35</v>
      </c>
      <c r="G941" s="8">
        <v>77855057.550639093</v>
      </c>
      <c r="H941" s="8">
        <v>0</v>
      </c>
      <c r="I941" s="8">
        <v>11352135.821036644</v>
      </c>
      <c r="J941" s="8">
        <v>724009.4965905057</v>
      </c>
      <c r="K941" s="8">
        <v>2973824.8215808277</v>
      </c>
      <c r="L941" s="8">
        <v>1619189.0467018299</v>
      </c>
      <c r="M941" s="8">
        <v>7121962.2016654126</v>
      </c>
      <c r="N941" s="8">
        <v>21061251.598476827</v>
      </c>
      <c r="O941" s="8">
        <v>12630711.499128394</v>
      </c>
      <c r="P941" s="8">
        <v>12410899.591856178</v>
      </c>
      <c r="Q941" s="8">
        <v>7961073.4736024709</v>
      </c>
      <c r="R941" s="8">
        <v>99559818.523630023</v>
      </c>
      <c r="S941" s="8">
        <v>4620680.6992269903</v>
      </c>
      <c r="T941" s="8">
        <v>6776830.7756872913</v>
      </c>
      <c r="U941" s="8">
        <v>38901987.761153117</v>
      </c>
      <c r="V941" s="8">
        <v>118485.02333865796</v>
      </c>
      <c r="W941" s="8">
        <v>18835558.21856102</v>
      </c>
      <c r="X941" s="8">
        <v>24515029.442463163</v>
      </c>
      <c r="Y941" s="8">
        <v>0</v>
      </c>
      <c r="Z941" s="8">
        <v>5791246.6031997865</v>
      </c>
      <c r="AA941" s="8">
        <v>670263610.26306736</v>
      </c>
      <c r="AB941" s="8">
        <v>25837320.920640044</v>
      </c>
      <c r="AC941" s="8">
        <v>6279835.547251041</v>
      </c>
      <c r="AD941" s="8">
        <v>60228598.591353364</v>
      </c>
      <c r="AE941" s="8">
        <v>8089428.4401774043</v>
      </c>
      <c r="AF941" s="21">
        <v>5</v>
      </c>
      <c r="AG941" s="24">
        <v>21704760.97299093</v>
      </c>
    </row>
    <row r="942" spans="1:33" x14ac:dyDescent="0.25">
      <c r="A942" s="7" t="s">
        <v>36</v>
      </c>
      <c r="B942" s="11" t="str">
        <f>VLOOKUP(A942,Mapping!$A$2:$B$111,2,FALSE)</f>
        <v>Ball State</v>
      </c>
      <c r="C942" s="7">
        <v>150136</v>
      </c>
      <c r="D942" s="7">
        <v>2008</v>
      </c>
      <c r="E942" s="7" t="s">
        <v>29</v>
      </c>
      <c r="F942" s="7" t="s">
        <v>37</v>
      </c>
      <c r="G942" s="8">
        <v>21672607.297510125</v>
      </c>
      <c r="H942" s="8">
        <v>0</v>
      </c>
      <c r="I942" s="8">
        <v>1263888.9260996624</v>
      </c>
      <c r="J942" s="8">
        <v>289473.37359004864</v>
      </c>
      <c r="K942" s="8">
        <v>216817.70493060403</v>
      </c>
      <c r="L942" s="8">
        <v>196070.0898963192</v>
      </c>
      <c r="M942" s="8">
        <v>3177617.8577998164</v>
      </c>
      <c r="N942" s="8">
        <v>2327926.5507085347</v>
      </c>
      <c r="O942" s="8">
        <v>5108191.6858455045</v>
      </c>
      <c r="P942" s="8">
        <v>3350387.5689379894</v>
      </c>
      <c r="Q942" s="8">
        <v>5742233.5397016443</v>
      </c>
      <c r="R942" s="8">
        <v>24663854.452820312</v>
      </c>
      <c r="S942" s="8">
        <v>851230.76853348839</v>
      </c>
      <c r="T942" s="8">
        <v>358215.1761209002</v>
      </c>
      <c r="U942" s="8">
        <v>8780605.3822007068</v>
      </c>
      <c r="V942" s="8">
        <v>1669886.4883601277</v>
      </c>
      <c r="W942" s="8">
        <v>966320.28169621504</v>
      </c>
      <c r="X942" s="8">
        <v>842584.81419188541</v>
      </c>
      <c r="Y942" s="8">
        <v>1779883.8510029418</v>
      </c>
      <c r="Z942" s="8">
        <v>9415127.6907140445</v>
      </c>
      <c r="AA942" s="8">
        <v>355538786.17444474</v>
      </c>
      <c r="AB942" s="8">
        <v>5496415.7700215811</v>
      </c>
      <c r="AC942" s="8">
        <v>1213872.5930157225</v>
      </c>
      <c r="AD942" s="7"/>
      <c r="AE942" s="8">
        <v>0</v>
      </c>
      <c r="AF942" s="21">
        <v>12</v>
      </c>
      <c r="AG942" s="24">
        <v>2991247.1553101875</v>
      </c>
    </row>
    <row r="943" spans="1:33" x14ac:dyDescent="0.25">
      <c r="A943" s="7" t="s">
        <v>38</v>
      </c>
      <c r="B943" s="11" t="str">
        <f>VLOOKUP(A943,Mapping!$A$2:$B$111,2,FALSE)</f>
        <v>Boise State</v>
      </c>
      <c r="C943" s="7">
        <v>142115</v>
      </c>
      <c r="D943" s="7">
        <v>2008</v>
      </c>
      <c r="E943" s="7" t="s">
        <v>29</v>
      </c>
      <c r="F943" s="7" t="s">
        <v>201</v>
      </c>
      <c r="G943" s="8">
        <v>28546215.686931375</v>
      </c>
      <c r="H943" s="8">
        <v>0</v>
      </c>
      <c r="I943" s="8">
        <v>2521441.6473930241</v>
      </c>
      <c r="J943" s="8">
        <v>137643.01345144646</v>
      </c>
      <c r="K943" s="8">
        <v>713936.66994910245</v>
      </c>
      <c r="L943" s="8">
        <v>401012.42716303776</v>
      </c>
      <c r="M943" s="8">
        <v>2456944.7899540784</v>
      </c>
      <c r="N943" s="8">
        <v>6537380.4236450875</v>
      </c>
      <c r="O943" s="8">
        <v>6206206.7070933729</v>
      </c>
      <c r="P943" s="8">
        <v>4236758.4120860146</v>
      </c>
      <c r="Q943" s="8">
        <v>5334891.59619621</v>
      </c>
      <c r="R943" s="8">
        <v>28512978.480297901</v>
      </c>
      <c r="S943" s="8">
        <v>2449740.1995840706</v>
      </c>
      <c r="T943" s="8">
        <v>2511735.5715224287</v>
      </c>
      <c r="U943" s="8">
        <v>3215378.6955212522</v>
      </c>
      <c r="V943" s="8">
        <v>698387.10611323104</v>
      </c>
      <c r="W943" s="8">
        <v>2484905.9133102447</v>
      </c>
      <c r="X943" s="8">
        <v>6953189.9624546496</v>
      </c>
      <c r="Y943" s="8">
        <v>7237210.0084738983</v>
      </c>
      <c r="Z943" s="8">
        <v>2962431.0233181249</v>
      </c>
      <c r="AA943" s="8">
        <v>219287257.47501963</v>
      </c>
      <c r="AB943" s="8">
        <v>8253084.0045006024</v>
      </c>
      <c r="AC943" s="8">
        <v>3256851.6307101375</v>
      </c>
      <c r="AD943" s="8">
        <v>51758207.509313084</v>
      </c>
      <c r="AE943" s="8">
        <v>2029854.0420242203</v>
      </c>
      <c r="AF943" s="21">
        <v>12</v>
      </c>
      <c r="AG943" s="24">
        <v>-33237.206633474678</v>
      </c>
    </row>
    <row r="944" spans="1:33" x14ac:dyDescent="0.25">
      <c r="A944" s="7" t="s">
        <v>40</v>
      </c>
      <c r="B944" s="11" t="str">
        <f>VLOOKUP(A944,Mapping!$A$2:$B$111,2,FALSE)</f>
        <v>Bowling Green</v>
      </c>
      <c r="C944" s="7">
        <v>201441</v>
      </c>
      <c r="D944" s="7">
        <v>2008</v>
      </c>
      <c r="E944" s="7" t="s">
        <v>29</v>
      </c>
      <c r="F944" s="7" t="s">
        <v>37</v>
      </c>
      <c r="G944" s="8">
        <v>19830582.043106891</v>
      </c>
      <c r="H944" s="8">
        <v>0</v>
      </c>
      <c r="I944" s="8">
        <v>1892177.5862532472</v>
      </c>
      <c r="J944" s="8">
        <v>142252.4798261922</v>
      </c>
      <c r="K944" s="8">
        <v>166096.85364863754</v>
      </c>
      <c r="L944" s="8">
        <v>421994.13843400858</v>
      </c>
      <c r="M944" s="8">
        <v>2257703.2534226561</v>
      </c>
      <c r="N944" s="8">
        <v>2454514.6480684807</v>
      </c>
      <c r="O944" s="8">
        <v>3897068.0514948661</v>
      </c>
      <c r="P944" s="8">
        <v>2604678.4659506758</v>
      </c>
      <c r="Q944" s="8">
        <v>5994096.5660081264</v>
      </c>
      <c r="R944" s="8">
        <v>21611866.012554012</v>
      </c>
      <c r="S944" s="8">
        <v>1569992.0504462908</v>
      </c>
      <c r="T944" s="8">
        <v>976745.36743663158</v>
      </c>
      <c r="U944" s="8">
        <v>3252367.0156616247</v>
      </c>
      <c r="V944" s="8">
        <v>1169923.8114378867</v>
      </c>
      <c r="W944" s="8">
        <v>1139929.3950545047</v>
      </c>
      <c r="X944" s="8">
        <v>1272765.6324459987</v>
      </c>
      <c r="Y944" s="8">
        <v>2210150.50454384</v>
      </c>
      <c r="Z944" s="8">
        <v>10019992.235527234</v>
      </c>
      <c r="AA944" s="8">
        <v>297024454.25895125</v>
      </c>
      <c r="AB944" s="8">
        <v>4949565.8463791031</v>
      </c>
      <c r="AC944" s="8">
        <v>1197415.6275766967</v>
      </c>
      <c r="AD944" s="7"/>
      <c r="AE944" s="7"/>
      <c r="AF944" s="21">
        <v>6</v>
      </c>
      <c r="AG944" s="24">
        <v>1781283.969447121</v>
      </c>
    </row>
    <row r="945" spans="1:33" x14ac:dyDescent="0.25">
      <c r="A945" s="7" t="s">
        <v>41</v>
      </c>
      <c r="B945" s="11" t="str">
        <f>VLOOKUP(A945,Mapping!$A$2:$B$111,2,FALSE)</f>
        <v>Fresno State</v>
      </c>
      <c r="C945" s="7">
        <v>110556</v>
      </c>
      <c r="D945" s="7">
        <v>2008</v>
      </c>
      <c r="E945" s="7" t="s">
        <v>29</v>
      </c>
      <c r="F945" s="7" t="s">
        <v>201</v>
      </c>
      <c r="G945" s="8">
        <v>32167328.865132816</v>
      </c>
      <c r="H945" s="8">
        <v>0</v>
      </c>
      <c r="I945" s="8">
        <v>3659817.0893335273</v>
      </c>
      <c r="J945" s="8">
        <v>782619.39104879042</v>
      </c>
      <c r="K945" s="8">
        <v>992385.22553522477</v>
      </c>
      <c r="L945" s="8">
        <v>455430.88424065884</v>
      </c>
      <c r="M945" s="8">
        <v>4693768.8885523118</v>
      </c>
      <c r="N945" s="8">
        <v>4556393.4136570776</v>
      </c>
      <c r="O945" s="8">
        <v>7521303.6275961064</v>
      </c>
      <c r="P945" s="8">
        <v>5645760.2510753749</v>
      </c>
      <c r="Q945" s="8">
        <v>3859850.0940937451</v>
      </c>
      <c r="R945" s="8">
        <v>30689533.94538933</v>
      </c>
      <c r="S945" s="8">
        <v>1474336.9839044388</v>
      </c>
      <c r="T945" s="8">
        <v>2209996.6698740176</v>
      </c>
      <c r="U945" s="8">
        <v>5981566.8436255045</v>
      </c>
      <c r="V945" s="8">
        <v>1260088.7638574596</v>
      </c>
      <c r="W945" s="8">
        <v>2404877.3279391751</v>
      </c>
      <c r="X945" s="8">
        <v>10188137.988618867</v>
      </c>
      <c r="Y945" s="8">
        <v>6848919.0396587681</v>
      </c>
      <c r="Z945" s="8">
        <v>321610.32791109948</v>
      </c>
      <c r="AA945" s="8">
        <v>304222225.74000746</v>
      </c>
      <c r="AB945" s="8">
        <v>7747853.047508942</v>
      </c>
      <c r="AC945" s="8">
        <v>3195433.6961556054</v>
      </c>
      <c r="AD945" s="7"/>
      <c r="AE945" s="7"/>
      <c r="AF945" s="21">
        <v>7</v>
      </c>
      <c r="AG945" s="24">
        <v>-1477794.9197434857</v>
      </c>
    </row>
    <row r="946" spans="1:33" x14ac:dyDescent="0.25">
      <c r="A946" s="7" t="s">
        <v>42</v>
      </c>
      <c r="B946" s="11" t="str">
        <f>VLOOKUP(A946,Mapping!$A$2:$B$111,2,FALSE)</f>
        <v>Central Michigan</v>
      </c>
      <c r="C946" s="7">
        <v>169248</v>
      </c>
      <c r="D946" s="7">
        <v>2008</v>
      </c>
      <c r="E946" s="7" t="s">
        <v>29</v>
      </c>
      <c r="F946" s="7" t="s">
        <v>37</v>
      </c>
      <c r="G946" s="8">
        <v>24118828.250336014</v>
      </c>
      <c r="H946" s="8">
        <v>0</v>
      </c>
      <c r="I946" s="8">
        <v>3578762.9394969763</v>
      </c>
      <c r="J946" s="8">
        <v>324371.54876001005</v>
      </c>
      <c r="K946" s="8">
        <v>386816.16252400825</v>
      </c>
      <c r="L946" s="8">
        <v>446909.78122528846</v>
      </c>
      <c r="M946" s="8">
        <v>2224629.9141548611</v>
      </c>
      <c r="N946" s="8">
        <v>5351261.611604467</v>
      </c>
      <c r="O946" s="8">
        <v>4387779.4680920737</v>
      </c>
      <c r="P946" s="8">
        <v>2840427.8679652717</v>
      </c>
      <c r="Q946" s="8">
        <v>4577868.9565130575</v>
      </c>
      <c r="R946" s="8">
        <v>23524955.081207223</v>
      </c>
      <c r="S946" s="8">
        <v>1677402.0923017326</v>
      </c>
      <c r="T946" s="8">
        <v>915839.10037085565</v>
      </c>
      <c r="U946" s="8">
        <v>1639786.1712982452</v>
      </c>
      <c r="V946" s="8">
        <v>1387075.9395637563</v>
      </c>
      <c r="W946" s="8">
        <v>1511620.7112006289</v>
      </c>
      <c r="X946" s="8">
        <v>982213.186679226</v>
      </c>
      <c r="Y946" s="8">
        <v>15411017.87979278</v>
      </c>
      <c r="Z946" s="8">
        <v>0</v>
      </c>
      <c r="AA946" s="8">
        <v>306731861.13386363</v>
      </c>
      <c r="AB946" s="8">
        <v>6372441.7889960539</v>
      </c>
      <c r="AC946" s="8">
        <v>1495128.0739541082</v>
      </c>
      <c r="AD946" s="8">
        <v>25375015.410248708</v>
      </c>
      <c r="AE946" s="8">
        <v>2053605.8920959756</v>
      </c>
      <c r="AF946" s="21">
        <v>8</v>
      </c>
      <c r="AG946" s="24">
        <v>-593873.1691287905</v>
      </c>
    </row>
    <row r="947" spans="1:33" x14ac:dyDescent="0.25">
      <c r="A947" s="7" t="s">
        <v>43</v>
      </c>
      <c r="B947" s="11" t="str">
        <f>VLOOKUP(A947,Mapping!$A$2:$B$111,2,FALSE)</f>
        <v>Clemson</v>
      </c>
      <c r="C947" s="7">
        <v>217882</v>
      </c>
      <c r="D947" s="7">
        <v>2008</v>
      </c>
      <c r="E947" s="7" t="s">
        <v>29</v>
      </c>
      <c r="F947" s="7" t="s">
        <v>44</v>
      </c>
      <c r="G947" s="8">
        <v>66941169.950070351</v>
      </c>
      <c r="H947" s="8">
        <v>0</v>
      </c>
      <c r="I947" s="8">
        <v>10808057.150938936</v>
      </c>
      <c r="J947" s="8">
        <v>590050.71200690325</v>
      </c>
      <c r="K947" s="8">
        <v>2725205.7002684227</v>
      </c>
      <c r="L947" s="8">
        <v>1205784.0106662291</v>
      </c>
      <c r="M947" s="8">
        <v>7100316.1029798472</v>
      </c>
      <c r="N947" s="8">
        <v>14719985.854487427</v>
      </c>
      <c r="O947" s="8">
        <v>12347869.737500465</v>
      </c>
      <c r="P947" s="8">
        <v>7690059.1456471058</v>
      </c>
      <c r="Q947" s="8">
        <v>9753841.5355750173</v>
      </c>
      <c r="R947" s="8">
        <v>65971275.799160726</v>
      </c>
      <c r="S947" s="8">
        <v>5094640.8579733381</v>
      </c>
      <c r="T947" s="8">
        <v>3265580.076106573</v>
      </c>
      <c r="U947" s="8">
        <v>15728075.593272328</v>
      </c>
      <c r="V947" s="8">
        <v>1576416.3200273451</v>
      </c>
      <c r="W947" s="8">
        <v>12400068.739305506</v>
      </c>
      <c r="X947" s="8">
        <v>23518322.354501121</v>
      </c>
      <c r="Y947" s="8">
        <v>2714700.3529611425</v>
      </c>
      <c r="Z947" s="8">
        <v>1673471.5050133762</v>
      </c>
      <c r="AA947" s="8">
        <v>601981001.99214721</v>
      </c>
      <c r="AB947" s="8">
        <v>17477227.067374334</v>
      </c>
      <c r="AC947" s="8">
        <v>4649478.995315305</v>
      </c>
      <c r="AD947" s="7"/>
      <c r="AE947" s="7"/>
      <c r="AF947" s="21">
        <v>7</v>
      </c>
      <c r="AG947" s="24">
        <v>-969894.15090962499</v>
      </c>
    </row>
    <row r="948" spans="1:33" x14ac:dyDescent="0.25">
      <c r="A948" s="7" t="s">
        <v>46</v>
      </c>
      <c r="B948" s="11" t="str">
        <f>VLOOKUP(A948,Mapping!$A$2:$B$111,2,FALSE)</f>
        <v>Colorado State</v>
      </c>
      <c r="C948" s="7">
        <v>126818</v>
      </c>
      <c r="D948" s="7">
        <v>2008</v>
      </c>
      <c r="E948" s="7" t="s">
        <v>29</v>
      </c>
      <c r="F948" s="7" t="s">
        <v>39</v>
      </c>
      <c r="G948" s="8">
        <v>26701675.570099745</v>
      </c>
      <c r="H948" s="8">
        <v>0</v>
      </c>
      <c r="I948" s="8">
        <v>4625507.5406786585</v>
      </c>
      <c r="J948" s="8">
        <v>392356.44012557686</v>
      </c>
      <c r="K948" s="8">
        <v>535747.07355965674</v>
      </c>
      <c r="L948" s="8">
        <v>469715.21365444164</v>
      </c>
      <c r="M948" s="8">
        <v>2918783.2226160285</v>
      </c>
      <c r="N948" s="8">
        <v>3040417.3977101049</v>
      </c>
      <c r="O948" s="8">
        <v>5254578.7511091651</v>
      </c>
      <c r="P948" s="8">
        <v>4020670.8644650741</v>
      </c>
      <c r="Q948" s="8">
        <v>5443899.0661810385</v>
      </c>
      <c r="R948" s="8">
        <v>26485408.548697345</v>
      </c>
      <c r="S948" s="8">
        <v>2816521.0684797103</v>
      </c>
      <c r="T948" s="8">
        <v>3118508.5580366016</v>
      </c>
      <c r="U948" s="8">
        <v>2542216.01628293</v>
      </c>
      <c r="V948" s="8">
        <v>14413.639715952238</v>
      </c>
      <c r="W948" s="8">
        <v>2893348.1091281022</v>
      </c>
      <c r="X948" s="8">
        <v>4070858.8681225837</v>
      </c>
      <c r="Y948" s="8">
        <v>6615260.8973585675</v>
      </c>
      <c r="Z948" s="8">
        <v>4414281.3915728973</v>
      </c>
      <c r="AA948" s="8">
        <v>664347580.33301806</v>
      </c>
      <c r="AB948" s="8">
        <v>9589188.2753859423</v>
      </c>
      <c r="AC948" s="8">
        <v>2613655.4992555915</v>
      </c>
      <c r="AD948" s="8">
        <v>3600623.0690275119</v>
      </c>
      <c r="AE948" s="8">
        <v>92514.832738306897</v>
      </c>
      <c r="AF948" s="21">
        <v>7</v>
      </c>
      <c r="AG948" s="24">
        <v>-216267.02140239999</v>
      </c>
    </row>
    <row r="949" spans="1:33" x14ac:dyDescent="0.25">
      <c r="A949" s="7" t="s">
        <v>47</v>
      </c>
      <c r="B949" s="11" t="str">
        <f>VLOOKUP(A949,Mapping!$A$2:$B$111,2,FALSE)</f>
        <v>East Carolina</v>
      </c>
      <c r="C949" s="7">
        <v>198464</v>
      </c>
      <c r="D949" s="7">
        <v>2008</v>
      </c>
      <c r="E949" s="7" t="s">
        <v>29</v>
      </c>
      <c r="F949" s="7" t="s">
        <v>51</v>
      </c>
      <c r="G949" s="8">
        <v>30795019.939128011</v>
      </c>
      <c r="H949" s="8">
        <v>0</v>
      </c>
      <c r="I949" s="8">
        <v>3026926.7660130863</v>
      </c>
      <c r="J949" s="8">
        <v>373350.05519464216</v>
      </c>
      <c r="K949" s="8">
        <v>1162928.792936912</v>
      </c>
      <c r="L949" s="8">
        <v>389716.72637094621</v>
      </c>
      <c r="M949" s="8">
        <v>5136759.2299290858</v>
      </c>
      <c r="N949" s="8">
        <v>4634698.6048285449</v>
      </c>
      <c r="O949" s="8">
        <v>4920806.5663302364</v>
      </c>
      <c r="P949" s="8">
        <v>6203575.9112906167</v>
      </c>
      <c r="Q949" s="8">
        <v>4946257.2862339411</v>
      </c>
      <c r="R949" s="8">
        <v>32626469.617352955</v>
      </c>
      <c r="S949" s="8">
        <v>2018599.5867595449</v>
      </c>
      <c r="T949" s="8">
        <v>1028087.1311178081</v>
      </c>
      <c r="U949" s="8">
        <v>4827863.6719019888</v>
      </c>
      <c r="V949" s="8">
        <v>788123.99684286409</v>
      </c>
      <c r="W949" s="8">
        <v>3968114.0298410985</v>
      </c>
      <c r="X949" s="8">
        <v>6555535.1441720789</v>
      </c>
      <c r="Y949" s="8">
        <v>2500823.3426609086</v>
      </c>
      <c r="Z949" s="8">
        <v>10939322.714056665</v>
      </c>
      <c r="AA949" s="8">
        <v>478217050.54953277</v>
      </c>
      <c r="AB949" s="8">
        <v>9418535.4630738031</v>
      </c>
      <c r="AC949" s="8">
        <v>2207816.2306408854</v>
      </c>
      <c r="AD949" s="8">
        <v>14134953.719897477</v>
      </c>
      <c r="AE949" s="8">
        <v>2522345.7047642255</v>
      </c>
      <c r="AF949" s="21">
        <v>9</v>
      </c>
      <c r="AG949" s="24">
        <v>1831449.6782249436</v>
      </c>
    </row>
    <row r="950" spans="1:33" x14ac:dyDescent="0.25">
      <c r="A950" s="7" t="s">
        <v>49</v>
      </c>
      <c r="B950" s="11" t="str">
        <f>VLOOKUP(A950,Mapping!$A$2:$B$111,2,FALSE)</f>
        <v>Eastern Michigan</v>
      </c>
      <c r="C950" s="7">
        <v>169798</v>
      </c>
      <c r="D950" s="7">
        <v>2008</v>
      </c>
      <c r="E950" s="7" t="s">
        <v>29</v>
      </c>
      <c r="F950" s="7" t="s">
        <v>37</v>
      </c>
      <c r="G950" s="8">
        <v>28039593.52944741</v>
      </c>
      <c r="H950" s="8">
        <v>0</v>
      </c>
      <c r="I950" s="8">
        <v>2208511.8308870383</v>
      </c>
      <c r="J950" s="8">
        <v>327044.70483416732</v>
      </c>
      <c r="K950" s="8">
        <v>462061.38145879371</v>
      </c>
      <c r="L950" s="8">
        <v>667669.22088409099</v>
      </c>
      <c r="M950" s="8">
        <v>1289050.9273114547</v>
      </c>
      <c r="N950" s="8">
        <v>6810370.0779404892</v>
      </c>
      <c r="O950" s="8">
        <v>4135783.7872514692</v>
      </c>
      <c r="P950" s="8">
        <v>2540278.5912383571</v>
      </c>
      <c r="Q950" s="8">
        <v>9598823.0076415483</v>
      </c>
      <c r="R950" s="8">
        <v>27837219.562320333</v>
      </c>
      <c r="S950" s="8">
        <v>624486.26842341374</v>
      </c>
      <c r="T950" s="8">
        <v>19853.590358941172</v>
      </c>
      <c r="U950" s="8">
        <v>591253.52076587558</v>
      </c>
      <c r="V950" s="8">
        <v>998473.95717702922</v>
      </c>
      <c r="W950" s="8">
        <v>1484331.7784669469</v>
      </c>
      <c r="X950" s="8">
        <v>267339.01703939534</v>
      </c>
      <c r="Y950" s="8">
        <v>14632725.924890727</v>
      </c>
      <c r="Z950" s="8">
        <v>9218755.5051980019</v>
      </c>
      <c r="AA950" s="8">
        <v>249572385.71255797</v>
      </c>
      <c r="AB950" s="8">
        <v>6311120.8371681487</v>
      </c>
      <c r="AC950" s="8">
        <v>1307689.4467275972</v>
      </c>
      <c r="AD950" s="7"/>
      <c r="AE950" s="7"/>
      <c r="AF950" s="21">
        <v>3</v>
      </c>
      <c r="AG950" s="24">
        <v>-202373.96712707728</v>
      </c>
    </row>
    <row r="951" spans="1:33" x14ac:dyDescent="0.25">
      <c r="A951" s="7" t="s">
        <v>50</v>
      </c>
      <c r="B951" s="11" t="str">
        <f>VLOOKUP(A951,Mapping!$A$2:$B$111,2,FALSE)</f>
        <v>Florida Atlantic</v>
      </c>
      <c r="C951" s="7">
        <v>133669</v>
      </c>
      <c r="D951" s="7">
        <v>2008</v>
      </c>
      <c r="E951" s="7" t="s">
        <v>29</v>
      </c>
      <c r="F951" s="7" t="s">
        <v>30</v>
      </c>
      <c r="G951" s="8">
        <v>18143277.679993339</v>
      </c>
      <c r="H951" s="8">
        <v>0</v>
      </c>
      <c r="I951" s="8">
        <v>1251315.7287016558</v>
      </c>
      <c r="J951" s="8">
        <v>284229.61788828229</v>
      </c>
      <c r="K951" s="8">
        <v>539141.4689916037</v>
      </c>
      <c r="L951" s="8">
        <v>316105.72211702581</v>
      </c>
      <c r="M951" s="8">
        <v>2686764.8687166134</v>
      </c>
      <c r="N951" s="8">
        <v>3056891.0843088939</v>
      </c>
      <c r="O951" s="8">
        <v>3479297.6780170635</v>
      </c>
      <c r="P951" s="8">
        <v>2269910.8147938387</v>
      </c>
      <c r="Q951" s="8">
        <v>4259620.696458363</v>
      </c>
      <c r="R951" s="8">
        <v>18476775.637752153</v>
      </c>
      <c r="S951" s="8">
        <v>684422.70822291903</v>
      </c>
      <c r="T951" s="8">
        <v>450260.70164185087</v>
      </c>
      <c r="U951" s="8">
        <v>1441955.900650844</v>
      </c>
      <c r="V951" s="8">
        <v>1377122.3905286645</v>
      </c>
      <c r="W951" s="8">
        <v>1385180.874790584</v>
      </c>
      <c r="X951" s="8">
        <v>784566.84878922103</v>
      </c>
      <c r="Y951" s="8">
        <v>3445660.2782932539</v>
      </c>
      <c r="Z951" s="8">
        <v>8907605.9348348137</v>
      </c>
      <c r="AA951" s="8">
        <v>350685761.61607492</v>
      </c>
      <c r="AB951" s="8">
        <v>5044827.4082945259</v>
      </c>
      <c r="AC951" s="8">
        <v>1372091.5509278839</v>
      </c>
      <c r="AD951" s="8">
        <v>0</v>
      </c>
      <c r="AE951" s="8">
        <v>0</v>
      </c>
      <c r="AF951" s="21">
        <v>7</v>
      </c>
      <c r="AG951" s="24">
        <v>333497.9577588141</v>
      </c>
    </row>
    <row r="952" spans="1:33" x14ac:dyDescent="0.25">
      <c r="A952" s="7" t="s">
        <v>52</v>
      </c>
      <c r="B952" s="11" t="str">
        <f>VLOOKUP(A952,Mapping!$A$2:$B$111,2,FALSE)</f>
        <v>Florida International</v>
      </c>
      <c r="C952" s="7">
        <v>133951</v>
      </c>
      <c r="D952" s="7">
        <v>2008</v>
      </c>
      <c r="E952" s="7" t="s">
        <v>29</v>
      </c>
      <c r="F952" s="7" t="s">
        <v>30</v>
      </c>
      <c r="G952" s="8">
        <v>20595440.218255118</v>
      </c>
      <c r="H952" s="8">
        <v>0</v>
      </c>
      <c r="I952" s="8">
        <v>3058738.2150907451</v>
      </c>
      <c r="J952" s="8">
        <v>493520.57143743936</v>
      </c>
      <c r="K952" s="8">
        <v>389324.33648850105</v>
      </c>
      <c r="L952" s="8">
        <v>322810.90718210337</v>
      </c>
      <c r="M952" s="8">
        <v>2574700.770727057</v>
      </c>
      <c r="N952" s="8">
        <v>1265135.2098740193</v>
      </c>
      <c r="O952" s="8">
        <v>3681181.1577910851</v>
      </c>
      <c r="P952" s="8">
        <v>3378956.227765555</v>
      </c>
      <c r="Q952" s="8">
        <v>5431072.8218986141</v>
      </c>
      <c r="R952" s="8">
        <v>22551999.843316939</v>
      </c>
      <c r="S952" s="8">
        <v>161068.24353582543</v>
      </c>
      <c r="T952" s="8">
        <v>252874.09910016903</v>
      </c>
      <c r="U952" s="8">
        <v>1304152.3640656702</v>
      </c>
      <c r="V952" s="8">
        <v>2344863.9708047588</v>
      </c>
      <c r="W952" s="8">
        <v>862043.78518041305</v>
      </c>
      <c r="X952" s="8">
        <v>134902.97273823604</v>
      </c>
      <c r="Y952" s="8">
        <v>2445069.4222901929</v>
      </c>
      <c r="Z952" s="8">
        <v>15047024.985601671</v>
      </c>
      <c r="AA952" s="8">
        <v>482163095.99271828</v>
      </c>
      <c r="AB952" s="8">
        <v>6732780.5524068912</v>
      </c>
      <c r="AC952" s="8">
        <v>1682332.6049439334</v>
      </c>
      <c r="AD952" s="8">
        <v>0</v>
      </c>
      <c r="AE952" s="8">
        <v>0</v>
      </c>
      <c r="AF952" s="21">
        <v>5</v>
      </c>
      <c r="AG952" s="24">
        <v>1956559.6250618212</v>
      </c>
    </row>
    <row r="953" spans="1:33" x14ac:dyDescent="0.25">
      <c r="A953" s="7" t="s">
        <v>53</v>
      </c>
      <c r="B953" s="11" t="str">
        <f>VLOOKUP(A953,Mapping!$A$2:$B$111,2,FALSE)</f>
        <v>Florida State</v>
      </c>
      <c r="C953" s="7">
        <v>134097</v>
      </c>
      <c r="D953" s="7">
        <v>2008</v>
      </c>
      <c r="E953" s="7" t="s">
        <v>29</v>
      </c>
      <c r="F953" s="7" t="s">
        <v>44</v>
      </c>
      <c r="G953" s="8">
        <v>73108371.765155897</v>
      </c>
      <c r="H953" s="8">
        <v>0</v>
      </c>
      <c r="I953" s="8">
        <v>11760745.228452135</v>
      </c>
      <c r="J953" s="8">
        <v>947085.37424851547</v>
      </c>
      <c r="K953" s="8">
        <v>2359280.9547526636</v>
      </c>
      <c r="L953" s="8">
        <v>1065898.1323185337</v>
      </c>
      <c r="M953" s="8">
        <v>6685879.9287588438</v>
      </c>
      <c r="N953" s="8">
        <v>17423666.963164564</v>
      </c>
      <c r="O953" s="8">
        <v>10830922.779543236</v>
      </c>
      <c r="P953" s="8">
        <v>13345632.48801556</v>
      </c>
      <c r="Q953" s="8">
        <v>8689259.9159018453</v>
      </c>
      <c r="R953" s="8">
        <v>81887414.27629073</v>
      </c>
      <c r="S953" s="8">
        <v>2874814.3756464766</v>
      </c>
      <c r="T953" s="8">
        <v>13693750.313127406</v>
      </c>
      <c r="U953" s="8">
        <v>28081035.251804736</v>
      </c>
      <c r="V953" s="8">
        <v>2376880.5327755138</v>
      </c>
      <c r="W953" s="8">
        <v>12583434.092013679</v>
      </c>
      <c r="X953" s="8">
        <v>14930635.680953346</v>
      </c>
      <c r="Y953" s="8">
        <v>0</v>
      </c>
      <c r="Z953" s="8">
        <v>7346864.029969573</v>
      </c>
      <c r="AA953" s="8">
        <v>738673544.59186506</v>
      </c>
      <c r="AB953" s="8">
        <v>16438519.770318873</v>
      </c>
      <c r="AC953" s="8">
        <v>5485136.7903892528</v>
      </c>
      <c r="AD953" s="8">
        <v>96235848.157630056</v>
      </c>
      <c r="AE953" s="8">
        <v>3935046.264293225</v>
      </c>
      <c r="AF953" s="21">
        <v>9</v>
      </c>
      <c r="AG953" s="24">
        <v>8779042.5111348331</v>
      </c>
    </row>
    <row r="954" spans="1:33" x14ac:dyDescent="0.25">
      <c r="A954" s="7" t="s">
        <v>54</v>
      </c>
      <c r="B954" s="11" t="str">
        <f>VLOOKUP(A954,Mapping!$A$2:$B$111,2,FALSE)</f>
        <v>Georgia Tech</v>
      </c>
      <c r="C954" s="7">
        <v>139755</v>
      </c>
      <c r="D954" s="7">
        <v>2008</v>
      </c>
      <c r="E954" s="7" t="s">
        <v>29</v>
      </c>
      <c r="F954" s="7" t="s">
        <v>44</v>
      </c>
      <c r="G954" s="8">
        <v>61088080.694858044</v>
      </c>
      <c r="H954" s="8">
        <v>0</v>
      </c>
      <c r="I954" s="8">
        <v>7514528.2136600222</v>
      </c>
      <c r="J954" s="8">
        <v>341320.11629607639</v>
      </c>
      <c r="K954" s="8">
        <v>2491070.4475429761</v>
      </c>
      <c r="L954" s="8">
        <v>1486087.5002420917</v>
      </c>
      <c r="M954" s="8">
        <v>7195679.1065978333</v>
      </c>
      <c r="N954" s="8">
        <v>14593397.757127479</v>
      </c>
      <c r="O954" s="8">
        <v>8836505.3340333551</v>
      </c>
      <c r="P954" s="8">
        <v>10811148.336007174</v>
      </c>
      <c r="Q954" s="8">
        <v>7818343.8833510336</v>
      </c>
      <c r="R954" s="8">
        <v>60766888.395941027</v>
      </c>
      <c r="S954" s="8">
        <v>11086841.244464308</v>
      </c>
      <c r="T954" s="8">
        <v>1598561.8240178407</v>
      </c>
      <c r="U954" s="8">
        <v>15766640.161406387</v>
      </c>
      <c r="V954" s="8">
        <v>1534613.4206191311</v>
      </c>
      <c r="W954" s="8">
        <v>12769460.338612186</v>
      </c>
      <c r="X954" s="8">
        <v>12597787.535554484</v>
      </c>
      <c r="Y954" s="8">
        <v>999175.131143103</v>
      </c>
      <c r="Z954" s="8">
        <v>4413808.7401235886</v>
      </c>
      <c r="AA954" s="8">
        <v>1028751704.694648</v>
      </c>
      <c r="AB954" s="8">
        <v>15560262.033887994</v>
      </c>
      <c r="AC954" s="8">
        <v>3927307.7115547764</v>
      </c>
      <c r="AD954" s="7"/>
      <c r="AE954" s="7"/>
      <c r="AF954" s="21">
        <v>9</v>
      </c>
      <c r="AG954" s="24">
        <v>-321192.29891701788</v>
      </c>
    </row>
    <row r="955" spans="1:33" x14ac:dyDescent="0.25">
      <c r="A955" s="7" t="s">
        <v>57</v>
      </c>
      <c r="B955" s="11" t="str">
        <f>VLOOKUP(A955,Mapping!$A$2:$B$111,2,FALSE)</f>
        <v>Indiana</v>
      </c>
      <c r="C955" s="7">
        <v>151351</v>
      </c>
      <c r="D955" s="7">
        <v>2008</v>
      </c>
      <c r="E955" s="7" t="s">
        <v>29</v>
      </c>
      <c r="F955" s="7" t="s">
        <v>58</v>
      </c>
      <c r="G955" s="8">
        <v>56763684.454964682</v>
      </c>
      <c r="H955" s="8">
        <v>0</v>
      </c>
      <c r="I955" s="8">
        <v>5823754.7672675829</v>
      </c>
      <c r="J955" s="8">
        <v>1252337.9489351846</v>
      </c>
      <c r="K955" s="8">
        <v>3784618.2520867703</v>
      </c>
      <c r="L955" s="8">
        <v>1030957.5968771721</v>
      </c>
      <c r="M955" s="8">
        <v>6540404.7240742743</v>
      </c>
      <c r="N955" s="8">
        <v>5643564.2054264639</v>
      </c>
      <c r="O955" s="8">
        <v>10496174.079034131</v>
      </c>
      <c r="P955" s="8">
        <v>12200138.290991835</v>
      </c>
      <c r="Q955" s="8">
        <v>9991734.5902712662</v>
      </c>
      <c r="R955" s="8">
        <v>63713563.627786197</v>
      </c>
      <c r="S955" s="8">
        <v>3494612.0308722649</v>
      </c>
      <c r="T955" s="8">
        <v>5029890.9536499744</v>
      </c>
      <c r="U955" s="8">
        <v>10978498.161894074</v>
      </c>
      <c r="V955" s="8">
        <v>201211.28915153744</v>
      </c>
      <c r="W955" s="8">
        <v>26377557.068224151</v>
      </c>
      <c r="X955" s="8">
        <v>16041153.670728216</v>
      </c>
      <c r="Y955" s="8">
        <v>1590640.4532659801</v>
      </c>
      <c r="Z955" s="8">
        <v>0</v>
      </c>
      <c r="AA955" s="8">
        <v>1013528592.5198112</v>
      </c>
      <c r="AB955" s="8">
        <v>14085954.033327144</v>
      </c>
      <c r="AC955" s="8">
        <v>2788571.0925633861</v>
      </c>
      <c r="AD955" s="8">
        <v>47918384.90563982</v>
      </c>
      <c r="AE955" s="8">
        <v>859467.61183288286</v>
      </c>
      <c r="AF955" s="21">
        <v>3</v>
      </c>
      <c r="AG955" s="24">
        <v>6949879.1728215143</v>
      </c>
    </row>
    <row r="956" spans="1:33" x14ac:dyDescent="0.25">
      <c r="A956" s="7" t="s">
        <v>59</v>
      </c>
      <c r="B956" s="11" t="str">
        <f>VLOOKUP(A956,Mapping!$A$2:$B$111,2,FALSE)</f>
        <v>Iowa State</v>
      </c>
      <c r="C956" s="7">
        <v>153603</v>
      </c>
      <c r="D956" s="7">
        <v>2008</v>
      </c>
      <c r="E956" s="7" t="s">
        <v>29</v>
      </c>
      <c r="F956" s="7" t="s">
        <v>60</v>
      </c>
      <c r="G956" s="8">
        <v>43075950.415120102</v>
      </c>
      <c r="H956" s="8">
        <v>0</v>
      </c>
      <c r="I956" s="8">
        <v>6059884.2969807973</v>
      </c>
      <c r="J956" s="8">
        <v>397903.40619105083</v>
      </c>
      <c r="K956" s="8">
        <v>1492254.2639627915</v>
      </c>
      <c r="L956" s="8">
        <v>1309186.5478984034</v>
      </c>
      <c r="M956" s="8">
        <v>5077694.5199252404</v>
      </c>
      <c r="N956" s="8">
        <v>7425080.0416223025</v>
      </c>
      <c r="O956" s="8">
        <v>7809645.5360421725</v>
      </c>
      <c r="P956" s="8">
        <v>7479251.025535427</v>
      </c>
      <c r="Q956" s="8">
        <v>6025050.7769619208</v>
      </c>
      <c r="R956" s="8">
        <v>43052913.115942232</v>
      </c>
      <c r="S956" s="8">
        <v>2702155.0241627414</v>
      </c>
      <c r="T956" s="8">
        <v>567710.12781916931</v>
      </c>
      <c r="U956" s="8">
        <v>7580432.9927510368</v>
      </c>
      <c r="V956" s="8">
        <v>309341.45562078466</v>
      </c>
      <c r="W956" s="8">
        <v>12657946.924150834</v>
      </c>
      <c r="X956" s="8">
        <v>14718642.587986441</v>
      </c>
      <c r="Y956" s="8">
        <v>3292656.0927392691</v>
      </c>
      <c r="Z956" s="8">
        <v>1224027.9107119578</v>
      </c>
      <c r="AA956" s="8">
        <v>755602809.22110069</v>
      </c>
      <c r="AB956" s="8">
        <v>10961610.90527714</v>
      </c>
      <c r="AC956" s="8">
        <v>3112332.8763640281</v>
      </c>
      <c r="AD956" s="8">
        <v>32846076.411732078</v>
      </c>
      <c r="AE956" s="8">
        <v>3787207.8023621109</v>
      </c>
      <c r="AF956" s="21">
        <v>2</v>
      </c>
      <c r="AG956" s="24">
        <v>-23037.299177870154</v>
      </c>
    </row>
    <row r="957" spans="1:33" x14ac:dyDescent="0.25">
      <c r="A957" s="7" t="s">
        <v>61</v>
      </c>
      <c r="B957" s="11" t="str">
        <f>VLOOKUP(A957,Mapping!$A$2:$B$111,2,FALSE)</f>
        <v>Kansas State</v>
      </c>
      <c r="C957" s="7">
        <v>155399</v>
      </c>
      <c r="D957" s="7">
        <v>2008</v>
      </c>
      <c r="E957" s="7" t="s">
        <v>29</v>
      </c>
      <c r="F957" s="7" t="s">
        <v>60</v>
      </c>
      <c r="G957" s="8">
        <v>46108873.389024302</v>
      </c>
      <c r="H957" s="8">
        <v>0</v>
      </c>
      <c r="I957" s="8">
        <v>4944621.9568090914</v>
      </c>
      <c r="J957" s="8">
        <v>1004751.1362893658</v>
      </c>
      <c r="K957" s="8">
        <v>1763245.4052432852</v>
      </c>
      <c r="L957" s="8">
        <v>1649058.266188344</v>
      </c>
      <c r="M957" s="8">
        <v>5704948.6976614697</v>
      </c>
      <c r="N957" s="8">
        <v>5671553.1973822359</v>
      </c>
      <c r="O957" s="8">
        <v>8969548.9138059132</v>
      </c>
      <c r="P957" s="8">
        <v>10386318.288877312</v>
      </c>
      <c r="Q957" s="8">
        <v>6014828.9759344663</v>
      </c>
      <c r="R957" s="8">
        <v>54749208.306202762</v>
      </c>
      <c r="S957" s="8">
        <v>5234177.8214539727</v>
      </c>
      <c r="T957" s="8">
        <v>637666.35474130884</v>
      </c>
      <c r="U957" s="8">
        <v>14524234.581370594</v>
      </c>
      <c r="V957" s="8">
        <v>1235649.1167474415</v>
      </c>
      <c r="W957" s="8">
        <v>13778667.050869275</v>
      </c>
      <c r="X957" s="8">
        <v>15783270.168554083</v>
      </c>
      <c r="Y957" s="8">
        <v>2916227.1146602142</v>
      </c>
      <c r="Z957" s="8">
        <v>639315.03879908915</v>
      </c>
      <c r="AA957" s="8">
        <v>549216662.23448551</v>
      </c>
      <c r="AB957" s="8">
        <v>11586597.693749469</v>
      </c>
      <c r="AC957" s="8">
        <v>3346406.8181703431</v>
      </c>
      <c r="AD957" s="8">
        <v>14171170.637200769</v>
      </c>
      <c r="AE957" s="8">
        <v>1467783.4040212152</v>
      </c>
      <c r="AF957" s="21">
        <v>5</v>
      </c>
      <c r="AG957" s="24">
        <v>8640334.9171784595</v>
      </c>
    </row>
    <row r="958" spans="1:33" x14ac:dyDescent="0.25">
      <c r="A958" s="7" t="s">
        <v>62</v>
      </c>
      <c r="B958" s="11" t="str">
        <f>VLOOKUP(A958,Mapping!$A$2:$B$111,2,FALSE)</f>
        <v>Kent State</v>
      </c>
      <c r="C958" s="7">
        <v>203517</v>
      </c>
      <c r="D958" s="7">
        <v>2008</v>
      </c>
      <c r="E958" s="7" t="s">
        <v>29</v>
      </c>
      <c r="F958" s="7" t="s">
        <v>37</v>
      </c>
      <c r="G958" s="8">
        <v>21058777.981575843</v>
      </c>
      <c r="H958" s="8">
        <v>0</v>
      </c>
      <c r="I958" s="8">
        <v>2482863.7023311555</v>
      </c>
      <c r="J958" s="8">
        <v>207682.37797992898</v>
      </c>
      <c r="K958" s="8">
        <v>560880.09142785927</v>
      </c>
      <c r="L958" s="8">
        <v>414759.44997642701</v>
      </c>
      <c r="M958" s="8">
        <v>1960224.9032819304</v>
      </c>
      <c r="N958" s="8">
        <v>1636232.3674765548</v>
      </c>
      <c r="O958" s="8">
        <v>3442883.4510285645</v>
      </c>
      <c r="P958" s="8">
        <v>4921504.3960643569</v>
      </c>
      <c r="Q958" s="8">
        <v>5431747.242009066</v>
      </c>
      <c r="R958" s="8">
        <v>20184436.340761527</v>
      </c>
      <c r="S958" s="8">
        <v>1070716.0558183286</v>
      </c>
      <c r="T958" s="8">
        <v>518566.63927487284</v>
      </c>
      <c r="U958" s="8">
        <v>710498.79950177087</v>
      </c>
      <c r="V958" s="8">
        <v>1368504.304786667</v>
      </c>
      <c r="W958" s="8">
        <v>1023108.6844842859</v>
      </c>
      <c r="X958" s="8">
        <v>573290.53620416985</v>
      </c>
      <c r="Y958" s="8">
        <v>4080426.7157391356</v>
      </c>
      <c r="Z958" s="8">
        <v>10839324.604952294</v>
      </c>
      <c r="AA958" s="8">
        <v>370662042.92740721</v>
      </c>
      <c r="AB958" s="7"/>
      <c r="AC958" s="8">
        <v>872065.33359854226</v>
      </c>
      <c r="AD958" s="7"/>
      <c r="AE958" s="7"/>
      <c r="AF958" s="21">
        <v>4</v>
      </c>
      <c r="AG958" s="24">
        <v>-874341.64081431553</v>
      </c>
    </row>
    <row r="959" spans="1:33" x14ac:dyDescent="0.25">
      <c r="A959" s="7" t="s">
        <v>63</v>
      </c>
      <c r="B959" s="11" t="str">
        <f>VLOOKUP(A959,Mapping!$A$2:$B$111,2,FALSE)</f>
        <v>LSU</v>
      </c>
      <c r="C959" s="7">
        <v>159391</v>
      </c>
      <c r="D959" s="7">
        <v>2008</v>
      </c>
      <c r="E959" s="7" t="s">
        <v>29</v>
      </c>
      <c r="F959" s="7" t="s">
        <v>35</v>
      </c>
      <c r="G959" s="8">
        <v>90462398.442138329</v>
      </c>
      <c r="H959" s="8">
        <v>0</v>
      </c>
      <c r="I959" s="8">
        <v>19133238.337362889</v>
      </c>
      <c r="J959" s="8">
        <v>727994.70633408881</v>
      </c>
      <c r="K959" s="8">
        <v>2054798.6681590897</v>
      </c>
      <c r="L959" s="8">
        <v>1201902.4721131783</v>
      </c>
      <c r="M959" s="8">
        <v>9120747.2141054645</v>
      </c>
      <c r="N959" s="8">
        <v>19909672.014043249</v>
      </c>
      <c r="O959" s="8">
        <v>15079780.622833963</v>
      </c>
      <c r="P959" s="8">
        <v>14561662.110640747</v>
      </c>
      <c r="Q959" s="8">
        <v>8672602.2965456601</v>
      </c>
      <c r="R959" s="8">
        <v>94773532.572851434</v>
      </c>
      <c r="S959" s="8">
        <v>9343904.4680743217</v>
      </c>
      <c r="T959" s="8">
        <v>2615080.1420674236</v>
      </c>
      <c r="U959" s="8">
        <v>25920046.07170894</v>
      </c>
      <c r="V959" s="8">
        <v>1670405.9590567739</v>
      </c>
      <c r="W959" s="8">
        <v>23432458.084372666</v>
      </c>
      <c r="X959" s="8">
        <v>31791637.847571313</v>
      </c>
      <c r="Y959" s="8">
        <v>0</v>
      </c>
      <c r="Z959" s="8">
        <v>0</v>
      </c>
      <c r="AA959" s="8">
        <v>935359551.71960092</v>
      </c>
      <c r="AB959" s="8">
        <v>20650663.520489346</v>
      </c>
      <c r="AC959" s="8">
        <v>7392580.7955063805</v>
      </c>
      <c r="AD959" s="8">
        <v>242532436.34055552</v>
      </c>
      <c r="AE959" s="8">
        <v>13000864.468576295</v>
      </c>
      <c r="AF959" s="21">
        <v>8</v>
      </c>
      <c r="AG959" s="24">
        <v>4311134.1307131052</v>
      </c>
    </row>
    <row r="960" spans="1:33" x14ac:dyDescent="0.25">
      <c r="A960" s="7" t="s">
        <v>64</v>
      </c>
      <c r="B960" s="11" t="str">
        <f>VLOOKUP(A960,Mapping!$A$2:$B$111,2,FALSE)</f>
        <v>Louisiana Tech</v>
      </c>
      <c r="C960" s="7">
        <v>159647</v>
      </c>
      <c r="D960" s="7">
        <v>2008</v>
      </c>
      <c r="E960" s="7" t="s">
        <v>29</v>
      </c>
      <c r="F960" s="7" t="s">
        <v>201</v>
      </c>
      <c r="G960" s="8">
        <v>16310838.109110408</v>
      </c>
      <c r="H960" s="8">
        <v>0</v>
      </c>
      <c r="I960" s="8">
        <v>724649.3596374474</v>
      </c>
      <c r="J960" s="8">
        <v>103032.44222941357</v>
      </c>
      <c r="K960" s="8">
        <v>135441.39408261384</v>
      </c>
      <c r="L960" s="8">
        <v>326903.13234817149</v>
      </c>
      <c r="M960" s="8">
        <v>2435760.1952779796</v>
      </c>
      <c r="N960" s="8">
        <v>4671604.4339140849</v>
      </c>
      <c r="O960" s="8">
        <v>3222911.0206226204</v>
      </c>
      <c r="P960" s="8">
        <v>1593411.7068107487</v>
      </c>
      <c r="Q960" s="8">
        <v>3097124.4241873277</v>
      </c>
      <c r="R960" s="8">
        <v>16338782.511306811</v>
      </c>
      <c r="S960" s="8">
        <v>227144.69320040927</v>
      </c>
      <c r="T960" s="8">
        <v>284065.75052260206</v>
      </c>
      <c r="U960" s="8">
        <v>2301524.954186291</v>
      </c>
      <c r="V960" s="8">
        <v>1584091.3323586932</v>
      </c>
      <c r="W960" s="8">
        <v>1932594.8588890771</v>
      </c>
      <c r="X960" s="8">
        <v>964284.75918103114</v>
      </c>
      <c r="Y960" s="8">
        <v>9045076.1629687063</v>
      </c>
      <c r="Z960" s="8">
        <v>0</v>
      </c>
      <c r="AA960" s="8">
        <v>132412936.77311042</v>
      </c>
      <c r="AB960" s="8">
        <v>4743218.9316922687</v>
      </c>
      <c r="AC960" s="8">
        <v>1499952.6859178082</v>
      </c>
      <c r="AD960" s="8">
        <v>0</v>
      </c>
      <c r="AE960" s="8">
        <v>0</v>
      </c>
      <c r="AF960" s="21">
        <v>8</v>
      </c>
      <c r="AG960" s="24">
        <v>27944.402196403593</v>
      </c>
    </row>
    <row r="961" spans="1:33" x14ac:dyDescent="0.25">
      <c r="A961" s="7" t="s">
        <v>65</v>
      </c>
      <c r="B961" s="11" t="str">
        <f>VLOOKUP(A961,Mapping!$A$2:$B$111,2,FALSE)</f>
        <v>Marshall</v>
      </c>
      <c r="C961" s="7">
        <v>237525</v>
      </c>
      <c r="D961" s="7">
        <v>2008</v>
      </c>
      <c r="E961" s="7" t="s">
        <v>29</v>
      </c>
      <c r="F961" s="7" t="s">
        <v>51</v>
      </c>
      <c r="G961" s="8">
        <v>26280769.421794333</v>
      </c>
      <c r="H961" s="8">
        <v>0</v>
      </c>
      <c r="I961" s="8">
        <v>3640476.2812073268</v>
      </c>
      <c r="J961" s="8">
        <v>656822.76191763976</v>
      </c>
      <c r="K961" s="8">
        <v>591257.97974181245</v>
      </c>
      <c r="L961" s="8">
        <v>659619.65457404533</v>
      </c>
      <c r="M961" s="8">
        <v>3686070.4249058701</v>
      </c>
      <c r="N961" s="8">
        <v>4768734.3067470584</v>
      </c>
      <c r="O961" s="8">
        <v>4277096.5378989652</v>
      </c>
      <c r="P961" s="8">
        <v>2843391.9722193102</v>
      </c>
      <c r="Q961" s="8">
        <v>5157299.502582306</v>
      </c>
      <c r="R961" s="8">
        <v>25754179.970065035</v>
      </c>
      <c r="S961" s="8">
        <v>1818140.7497973554</v>
      </c>
      <c r="T961" s="8">
        <v>272427.82332735526</v>
      </c>
      <c r="U961" s="8">
        <v>3861988.1730554774</v>
      </c>
      <c r="V961" s="8">
        <v>838109.11709524598</v>
      </c>
      <c r="W961" s="8">
        <v>3797247.1866839877</v>
      </c>
      <c r="X961" s="8">
        <v>4905148.8723278949</v>
      </c>
      <c r="Y961" s="8">
        <v>5743585.7241545012</v>
      </c>
      <c r="Z961" s="8">
        <v>4517532.3236232176</v>
      </c>
      <c r="AA961" s="8">
        <v>209024745.99726164</v>
      </c>
      <c r="AB961" s="8">
        <v>7914725.7629705966</v>
      </c>
      <c r="AC961" s="8">
        <v>1739705.1335797349</v>
      </c>
      <c r="AD961" s="8">
        <v>1014528.5000377519</v>
      </c>
      <c r="AE961" s="8">
        <v>177032.49213382637</v>
      </c>
      <c r="AF961" s="21">
        <v>4</v>
      </c>
      <c r="AG961" s="24">
        <v>-526589.45172929764</v>
      </c>
    </row>
    <row r="962" spans="1:33" x14ac:dyDescent="0.25">
      <c r="A962" s="7" t="s">
        <v>66</v>
      </c>
      <c r="B962" s="11" t="str">
        <f>VLOOKUP(A962,Mapping!$A$2:$B$111,2,FALSE)</f>
        <v>Miami (OH)</v>
      </c>
      <c r="C962" s="7">
        <v>204024</v>
      </c>
      <c r="D962" s="7">
        <v>2008</v>
      </c>
      <c r="E962" s="7" t="s">
        <v>29</v>
      </c>
      <c r="F962" s="7" t="s">
        <v>37</v>
      </c>
      <c r="G962" s="8">
        <v>25996884.259797174</v>
      </c>
      <c r="H962" s="8">
        <v>0</v>
      </c>
      <c r="I962" s="8">
        <v>3656323.4816869847</v>
      </c>
      <c r="J962" s="8">
        <v>185526.84129357547</v>
      </c>
      <c r="K962" s="8">
        <v>386876.35869915609</v>
      </c>
      <c r="L962" s="8">
        <v>635380.66138118645</v>
      </c>
      <c r="M962" s="8">
        <v>2720024.3702297728</v>
      </c>
      <c r="N962" s="8">
        <v>1299952.0087331326</v>
      </c>
      <c r="O962" s="8">
        <v>4765433.5498097856</v>
      </c>
      <c r="P962" s="8">
        <v>3982314.753456065</v>
      </c>
      <c r="Q962" s="8">
        <v>8365052.234507516</v>
      </c>
      <c r="R962" s="8">
        <v>25981666.889668602</v>
      </c>
      <c r="S962" s="8">
        <v>2402487.3168370095</v>
      </c>
      <c r="T962" s="8">
        <v>550942.14880854648</v>
      </c>
      <c r="U962" s="8">
        <v>1077197.1773425781</v>
      </c>
      <c r="V962" s="8">
        <v>1035026.4124195717</v>
      </c>
      <c r="W962" s="8">
        <v>1095856.8768944207</v>
      </c>
      <c r="X962" s="8">
        <v>1242891.6084129126</v>
      </c>
      <c r="Y962" s="8">
        <v>4007818.9810710126</v>
      </c>
      <c r="Z962" s="8">
        <v>14569446.36788255</v>
      </c>
      <c r="AA962" s="8">
        <v>356404238.84672892</v>
      </c>
      <c r="AB962" s="8">
        <v>5932068.8664942263</v>
      </c>
      <c r="AC962" s="8">
        <v>1140723.0927712687</v>
      </c>
      <c r="AD962" s="8">
        <v>31969927.770919342</v>
      </c>
      <c r="AE962" s="8">
        <v>2683881.0260294387</v>
      </c>
      <c r="AF962" s="21">
        <v>2</v>
      </c>
      <c r="AG962" s="24">
        <v>-15217.370128571987</v>
      </c>
    </row>
    <row r="963" spans="1:33" x14ac:dyDescent="0.25">
      <c r="A963" s="7" t="s">
        <v>67</v>
      </c>
      <c r="B963" s="11" t="str">
        <f>VLOOKUP(A963,Mapping!$A$2:$B$111,2,FALSE)</f>
        <v>Michigan State</v>
      </c>
      <c r="C963" s="7">
        <v>171100</v>
      </c>
      <c r="D963" s="7">
        <v>2008</v>
      </c>
      <c r="E963" s="7" t="s">
        <v>29</v>
      </c>
      <c r="F963" s="7" t="s">
        <v>58</v>
      </c>
      <c r="G963" s="8">
        <v>93019107.244960085</v>
      </c>
      <c r="H963" s="8">
        <v>0</v>
      </c>
      <c r="I963" s="8">
        <v>12735495.204157015</v>
      </c>
      <c r="J963" s="8">
        <v>1205983.5498394042</v>
      </c>
      <c r="K963" s="8">
        <v>6319541.6132249394</v>
      </c>
      <c r="L963" s="8">
        <v>1189529.9286323311</v>
      </c>
      <c r="M963" s="8">
        <v>9024028.6818026677</v>
      </c>
      <c r="N963" s="8">
        <v>27691082.199709136</v>
      </c>
      <c r="O963" s="8">
        <v>12130338.59641996</v>
      </c>
      <c r="P963" s="8">
        <v>12800722.218905624</v>
      </c>
      <c r="Q963" s="8">
        <v>9922385.2522690147</v>
      </c>
      <c r="R963" s="8">
        <v>90729777.589961156</v>
      </c>
      <c r="S963" s="8">
        <v>7817621.5292492593</v>
      </c>
      <c r="T963" s="8">
        <v>4210557.4694809299</v>
      </c>
      <c r="U963" s="8">
        <v>21739494.166051235</v>
      </c>
      <c r="V963" s="8">
        <v>4477448.3594386689</v>
      </c>
      <c r="W963" s="8">
        <v>24161781.565535944</v>
      </c>
      <c r="X963" s="8">
        <v>24380144.305628676</v>
      </c>
      <c r="Y963" s="8">
        <v>3942730.1945764469</v>
      </c>
      <c r="Z963" s="8">
        <v>0</v>
      </c>
      <c r="AA963" s="8">
        <v>1552134656.6642582</v>
      </c>
      <c r="AB963" s="8">
        <v>28411041.831404973</v>
      </c>
      <c r="AC963" s="8">
        <v>3674547.3163409978</v>
      </c>
      <c r="AD963" s="7"/>
      <c r="AE963" s="7"/>
      <c r="AF963" s="21">
        <v>9</v>
      </c>
      <c r="AG963" s="24">
        <v>-2289329.6549989283</v>
      </c>
    </row>
    <row r="964" spans="1:33" x14ac:dyDescent="0.25">
      <c r="A964" s="7" t="s">
        <v>68</v>
      </c>
      <c r="B964" s="11" t="str">
        <f>VLOOKUP(A964,Mapping!$A$2:$B$111,2,FALSE)</f>
        <v>Middle Tennessee State</v>
      </c>
      <c r="C964" s="7">
        <v>220978</v>
      </c>
      <c r="D964" s="7">
        <v>2008</v>
      </c>
      <c r="E964" s="7" t="s">
        <v>29</v>
      </c>
      <c r="F964" s="7" t="s">
        <v>30</v>
      </c>
      <c r="G964" s="8">
        <v>21911703.160965346</v>
      </c>
      <c r="H964" s="8">
        <v>0</v>
      </c>
      <c r="I964" s="8">
        <v>2130411.7526086676</v>
      </c>
      <c r="J964" s="8">
        <v>442045.03847815655</v>
      </c>
      <c r="K964" s="8">
        <v>585240.59171499801</v>
      </c>
      <c r="L964" s="8">
        <v>441332.7170722406</v>
      </c>
      <c r="M964" s="8">
        <v>2540697.7349764234</v>
      </c>
      <c r="N964" s="8">
        <v>3183878.2600151906</v>
      </c>
      <c r="O964" s="8">
        <v>3110251.6493454911</v>
      </c>
      <c r="P964" s="8">
        <v>3153136.965162382</v>
      </c>
      <c r="Q964" s="8">
        <v>6324708.4515917944</v>
      </c>
      <c r="R964" s="8">
        <v>21911703.160965346</v>
      </c>
      <c r="S964" s="8">
        <v>333072.12555683969</v>
      </c>
      <c r="T964" s="8">
        <v>648164.54539221036</v>
      </c>
      <c r="U964" s="8">
        <v>866625.38295555336</v>
      </c>
      <c r="V964" s="8">
        <v>1226218.3826409483</v>
      </c>
      <c r="W964" s="8">
        <v>996824.13608038495</v>
      </c>
      <c r="X964" s="8">
        <v>1412040.6310903418</v>
      </c>
      <c r="Y964" s="8">
        <v>10430432.052564813</v>
      </c>
      <c r="Z964" s="8">
        <v>5998325.904684253</v>
      </c>
      <c r="AA964" s="8">
        <v>311366409.2482543</v>
      </c>
      <c r="AB964" s="7"/>
      <c r="AC964" s="7"/>
      <c r="AD964" s="7"/>
      <c r="AE964" s="7"/>
      <c r="AF964" s="21">
        <v>5</v>
      </c>
      <c r="AG964" s="24">
        <v>0</v>
      </c>
    </row>
    <row r="965" spans="1:33" x14ac:dyDescent="0.25">
      <c r="A965" s="7" t="s">
        <v>69</v>
      </c>
      <c r="B965" s="11" t="str">
        <f>VLOOKUP(A965,Mapping!$A$2:$B$111,2,FALSE)</f>
        <v>Mississippi State</v>
      </c>
      <c r="C965" s="7">
        <v>176080</v>
      </c>
      <c r="D965" s="7">
        <v>2008</v>
      </c>
      <c r="E965" s="7" t="s">
        <v>29</v>
      </c>
      <c r="F965" s="7" t="s">
        <v>35</v>
      </c>
      <c r="G965" s="8">
        <v>33924972.458906606</v>
      </c>
      <c r="H965" s="8">
        <v>0</v>
      </c>
      <c r="I965" s="8">
        <v>3924747.1446230253</v>
      </c>
      <c r="J965" s="8">
        <v>583065.72620178666</v>
      </c>
      <c r="K965" s="8">
        <v>1067427.5610648824</v>
      </c>
      <c r="L965" s="8">
        <v>684538.64159727783</v>
      </c>
      <c r="M965" s="8">
        <v>3235356.0224624421</v>
      </c>
      <c r="N965" s="8">
        <v>5037220.395346215</v>
      </c>
      <c r="O965" s="8">
        <v>7838660.0924634254</v>
      </c>
      <c r="P965" s="8">
        <v>5363619.663413519</v>
      </c>
      <c r="Q965" s="8">
        <v>6190337.2117340313</v>
      </c>
      <c r="R965" s="8">
        <v>33932907.206586279</v>
      </c>
      <c r="S965" s="8">
        <v>3320987.3110981961</v>
      </c>
      <c r="T965" s="8">
        <v>335443.18601127359</v>
      </c>
      <c r="U965" s="8">
        <v>2152598.5021265792</v>
      </c>
      <c r="V965" s="8">
        <v>682223.31834205484</v>
      </c>
      <c r="W965" s="8">
        <v>12436030.380236411</v>
      </c>
      <c r="X965" s="8">
        <v>9754220.548529651</v>
      </c>
      <c r="Y965" s="8">
        <v>553043.44121879945</v>
      </c>
      <c r="Z965" s="8">
        <v>4698360.5190233104</v>
      </c>
      <c r="AA965" s="8">
        <v>547185797.11966753</v>
      </c>
      <c r="AB965" s="8">
        <v>10716037.264529621</v>
      </c>
      <c r="AC965" s="8">
        <v>3985648.9527128641</v>
      </c>
      <c r="AD965" s="8">
        <v>26948400.74138296</v>
      </c>
      <c r="AE965" s="8">
        <v>3110453.4180066348</v>
      </c>
      <c r="AF965" s="21">
        <v>4</v>
      </c>
      <c r="AG965" s="24">
        <v>7934.7476796731353</v>
      </c>
    </row>
    <row r="966" spans="1:33" x14ac:dyDescent="0.25">
      <c r="A966" s="7" t="s">
        <v>70</v>
      </c>
      <c r="B966" s="11" t="str">
        <f>VLOOKUP(A966,Mapping!$A$2:$B$111,2,FALSE)</f>
        <v>New Mexico State</v>
      </c>
      <c r="C966" s="7">
        <v>188030</v>
      </c>
      <c r="D966" s="7">
        <v>2008</v>
      </c>
      <c r="E966" s="7" t="s">
        <v>29</v>
      </c>
      <c r="F966" s="7" t="s">
        <v>201</v>
      </c>
      <c r="G966" s="8">
        <v>31545027.494918473</v>
      </c>
      <c r="H966" s="8">
        <v>0</v>
      </c>
      <c r="I966" s="8">
        <v>6001477.2859276403</v>
      </c>
      <c r="J966" s="8">
        <v>502947.9613119798</v>
      </c>
      <c r="K966" s="8">
        <v>1062735.6036353044</v>
      </c>
      <c r="L966" s="8">
        <v>588433.21848580136</v>
      </c>
      <c r="M966" s="8">
        <v>3713347.0954557257</v>
      </c>
      <c r="N966" s="8">
        <v>6134655.7497222899</v>
      </c>
      <c r="O966" s="8">
        <v>3956070.3358355961</v>
      </c>
      <c r="P966" s="8">
        <v>3882501.6918530762</v>
      </c>
      <c r="Q966" s="8">
        <v>5702858.5526910592</v>
      </c>
      <c r="R966" s="8">
        <v>28291740.815469868</v>
      </c>
      <c r="S966" s="8">
        <v>378766.59621396253</v>
      </c>
      <c r="T966" s="8">
        <v>1974037.6959903885</v>
      </c>
      <c r="U966" s="8">
        <v>3304668.5739132138</v>
      </c>
      <c r="V966" s="8">
        <v>1089736.9324210582</v>
      </c>
      <c r="W966" s="8">
        <v>1594631.2367294843</v>
      </c>
      <c r="X966" s="8">
        <v>1998922.1259501104</v>
      </c>
      <c r="Y966" s="8">
        <v>15667299.751252705</v>
      </c>
      <c r="Z966" s="8">
        <v>2283677.9029989438</v>
      </c>
      <c r="AA966" s="8">
        <v>394407450.89367759</v>
      </c>
      <c r="AB966" s="8">
        <v>7753430.1116619902</v>
      </c>
      <c r="AC966" s="8">
        <v>1318331.9075449363</v>
      </c>
      <c r="AD966" s="7"/>
      <c r="AE966" s="7"/>
      <c r="AF966" s="21">
        <v>3</v>
      </c>
      <c r="AG966" s="24">
        <v>-3253286.6794486046</v>
      </c>
    </row>
    <row r="967" spans="1:33" x14ac:dyDescent="0.25">
      <c r="A967" s="7" t="s">
        <v>71</v>
      </c>
      <c r="B967" s="11" t="str">
        <f>VLOOKUP(A967,Mapping!$A$2:$B$111,2,FALSE)</f>
        <v>North Carolina State</v>
      </c>
      <c r="C967" s="7">
        <v>199193</v>
      </c>
      <c r="D967" s="7">
        <v>2008</v>
      </c>
      <c r="E967" s="7" t="s">
        <v>29</v>
      </c>
      <c r="F967" s="7" t="s">
        <v>44</v>
      </c>
      <c r="G967" s="8">
        <v>48928660.657377779</v>
      </c>
      <c r="H967" s="8">
        <v>0</v>
      </c>
      <c r="I967" s="8">
        <v>5750780.2818286512</v>
      </c>
      <c r="J967" s="8">
        <v>658936.31651171902</v>
      </c>
      <c r="K967" s="8">
        <v>1296965.6095994099</v>
      </c>
      <c r="L967" s="8">
        <v>915193.6636039929</v>
      </c>
      <c r="M967" s="8">
        <v>5978913.7529430632</v>
      </c>
      <c r="N967" s="8">
        <v>11185748.019208126</v>
      </c>
      <c r="O967" s="8">
        <v>7871237.3706582431</v>
      </c>
      <c r="P967" s="8">
        <v>8800829.0675624087</v>
      </c>
      <c r="Q967" s="8">
        <v>6470056.5754621634</v>
      </c>
      <c r="R967" s="8">
        <v>50868246.075791895</v>
      </c>
      <c r="S967" s="8">
        <v>4698483.1408615736</v>
      </c>
      <c r="T967" s="8">
        <v>183068.83080837247</v>
      </c>
      <c r="U967" s="8">
        <v>7029601.2035969282</v>
      </c>
      <c r="V967" s="8">
        <v>224063.54082802782</v>
      </c>
      <c r="W967" s="8">
        <v>14808583.476865187</v>
      </c>
      <c r="X967" s="8">
        <v>20155845.387054276</v>
      </c>
      <c r="Y967" s="8">
        <v>0</v>
      </c>
      <c r="Z967" s="8">
        <v>3768600.4957775269</v>
      </c>
      <c r="AA967" s="8">
        <v>1046380206.9796568</v>
      </c>
      <c r="AB967" s="8">
        <v>15050624.493926715</v>
      </c>
      <c r="AC967" s="8">
        <v>2936109.6883627451</v>
      </c>
      <c r="AD967" s="8">
        <v>46663065.016546853</v>
      </c>
      <c r="AE967" s="8">
        <v>4042198.8002883121</v>
      </c>
      <c r="AF967" s="21">
        <v>6</v>
      </c>
      <c r="AG967" s="24">
        <v>1939585.4184141159</v>
      </c>
    </row>
    <row r="968" spans="1:33" x14ac:dyDescent="0.25">
      <c r="A968" s="7" t="s">
        <v>72</v>
      </c>
      <c r="B968" s="11" t="str">
        <f>VLOOKUP(A968,Mapping!$A$2:$B$111,2,FALSE)</f>
        <v>Northern Illinois</v>
      </c>
      <c r="C968" s="7">
        <v>147703</v>
      </c>
      <c r="D968" s="7">
        <v>2008</v>
      </c>
      <c r="E968" s="7" t="s">
        <v>29</v>
      </c>
      <c r="F968" s="7" t="s">
        <v>37</v>
      </c>
      <c r="G968" s="8">
        <v>25024854.25941379</v>
      </c>
      <c r="H968" s="8">
        <v>0</v>
      </c>
      <c r="I968" s="8">
        <v>2936009.3614041652</v>
      </c>
      <c r="J968" s="8">
        <v>411676.12385327631</v>
      </c>
      <c r="K968" s="8">
        <v>175572.1775144994</v>
      </c>
      <c r="L968" s="8">
        <v>360047.11294224625</v>
      </c>
      <c r="M968" s="8">
        <v>2260591.5550857675</v>
      </c>
      <c r="N968" s="8">
        <v>7332414.7184461262</v>
      </c>
      <c r="O968" s="8">
        <v>3581617.7988405614</v>
      </c>
      <c r="P968" s="8">
        <v>2394570.4050610862</v>
      </c>
      <c r="Q968" s="8">
        <v>5572354.2593875928</v>
      </c>
      <c r="R968" s="8">
        <v>26020360.768104829</v>
      </c>
      <c r="S968" s="8">
        <v>1735879.3322258953</v>
      </c>
      <c r="T968" s="8">
        <v>842556.95673971984</v>
      </c>
      <c r="U968" s="8">
        <v>1366940.3189768076</v>
      </c>
      <c r="V968" s="8">
        <v>1273873.6879663125</v>
      </c>
      <c r="W968" s="8">
        <v>1124657.4024707039</v>
      </c>
      <c r="X968" s="8">
        <v>2469876.6004918083</v>
      </c>
      <c r="Y968" s="8">
        <v>9259702.281226337</v>
      </c>
      <c r="Z968" s="8">
        <v>7946872.1926155128</v>
      </c>
      <c r="AA968" s="8">
        <v>397095709.51933306</v>
      </c>
      <c r="AB968" s="8">
        <v>7562092.1099786805</v>
      </c>
      <c r="AC968" s="8">
        <v>1224212.9582133382</v>
      </c>
      <c r="AD968" s="8">
        <v>37509335.872180298</v>
      </c>
      <c r="AE968" s="8">
        <v>3403467.2184905633</v>
      </c>
      <c r="AF968" s="21">
        <v>6</v>
      </c>
      <c r="AG968" s="24">
        <v>995506.50869103894</v>
      </c>
    </row>
    <row r="969" spans="1:33" x14ac:dyDescent="0.25">
      <c r="A969" s="7" t="s">
        <v>73</v>
      </c>
      <c r="B969" s="11" t="str">
        <f>VLOOKUP(A969,Mapping!$A$2:$B$111,2,FALSE)</f>
        <v>Ohio</v>
      </c>
      <c r="C969" s="7">
        <v>204857</v>
      </c>
      <c r="D969" s="7">
        <v>2008</v>
      </c>
      <c r="E969" s="7" t="s">
        <v>29</v>
      </c>
      <c r="F969" s="7" t="s">
        <v>37</v>
      </c>
      <c r="G969" s="8">
        <v>22626024.417589001</v>
      </c>
      <c r="H969" s="8">
        <v>0</v>
      </c>
      <c r="I969" s="8">
        <v>2326979.0183219486</v>
      </c>
      <c r="J969" s="8">
        <v>515538.9946137339</v>
      </c>
      <c r="K969" s="8">
        <v>492078.09272185987</v>
      </c>
      <c r="L969" s="8">
        <v>416861.85713066411</v>
      </c>
      <c r="M969" s="8">
        <v>1639435.0269432161</v>
      </c>
      <c r="N969" s="8">
        <v>3618589.3978211703</v>
      </c>
      <c r="O969" s="8">
        <v>4189604.7415535487</v>
      </c>
      <c r="P969" s="8">
        <v>2768514.6187993172</v>
      </c>
      <c r="Q969" s="8">
        <v>6658422.669683544</v>
      </c>
      <c r="R969" s="8">
        <v>21682394.749691568</v>
      </c>
      <c r="S969" s="8">
        <v>899052.17071250104</v>
      </c>
      <c r="T969" s="8">
        <v>620399.61697726673</v>
      </c>
      <c r="U969" s="8">
        <v>765319.67915769503</v>
      </c>
      <c r="V969" s="8">
        <v>830818.69143845339</v>
      </c>
      <c r="W969" s="8">
        <v>1402764.8463976551</v>
      </c>
      <c r="X969" s="8">
        <v>898228.37490816321</v>
      </c>
      <c r="Y969" s="8">
        <v>16265811.370099831</v>
      </c>
      <c r="Z969" s="8">
        <v>0</v>
      </c>
      <c r="AA969" s="8">
        <v>409031188.63782358</v>
      </c>
      <c r="AB969" s="8">
        <v>5488630.3980357954</v>
      </c>
      <c r="AC969" s="8">
        <v>1528950.5211792982</v>
      </c>
      <c r="AD969" s="8">
        <v>4555832.6974330153</v>
      </c>
      <c r="AE969" s="8">
        <v>312519.59071979317</v>
      </c>
      <c r="AF969" s="21">
        <v>4</v>
      </c>
      <c r="AG969" s="24">
        <v>-943629.66789743304</v>
      </c>
    </row>
    <row r="970" spans="1:33" x14ac:dyDescent="0.25">
      <c r="A970" s="7" t="s">
        <v>74</v>
      </c>
      <c r="B970" s="11" t="str">
        <f>VLOOKUP(A970,Mapping!$A$2:$B$111,2,FALSE)</f>
        <v>Oklahoma State</v>
      </c>
      <c r="C970" s="7">
        <v>207388</v>
      </c>
      <c r="D970" s="7">
        <v>2008</v>
      </c>
      <c r="E970" s="7" t="s">
        <v>29</v>
      </c>
      <c r="F970" s="7" t="s">
        <v>60</v>
      </c>
      <c r="G970" s="8">
        <v>100105256.0666445</v>
      </c>
      <c r="H970" s="8">
        <v>0</v>
      </c>
      <c r="I970" s="8">
        <v>24145291.157777391</v>
      </c>
      <c r="J970" s="8">
        <v>809643.01471422845</v>
      </c>
      <c r="K970" s="8">
        <v>1046333.2606515054</v>
      </c>
      <c r="L970" s="8">
        <v>818001.36510790291</v>
      </c>
      <c r="M970" s="8">
        <v>6685131.9355454324</v>
      </c>
      <c r="N970" s="8">
        <v>38286039.316904835</v>
      </c>
      <c r="O970" s="8">
        <v>10219434.425975816</v>
      </c>
      <c r="P970" s="8">
        <v>10726936.116463332</v>
      </c>
      <c r="Q970" s="8">
        <v>7368445.4735040534</v>
      </c>
      <c r="R970" s="8">
        <v>110219299.2521203</v>
      </c>
      <c r="S970" s="8">
        <v>8262078.8737092661</v>
      </c>
      <c r="T970" s="8">
        <v>1915135.7386082385</v>
      </c>
      <c r="U970" s="8">
        <v>61225928.821202584</v>
      </c>
      <c r="V970" s="8">
        <v>842484.4872333057</v>
      </c>
      <c r="W970" s="8">
        <v>13256810.802096972</v>
      </c>
      <c r="X970" s="8">
        <v>19539970.515908953</v>
      </c>
      <c r="Y970" s="8">
        <v>3020069.9757661549</v>
      </c>
      <c r="Z970" s="8">
        <v>2156820.0375948166</v>
      </c>
      <c r="AA970" s="8">
        <v>547465266.78074324</v>
      </c>
      <c r="AB970" s="8">
        <v>17249345.528400358</v>
      </c>
      <c r="AC970" s="8">
        <v>4209116.1055093352</v>
      </c>
      <c r="AD970" s="7"/>
      <c r="AE970" s="8">
        <v>5359689.0761251627</v>
      </c>
      <c r="AF970" s="21">
        <v>9</v>
      </c>
      <c r="AG970" s="24">
        <v>10114043.185475796</v>
      </c>
    </row>
    <row r="971" spans="1:33" x14ac:dyDescent="0.25">
      <c r="A971" s="7" t="s">
        <v>76</v>
      </c>
      <c r="B971" s="11" t="str">
        <f>VLOOKUP(A971,Mapping!$A$2:$B$111,2,FALSE)</f>
        <v>Oregon State</v>
      </c>
      <c r="C971" s="7">
        <v>209542</v>
      </c>
      <c r="D971" s="7">
        <v>2008</v>
      </c>
      <c r="E971" s="7" t="s">
        <v>29</v>
      </c>
      <c r="F971" s="7" t="s">
        <v>32</v>
      </c>
      <c r="G971" s="8">
        <v>58109724.438981362</v>
      </c>
      <c r="H971" s="8">
        <v>0</v>
      </c>
      <c r="I971" s="8">
        <v>8431356.0919448808</v>
      </c>
      <c r="J971" s="8">
        <v>902078.70062965585</v>
      </c>
      <c r="K971" s="8">
        <v>1681893.395814151</v>
      </c>
      <c r="L971" s="8">
        <v>802762.81484362856</v>
      </c>
      <c r="M971" s="8">
        <v>7291870.3649960952</v>
      </c>
      <c r="N971" s="8">
        <v>15158902.921345863</v>
      </c>
      <c r="O971" s="8">
        <v>8594852.2478783354</v>
      </c>
      <c r="P971" s="8">
        <v>7040990.5428836942</v>
      </c>
      <c r="Q971" s="8">
        <v>8205017.358645062</v>
      </c>
      <c r="R971" s="8">
        <v>58942466.063792594</v>
      </c>
      <c r="S971" s="8">
        <v>3333077.824351036</v>
      </c>
      <c r="T971" s="8">
        <v>2735329.8051331001</v>
      </c>
      <c r="U971" s="8">
        <v>18521037.662389554</v>
      </c>
      <c r="V971" s="8">
        <v>2261861.2484837929</v>
      </c>
      <c r="W971" s="8">
        <v>11280515.749538541</v>
      </c>
      <c r="X971" s="8">
        <v>9441360.9608946722</v>
      </c>
      <c r="Y971" s="8">
        <v>10027239.186168643</v>
      </c>
      <c r="Z971" s="8">
        <v>1342043.6268332596</v>
      </c>
      <c r="AA971" s="8">
        <v>554737110.7700628</v>
      </c>
      <c r="AB971" s="8">
        <v>14268027.397757608</v>
      </c>
      <c r="AC971" s="8">
        <v>3387069.334482701</v>
      </c>
      <c r="AD971" s="8">
        <v>93071461.196178943</v>
      </c>
      <c r="AE971" s="8">
        <v>6831959.3246828597</v>
      </c>
      <c r="AF971" s="21">
        <v>9</v>
      </c>
      <c r="AG971" s="24">
        <v>832741.62481123209</v>
      </c>
    </row>
    <row r="972" spans="1:33" x14ac:dyDescent="0.25">
      <c r="A972" s="7" t="s">
        <v>77</v>
      </c>
      <c r="B972" s="11" t="str">
        <f>VLOOKUP(A972,Mapping!$A$2:$B$111,2,FALSE)</f>
        <v>Penn State</v>
      </c>
      <c r="C972" s="7">
        <v>214777</v>
      </c>
      <c r="D972" s="7">
        <v>2008</v>
      </c>
      <c r="E972" s="7" t="s">
        <v>29</v>
      </c>
      <c r="F972" s="7" t="s">
        <v>58</v>
      </c>
      <c r="G972" s="7"/>
      <c r="H972" s="7"/>
      <c r="I972" s="7"/>
      <c r="J972" s="7"/>
      <c r="K972" s="7"/>
      <c r="L972" s="7"/>
      <c r="M972" s="7"/>
      <c r="N972" s="7"/>
      <c r="O972" s="7"/>
      <c r="P972" s="7"/>
      <c r="Q972" s="7"/>
      <c r="R972" s="7"/>
      <c r="S972" s="7"/>
      <c r="T972" s="7"/>
      <c r="U972" s="7"/>
      <c r="V972" s="7"/>
      <c r="W972" s="7"/>
      <c r="X972" s="7"/>
      <c r="Y972" s="7"/>
      <c r="Z972" s="7"/>
      <c r="AA972" s="8">
        <v>2472982611.6550379</v>
      </c>
      <c r="AB972" s="7"/>
      <c r="AC972" s="7"/>
      <c r="AD972" s="7"/>
      <c r="AE972" s="7"/>
      <c r="AF972" s="21">
        <v>11</v>
      </c>
      <c r="AG972" s="24">
        <v>0</v>
      </c>
    </row>
    <row r="973" spans="1:33" x14ac:dyDescent="0.25">
      <c r="A973" s="7" t="s">
        <v>78</v>
      </c>
      <c r="B973" s="11" t="str">
        <f>VLOOKUP(A973,Mapping!$A$2:$B$111,2,FALSE)</f>
        <v>Purdue</v>
      </c>
      <c r="C973" s="7">
        <v>243780</v>
      </c>
      <c r="D973" s="7">
        <v>2008</v>
      </c>
      <c r="E973" s="7" t="s">
        <v>29</v>
      </c>
      <c r="F973" s="7" t="s">
        <v>58</v>
      </c>
      <c r="G973" s="8">
        <v>66011982.905232452</v>
      </c>
      <c r="H973" s="8">
        <v>0</v>
      </c>
      <c r="I973" s="8">
        <v>8870832.7602833956</v>
      </c>
      <c r="J973" s="8">
        <v>1005999.593814492</v>
      </c>
      <c r="K973" s="8">
        <v>5281036.0848306203</v>
      </c>
      <c r="L973" s="8">
        <v>1238478.3369793894</v>
      </c>
      <c r="M973" s="8">
        <v>7550778.5732828416</v>
      </c>
      <c r="N973" s="8">
        <v>12344140.91887325</v>
      </c>
      <c r="O973" s="8">
        <v>9715246.8693533856</v>
      </c>
      <c r="P973" s="8">
        <v>11944020.286897589</v>
      </c>
      <c r="Q973" s="8">
        <v>8061449.480917491</v>
      </c>
      <c r="R973" s="8">
        <v>71626519.177309856</v>
      </c>
      <c r="S973" s="8">
        <v>8182923.1328778407</v>
      </c>
      <c r="T973" s="8">
        <v>5638952.5095637497</v>
      </c>
      <c r="U973" s="8">
        <v>11606684.265601112</v>
      </c>
      <c r="V973" s="8">
        <v>1216977.1550117724</v>
      </c>
      <c r="W973" s="8">
        <v>25364880.157944188</v>
      </c>
      <c r="X973" s="8">
        <v>19616101.956311192</v>
      </c>
      <c r="Y973" s="8">
        <v>0</v>
      </c>
      <c r="Z973" s="8">
        <v>0</v>
      </c>
      <c r="AA973" s="8">
        <v>1239159882.5333891</v>
      </c>
      <c r="AB973" s="8">
        <v>17424736.002645429</v>
      </c>
      <c r="AC973" s="8">
        <v>2865145.0863273605</v>
      </c>
      <c r="AD973" s="7"/>
      <c r="AE973" s="7"/>
      <c r="AF973" s="21">
        <v>4</v>
      </c>
      <c r="AG973" s="24">
        <v>5614536.272077404</v>
      </c>
    </row>
    <row r="974" spans="1:33" x14ac:dyDescent="0.25">
      <c r="A974" s="7" t="s">
        <v>79</v>
      </c>
      <c r="B974" s="11" t="str">
        <f>VLOOKUP(A974,Mapping!$A$2:$B$111,2,FALSE)</f>
        <v>Rutgers</v>
      </c>
      <c r="C974" s="7">
        <v>186380</v>
      </c>
      <c r="D974" s="7">
        <v>2008</v>
      </c>
      <c r="E974" s="7" t="s">
        <v>29</v>
      </c>
      <c r="F974" s="7" t="s">
        <v>202</v>
      </c>
      <c r="G974" s="8">
        <v>57686677.982226253</v>
      </c>
      <c r="H974" s="8">
        <v>0</v>
      </c>
      <c r="I974" s="8">
        <v>9518446.6221474018</v>
      </c>
      <c r="J974" s="8">
        <v>2103177.4423302123</v>
      </c>
      <c r="K974" s="8">
        <v>1904234.6571865606</v>
      </c>
      <c r="L974" s="8">
        <v>777577.40400816768</v>
      </c>
      <c r="M974" s="8">
        <v>8471947.2646422479</v>
      </c>
      <c r="N974" s="8">
        <v>4266834.2047802443</v>
      </c>
      <c r="O974" s="8">
        <v>12696396.673654517</v>
      </c>
      <c r="P974" s="8">
        <v>9372173.2607701328</v>
      </c>
      <c r="Q974" s="8">
        <v>8575890.4527067691</v>
      </c>
      <c r="R974" s="8">
        <v>57980611.446497165</v>
      </c>
      <c r="S974" s="8">
        <v>4690331.0181049798</v>
      </c>
      <c r="T974" s="8">
        <v>1138831.372230049</v>
      </c>
      <c r="U974" s="8">
        <v>8421655.5897942055</v>
      </c>
      <c r="V974" s="8">
        <v>818222.08441677818</v>
      </c>
      <c r="W974" s="8">
        <v>8811111.4660728462</v>
      </c>
      <c r="X974" s="8">
        <v>9311584.6957398597</v>
      </c>
      <c r="Y974" s="8">
        <v>17007150.676669005</v>
      </c>
      <c r="Z974" s="8">
        <v>7781724.5434694383</v>
      </c>
      <c r="AA974" s="8">
        <v>1238137738.1024511</v>
      </c>
      <c r="AB974" s="8">
        <v>20934087.178477038</v>
      </c>
      <c r="AC974" s="8">
        <v>5589508.0401437134</v>
      </c>
      <c r="AD974" s="8">
        <v>27868599.605476096</v>
      </c>
      <c r="AE974" s="8">
        <v>0</v>
      </c>
      <c r="AF974" s="21">
        <v>8</v>
      </c>
      <c r="AG974" s="24">
        <v>293933.46427091211</v>
      </c>
    </row>
    <row r="975" spans="1:33" x14ac:dyDescent="0.25">
      <c r="A975" s="7" t="s">
        <v>80</v>
      </c>
      <c r="B975" s="11" t="str">
        <f>VLOOKUP(A975,Mapping!$A$2:$B$111,2,FALSE)</f>
        <v>San Diego State</v>
      </c>
      <c r="C975" s="7">
        <v>122409</v>
      </c>
      <c r="D975" s="7">
        <v>2008</v>
      </c>
      <c r="E975" s="7" t="s">
        <v>29</v>
      </c>
      <c r="F975" s="7" t="s">
        <v>39</v>
      </c>
      <c r="G975" s="8">
        <v>35009491.274737537</v>
      </c>
      <c r="H975" s="8">
        <v>0</v>
      </c>
      <c r="I975" s="8">
        <v>6224423.8532834807</v>
      </c>
      <c r="J975" s="8">
        <v>529984.96190522844</v>
      </c>
      <c r="K975" s="8">
        <v>559378.53128111619</v>
      </c>
      <c r="L975" s="8">
        <v>655839.55772355851</v>
      </c>
      <c r="M975" s="8">
        <v>4190429.6521018711</v>
      </c>
      <c r="N975" s="8">
        <v>2745116.1425705594</v>
      </c>
      <c r="O975" s="8">
        <v>7661594.158010073</v>
      </c>
      <c r="P975" s="8">
        <v>7224776.1540739192</v>
      </c>
      <c r="Q975" s="8">
        <v>5217948.2637877278</v>
      </c>
      <c r="R975" s="8">
        <v>35803627.085887291</v>
      </c>
      <c r="S975" s="8">
        <v>1083178.8935618976</v>
      </c>
      <c r="T975" s="8">
        <v>4449938.7073961115</v>
      </c>
      <c r="U975" s="8">
        <v>3516925.8612043774</v>
      </c>
      <c r="V975" s="8">
        <v>640750.38315316953</v>
      </c>
      <c r="W975" s="8">
        <v>3533608.0049282154</v>
      </c>
      <c r="X975" s="8">
        <v>3768709.7406879803</v>
      </c>
      <c r="Y975" s="8">
        <v>11829310.901433481</v>
      </c>
      <c r="Z975" s="8">
        <v>6981204.5935220579</v>
      </c>
      <c r="AA975" s="8">
        <v>474898089.84299791</v>
      </c>
      <c r="AB975" s="8">
        <v>9098320.7946309447</v>
      </c>
      <c r="AC975" s="8">
        <v>2828534.6643976388</v>
      </c>
      <c r="AD975" s="8">
        <v>0</v>
      </c>
      <c r="AE975" s="8">
        <v>0</v>
      </c>
      <c r="AF975" s="21">
        <v>2</v>
      </c>
      <c r="AG975" s="24">
        <v>794135.81114975363</v>
      </c>
    </row>
    <row r="976" spans="1:33" x14ac:dyDescent="0.25">
      <c r="A976" s="7" t="s">
        <v>81</v>
      </c>
      <c r="B976" s="11" t="str">
        <f>VLOOKUP(A976,Mapping!$A$2:$B$111,2,FALSE)</f>
        <v>San Jose State</v>
      </c>
      <c r="C976" s="7">
        <v>122755</v>
      </c>
      <c r="D976" s="7">
        <v>2008</v>
      </c>
      <c r="E976" s="7" t="s">
        <v>29</v>
      </c>
      <c r="F976" s="7" t="s">
        <v>201</v>
      </c>
      <c r="G976" s="8">
        <v>19381439.429681212</v>
      </c>
      <c r="H976" s="8">
        <v>0</v>
      </c>
      <c r="I976" s="8">
        <v>2523522.8744115606</v>
      </c>
      <c r="J976" s="8">
        <v>68401.805615664751</v>
      </c>
      <c r="K976" s="8">
        <v>117048.11834299962</v>
      </c>
      <c r="L976" s="8">
        <v>184083.24783401183</v>
      </c>
      <c r="M976" s="8">
        <v>2885044.3811896546</v>
      </c>
      <c r="N976" s="8">
        <v>1522493.9240227016</v>
      </c>
      <c r="O976" s="8">
        <v>4642161.8158028908</v>
      </c>
      <c r="P976" s="8">
        <v>4016823.8829755341</v>
      </c>
      <c r="Q976" s="8">
        <v>3421859.3794861934</v>
      </c>
      <c r="R976" s="8">
        <v>20975290.345621742</v>
      </c>
      <c r="S976" s="8">
        <v>531966.97670916992</v>
      </c>
      <c r="T976" s="8">
        <v>301078.97320975311</v>
      </c>
      <c r="U976" s="8">
        <v>2327566.4884016318</v>
      </c>
      <c r="V976" s="8">
        <v>1497314.0869071619</v>
      </c>
      <c r="W976" s="8">
        <v>2020586.0605394233</v>
      </c>
      <c r="X976" s="8">
        <v>996740.53028156853</v>
      </c>
      <c r="Y976" s="8">
        <v>7668777.5682443799</v>
      </c>
      <c r="Z976" s="8">
        <v>5631259.6613286538</v>
      </c>
      <c r="AA976" s="8">
        <v>380233881.3274228</v>
      </c>
      <c r="AB976" s="8">
        <v>4907480.9167428818</v>
      </c>
      <c r="AC976" s="8">
        <v>1845064.0465042137</v>
      </c>
      <c r="AD976" s="8">
        <v>0</v>
      </c>
      <c r="AE976" s="8">
        <v>0</v>
      </c>
      <c r="AF976" s="21">
        <v>6</v>
      </c>
      <c r="AG976" s="24">
        <v>1593850.9159405306</v>
      </c>
    </row>
    <row r="977" spans="1:33" x14ac:dyDescent="0.25">
      <c r="A977" s="7" t="s">
        <v>82</v>
      </c>
      <c r="B977" s="11" t="str">
        <f>VLOOKUP(A977,Mapping!$A$2:$B$111,2,FALSE)</f>
        <v>Texas A&amp;M</v>
      </c>
      <c r="C977" s="7">
        <v>228723</v>
      </c>
      <c r="D977" s="7">
        <v>2008</v>
      </c>
      <c r="E977" s="7" t="s">
        <v>29</v>
      </c>
      <c r="F977" s="7" t="s">
        <v>60</v>
      </c>
      <c r="G977" s="8">
        <v>86310521.095986694</v>
      </c>
      <c r="H977" s="8">
        <v>0</v>
      </c>
      <c r="I977" s="8">
        <v>18152705.069867879</v>
      </c>
      <c r="J977" s="8">
        <v>820923.52154581517</v>
      </c>
      <c r="K977" s="8">
        <v>3111846.6584804314</v>
      </c>
      <c r="L977" s="8">
        <v>1047828.990687211</v>
      </c>
      <c r="M977" s="8">
        <v>9558257.4740558174</v>
      </c>
      <c r="N977" s="8">
        <v>14392821.872046947</v>
      </c>
      <c r="O977" s="8">
        <v>12928590.042359455</v>
      </c>
      <c r="P977" s="8">
        <v>20235804.858298324</v>
      </c>
      <c r="Q977" s="8">
        <v>6061743.5004399978</v>
      </c>
      <c r="R977" s="8">
        <v>103087227.437262</v>
      </c>
      <c r="S977" s="8">
        <v>9290254.0696018282</v>
      </c>
      <c r="T977" s="8">
        <v>10283102.850275449</v>
      </c>
      <c r="U977" s="8">
        <v>31593932.428250145</v>
      </c>
      <c r="V977" s="8">
        <v>340554.2871789179</v>
      </c>
      <c r="W977" s="8">
        <v>14337109.197203647</v>
      </c>
      <c r="X977" s="8">
        <v>33603751.065171599</v>
      </c>
      <c r="Y977" s="8">
        <v>3638524.3644909593</v>
      </c>
      <c r="Z977" s="8">
        <v>0</v>
      </c>
      <c r="AA977" s="8">
        <v>1684240412.3555894</v>
      </c>
      <c r="AB977" s="8">
        <v>21251668.82162917</v>
      </c>
      <c r="AC977" s="8">
        <v>4542070.0682038469</v>
      </c>
      <c r="AD977" s="7"/>
      <c r="AE977" s="7"/>
      <c r="AF977" s="21">
        <v>4</v>
      </c>
      <c r="AG977" s="24">
        <v>16776706.341275305</v>
      </c>
    </row>
    <row r="978" spans="1:33" x14ac:dyDescent="0.25">
      <c r="A978" s="7" t="s">
        <v>84</v>
      </c>
      <c r="B978" s="11" t="str">
        <f>VLOOKUP(A978,Mapping!$A$2:$B$111,2,FALSE)</f>
        <v>Texas Tech</v>
      </c>
      <c r="C978" s="7">
        <v>229115</v>
      </c>
      <c r="D978" s="7">
        <v>2008</v>
      </c>
      <c r="E978" s="7" t="s">
        <v>29</v>
      </c>
      <c r="F978" s="7" t="s">
        <v>60</v>
      </c>
      <c r="G978" s="8">
        <v>57159463.159121811</v>
      </c>
      <c r="H978" s="8">
        <v>0</v>
      </c>
      <c r="I978" s="8">
        <v>4572288.5481280573</v>
      </c>
      <c r="J978" s="8">
        <v>496667.49370488967</v>
      </c>
      <c r="K978" s="8">
        <v>781101.10974228405</v>
      </c>
      <c r="L978" s="8">
        <v>1055051.6733520825</v>
      </c>
      <c r="M978" s="8">
        <v>6962602.8606573949</v>
      </c>
      <c r="N978" s="8">
        <v>16478162.295885671</v>
      </c>
      <c r="O978" s="8">
        <v>9972538.6988630146</v>
      </c>
      <c r="P978" s="8">
        <v>10821965.811630037</v>
      </c>
      <c r="Q978" s="8">
        <v>6019084.6671583802</v>
      </c>
      <c r="R978" s="8">
        <v>58635293.8999651</v>
      </c>
      <c r="S978" s="8">
        <v>2627675.6343451147</v>
      </c>
      <c r="T978" s="8">
        <v>5755577.025192746</v>
      </c>
      <c r="U978" s="8">
        <v>18787050.134087726</v>
      </c>
      <c r="V978" s="8">
        <v>616453.42327313125</v>
      </c>
      <c r="W978" s="8">
        <v>10721901.932630599</v>
      </c>
      <c r="X978" s="8">
        <v>13569991.435999407</v>
      </c>
      <c r="Y978" s="8">
        <v>3615454.7377375462</v>
      </c>
      <c r="Z978" s="8">
        <v>2941189.5766988313</v>
      </c>
      <c r="AA978" s="8">
        <v>477000789.06015885</v>
      </c>
      <c r="AB978" s="8">
        <v>21948844.201031554</v>
      </c>
      <c r="AC978" s="8">
        <v>4396718.6001015259</v>
      </c>
      <c r="AD978" s="8">
        <v>104752539.01631089</v>
      </c>
      <c r="AE978" s="8">
        <v>10727682.994932758</v>
      </c>
      <c r="AF978" s="21">
        <v>11</v>
      </c>
      <c r="AG978" s="24">
        <v>1475830.7408432886</v>
      </c>
    </row>
    <row r="979" spans="1:33" x14ac:dyDescent="0.25">
      <c r="A979" s="7" t="s">
        <v>85</v>
      </c>
      <c r="B979" s="11" t="str">
        <f>VLOOKUP(A979,Mapping!$A$2:$B$111,2,FALSE)</f>
        <v>Ohio State</v>
      </c>
      <c r="C979" s="7">
        <v>204796</v>
      </c>
      <c r="D979" s="7">
        <v>2008</v>
      </c>
      <c r="E979" s="7" t="s">
        <v>29</v>
      </c>
      <c r="F979" s="7" t="s">
        <v>58</v>
      </c>
      <c r="G979" s="8">
        <v>127376051.91570345</v>
      </c>
      <c r="H979" s="8">
        <v>0</v>
      </c>
      <c r="I979" s="8">
        <v>15513675.768043496</v>
      </c>
      <c r="J979" s="8">
        <v>2839854.889557383</v>
      </c>
      <c r="K979" s="8">
        <v>6965942.6336341156</v>
      </c>
      <c r="L979" s="8">
        <v>1267481.7459608004</v>
      </c>
      <c r="M979" s="8">
        <v>17378747.239576474</v>
      </c>
      <c r="N979" s="8">
        <v>34542129.28563378</v>
      </c>
      <c r="O979" s="8">
        <v>15727275.207091659</v>
      </c>
      <c r="P979" s="8">
        <v>18443093.648268972</v>
      </c>
      <c r="Q979" s="8">
        <v>14697851.497936772</v>
      </c>
      <c r="R979" s="8">
        <v>129017149.02592714</v>
      </c>
      <c r="S979" s="8">
        <v>17327765.5382022</v>
      </c>
      <c r="T979" s="8">
        <v>5590830.1265089978</v>
      </c>
      <c r="U979" s="8">
        <v>30718314.405573897</v>
      </c>
      <c r="V979" s="8">
        <v>4180500.627434432</v>
      </c>
      <c r="W979" s="8">
        <v>28161548.750808939</v>
      </c>
      <c r="X979" s="8">
        <v>43038189.577398673</v>
      </c>
      <c r="Y979" s="8">
        <v>0</v>
      </c>
      <c r="Z979" s="8">
        <v>0</v>
      </c>
      <c r="AA979" s="8">
        <v>2085877506.375576</v>
      </c>
      <c r="AB979" s="8">
        <v>22905742.666573152</v>
      </c>
      <c r="AC979" s="8">
        <v>5340181.05640133</v>
      </c>
      <c r="AD979" s="8">
        <v>235444770.3523086</v>
      </c>
      <c r="AE979" s="8">
        <v>18287260.242483042</v>
      </c>
      <c r="AF979" s="21">
        <v>10</v>
      </c>
      <c r="AG979" s="24">
        <v>1641097.1102236956</v>
      </c>
    </row>
    <row r="980" spans="1:33" x14ac:dyDescent="0.25">
      <c r="A980" s="7" t="s">
        <v>86</v>
      </c>
      <c r="B980" s="11" t="str">
        <f>VLOOKUP(A980,Mapping!$A$2:$B$111,2,FALSE)</f>
        <v>Alabama</v>
      </c>
      <c r="C980" s="7">
        <v>100751</v>
      </c>
      <c r="D980" s="7">
        <v>2008</v>
      </c>
      <c r="E980" s="7" t="s">
        <v>29</v>
      </c>
      <c r="F980" s="7" t="s">
        <v>35</v>
      </c>
      <c r="G980" s="8">
        <v>137525969.79207939</v>
      </c>
      <c r="H980" s="8">
        <v>0</v>
      </c>
      <c r="I980" s="8">
        <v>53206831.808477528</v>
      </c>
      <c r="J980" s="8">
        <v>1636129.8110300067</v>
      </c>
      <c r="K980" s="8">
        <v>2445190.9293844728</v>
      </c>
      <c r="L980" s="8">
        <v>1147654.5708651426</v>
      </c>
      <c r="M980" s="8">
        <v>5491970.1710125161</v>
      </c>
      <c r="N980" s="8">
        <v>30355665.892627757</v>
      </c>
      <c r="O980" s="8">
        <v>16497429.530908912</v>
      </c>
      <c r="P980" s="8">
        <v>16908047.706983965</v>
      </c>
      <c r="Q980" s="8">
        <v>9837049.370789079</v>
      </c>
      <c r="R980" s="8">
        <v>137971685.68249756</v>
      </c>
      <c r="S980" s="8">
        <v>39545336.612533502</v>
      </c>
      <c r="T980" s="8">
        <v>5023098.8185541285</v>
      </c>
      <c r="U980" s="8">
        <v>33286701.266374338</v>
      </c>
      <c r="V980" s="8">
        <v>6131.0919132047411</v>
      </c>
      <c r="W980" s="8">
        <v>17897648.302046612</v>
      </c>
      <c r="X980" s="8">
        <v>31670343.669392426</v>
      </c>
      <c r="Y980" s="8">
        <v>10542425.921683364</v>
      </c>
      <c r="Z980" s="8">
        <v>0</v>
      </c>
      <c r="AA980" s="8">
        <v>564123329.80503416</v>
      </c>
      <c r="AB980" s="8">
        <v>30810307.53812759</v>
      </c>
      <c r="AC980" s="8">
        <v>8099366.3827967178</v>
      </c>
      <c r="AD980" s="8">
        <v>136932604.9462074</v>
      </c>
      <c r="AE980" s="8">
        <v>8235117.6757069444</v>
      </c>
      <c r="AF980" s="21">
        <v>12</v>
      </c>
      <c r="AG980" s="24">
        <v>445715.89041817188</v>
      </c>
    </row>
    <row r="981" spans="1:33" x14ac:dyDescent="0.25">
      <c r="A981" s="7" t="s">
        <v>87</v>
      </c>
      <c r="B981" s="11" t="str">
        <f>VLOOKUP(A981,Mapping!$A$2:$B$111,2,FALSE)</f>
        <v>Tennessee</v>
      </c>
      <c r="C981" s="7">
        <v>221759</v>
      </c>
      <c r="D981" s="7">
        <v>2008</v>
      </c>
      <c r="E981" s="7" t="s">
        <v>29</v>
      </c>
      <c r="F981" s="7" t="s">
        <v>35</v>
      </c>
      <c r="G981" s="8">
        <v>112039736.37452514</v>
      </c>
      <c r="H981" s="8">
        <v>0</v>
      </c>
      <c r="I981" s="8">
        <v>14914747.234946271</v>
      </c>
      <c r="J981" s="8">
        <v>1020480.1181694973</v>
      </c>
      <c r="K981" s="8">
        <v>2508173.9644928486</v>
      </c>
      <c r="L981" s="8">
        <v>1994612.5257071194</v>
      </c>
      <c r="M981" s="8">
        <v>8625540.0350199006</v>
      </c>
      <c r="N981" s="8">
        <v>35299028.18873468</v>
      </c>
      <c r="O981" s="8">
        <v>18566761.116390266</v>
      </c>
      <c r="P981" s="8">
        <v>18207806.865007829</v>
      </c>
      <c r="Q981" s="8">
        <v>10902586.326056726</v>
      </c>
      <c r="R981" s="8">
        <v>113487844.54722489</v>
      </c>
      <c r="S981" s="8">
        <v>11923446.571924843</v>
      </c>
      <c r="T981" s="8">
        <v>4631363.2908277614</v>
      </c>
      <c r="U981" s="8">
        <v>29435159.359194979</v>
      </c>
      <c r="V981" s="8">
        <v>278685.996054761</v>
      </c>
      <c r="W981" s="8">
        <v>19523793.351209968</v>
      </c>
      <c r="X981" s="8">
        <v>32777190.807227261</v>
      </c>
      <c r="Y981" s="8">
        <v>13803461.186566275</v>
      </c>
      <c r="Z981" s="8">
        <v>1114743.984219044</v>
      </c>
      <c r="AA981" s="8">
        <v>1255779372.071594</v>
      </c>
      <c r="AB981" s="8">
        <v>20143770.480217215</v>
      </c>
      <c r="AC981" s="8">
        <v>5625071.7174722543</v>
      </c>
      <c r="AD981" s="8">
        <v>138468624.05899063</v>
      </c>
      <c r="AE981" s="8">
        <v>8934707.5905791484</v>
      </c>
      <c r="AF981" s="21">
        <v>5</v>
      </c>
      <c r="AG981" s="24">
        <v>1448108.1726997495</v>
      </c>
    </row>
    <row r="982" spans="1:33" x14ac:dyDescent="0.25">
      <c r="A982" s="7" t="s">
        <v>88</v>
      </c>
      <c r="B982" s="11" t="str">
        <f>VLOOKUP(A982,Mapping!$A$2:$B$111,2,FALSE)</f>
        <v>Texas</v>
      </c>
      <c r="C982" s="7">
        <v>228778</v>
      </c>
      <c r="D982" s="7">
        <v>2008</v>
      </c>
      <c r="E982" s="7" t="s">
        <v>29</v>
      </c>
      <c r="F982" s="7" t="s">
        <v>60</v>
      </c>
      <c r="G982" s="8">
        <v>123732530.15393123</v>
      </c>
      <c r="H982" s="8">
        <v>0</v>
      </c>
      <c r="I982" s="8">
        <v>17733254.777205858</v>
      </c>
      <c r="J982" s="8">
        <v>1833432.807772872</v>
      </c>
      <c r="K982" s="8">
        <v>2897504.9894452551</v>
      </c>
      <c r="L982" s="8">
        <v>1440084.2455013404</v>
      </c>
      <c r="M982" s="8">
        <v>25886754.242620237</v>
      </c>
      <c r="N982" s="8">
        <v>20981937.563999642</v>
      </c>
      <c r="O982" s="8">
        <v>19853997.240495414</v>
      </c>
      <c r="P982" s="8">
        <v>25309305.71135493</v>
      </c>
      <c r="Q982" s="8">
        <v>7796258.5755356858</v>
      </c>
      <c r="R982" s="8">
        <v>134090736.82901451</v>
      </c>
      <c r="S982" s="8">
        <v>11384219.267646454</v>
      </c>
      <c r="T982" s="8">
        <v>18548415.774641972</v>
      </c>
      <c r="U982" s="8">
        <v>39080049.161984377</v>
      </c>
      <c r="V982" s="8">
        <v>354488.58698165597</v>
      </c>
      <c r="W982" s="8">
        <v>12861941.729030965</v>
      </c>
      <c r="X982" s="8">
        <v>49819156.053267412</v>
      </c>
      <c r="Y982" s="8">
        <v>0</v>
      </c>
      <c r="Z982" s="8">
        <v>2042466.2554616746</v>
      </c>
      <c r="AA982" s="8">
        <v>1514133243.8141003</v>
      </c>
      <c r="AB982" s="8">
        <v>21331893.601941463</v>
      </c>
      <c r="AC982" s="8">
        <v>7626961.2919083554</v>
      </c>
      <c r="AD982" s="8">
        <v>227115709.85681957</v>
      </c>
      <c r="AE982" s="8">
        <v>11162787.637365166</v>
      </c>
      <c r="AF982" s="21">
        <v>12</v>
      </c>
      <c r="AG982" s="24">
        <v>10358206.67508328</v>
      </c>
    </row>
    <row r="983" spans="1:33" x14ac:dyDescent="0.25">
      <c r="A983" s="7" t="s">
        <v>89</v>
      </c>
      <c r="B983" s="11" t="str">
        <f>VLOOKUP(A983,Mapping!$A$2:$B$111,2,FALSE)</f>
        <v>UTEP</v>
      </c>
      <c r="C983" s="7">
        <v>228796</v>
      </c>
      <c r="D983" s="7">
        <v>2008</v>
      </c>
      <c r="E983" s="7" t="s">
        <v>29</v>
      </c>
      <c r="F983" s="7" t="s">
        <v>51</v>
      </c>
      <c r="G983" s="8">
        <v>28657192.909536317</v>
      </c>
      <c r="H983" s="8">
        <v>0</v>
      </c>
      <c r="I983" s="8">
        <v>3613829.4410085548</v>
      </c>
      <c r="J983" s="8">
        <v>766126.7538022697</v>
      </c>
      <c r="K983" s="8">
        <v>658971.98831921408</v>
      </c>
      <c r="L983" s="8">
        <v>629549.43559973664</v>
      </c>
      <c r="M983" s="8">
        <v>4687459.4376016315</v>
      </c>
      <c r="N983" s="8">
        <v>4526413.4889454907</v>
      </c>
      <c r="O983" s="8">
        <v>4589487.9330605725</v>
      </c>
      <c r="P983" s="8">
        <v>3216714.1588143469</v>
      </c>
      <c r="Q983" s="8">
        <v>5968640.2723845001</v>
      </c>
      <c r="R983" s="8">
        <v>28168736.620019186</v>
      </c>
      <c r="S983" s="8">
        <v>1841959.4845081635</v>
      </c>
      <c r="T983" s="8">
        <v>1527992.9560968541</v>
      </c>
      <c r="U983" s="8">
        <v>4643502.8528159065</v>
      </c>
      <c r="V983" s="8">
        <v>239669.95660709444</v>
      </c>
      <c r="W983" s="8">
        <v>3139028.7652981058</v>
      </c>
      <c r="X983" s="8">
        <v>4096246.0476191882</v>
      </c>
      <c r="Y983" s="8">
        <v>8933047.7367866449</v>
      </c>
      <c r="Z983" s="8">
        <v>3747288.8202872272</v>
      </c>
      <c r="AA983" s="8">
        <v>238440329.33734974</v>
      </c>
      <c r="AB983" s="8">
        <v>10050926.381089313</v>
      </c>
      <c r="AC983" s="8">
        <v>1912750.1864820097</v>
      </c>
      <c r="AD983" s="8">
        <v>4228449.110427646</v>
      </c>
      <c r="AE983" s="8">
        <v>746762.5360524006</v>
      </c>
      <c r="AF983" s="21">
        <v>5</v>
      </c>
      <c r="AG983" s="24">
        <v>-488456.2895171307</v>
      </c>
    </row>
    <row r="984" spans="1:33" x14ac:dyDescent="0.25">
      <c r="A984" s="7" t="s">
        <v>91</v>
      </c>
      <c r="B984" s="11" t="str">
        <f>VLOOKUP(A984,Mapping!$A$2:$B$111,2,FALSE)</f>
        <v>Troy</v>
      </c>
      <c r="C984" s="7">
        <v>102368</v>
      </c>
      <c r="D984" s="7">
        <v>2008</v>
      </c>
      <c r="E984" s="7" t="s">
        <v>29</v>
      </c>
      <c r="F984" s="7" t="s">
        <v>30</v>
      </c>
      <c r="G984" s="8">
        <v>15971992.724459298</v>
      </c>
      <c r="H984" s="8">
        <v>0</v>
      </c>
      <c r="I984" s="8">
        <v>1863368.1427250903</v>
      </c>
      <c r="J984" s="8">
        <v>190157.4878040214</v>
      </c>
      <c r="K984" s="8">
        <v>382160.9916459095</v>
      </c>
      <c r="L984" s="8">
        <v>313763.64500618161</v>
      </c>
      <c r="M984" s="8">
        <v>1655135.0812169572</v>
      </c>
      <c r="N984" s="8">
        <v>3082012.9547372544</v>
      </c>
      <c r="O984" s="8">
        <v>2935085.2386412476</v>
      </c>
      <c r="P984" s="8">
        <v>1478345.6032716904</v>
      </c>
      <c r="Q984" s="8">
        <v>4071963.5794109446</v>
      </c>
      <c r="R984" s="8">
        <v>15971992.724459298</v>
      </c>
      <c r="S984" s="8">
        <v>428341.49068015185</v>
      </c>
      <c r="T984" s="8">
        <v>183932.75739614223</v>
      </c>
      <c r="U984" s="8">
        <v>2373953.215072955</v>
      </c>
      <c r="V984" s="8">
        <v>2084013.8784975025</v>
      </c>
      <c r="W984" s="8">
        <v>670210.83716811042</v>
      </c>
      <c r="X984" s="8">
        <v>713185.33250373881</v>
      </c>
      <c r="Y984" s="8">
        <v>8905246.021820223</v>
      </c>
      <c r="Z984" s="8">
        <v>613109.19132047414</v>
      </c>
      <c r="AA984" s="8">
        <v>210352880.96340379</v>
      </c>
      <c r="AB984" s="8">
        <v>5075764.8980885567</v>
      </c>
      <c r="AC984" s="8">
        <v>1375658.7316773848</v>
      </c>
      <c r="AD984" s="8">
        <v>10800712.102826916</v>
      </c>
      <c r="AE984" s="8">
        <v>680239.07405014499</v>
      </c>
      <c r="AF984" s="21">
        <v>8</v>
      </c>
      <c r="AG984" s="24">
        <v>0</v>
      </c>
    </row>
    <row r="985" spans="1:33" x14ac:dyDescent="0.25">
      <c r="A985" s="7" t="s">
        <v>92</v>
      </c>
      <c r="B985" s="11" t="str">
        <f>VLOOKUP(A985,Mapping!$A$2:$B$111,2,FALSE)</f>
        <v>Air Force</v>
      </c>
      <c r="C985" s="7">
        <v>128328</v>
      </c>
      <c r="D985" s="7">
        <v>2008</v>
      </c>
      <c r="E985" s="7" t="s">
        <v>29</v>
      </c>
      <c r="F985" s="7" t="s">
        <v>39</v>
      </c>
      <c r="G985" s="8">
        <v>34751749.088658281</v>
      </c>
      <c r="H985" s="8">
        <v>0</v>
      </c>
      <c r="I985" s="8">
        <v>6377239.6471041329</v>
      </c>
      <c r="J985" s="8">
        <v>10107.383704914071</v>
      </c>
      <c r="K985" s="8">
        <v>1420803.6335502877</v>
      </c>
      <c r="L985" s="8">
        <v>925591.99548878812</v>
      </c>
      <c r="M985" s="8">
        <v>4183578.4355748608</v>
      </c>
      <c r="N985" s="8">
        <v>2523763.6591121522</v>
      </c>
      <c r="O985" s="8">
        <v>8653095.3915658109</v>
      </c>
      <c r="P985" s="8">
        <v>10657568.942557333</v>
      </c>
      <c r="Q985" s="8">
        <v>0</v>
      </c>
      <c r="R985" s="8">
        <v>34115902.464291692</v>
      </c>
      <c r="S985" s="8">
        <v>5661752.3682729816</v>
      </c>
      <c r="T985" s="8">
        <v>1062474.7535429972</v>
      </c>
      <c r="U985" s="8">
        <v>656532.92848174274</v>
      </c>
      <c r="V985" s="8">
        <v>289971.66415099456</v>
      </c>
      <c r="W985" s="8">
        <v>3080665.2292603338</v>
      </c>
      <c r="X985" s="8">
        <v>4882498.3893125486</v>
      </c>
      <c r="Y985" s="8">
        <v>18109208.874347638</v>
      </c>
      <c r="Z985" s="8">
        <v>372798.25692245376</v>
      </c>
      <c r="AA985" s="8">
        <v>422970151.41464758</v>
      </c>
      <c r="AB985" s="8">
        <v>6169494.8434610879</v>
      </c>
      <c r="AC985" s="8">
        <v>2924510.7772069457</v>
      </c>
      <c r="AD985" s="8">
        <v>0</v>
      </c>
      <c r="AE985" s="8">
        <v>0</v>
      </c>
      <c r="AF985" s="21">
        <v>8</v>
      </c>
      <c r="AG985" s="24">
        <v>-635846.62436658889</v>
      </c>
    </row>
    <row r="986" spans="1:33" x14ac:dyDescent="0.25">
      <c r="A986" s="7" t="s">
        <v>93</v>
      </c>
      <c r="B986" s="11" t="str">
        <f>VLOOKUP(A986,Mapping!$A$2:$B$111,2,FALSE)</f>
        <v>Army</v>
      </c>
      <c r="C986" s="7">
        <v>197036</v>
      </c>
      <c r="D986" s="7">
        <v>2008</v>
      </c>
      <c r="E986" s="7" t="s">
        <v>29</v>
      </c>
      <c r="F986" s="7" t="s">
        <v>94</v>
      </c>
      <c r="G986" s="8">
        <v>27744473.977577291</v>
      </c>
      <c r="H986" s="8">
        <v>0</v>
      </c>
      <c r="I986" s="8">
        <v>4698689.368498655</v>
      </c>
      <c r="J986" s="8">
        <v>0</v>
      </c>
      <c r="K986" s="8">
        <v>1328723.5509658263</v>
      </c>
      <c r="L986" s="8">
        <v>1188906.7867451527</v>
      </c>
      <c r="M986" s="8">
        <v>3810620.7702626637</v>
      </c>
      <c r="N986" s="8">
        <v>2699997.9945532777</v>
      </c>
      <c r="O986" s="8">
        <v>6704306.6468179841</v>
      </c>
      <c r="P986" s="8">
        <v>7313228.8597337315</v>
      </c>
      <c r="Q986" s="8">
        <v>0</v>
      </c>
      <c r="R986" s="8">
        <v>32771488.891747981</v>
      </c>
      <c r="S986" s="8">
        <v>5313188.6455674497</v>
      </c>
      <c r="T986" s="8">
        <v>1092229.4999697718</v>
      </c>
      <c r="U986" s="8">
        <v>3980520.0156414723</v>
      </c>
      <c r="V986" s="8">
        <v>3481345.4627160742</v>
      </c>
      <c r="W986" s="8">
        <v>2601360.9878536398</v>
      </c>
      <c r="X986" s="8">
        <v>4615814.8417358743</v>
      </c>
      <c r="Y986" s="8">
        <v>11316880.927791733</v>
      </c>
      <c r="Z986" s="8">
        <v>370148.51047196507</v>
      </c>
      <c r="AA986" s="8">
        <v>433162779.59203488</v>
      </c>
      <c r="AB986" s="8">
        <v>7438296.4462992037</v>
      </c>
      <c r="AC986" s="8">
        <v>2472492.1243019812</v>
      </c>
      <c r="AD986" s="7"/>
      <c r="AE986" s="7"/>
      <c r="AF986" s="21">
        <v>3</v>
      </c>
      <c r="AG986" s="24">
        <v>5027014.9141706899</v>
      </c>
    </row>
    <row r="987" spans="1:33" x14ac:dyDescent="0.25">
      <c r="A987" s="7" t="s">
        <v>95</v>
      </c>
      <c r="B987" s="11" t="str">
        <f>VLOOKUP(A987,Mapping!$A$2:$B$111,2,FALSE)</f>
        <v>Buffalo</v>
      </c>
      <c r="C987" s="7">
        <v>196088</v>
      </c>
      <c r="D987" s="7">
        <v>2008</v>
      </c>
      <c r="E987" s="7" t="s">
        <v>29</v>
      </c>
      <c r="F987" s="7" t="s">
        <v>37</v>
      </c>
      <c r="G987" s="8">
        <v>24362031.945373084</v>
      </c>
      <c r="H987" s="8">
        <v>0</v>
      </c>
      <c r="I987" s="8">
        <v>1127137.7078355912</v>
      </c>
      <c r="J987" s="8">
        <v>155685.14483603166</v>
      </c>
      <c r="K987" s="8">
        <v>184632.81661823179</v>
      </c>
      <c r="L987" s="8">
        <v>561694.96928032336</v>
      </c>
      <c r="M987" s="8">
        <v>2827703.0653854115</v>
      </c>
      <c r="N987" s="8">
        <v>5772496.6093852222</v>
      </c>
      <c r="O987" s="8">
        <v>3481221.7261338257</v>
      </c>
      <c r="P987" s="8">
        <v>4546322.8165036431</v>
      </c>
      <c r="Q987" s="8">
        <v>5705137.0893948022</v>
      </c>
      <c r="R987" s="8">
        <v>24367903.301937964</v>
      </c>
      <c r="S987" s="8">
        <v>939488.39399606269</v>
      </c>
      <c r="T987" s="8">
        <v>889177.76850028883</v>
      </c>
      <c r="U987" s="8">
        <v>171124.34901746543</v>
      </c>
      <c r="V987" s="8">
        <v>1321905.7767583425</v>
      </c>
      <c r="W987" s="8">
        <v>1250205.4436933736</v>
      </c>
      <c r="X987" s="8">
        <v>844103.09549839178</v>
      </c>
      <c r="Y987" s="8">
        <v>11306130.336807925</v>
      </c>
      <c r="Z987" s="8">
        <v>7645768.1376661146</v>
      </c>
      <c r="AA987" s="8">
        <v>862132940.17478287</v>
      </c>
      <c r="AB987" s="8">
        <v>4818942.3757962836</v>
      </c>
      <c r="AC987" s="8">
        <v>1070548.8442206958</v>
      </c>
      <c r="AD987" s="8">
        <v>0</v>
      </c>
      <c r="AE987" s="8">
        <v>0</v>
      </c>
      <c r="AF987" s="21">
        <v>8</v>
      </c>
      <c r="AG987" s="24">
        <v>5871.3565648794174</v>
      </c>
    </row>
    <row r="988" spans="1:33" x14ac:dyDescent="0.25">
      <c r="A988" s="7" t="s">
        <v>96</v>
      </c>
      <c r="B988" s="11" t="str">
        <f>VLOOKUP(A988,Mapping!$A$2:$B$111,2,FALSE)</f>
        <v>Akron</v>
      </c>
      <c r="C988" s="7">
        <v>200800</v>
      </c>
      <c r="D988" s="7">
        <v>2008</v>
      </c>
      <c r="E988" s="7" t="s">
        <v>29</v>
      </c>
      <c r="F988" s="7" t="s">
        <v>37</v>
      </c>
      <c r="G988" s="8">
        <v>21021944.610849276</v>
      </c>
      <c r="H988" s="8">
        <v>0</v>
      </c>
      <c r="I988" s="8">
        <v>2554860.5572959264</v>
      </c>
      <c r="J988" s="8">
        <v>173185.51064428643</v>
      </c>
      <c r="K988" s="8">
        <v>436457.94162925071</v>
      </c>
      <c r="L988" s="8">
        <v>823772.39471420483</v>
      </c>
      <c r="M988" s="8">
        <v>1568795.9301512237</v>
      </c>
      <c r="N988" s="8">
        <v>1676125.7104398017</v>
      </c>
      <c r="O988" s="8">
        <v>3492949.9475917942</v>
      </c>
      <c r="P988" s="8">
        <v>4125948.4010787047</v>
      </c>
      <c r="Q988" s="8">
        <v>6169848.2173040854</v>
      </c>
      <c r="R988" s="8">
        <v>20859031.466019571</v>
      </c>
      <c r="S988" s="8">
        <v>1394338.4966209433</v>
      </c>
      <c r="T988" s="8">
        <v>393114.46603484586</v>
      </c>
      <c r="U988" s="8">
        <v>821991.03382742277</v>
      </c>
      <c r="V988" s="8">
        <v>954778.22248361108</v>
      </c>
      <c r="W988" s="8">
        <v>1020390.9386507598</v>
      </c>
      <c r="X988" s="8">
        <v>875419.59824705741</v>
      </c>
      <c r="Y988" s="8">
        <v>617538.0691697764</v>
      </c>
      <c r="Z988" s="8">
        <v>14781460.640985154</v>
      </c>
      <c r="AA988" s="8">
        <v>344672330.37303251</v>
      </c>
      <c r="AB988" s="8">
        <v>5402809.6029227246</v>
      </c>
      <c r="AC988" s="8">
        <v>1089272.0841796387</v>
      </c>
      <c r="AD988" s="8">
        <v>14523102.001482626</v>
      </c>
      <c r="AE988" s="8">
        <v>835856.21950313926</v>
      </c>
      <c r="AF988" s="21">
        <v>5</v>
      </c>
      <c r="AG988" s="24">
        <v>-162913.14482970536</v>
      </c>
    </row>
    <row r="989" spans="1:33" x14ac:dyDescent="0.25">
      <c r="A989" s="7" t="s">
        <v>97</v>
      </c>
      <c r="B989" s="11" t="str">
        <f>VLOOKUP(A989,Mapping!$A$2:$B$111,2,FALSE)</f>
        <v>UAB</v>
      </c>
      <c r="C989" s="7">
        <v>100663</v>
      </c>
      <c r="D989" s="7">
        <v>2008</v>
      </c>
      <c r="E989" s="7" t="s">
        <v>29</v>
      </c>
      <c r="F989" s="7" t="s">
        <v>51</v>
      </c>
      <c r="G989" s="8">
        <v>23977048.421959132</v>
      </c>
      <c r="H989" s="8">
        <v>0</v>
      </c>
      <c r="I989" s="8">
        <v>3084095.2964997757</v>
      </c>
      <c r="J989" s="8">
        <v>273067.68637429702</v>
      </c>
      <c r="K989" s="8">
        <v>597437.00564633857</v>
      </c>
      <c r="L989" s="8">
        <v>398087.33894844697</v>
      </c>
      <c r="M989" s="8">
        <v>2466918.4043808863</v>
      </c>
      <c r="N989" s="8">
        <v>2126983.9148571938</v>
      </c>
      <c r="O989" s="8">
        <v>5713619.176370725</v>
      </c>
      <c r="P989" s="8">
        <v>4135179.5960120223</v>
      </c>
      <c r="Q989" s="8">
        <v>5181660.0028694449</v>
      </c>
      <c r="R989" s="8">
        <v>25004633.91828404</v>
      </c>
      <c r="S989" s="8">
        <v>484325.04831161647</v>
      </c>
      <c r="T989" s="8">
        <v>600038.8181055059</v>
      </c>
      <c r="U989" s="8">
        <v>3835562.0521655804</v>
      </c>
      <c r="V989" s="8">
        <v>1748650.9540530927</v>
      </c>
      <c r="W989" s="8">
        <v>3099601.3853202625</v>
      </c>
      <c r="X989" s="8">
        <v>1414073.9241175572</v>
      </c>
      <c r="Y989" s="8">
        <v>10116160.084301827</v>
      </c>
      <c r="Z989" s="8">
        <v>3706221.6519085974</v>
      </c>
      <c r="AA989" s="8">
        <v>1403052992.11116</v>
      </c>
      <c r="AB989" s="8">
        <v>6059344.760892435</v>
      </c>
      <c r="AC989" s="8">
        <v>2052090.9550214219</v>
      </c>
      <c r="AD989" s="8">
        <v>62568.350346246494</v>
      </c>
      <c r="AE989" s="8">
        <v>41335.821678826367</v>
      </c>
      <c r="AF989" s="21">
        <v>4</v>
      </c>
      <c r="AG989" s="24">
        <v>1027585.496324908</v>
      </c>
    </row>
    <row r="990" spans="1:33" x14ac:dyDescent="0.25">
      <c r="A990" s="7" t="s">
        <v>98</v>
      </c>
      <c r="B990" s="11" t="str">
        <f>VLOOKUP(A990,Mapping!$A$2:$B$111,2,FALSE)</f>
        <v>Arizona</v>
      </c>
      <c r="C990" s="7">
        <v>104179</v>
      </c>
      <c r="D990" s="7">
        <v>2008</v>
      </c>
      <c r="E990" s="7" t="s">
        <v>29</v>
      </c>
      <c r="F990" s="7" t="s">
        <v>32</v>
      </c>
      <c r="G990" s="8">
        <v>51513872.349132039</v>
      </c>
      <c r="H990" s="8">
        <v>0</v>
      </c>
      <c r="I990" s="8">
        <v>5894756.1558544459</v>
      </c>
      <c r="J990" s="8">
        <v>710031.72177238308</v>
      </c>
      <c r="K990" s="8">
        <v>1994117.5793781262</v>
      </c>
      <c r="L990" s="8">
        <v>1062725.5709394463</v>
      </c>
      <c r="M990" s="8">
        <v>6544657.4723740695</v>
      </c>
      <c r="N990" s="8">
        <v>8963970.7349088825</v>
      </c>
      <c r="O990" s="8">
        <v>9071945.9519643225</v>
      </c>
      <c r="P990" s="8">
        <v>9768441.3375363331</v>
      </c>
      <c r="Q990" s="8">
        <v>7503225.8244040255</v>
      </c>
      <c r="R990" s="8">
        <v>54891672.587385952</v>
      </c>
      <c r="S990" s="8">
        <v>3335282.787951821</v>
      </c>
      <c r="T990" s="8">
        <v>5636034.1098130643</v>
      </c>
      <c r="U990" s="8">
        <v>15214087.207540642</v>
      </c>
      <c r="V990" s="8">
        <v>2201658.3848720593</v>
      </c>
      <c r="W990" s="8">
        <v>9868089.4170296583</v>
      </c>
      <c r="X990" s="8">
        <v>12539639.145105666</v>
      </c>
      <c r="Y990" s="8">
        <v>6096881.5350730428</v>
      </c>
      <c r="Z990" s="8">
        <v>0</v>
      </c>
      <c r="AA990" s="8">
        <v>1312401469.5488911</v>
      </c>
      <c r="AB990" s="8">
        <v>9613501.956425745</v>
      </c>
      <c r="AC990" s="8">
        <v>2998466.2373519898</v>
      </c>
      <c r="AD990" s="8">
        <v>29245571.505566891</v>
      </c>
      <c r="AE990" s="8">
        <v>1985117.1364495417</v>
      </c>
      <c r="AF990" s="21">
        <v>8</v>
      </c>
      <c r="AG990" s="24">
        <v>3377800.2382539138</v>
      </c>
    </row>
    <row r="991" spans="1:33" x14ac:dyDescent="0.25">
      <c r="A991" s="7" t="s">
        <v>99</v>
      </c>
      <c r="B991" s="11" t="str">
        <f>VLOOKUP(A991,Mapping!$A$2:$B$111,2,FALSE)</f>
        <v>Arkansas</v>
      </c>
      <c r="C991" s="7">
        <v>106397</v>
      </c>
      <c r="D991" s="7">
        <v>2008</v>
      </c>
      <c r="E991" s="7" t="s">
        <v>29</v>
      </c>
      <c r="F991" s="7" t="s">
        <v>35</v>
      </c>
      <c r="G991" s="8">
        <v>72048689.445293367</v>
      </c>
      <c r="H991" s="8">
        <v>0</v>
      </c>
      <c r="I991" s="8">
        <v>8728068.6129684485</v>
      </c>
      <c r="J991" s="8">
        <v>610240.95504907856</v>
      </c>
      <c r="K991" s="8">
        <v>3281311.343211872</v>
      </c>
      <c r="L991" s="8">
        <v>1496962.9425521328</v>
      </c>
      <c r="M991" s="8">
        <v>10218719.875081932</v>
      </c>
      <c r="N991" s="8">
        <v>14024584.032763934</v>
      </c>
      <c r="O991" s="8">
        <v>13621534.968341727</v>
      </c>
      <c r="P991" s="8">
        <v>12645379.300472748</v>
      </c>
      <c r="Q991" s="8">
        <v>7421887.4148514988</v>
      </c>
      <c r="R991" s="8">
        <v>73768089.517200559</v>
      </c>
      <c r="S991" s="8">
        <v>7197943.1516297823</v>
      </c>
      <c r="T991" s="8">
        <v>2541441.2692138976</v>
      </c>
      <c r="U991" s="8">
        <v>14233149.287979364</v>
      </c>
      <c r="V991" s="8">
        <v>21524.59159128552</v>
      </c>
      <c r="W991" s="8">
        <v>16148495.713200619</v>
      </c>
      <c r="X991" s="8">
        <v>31932850.271260232</v>
      </c>
      <c r="Y991" s="8">
        <v>1692685.2323253755</v>
      </c>
      <c r="Z991" s="8">
        <v>0</v>
      </c>
      <c r="AA991" s="8">
        <v>487215349.8254357</v>
      </c>
      <c r="AB991" s="8">
        <v>21864450.278218284</v>
      </c>
      <c r="AC991" s="8">
        <v>5519438.5775276572</v>
      </c>
      <c r="AD991" s="8">
        <v>48980723.660416745</v>
      </c>
      <c r="AE991" s="8">
        <v>6106304.4659716468</v>
      </c>
      <c r="AF991" s="21">
        <v>5</v>
      </c>
      <c r="AG991" s="24">
        <v>1719400.0719071925</v>
      </c>
    </row>
    <row r="992" spans="1:33" x14ac:dyDescent="0.25">
      <c r="A992" s="7" t="s">
        <v>100</v>
      </c>
      <c r="B992" s="11" t="str">
        <f>VLOOKUP(A992,Mapping!$A$2:$B$111,2,FALSE)</f>
        <v>California</v>
      </c>
      <c r="C992" s="7">
        <v>110635</v>
      </c>
      <c r="D992" s="7">
        <v>2008</v>
      </c>
      <c r="E992" s="7" t="s">
        <v>29</v>
      </c>
      <c r="F992" s="7" t="s">
        <v>32</v>
      </c>
      <c r="G992" s="8">
        <v>71658323.93792361</v>
      </c>
      <c r="H992" s="8">
        <v>0</v>
      </c>
      <c r="I992" s="8">
        <v>13719596.767145509</v>
      </c>
      <c r="J992" s="8">
        <v>1522535.1695501176</v>
      </c>
      <c r="K992" s="8">
        <v>2042275.634240373</v>
      </c>
      <c r="L992" s="8">
        <v>825887.0640522684</v>
      </c>
      <c r="M992" s="8">
        <v>7831475.5674851341</v>
      </c>
      <c r="N992" s="8">
        <v>7263470.0325101465</v>
      </c>
      <c r="O992" s="8">
        <v>14664313.310427558</v>
      </c>
      <c r="P992" s="8">
        <v>13759868.008319406</v>
      </c>
      <c r="Q992" s="8">
        <v>10028902.384193098</v>
      </c>
      <c r="R992" s="8">
        <v>71714897.195122719</v>
      </c>
      <c r="S992" s="8">
        <v>9026452.1352243591</v>
      </c>
      <c r="T992" s="8">
        <v>7105236.5829261895</v>
      </c>
      <c r="U992" s="8">
        <v>15488462.488608429</v>
      </c>
      <c r="V992" s="8">
        <v>2300113.6883022697</v>
      </c>
      <c r="W992" s="8">
        <v>12229990.020145237</v>
      </c>
      <c r="X992" s="8">
        <v>17258167.612291466</v>
      </c>
      <c r="Y992" s="8">
        <v>5807478.390354</v>
      </c>
      <c r="Z992" s="8">
        <v>2498996.2772707734</v>
      </c>
      <c r="AA992" s="8">
        <v>1712131941.1300769</v>
      </c>
      <c r="AB992" s="8">
        <v>17131375.51678241</v>
      </c>
      <c r="AC992" s="8">
        <v>4653609.121776836</v>
      </c>
      <c r="AD992" s="8">
        <v>3333084.5128149414</v>
      </c>
      <c r="AE992" s="8">
        <v>264194.32425991341</v>
      </c>
      <c r="AF992" s="21">
        <v>9</v>
      </c>
      <c r="AG992" s="24">
        <v>56573.257199108601</v>
      </c>
    </row>
    <row r="993" spans="1:33" x14ac:dyDescent="0.25">
      <c r="A993" s="7" t="s">
        <v>101</v>
      </c>
      <c r="B993" s="11" t="str">
        <f>VLOOKUP(A993,Mapping!$A$2:$B$111,2,FALSE)</f>
        <v>UCLA</v>
      </c>
      <c r="C993" s="7">
        <v>110662</v>
      </c>
      <c r="D993" s="7">
        <v>2008</v>
      </c>
      <c r="E993" s="7" t="s">
        <v>29</v>
      </c>
      <c r="F993" s="7" t="s">
        <v>32</v>
      </c>
      <c r="G993" s="8">
        <v>73671494.721480012</v>
      </c>
      <c r="H993" s="8">
        <v>0</v>
      </c>
      <c r="I993" s="8">
        <v>12772566.015352219</v>
      </c>
      <c r="J993" s="8">
        <v>530134.33759911382</v>
      </c>
      <c r="K993" s="8">
        <v>2630176.005101718</v>
      </c>
      <c r="L993" s="8">
        <v>776389.08692099014</v>
      </c>
      <c r="M993" s="8">
        <v>11006260.86082105</v>
      </c>
      <c r="N993" s="8">
        <v>10880777.474749465</v>
      </c>
      <c r="O993" s="8">
        <v>10889027.694976671</v>
      </c>
      <c r="P993" s="8">
        <v>14411368.982456384</v>
      </c>
      <c r="Q993" s="8">
        <v>9774794.2635023985</v>
      </c>
      <c r="R993" s="8">
        <v>73671494.721480012</v>
      </c>
      <c r="S993" s="8">
        <v>8871957.536963474</v>
      </c>
      <c r="T993" s="8">
        <v>8633507.110275114</v>
      </c>
      <c r="U993" s="8">
        <v>9313058.3872869965</v>
      </c>
      <c r="V993" s="8">
        <v>3998612.3105053473</v>
      </c>
      <c r="W993" s="8">
        <v>14696697.737913106</v>
      </c>
      <c r="X993" s="8">
        <v>24973124.564826105</v>
      </c>
      <c r="Y993" s="8">
        <v>234096.23668599923</v>
      </c>
      <c r="Z993" s="8">
        <v>2950440.837023865</v>
      </c>
      <c r="AA993" s="8">
        <v>2744200937.7595153</v>
      </c>
      <c r="AB993" s="8">
        <v>18895787.836028375</v>
      </c>
      <c r="AC993" s="8">
        <v>3394243.8267651349</v>
      </c>
      <c r="AD993" s="8">
        <v>5685194.3195171235</v>
      </c>
      <c r="AE993" s="8">
        <v>417905.25749989314</v>
      </c>
      <c r="AF993" s="21">
        <v>4</v>
      </c>
      <c r="AG993" s="24">
        <v>0</v>
      </c>
    </row>
    <row r="994" spans="1:33" x14ac:dyDescent="0.25">
      <c r="A994" s="7" t="s">
        <v>102</v>
      </c>
      <c r="B994" s="11" t="str">
        <f>VLOOKUP(A994,Mapping!$A$2:$B$111,2,FALSE)</f>
        <v>UCF</v>
      </c>
      <c r="C994" s="7">
        <v>132903</v>
      </c>
      <c r="D994" s="7">
        <v>2008</v>
      </c>
      <c r="E994" s="7" t="s">
        <v>29</v>
      </c>
      <c r="F994" s="7" t="s">
        <v>51</v>
      </c>
      <c r="G994" s="8">
        <v>43280500.362504378</v>
      </c>
      <c r="H994" s="8">
        <v>0</v>
      </c>
      <c r="I994" s="8">
        <v>5903231.5543664638</v>
      </c>
      <c r="J994" s="8">
        <v>541678.62629968626</v>
      </c>
      <c r="K994" s="8">
        <v>671765.90502609604</v>
      </c>
      <c r="L994" s="8">
        <v>550671.26602038124</v>
      </c>
      <c r="M994" s="8">
        <v>3770001.7289656904</v>
      </c>
      <c r="N994" s="8">
        <v>12131249.342255067</v>
      </c>
      <c r="O994" s="8">
        <v>6600862.864058394</v>
      </c>
      <c r="P994" s="8">
        <v>6248581.470165492</v>
      </c>
      <c r="Q994" s="8">
        <v>6862457.605347109</v>
      </c>
      <c r="R994" s="8">
        <v>44272871.096367806</v>
      </c>
      <c r="S994" s="8">
        <v>1821590.8824285131</v>
      </c>
      <c r="T994" s="8">
        <v>3285734.6473412532</v>
      </c>
      <c r="U994" s="8">
        <v>7198258.6241773162</v>
      </c>
      <c r="V994" s="8">
        <v>706747.68599487387</v>
      </c>
      <c r="W994" s="8">
        <v>3686298.9474226348</v>
      </c>
      <c r="X994" s="8">
        <v>6755210.316113363</v>
      </c>
      <c r="Y994" s="8">
        <v>4534825.3470504079</v>
      </c>
      <c r="Z994" s="8">
        <v>16284204.645839445</v>
      </c>
      <c r="AA994" s="8">
        <v>568717092.7812742</v>
      </c>
      <c r="AB994" s="8">
        <v>15240661.589380441</v>
      </c>
      <c r="AC994" s="8">
        <v>3497036.5990379415</v>
      </c>
      <c r="AD994" s="8">
        <v>191228539.39777896</v>
      </c>
      <c r="AE994" s="8">
        <v>9482671.1434618607</v>
      </c>
      <c r="AF994" s="21">
        <v>4</v>
      </c>
      <c r="AG994" s="24">
        <v>992370.73386342824</v>
      </c>
    </row>
    <row r="995" spans="1:33" x14ac:dyDescent="0.25">
      <c r="A995" s="7" t="s">
        <v>103</v>
      </c>
      <c r="B995" s="11" t="str">
        <f>VLOOKUP(A995,Mapping!$A$2:$B$111,2,FALSE)</f>
        <v>Cincinnati</v>
      </c>
      <c r="C995" s="7">
        <v>201885</v>
      </c>
      <c r="D995" s="7">
        <v>2008</v>
      </c>
      <c r="E995" s="7" t="s">
        <v>29</v>
      </c>
      <c r="F995" s="7" t="s">
        <v>202</v>
      </c>
      <c r="G995" s="8">
        <v>40542921.004011124</v>
      </c>
      <c r="H995" s="8">
        <v>0</v>
      </c>
      <c r="I995" s="8">
        <v>7741577.0388777889</v>
      </c>
      <c r="J995" s="8">
        <v>849708.02825104515</v>
      </c>
      <c r="K995" s="8">
        <v>1766798.9861161788</v>
      </c>
      <c r="L995" s="8">
        <v>571576.05995644105</v>
      </c>
      <c r="M995" s="8">
        <v>3859018.4950815178</v>
      </c>
      <c r="N995" s="8">
        <v>6380014.2448808542</v>
      </c>
      <c r="O995" s="8">
        <v>7633369.9550736304</v>
      </c>
      <c r="P995" s="8">
        <v>4307812.1936401362</v>
      </c>
      <c r="Q995" s="8">
        <v>7433046.0021335315</v>
      </c>
      <c r="R995" s="8">
        <v>35985659.204790339</v>
      </c>
      <c r="S995" s="8">
        <v>3839594.0811565011</v>
      </c>
      <c r="T995" s="8">
        <v>1300947.4751110403</v>
      </c>
      <c r="U995" s="8">
        <v>5848700.508146436</v>
      </c>
      <c r="V995" s="8">
        <v>1169923.8114378867</v>
      </c>
      <c r="W995" s="8">
        <v>6342566.6502189832</v>
      </c>
      <c r="X995" s="8">
        <v>5556718.9605918946</v>
      </c>
      <c r="Y995" s="8">
        <v>11927207.718127597</v>
      </c>
      <c r="Z995" s="8">
        <v>0</v>
      </c>
      <c r="AA995" s="8">
        <v>844996649.75177407</v>
      </c>
      <c r="AB995" s="8">
        <v>10379528.383269435</v>
      </c>
      <c r="AC995" s="8">
        <v>3541560.5885116342</v>
      </c>
      <c r="AD995" s="8">
        <v>100091747.59904373</v>
      </c>
      <c r="AE995" s="8">
        <v>9932368.899391681</v>
      </c>
      <c r="AF995" s="21">
        <v>11</v>
      </c>
      <c r="AG995" s="24">
        <v>-4557261.7992207855</v>
      </c>
    </row>
    <row r="996" spans="1:33" x14ac:dyDescent="0.25">
      <c r="A996" s="7" t="s">
        <v>104</v>
      </c>
      <c r="B996" s="11" t="str">
        <f>VLOOKUP(A996,Mapping!$A$2:$B$111,2,FALSE)</f>
        <v>Colorado</v>
      </c>
      <c r="C996" s="7">
        <v>126614</v>
      </c>
      <c r="D996" s="7">
        <v>2008</v>
      </c>
      <c r="E996" s="7" t="s">
        <v>29</v>
      </c>
      <c r="F996" s="7" t="s">
        <v>60</v>
      </c>
      <c r="G996" s="8">
        <v>53918221.288422689</v>
      </c>
      <c r="H996" s="8">
        <v>0</v>
      </c>
      <c r="I996" s="8">
        <v>7371687.1490101628</v>
      </c>
      <c r="J996" s="8">
        <v>412837.63134763337</v>
      </c>
      <c r="K996" s="8">
        <v>1009400.6777103442</v>
      </c>
      <c r="L996" s="8">
        <v>1122682.0761306677</v>
      </c>
      <c r="M996" s="8">
        <v>6614933.1626272071</v>
      </c>
      <c r="N996" s="8">
        <v>13013085.406875288</v>
      </c>
      <c r="O996" s="8">
        <v>8508564.3750358764</v>
      </c>
      <c r="P996" s="8">
        <v>8784826.9176689442</v>
      </c>
      <c r="Q996" s="8">
        <v>7080203.8920165673</v>
      </c>
      <c r="R996" s="8">
        <v>58671089.444042362</v>
      </c>
      <c r="S996" s="8">
        <v>3741195.6296694861</v>
      </c>
      <c r="T996" s="8">
        <v>3906973.6665386367</v>
      </c>
      <c r="U996" s="8">
        <v>14128890.627367308</v>
      </c>
      <c r="V996" s="8">
        <v>812657.28244755673</v>
      </c>
      <c r="W996" s="8">
        <v>10838893.199030403</v>
      </c>
      <c r="X996" s="8">
        <v>16506722.036761362</v>
      </c>
      <c r="Y996" s="8">
        <v>7045181.9802643573</v>
      </c>
      <c r="Z996" s="8">
        <v>1690575.021963249</v>
      </c>
      <c r="AA996" s="8">
        <v>752774318.03171837</v>
      </c>
      <c r="AB996" s="8">
        <v>15765522.073190214</v>
      </c>
      <c r="AC996" s="8">
        <v>4119133.9711031737</v>
      </c>
      <c r="AD996" s="8">
        <v>47031120.03781645</v>
      </c>
      <c r="AE996" s="8">
        <v>4626896.5116829956</v>
      </c>
      <c r="AF996" s="21">
        <v>5</v>
      </c>
      <c r="AG996" s="24">
        <v>4752868.1556196734</v>
      </c>
    </row>
    <row r="997" spans="1:33" x14ac:dyDescent="0.25">
      <c r="A997" s="7" t="s">
        <v>105</v>
      </c>
      <c r="B997" s="11" t="str">
        <f>VLOOKUP(A997,Mapping!$A$2:$B$111,2,FALSE)</f>
        <v>Connecticut</v>
      </c>
      <c r="C997" s="7">
        <v>129020</v>
      </c>
      <c r="D997" s="7">
        <v>2008</v>
      </c>
      <c r="E997" s="7" t="s">
        <v>29</v>
      </c>
      <c r="F997" s="7" t="s">
        <v>202</v>
      </c>
      <c r="G997" s="8">
        <v>61339204.645902991</v>
      </c>
      <c r="H997" s="8">
        <v>0</v>
      </c>
      <c r="I997" s="8">
        <v>8116841.1094933357</v>
      </c>
      <c r="J997" s="8">
        <v>662583.75882808375</v>
      </c>
      <c r="K997" s="8">
        <v>1958883.8662689149</v>
      </c>
      <c r="L997" s="8">
        <v>1117778.3173440881</v>
      </c>
      <c r="M997" s="8">
        <v>13401034.149287263</v>
      </c>
      <c r="N997" s="8">
        <v>3128681.7116365847</v>
      </c>
      <c r="O997" s="8">
        <v>11687822.021236479</v>
      </c>
      <c r="P997" s="8">
        <v>11444251.575428601</v>
      </c>
      <c r="Q997" s="8">
        <v>9821328.1363796387</v>
      </c>
      <c r="R997" s="8">
        <v>61553936.664839119</v>
      </c>
      <c r="S997" s="8">
        <v>1329837.1802060611</v>
      </c>
      <c r="T997" s="8">
        <v>9189192.4947365131</v>
      </c>
      <c r="U997" s="8">
        <v>13094982.303163908</v>
      </c>
      <c r="V997" s="8">
        <v>1049531.4611422298</v>
      </c>
      <c r="W997" s="8">
        <v>11493727.257680196</v>
      </c>
      <c r="X997" s="8">
        <v>12928011.490231644</v>
      </c>
      <c r="Y997" s="8">
        <v>4111940.528173008</v>
      </c>
      <c r="Z997" s="8">
        <v>8356713.9495055573</v>
      </c>
      <c r="AA997" s="8">
        <v>756219284.93925345</v>
      </c>
      <c r="AB997" s="8">
        <v>15372961.634915525</v>
      </c>
      <c r="AC997" s="8">
        <v>3413380.6367422231</v>
      </c>
      <c r="AD997" s="8">
        <v>31482388.915701222</v>
      </c>
      <c r="AE997" s="8">
        <v>3393980.7471848591</v>
      </c>
      <c r="AF997" s="21">
        <v>8</v>
      </c>
      <c r="AG997" s="24">
        <v>214732.01893612742</v>
      </c>
    </row>
    <row r="998" spans="1:33" x14ac:dyDescent="0.25">
      <c r="A998" s="7" t="s">
        <v>106</v>
      </c>
      <c r="B998" s="11" t="str">
        <f>VLOOKUP(A998,Mapping!$A$2:$B$111,2,FALSE)</f>
        <v>Florida</v>
      </c>
      <c r="C998" s="7">
        <v>134130</v>
      </c>
      <c r="D998" s="7">
        <v>2008</v>
      </c>
      <c r="E998" s="7" t="s">
        <v>29</v>
      </c>
      <c r="F998" s="7" t="s">
        <v>35</v>
      </c>
      <c r="G998" s="8">
        <v>110109486.93697886</v>
      </c>
      <c r="H998" s="8">
        <v>0</v>
      </c>
      <c r="I998" s="8">
        <v>30011413.999653187</v>
      </c>
      <c r="J998" s="8">
        <v>2154045.4398180954</v>
      </c>
      <c r="K998" s="8">
        <v>3124886.0083703189</v>
      </c>
      <c r="L998" s="8">
        <v>1636493.217568862</v>
      </c>
      <c r="M998" s="8">
        <v>12221442.163274245</v>
      </c>
      <c r="N998" s="8">
        <v>17070400.135589611</v>
      </c>
      <c r="O998" s="8">
        <v>15775035.298351539</v>
      </c>
      <c r="P998" s="8">
        <v>20889426.075493287</v>
      </c>
      <c r="Q998" s="8">
        <v>7226344.5988597153</v>
      </c>
      <c r="R998" s="8">
        <v>118840509.62150548</v>
      </c>
      <c r="S998" s="8">
        <v>12160895.958515372</v>
      </c>
      <c r="T998" s="8">
        <v>11352576.144910412</v>
      </c>
      <c r="U998" s="8">
        <v>47522451.252068885</v>
      </c>
      <c r="V998" s="8">
        <v>315891.69127205579</v>
      </c>
      <c r="W998" s="8">
        <v>19002356.246175732</v>
      </c>
      <c r="X998" s="8">
        <v>23546699.277363401</v>
      </c>
      <c r="Y998" s="8">
        <v>2065487.9482237662</v>
      </c>
      <c r="Z998" s="8">
        <v>2874151.1029758663</v>
      </c>
      <c r="AA998" s="8">
        <v>1803043772.0190768</v>
      </c>
      <c r="AB998" s="8">
        <v>21222473.676682472</v>
      </c>
      <c r="AC998" s="8">
        <v>5609391.7285902286</v>
      </c>
      <c r="AD998" s="8">
        <v>104133809.28582199</v>
      </c>
      <c r="AE998" s="8">
        <v>7346151.7085636575</v>
      </c>
      <c r="AF998" s="21">
        <v>13</v>
      </c>
      <c r="AG998" s="24">
        <v>8731022.6845266223</v>
      </c>
    </row>
    <row r="999" spans="1:33" x14ac:dyDescent="0.25">
      <c r="A999" s="7" t="s">
        <v>107</v>
      </c>
      <c r="B999" s="11" t="str">
        <f>VLOOKUP(A999,Mapping!$A$2:$B$111,2,FALSE)</f>
        <v>Georgia</v>
      </c>
      <c r="C999" s="7">
        <v>139959</v>
      </c>
      <c r="D999" s="7">
        <v>2008</v>
      </c>
      <c r="E999" s="7" t="s">
        <v>29</v>
      </c>
      <c r="F999" s="7" t="s">
        <v>35</v>
      </c>
      <c r="G999" s="8">
        <v>80254357.814425215</v>
      </c>
      <c r="H999" s="8">
        <v>0</v>
      </c>
      <c r="I999" s="8">
        <v>9160137.8075318281</v>
      </c>
      <c r="J999" s="8">
        <v>1129672.6356557054</v>
      </c>
      <c r="K999" s="8">
        <v>1678470.0170386145</v>
      </c>
      <c r="L999" s="8">
        <v>1451481.3879959958</v>
      </c>
      <c r="M999" s="8">
        <v>12808198.806807781</v>
      </c>
      <c r="N999" s="8">
        <v>18337542.99937921</v>
      </c>
      <c r="O999" s="8">
        <v>14331090.694432849</v>
      </c>
      <c r="P999" s="8">
        <v>13927742.878622873</v>
      </c>
      <c r="Q999" s="8">
        <v>7430020.5869603613</v>
      </c>
      <c r="R999" s="8">
        <v>95371247.149749845</v>
      </c>
      <c r="S999" s="8">
        <v>6710893.6690207347</v>
      </c>
      <c r="T999" s="8">
        <v>9269111.8351971284</v>
      </c>
      <c r="U999" s="8">
        <v>34047534.100995556</v>
      </c>
      <c r="V999" s="8">
        <v>2192560.9592168476</v>
      </c>
      <c r="W999" s="8">
        <v>18860949.857033562</v>
      </c>
      <c r="X999" s="8">
        <v>20863912.929926466</v>
      </c>
      <c r="Y999" s="8">
        <v>0</v>
      </c>
      <c r="Z999" s="8">
        <v>3426283.7983595585</v>
      </c>
      <c r="AA999" s="8">
        <v>1118203033.6873317</v>
      </c>
      <c r="AB999" s="8">
        <v>21736841.075368792</v>
      </c>
      <c r="AC999" s="8">
        <v>6061353.5295519978</v>
      </c>
      <c r="AD999" s="8">
        <v>108657477.16033435</v>
      </c>
      <c r="AE999" s="8">
        <v>6791086.121757484</v>
      </c>
      <c r="AF999" s="21">
        <v>10</v>
      </c>
      <c r="AG999" s="24">
        <v>15116889.33532463</v>
      </c>
    </row>
    <row r="1000" spans="1:33" x14ac:dyDescent="0.25">
      <c r="A1000" s="7" t="s">
        <v>108</v>
      </c>
      <c r="B1000" s="11" t="str">
        <f>VLOOKUP(A1000,Mapping!$A$2:$B$111,2,FALSE)</f>
        <v>Hawaii</v>
      </c>
      <c r="C1000" s="7">
        <v>141574</v>
      </c>
      <c r="D1000" s="7">
        <v>2008</v>
      </c>
      <c r="E1000" s="7" t="s">
        <v>29</v>
      </c>
      <c r="F1000" s="7" t="s">
        <v>201</v>
      </c>
      <c r="G1000" s="8">
        <v>39165189.963267073</v>
      </c>
      <c r="H1000" s="8">
        <v>0</v>
      </c>
      <c r="I1000" s="8">
        <v>2978119.9301520237</v>
      </c>
      <c r="J1000" s="8">
        <v>356305.61967593298</v>
      </c>
      <c r="K1000" s="8">
        <v>1454488.9672654187</v>
      </c>
      <c r="L1000" s="8">
        <v>456770.80650969013</v>
      </c>
      <c r="M1000" s="8">
        <v>6239074.9334680717</v>
      </c>
      <c r="N1000" s="8">
        <v>7246086.714820235</v>
      </c>
      <c r="O1000" s="8">
        <v>6295875.5984399691</v>
      </c>
      <c r="P1000" s="8">
        <v>7998893.3927550707</v>
      </c>
      <c r="Q1000" s="8">
        <v>6139574.0001806645</v>
      </c>
      <c r="R1000" s="8">
        <v>41721816.275034003</v>
      </c>
      <c r="S1000" s="8">
        <v>2725893.4973066859</v>
      </c>
      <c r="T1000" s="8">
        <v>2584594.1235870011</v>
      </c>
      <c r="U1000" s="8">
        <v>5821137.3483926365</v>
      </c>
      <c r="V1000" s="8">
        <v>239669.95660709444</v>
      </c>
      <c r="W1000" s="8">
        <v>9865460.8507148698</v>
      </c>
      <c r="X1000" s="8">
        <v>9534962.6690175924</v>
      </c>
      <c r="Y1000" s="8">
        <v>10950097.829408126</v>
      </c>
      <c r="Z1000" s="8">
        <v>0</v>
      </c>
      <c r="AA1000" s="8">
        <v>807498217.19050348</v>
      </c>
      <c r="AB1000" s="8">
        <v>10600852.998128237</v>
      </c>
      <c r="AC1000" s="8">
        <v>2713645.8051520712</v>
      </c>
      <c r="AD1000" s="7"/>
      <c r="AE1000" s="7"/>
      <c r="AF1000" s="21">
        <v>7</v>
      </c>
      <c r="AG1000" s="24">
        <v>2556626.3117669299</v>
      </c>
    </row>
    <row r="1001" spans="1:33" x14ac:dyDescent="0.25">
      <c r="A1001" s="7" t="s">
        <v>109</v>
      </c>
      <c r="B1001" s="11" t="str">
        <f>VLOOKUP(A1001,Mapping!$A$2:$B$111,2,FALSE)</f>
        <v>Houston</v>
      </c>
      <c r="C1001" s="7">
        <v>225511</v>
      </c>
      <c r="D1001" s="7">
        <v>2008</v>
      </c>
      <c r="E1001" s="7" t="s">
        <v>29</v>
      </c>
      <c r="F1001" s="7" t="s">
        <v>51</v>
      </c>
      <c r="G1001" s="8">
        <v>34544188.217772633</v>
      </c>
      <c r="H1001" s="8">
        <v>0</v>
      </c>
      <c r="I1001" s="8">
        <v>4876681.6552028935</v>
      </c>
      <c r="J1001" s="8">
        <v>690841.40408405231</v>
      </c>
      <c r="K1001" s="8">
        <v>628718.95133149344</v>
      </c>
      <c r="L1001" s="8">
        <v>357486.13355522096</v>
      </c>
      <c r="M1001" s="8">
        <v>4031619.8798780735</v>
      </c>
      <c r="N1001" s="8">
        <v>7595012.7293206379</v>
      </c>
      <c r="O1001" s="8">
        <v>5982281.3945193887</v>
      </c>
      <c r="P1001" s="8">
        <v>5534574.5713453833</v>
      </c>
      <c r="Q1001" s="8">
        <v>4846971.4985354878</v>
      </c>
      <c r="R1001" s="8">
        <v>34544188.217772633</v>
      </c>
      <c r="S1001" s="8">
        <v>4123626.3893595766</v>
      </c>
      <c r="T1001" s="8">
        <v>868295.26944391348</v>
      </c>
      <c r="U1001" s="8">
        <v>3046928.6173219285</v>
      </c>
      <c r="V1001" s="8">
        <v>933617.03743118094</v>
      </c>
      <c r="W1001" s="8">
        <v>3548900.0629037325</v>
      </c>
      <c r="X1001" s="8">
        <v>2461577.6659524925</v>
      </c>
      <c r="Y1001" s="8">
        <v>14656698.494271358</v>
      </c>
      <c r="Z1001" s="8">
        <v>4904544.6810884485</v>
      </c>
      <c r="AA1001" s="8">
        <v>610536892.82303309</v>
      </c>
      <c r="AB1001" s="8">
        <v>7959306.6043874845</v>
      </c>
      <c r="AC1001" s="8">
        <v>2528042.046523585</v>
      </c>
      <c r="AD1001" s="8">
        <v>15611989.49898771</v>
      </c>
      <c r="AE1001" s="8">
        <v>2003675.3942988203</v>
      </c>
      <c r="AF1001" s="21">
        <v>8</v>
      </c>
      <c r="AG1001" s="24">
        <v>0</v>
      </c>
    </row>
    <row r="1002" spans="1:33" x14ac:dyDescent="0.25">
      <c r="A1002" s="7" t="s">
        <v>110</v>
      </c>
      <c r="B1002" s="11" t="str">
        <f>VLOOKUP(A1002,Mapping!$A$2:$B$111,2,FALSE)</f>
        <v>Idaho</v>
      </c>
      <c r="C1002" s="7">
        <v>142285</v>
      </c>
      <c r="D1002" s="7">
        <v>2008</v>
      </c>
      <c r="E1002" s="7" t="s">
        <v>29</v>
      </c>
      <c r="F1002" s="7" t="s">
        <v>201</v>
      </c>
      <c r="G1002" s="8">
        <v>17401646.310500301</v>
      </c>
      <c r="H1002" s="8">
        <v>0</v>
      </c>
      <c r="I1002" s="8">
        <v>3173294.8806290152</v>
      </c>
      <c r="J1002" s="8">
        <v>374585.54824723187</v>
      </c>
      <c r="K1002" s="8">
        <v>321588.23368533223</v>
      </c>
      <c r="L1002" s="8">
        <v>547570.0259614042</v>
      </c>
      <c r="M1002" s="8">
        <v>2074489.505896335</v>
      </c>
      <c r="N1002" s="8">
        <v>800906.76610990381</v>
      </c>
      <c r="O1002" s="8">
        <v>3093624.1280768798</v>
      </c>
      <c r="P1002" s="8">
        <v>2306077.5686178412</v>
      </c>
      <c r="Q1002" s="8">
        <v>4709512.1280080015</v>
      </c>
      <c r="R1002" s="8">
        <v>16953258.378751937</v>
      </c>
      <c r="S1002" s="8">
        <v>1072711.4475500807</v>
      </c>
      <c r="T1002" s="8">
        <v>689483.35607783764</v>
      </c>
      <c r="U1002" s="8">
        <v>3023251.4550971161</v>
      </c>
      <c r="V1002" s="8">
        <v>1298676.7416151862</v>
      </c>
      <c r="W1002" s="8">
        <v>1779675.393877893</v>
      </c>
      <c r="X1002" s="8">
        <v>535987.434657534</v>
      </c>
      <c r="Y1002" s="8">
        <v>6270179.6348597361</v>
      </c>
      <c r="Z1002" s="8">
        <v>2283292.7478049565</v>
      </c>
      <c r="AA1002" s="8">
        <v>278998466.59674549</v>
      </c>
      <c r="AB1002" s="8">
        <v>5106379.1121271644</v>
      </c>
      <c r="AC1002" s="8">
        <v>1314998.8230321214</v>
      </c>
      <c r="AD1002" s="7"/>
      <c r="AE1002" s="7"/>
      <c r="AF1002" s="20">
        <v>2</v>
      </c>
      <c r="AG1002" s="24">
        <v>-448387.93174836412</v>
      </c>
    </row>
    <row r="1003" spans="1:33" x14ac:dyDescent="0.25">
      <c r="A1003" s="7" t="s">
        <v>111</v>
      </c>
      <c r="B1003" s="11" t="str">
        <f>VLOOKUP(A1003,Mapping!$A$2:$B$111,2,FALSE)</f>
        <v>Illinois</v>
      </c>
      <c r="C1003" s="7">
        <v>145637</v>
      </c>
      <c r="D1003" s="7">
        <v>2008</v>
      </c>
      <c r="E1003" s="7" t="s">
        <v>29</v>
      </c>
      <c r="F1003" s="7" t="s">
        <v>58</v>
      </c>
      <c r="G1003" s="8">
        <v>70740323.348967358</v>
      </c>
      <c r="H1003" s="8">
        <v>0</v>
      </c>
      <c r="I1003" s="8">
        <v>9792394.9562692326</v>
      </c>
      <c r="J1003" s="8">
        <v>662223.69652118103</v>
      </c>
      <c r="K1003" s="8">
        <v>1303202.6021911155</v>
      </c>
      <c r="L1003" s="8">
        <v>1408165.7810011965</v>
      </c>
      <c r="M1003" s="8">
        <v>8984739.5300788675</v>
      </c>
      <c r="N1003" s="8">
        <v>16394031.452652674</v>
      </c>
      <c r="O1003" s="8">
        <v>9506942.4642302617</v>
      </c>
      <c r="P1003" s="8">
        <v>13239185.584962485</v>
      </c>
      <c r="Q1003" s="8">
        <v>9449437.281060338</v>
      </c>
      <c r="R1003" s="8">
        <v>75600156.763592765</v>
      </c>
      <c r="S1003" s="8">
        <v>6962501.4189548306</v>
      </c>
      <c r="T1003" s="8">
        <v>5107777.001083375</v>
      </c>
      <c r="U1003" s="8">
        <v>15784445.967066318</v>
      </c>
      <c r="V1003" s="8">
        <v>1454183.5274137428</v>
      </c>
      <c r="W1003" s="8">
        <v>25669388.083649401</v>
      </c>
      <c r="X1003" s="8">
        <v>15936930.681923656</v>
      </c>
      <c r="Y1003" s="8">
        <v>1418369.0326887532</v>
      </c>
      <c r="Z1003" s="8">
        <v>3266561.0508126854</v>
      </c>
      <c r="AA1003" s="8">
        <v>1573890848.5804491</v>
      </c>
      <c r="AB1003" s="8">
        <v>15961053.741742156</v>
      </c>
      <c r="AC1003" s="8">
        <v>3926896.3710245993</v>
      </c>
      <c r="AD1003" s="8">
        <v>152625527.08793738</v>
      </c>
      <c r="AE1003" s="8">
        <v>6626935.611105293</v>
      </c>
      <c r="AF1003" s="21">
        <v>5</v>
      </c>
      <c r="AG1003" s="24">
        <v>4859833.4146254063</v>
      </c>
    </row>
    <row r="1004" spans="1:33" x14ac:dyDescent="0.25">
      <c r="A1004" s="7" t="s">
        <v>112</v>
      </c>
      <c r="B1004" s="11" t="str">
        <f>VLOOKUP(A1004,Mapping!$A$2:$B$111,2,FALSE)</f>
        <v>Iowa</v>
      </c>
      <c r="C1004" s="7">
        <v>153658</v>
      </c>
      <c r="D1004" s="7">
        <v>2008</v>
      </c>
      <c r="E1004" s="7" t="s">
        <v>29</v>
      </c>
      <c r="F1004" s="7" t="s">
        <v>58</v>
      </c>
      <c r="G1004" s="8">
        <v>79818560.915978611</v>
      </c>
      <c r="H1004" s="8">
        <v>0</v>
      </c>
      <c r="I1004" s="8">
        <v>15124421.660426</v>
      </c>
      <c r="J1004" s="8">
        <v>859243.01321494242</v>
      </c>
      <c r="K1004" s="8">
        <v>1332676.4331338669</v>
      </c>
      <c r="L1004" s="8">
        <v>1089991.5399470537</v>
      </c>
      <c r="M1004" s="8">
        <v>7791847.5335901314</v>
      </c>
      <c r="N1004" s="8">
        <v>19125370.474322271</v>
      </c>
      <c r="O1004" s="8">
        <v>13982269.465866962</v>
      </c>
      <c r="P1004" s="8">
        <v>12063226.549594037</v>
      </c>
      <c r="Q1004" s="8">
        <v>8449515.5835761242</v>
      </c>
      <c r="R1004" s="8">
        <v>90869320.127161711</v>
      </c>
      <c r="S1004" s="8">
        <v>8529231.7285032962</v>
      </c>
      <c r="T1004" s="8">
        <v>5987933.0461924206</v>
      </c>
      <c r="U1004" s="8">
        <v>23860943.377026781</v>
      </c>
      <c r="V1004" s="8">
        <v>1721187.8425718762</v>
      </c>
      <c r="W1004" s="8">
        <v>26924501.745105289</v>
      </c>
      <c r="X1004" s="8">
        <v>21295216.707827963</v>
      </c>
      <c r="Y1004" s="8">
        <v>891795.18737523514</v>
      </c>
      <c r="Z1004" s="8">
        <v>1658510.9050141273</v>
      </c>
      <c r="AA1004" s="8">
        <v>1018612921.9959304</v>
      </c>
      <c r="AB1004" s="7"/>
      <c r="AC1004" s="8">
        <v>6052127.9083386017</v>
      </c>
      <c r="AD1004" s="7"/>
      <c r="AE1004" s="7"/>
      <c r="AF1004" s="21">
        <v>9</v>
      </c>
      <c r="AG1004" s="24">
        <v>11050759.211183101</v>
      </c>
    </row>
    <row r="1005" spans="1:33" x14ac:dyDescent="0.25">
      <c r="A1005" s="7" t="s">
        <v>113</v>
      </c>
      <c r="B1005" s="11" t="str">
        <f>VLOOKUP(A1005,Mapping!$A$2:$B$111,2,FALSE)</f>
        <v>Kansas</v>
      </c>
      <c r="C1005" s="7">
        <v>155317</v>
      </c>
      <c r="D1005" s="7">
        <v>2008</v>
      </c>
      <c r="E1005" s="7" t="s">
        <v>29</v>
      </c>
      <c r="F1005" s="7" t="s">
        <v>60</v>
      </c>
      <c r="G1005" s="8">
        <v>73292595.470731929</v>
      </c>
      <c r="H1005" s="8">
        <v>0</v>
      </c>
      <c r="I1005" s="8">
        <v>15665374.58839196</v>
      </c>
      <c r="J1005" s="8">
        <v>687230.02373557701</v>
      </c>
      <c r="K1005" s="8">
        <v>2313672.2524976865</v>
      </c>
      <c r="L1005" s="8">
        <v>1099595.4272366154</v>
      </c>
      <c r="M1005" s="8">
        <v>11815029.91625165</v>
      </c>
      <c r="N1005" s="8">
        <v>4465464.8616083143</v>
      </c>
      <c r="O1005" s="8">
        <v>12195891.11641196</v>
      </c>
      <c r="P1005" s="8">
        <v>16305371.404611798</v>
      </c>
      <c r="Q1005" s="8">
        <v>8744968.0202948097</v>
      </c>
      <c r="R1005" s="8">
        <v>92497049.22752665</v>
      </c>
      <c r="S1005" s="8">
        <v>3148340.2217982877</v>
      </c>
      <c r="T1005" s="8">
        <v>3463922.3152236063</v>
      </c>
      <c r="U1005" s="8">
        <v>41345758.506701693</v>
      </c>
      <c r="V1005" s="8">
        <v>151047.80986168043</v>
      </c>
      <c r="W1005" s="8">
        <v>20394146.43804875</v>
      </c>
      <c r="X1005" s="8">
        <v>19653070.400566328</v>
      </c>
      <c r="Y1005" s="8">
        <v>2214814.5933738127</v>
      </c>
      <c r="Z1005" s="8">
        <v>2125949.555061677</v>
      </c>
      <c r="AA1005" s="8">
        <v>862051807.99286747</v>
      </c>
      <c r="AB1005" s="8">
        <v>15569998.207846163</v>
      </c>
      <c r="AC1005" s="8">
        <v>4647570.5536143221</v>
      </c>
      <c r="AD1005" s="8">
        <v>32657076.028183676</v>
      </c>
      <c r="AE1005" s="8">
        <v>2853031.163450852</v>
      </c>
      <c r="AF1005" s="21">
        <v>8</v>
      </c>
      <c r="AG1005" s="24">
        <v>19204453.756794721</v>
      </c>
    </row>
    <row r="1006" spans="1:33" x14ac:dyDescent="0.25">
      <c r="A1006" s="7" t="s">
        <v>114</v>
      </c>
      <c r="B1006" s="11" t="str">
        <f>VLOOKUP(A1006,Mapping!$A$2:$B$111,2,FALSE)</f>
        <v>Kentucky</v>
      </c>
      <c r="C1006" s="7">
        <v>157085</v>
      </c>
      <c r="D1006" s="7">
        <v>2008</v>
      </c>
      <c r="E1006" s="7" t="s">
        <v>29</v>
      </c>
      <c r="F1006" s="7" t="s">
        <v>35</v>
      </c>
      <c r="G1006" s="8">
        <v>79235982.332897931</v>
      </c>
      <c r="H1006" s="8">
        <v>0</v>
      </c>
      <c r="I1006" s="8">
        <v>12225342.652475027</v>
      </c>
      <c r="J1006" s="8">
        <v>769998.25965946238</v>
      </c>
      <c r="K1006" s="8">
        <v>2705116.8989288113</v>
      </c>
      <c r="L1006" s="8">
        <v>1247106.4554172447</v>
      </c>
      <c r="M1006" s="8">
        <v>8650275.0892857369</v>
      </c>
      <c r="N1006" s="8">
        <v>21108962.6410014</v>
      </c>
      <c r="O1006" s="8">
        <v>13153058.235253753</v>
      </c>
      <c r="P1006" s="8">
        <v>10377747.022382652</v>
      </c>
      <c r="Q1006" s="8">
        <v>8998375.0784938335</v>
      </c>
      <c r="R1006" s="8">
        <v>79957512.638867527</v>
      </c>
      <c r="S1006" s="8">
        <v>6088264.5640750304</v>
      </c>
      <c r="T1006" s="8">
        <v>6452701.1263718568</v>
      </c>
      <c r="U1006" s="8">
        <v>13355290.629894836</v>
      </c>
      <c r="V1006" s="8">
        <v>173900.06153817085</v>
      </c>
      <c r="W1006" s="8">
        <v>22861055.924477763</v>
      </c>
      <c r="X1006" s="8">
        <v>30392015.464465175</v>
      </c>
      <c r="Y1006" s="8">
        <v>0</v>
      </c>
      <c r="Z1006" s="8">
        <v>634284.86804469908</v>
      </c>
      <c r="AA1006" s="8">
        <v>1115891722.3957078</v>
      </c>
      <c r="AB1006" s="8">
        <v>13283657.181468919</v>
      </c>
      <c r="AC1006" s="8">
        <v>4257792.5163242435</v>
      </c>
      <c r="AD1006" s="8">
        <v>26653528.66267734</v>
      </c>
      <c r="AE1006" s="8">
        <v>3055812.0121321701</v>
      </c>
      <c r="AF1006" s="21">
        <v>7</v>
      </c>
      <c r="AG1006" s="24">
        <v>721530.30596959591</v>
      </c>
    </row>
    <row r="1007" spans="1:33" x14ac:dyDescent="0.25">
      <c r="A1007" s="7" t="s">
        <v>115</v>
      </c>
      <c r="B1007" s="11" t="str">
        <f>VLOOKUP(A1007,Mapping!$A$2:$B$111,2,FALSE)</f>
        <v>Louisiana-Lafayette</v>
      </c>
      <c r="C1007" s="7">
        <v>160658</v>
      </c>
      <c r="D1007" s="7">
        <v>2008</v>
      </c>
      <c r="E1007" s="7" t="s">
        <v>29</v>
      </c>
      <c r="F1007" s="7" t="s">
        <v>30</v>
      </c>
      <c r="G1007" s="8">
        <v>12291784.738166435</v>
      </c>
      <c r="H1007" s="8">
        <v>0</v>
      </c>
      <c r="I1007" s="8">
        <v>461856.26856569736</v>
      </c>
      <c r="J1007" s="8">
        <v>404020.00643246074</v>
      </c>
      <c r="K1007" s="8">
        <v>483866.88853410241</v>
      </c>
      <c r="L1007" s="8">
        <v>406227.19952121447</v>
      </c>
      <c r="M1007" s="8">
        <v>2515673.9620186747</v>
      </c>
      <c r="N1007" s="8">
        <v>1348677.4682833471</v>
      </c>
      <c r="O1007" s="8">
        <v>2961428.8684763121</v>
      </c>
      <c r="P1007" s="8">
        <v>1331277.429433672</v>
      </c>
      <c r="Q1007" s="8">
        <v>2378756.6469009547</v>
      </c>
      <c r="R1007" s="8">
        <v>12818457.795694549</v>
      </c>
      <c r="S1007" s="8">
        <v>737814.48609107442</v>
      </c>
      <c r="T1007" s="8">
        <v>327859.58268663142</v>
      </c>
      <c r="U1007" s="8">
        <v>1071586.6708700035</v>
      </c>
      <c r="V1007" s="8">
        <v>1764015.4703875838</v>
      </c>
      <c r="W1007" s="8">
        <v>669688.02223951172</v>
      </c>
      <c r="X1007" s="8">
        <v>1484538.0061040274</v>
      </c>
      <c r="Y1007" s="8">
        <v>6762955.5573157165</v>
      </c>
      <c r="Z1007" s="8">
        <v>0</v>
      </c>
      <c r="AA1007" s="8">
        <v>220131327.1281985</v>
      </c>
      <c r="AB1007" s="8">
        <v>3967691.5418710797</v>
      </c>
      <c r="AC1007" s="8">
        <v>1305544.6793019597</v>
      </c>
      <c r="AD1007" s="7"/>
      <c r="AE1007" s="7"/>
      <c r="AF1007" s="21">
        <v>6</v>
      </c>
      <c r="AG1007" s="24">
        <v>526673.05752811395</v>
      </c>
    </row>
    <row r="1008" spans="1:33" x14ac:dyDescent="0.25">
      <c r="A1008" s="7" t="s">
        <v>116</v>
      </c>
      <c r="B1008" s="11" t="str">
        <f>VLOOKUP(A1008,Mapping!$A$2:$B$111,2,FALSE)</f>
        <v>Louisiana-Monroe</v>
      </c>
      <c r="C1008" s="7">
        <v>159993</v>
      </c>
      <c r="D1008" s="7">
        <v>2008</v>
      </c>
      <c r="E1008" s="7" t="s">
        <v>29</v>
      </c>
      <c r="F1008" s="7" t="s">
        <v>30</v>
      </c>
      <c r="G1008" s="8">
        <v>10302487.311776072</v>
      </c>
      <c r="H1008" s="8">
        <v>0</v>
      </c>
      <c r="I1008" s="8">
        <v>796886.99930280994</v>
      </c>
      <c r="J1008" s="8">
        <v>260908.05899443568</v>
      </c>
      <c r="K1008" s="8">
        <v>434880.57889158075</v>
      </c>
      <c r="L1008" s="8">
        <v>216137.71110023043</v>
      </c>
      <c r="M1008" s="8">
        <v>1709683.9633407318</v>
      </c>
      <c r="N1008" s="8">
        <v>1710288.1545801787</v>
      </c>
      <c r="O1008" s="8">
        <v>1863578.8293381077</v>
      </c>
      <c r="P1008" s="8">
        <v>1067729.6566846056</v>
      </c>
      <c r="Q1008" s="8">
        <v>2242393.3595433915</v>
      </c>
      <c r="R1008" s="8">
        <v>10493509.840911848</v>
      </c>
      <c r="S1008" s="8">
        <v>159196.58838632167</v>
      </c>
      <c r="T1008" s="8">
        <v>180011.08805965964</v>
      </c>
      <c r="U1008" s="8">
        <v>979193.34522597655</v>
      </c>
      <c r="V1008" s="8">
        <v>2616304.1309620962</v>
      </c>
      <c r="W1008" s="8">
        <v>717324.37691714417</v>
      </c>
      <c r="X1008" s="8">
        <v>633356.28630584467</v>
      </c>
      <c r="Y1008" s="8">
        <v>4815066.4109631544</v>
      </c>
      <c r="Z1008" s="8">
        <v>393057.61409165064</v>
      </c>
      <c r="AA1008" s="8">
        <v>131639417.0372048</v>
      </c>
      <c r="AB1008" s="8">
        <v>3082418.72154751</v>
      </c>
      <c r="AC1008" s="8">
        <v>669442.7785629835</v>
      </c>
      <c r="AD1008" s="8">
        <v>0</v>
      </c>
      <c r="AE1008" s="8">
        <v>0</v>
      </c>
      <c r="AF1008" s="21">
        <v>4</v>
      </c>
      <c r="AG1008" s="24">
        <v>191022.52913577668</v>
      </c>
    </row>
    <row r="1009" spans="1:33" x14ac:dyDescent="0.25">
      <c r="A1009" s="7" t="s">
        <v>117</v>
      </c>
      <c r="B1009" s="11" t="str">
        <f>VLOOKUP(A1009,Mapping!$A$2:$B$111,2,FALSE)</f>
        <v>Louisville</v>
      </c>
      <c r="C1009" s="7">
        <v>157289</v>
      </c>
      <c r="D1009" s="7">
        <v>2008</v>
      </c>
      <c r="E1009" s="7" t="s">
        <v>29</v>
      </c>
      <c r="F1009" s="7" t="s">
        <v>202</v>
      </c>
      <c r="G1009" s="8">
        <v>61473404.215187185</v>
      </c>
      <c r="H1009" s="8">
        <v>0</v>
      </c>
      <c r="I1009" s="8">
        <v>9230074.6156137623</v>
      </c>
      <c r="J1009" s="8">
        <v>433595.27907777618</v>
      </c>
      <c r="K1009" s="8">
        <v>2039535.5935271627</v>
      </c>
      <c r="L1009" s="8">
        <v>906369.35022491484</v>
      </c>
      <c r="M1009" s="8">
        <v>6176358.3221719237</v>
      </c>
      <c r="N1009" s="8">
        <v>11420280.120791955</v>
      </c>
      <c r="O1009" s="8">
        <v>11638063.194012893</v>
      </c>
      <c r="P1009" s="8">
        <v>11106791.817549875</v>
      </c>
      <c r="Q1009" s="8">
        <v>8522335.9222169183</v>
      </c>
      <c r="R1009" s="8">
        <v>63028623.678354599</v>
      </c>
      <c r="S1009" s="8">
        <v>5384559.0144130895</v>
      </c>
      <c r="T1009" s="8">
        <v>4117759.4917706316</v>
      </c>
      <c r="U1009" s="8">
        <v>16229285.66871291</v>
      </c>
      <c r="V1009" s="8">
        <v>1403039.073417773</v>
      </c>
      <c r="W1009" s="8">
        <v>7449443.8861413933</v>
      </c>
      <c r="X1009" s="8">
        <v>19071007.754443862</v>
      </c>
      <c r="Y1009" s="8">
        <v>7226107.1583910771</v>
      </c>
      <c r="Z1009" s="8">
        <v>2147421.631063866</v>
      </c>
      <c r="AA1009" s="8">
        <v>730858483.62954748</v>
      </c>
      <c r="AB1009" s="8">
        <v>12933130.394607177</v>
      </c>
      <c r="AC1009" s="8">
        <v>3276556.9601191776</v>
      </c>
      <c r="AD1009" s="8">
        <v>12758244.899386957</v>
      </c>
      <c r="AE1009" s="8">
        <v>1636444.1688335564</v>
      </c>
      <c r="AF1009" s="21">
        <v>5</v>
      </c>
      <c r="AG1009" s="24">
        <v>1555219.4631674141</v>
      </c>
    </row>
    <row r="1010" spans="1:33" x14ac:dyDescent="0.25">
      <c r="A1010" s="7" t="s">
        <v>118</v>
      </c>
      <c r="B1010" s="11" t="str">
        <f>VLOOKUP(A1010,Mapping!$A$2:$B$111,2,FALSE)</f>
        <v>Maryland</v>
      </c>
      <c r="C1010" s="7">
        <v>163286</v>
      </c>
      <c r="D1010" s="7">
        <v>2008</v>
      </c>
      <c r="E1010" s="7" t="s">
        <v>29</v>
      </c>
      <c r="F1010" s="7" t="s">
        <v>44</v>
      </c>
      <c r="G1010" s="8">
        <v>63367607.291259758</v>
      </c>
      <c r="H1010" s="8">
        <v>0</v>
      </c>
      <c r="I1010" s="8">
        <v>4821982.2826412497</v>
      </c>
      <c r="J1010" s="8">
        <v>1022268.1675201847</v>
      </c>
      <c r="K1010" s="8">
        <v>2468754.387722895</v>
      </c>
      <c r="L1010" s="8">
        <v>954303.34154633374</v>
      </c>
      <c r="M1010" s="8">
        <v>6473294.906736319</v>
      </c>
      <c r="N1010" s="8">
        <v>9517870.2995075621</v>
      </c>
      <c r="O1010" s="8">
        <v>12567818.75828274</v>
      </c>
      <c r="P1010" s="8">
        <v>11600826.28596404</v>
      </c>
      <c r="Q1010" s="8">
        <v>13940488.861338433</v>
      </c>
      <c r="R1010" s="8">
        <v>66465606.789474696</v>
      </c>
      <c r="S1010" s="8">
        <v>7502949.3678959394</v>
      </c>
      <c r="T1010" s="8">
        <v>6215228.3301576581</v>
      </c>
      <c r="U1010" s="8">
        <v>14060074.136989515</v>
      </c>
      <c r="V1010" s="8">
        <v>1754217.9855102827</v>
      </c>
      <c r="W1010" s="8">
        <v>10831257.202738501</v>
      </c>
      <c r="X1010" s="8">
        <v>13505778.838276438</v>
      </c>
      <c r="Y1010" s="8">
        <v>3007851.2669551298</v>
      </c>
      <c r="Z1010" s="8">
        <v>9588249.6609512307</v>
      </c>
      <c r="AA1010" s="8">
        <v>1247467288.0122406</v>
      </c>
      <c r="AB1010" s="8">
        <v>11858180.541136786</v>
      </c>
      <c r="AC1010" s="8">
        <v>4137693.3436964364</v>
      </c>
      <c r="AD1010" s="8">
        <v>46414933.038355552</v>
      </c>
      <c r="AE1010" s="8">
        <v>5341776.2550427476</v>
      </c>
      <c r="AF1010" s="21">
        <v>8</v>
      </c>
      <c r="AG1010" s="24">
        <v>3097999.4982149377</v>
      </c>
    </row>
    <row r="1011" spans="1:33" x14ac:dyDescent="0.25">
      <c r="A1011" s="7" t="s">
        <v>120</v>
      </c>
      <c r="B1011" s="11" t="str">
        <f>VLOOKUP(A1011,Mapping!$A$2:$B$111,2,FALSE)</f>
        <v>Memphis</v>
      </c>
      <c r="C1011" s="7">
        <v>220862</v>
      </c>
      <c r="D1011" s="7">
        <v>2008</v>
      </c>
      <c r="E1011" s="7" t="s">
        <v>29</v>
      </c>
      <c r="F1011" s="7" t="s">
        <v>51</v>
      </c>
      <c r="G1011" s="8">
        <v>38323809.072578147</v>
      </c>
      <c r="H1011" s="8">
        <v>0</v>
      </c>
      <c r="I1011" s="8">
        <v>7331998.9189400123</v>
      </c>
      <c r="J1011" s="8">
        <v>1037631.5691106915</v>
      </c>
      <c r="K1011" s="8">
        <v>765271.74516637367</v>
      </c>
      <c r="L1011" s="8">
        <v>715730.29301971092</v>
      </c>
      <c r="M1011" s="8">
        <v>4915667.5965629863</v>
      </c>
      <c r="N1011" s="8">
        <v>3469380.9155334509</v>
      </c>
      <c r="O1011" s="8">
        <v>8786242.6425289027</v>
      </c>
      <c r="P1011" s="8">
        <v>4825543.8896708293</v>
      </c>
      <c r="Q1011" s="8">
        <v>6476341.50204519</v>
      </c>
      <c r="R1011" s="8">
        <v>38323809.072578147</v>
      </c>
      <c r="S1011" s="8">
        <v>1972599.676250746</v>
      </c>
      <c r="T1011" s="8">
        <v>2712644.7650542427</v>
      </c>
      <c r="U1011" s="8">
        <v>8717574.41310101</v>
      </c>
      <c r="V1011" s="8">
        <v>782153.42806338682</v>
      </c>
      <c r="W1011" s="8">
        <v>3154743.3112436417</v>
      </c>
      <c r="X1011" s="8">
        <v>9657019.3320816886</v>
      </c>
      <c r="Y1011" s="8">
        <v>3206767.2982431604</v>
      </c>
      <c r="Z1011" s="8">
        <v>8120306.8485402726</v>
      </c>
      <c r="AA1011" s="8">
        <v>377586578.39574754</v>
      </c>
      <c r="AB1011" s="8">
        <v>8356274.7403757749</v>
      </c>
      <c r="AC1011" s="8">
        <v>2732066.9494912913</v>
      </c>
      <c r="AD1011" s="8">
        <v>11690633.405564679</v>
      </c>
      <c r="AE1011" s="8">
        <v>1264503.1500349671</v>
      </c>
      <c r="AF1011" s="21">
        <v>6</v>
      </c>
      <c r="AG1011" s="24">
        <v>0</v>
      </c>
    </row>
    <row r="1012" spans="1:33" x14ac:dyDescent="0.25">
      <c r="A1012" s="7" t="s">
        <v>121</v>
      </c>
      <c r="B1012" s="11" t="str">
        <f>VLOOKUP(A1012,Mapping!$A$2:$B$111,2,FALSE)</f>
        <v>Michigan</v>
      </c>
      <c r="C1012" s="7">
        <v>170976</v>
      </c>
      <c r="D1012" s="7">
        <v>2008</v>
      </c>
      <c r="E1012" s="7" t="s">
        <v>29</v>
      </c>
      <c r="F1012" s="7" t="s">
        <v>58</v>
      </c>
      <c r="G1012" s="8">
        <v>95306156.133767307</v>
      </c>
      <c r="H1012" s="8">
        <v>0</v>
      </c>
      <c r="I1012" s="8">
        <v>11715031.807147281</v>
      </c>
      <c r="J1012" s="8">
        <v>472206.66645917122</v>
      </c>
      <c r="K1012" s="8">
        <v>2124187.0222007884</v>
      </c>
      <c r="L1012" s="8">
        <v>1485998.3207233544</v>
      </c>
      <c r="M1012" s="8">
        <v>10521926.89455756</v>
      </c>
      <c r="N1012" s="8">
        <v>20261624.558460806</v>
      </c>
      <c r="O1012" s="8">
        <v>15117717.590104906</v>
      </c>
      <c r="P1012" s="8">
        <v>18464249.259601481</v>
      </c>
      <c r="Q1012" s="8">
        <v>15143214.014511965</v>
      </c>
      <c r="R1012" s="8">
        <v>110389869.57337761</v>
      </c>
      <c r="S1012" s="8">
        <v>10570313.47193657</v>
      </c>
      <c r="T1012" s="8">
        <v>12359279.142178945</v>
      </c>
      <c r="U1012" s="8">
        <v>16874994.433107886</v>
      </c>
      <c r="V1012" s="8">
        <v>273310.70056285674</v>
      </c>
      <c r="W1012" s="8">
        <v>25368680.320186391</v>
      </c>
      <c r="X1012" s="8">
        <v>44877725.60848514</v>
      </c>
      <c r="Y1012" s="8">
        <v>65565.896919811508</v>
      </c>
      <c r="Z1012" s="8">
        <v>0</v>
      </c>
      <c r="AA1012" s="8">
        <v>2482933931.2021613</v>
      </c>
      <c r="AB1012" s="8">
        <v>18711721.309354126</v>
      </c>
      <c r="AC1012" s="8">
        <v>5605463.3707898408</v>
      </c>
      <c r="AD1012" s="8">
        <v>150234046.75320056</v>
      </c>
      <c r="AE1012" s="8">
        <v>3133545.3396397326</v>
      </c>
      <c r="AF1012" s="21">
        <v>3</v>
      </c>
      <c r="AG1012" s="24">
        <v>15083713.439610302</v>
      </c>
    </row>
    <row r="1013" spans="1:33" x14ac:dyDescent="0.25">
      <c r="A1013" s="7" t="s">
        <v>122</v>
      </c>
      <c r="B1013" s="11" t="str">
        <f>VLOOKUP(A1013,Mapping!$A$2:$B$111,2,FALSE)</f>
        <v>Minnesota</v>
      </c>
      <c r="C1013" s="7">
        <v>174066</v>
      </c>
      <c r="D1013" s="7">
        <v>2008</v>
      </c>
      <c r="E1013" s="7" t="s">
        <v>29</v>
      </c>
      <c r="F1013" s="7" t="s">
        <v>58</v>
      </c>
      <c r="G1013" s="8">
        <v>71308840.55143109</v>
      </c>
      <c r="H1013" s="8">
        <v>0</v>
      </c>
      <c r="I1013" s="8">
        <v>10697339.663682315</v>
      </c>
      <c r="J1013" s="8">
        <v>677764.3424051787</v>
      </c>
      <c r="K1013" s="8">
        <v>1264119.6781043957</v>
      </c>
      <c r="L1013" s="8">
        <v>1352009.4380521779</v>
      </c>
      <c r="M1013" s="8">
        <v>7446755.123651457</v>
      </c>
      <c r="N1013" s="8">
        <v>14415266.127425212</v>
      </c>
      <c r="O1013" s="8">
        <v>12481690.293830024</v>
      </c>
      <c r="P1013" s="8">
        <v>12966134.619747952</v>
      </c>
      <c r="Q1013" s="8">
        <v>10007761.264532384</v>
      </c>
      <c r="R1013" s="8">
        <v>76863483.858724371</v>
      </c>
      <c r="S1013" s="8">
        <v>9249264.9333020933</v>
      </c>
      <c r="T1013" s="8">
        <v>6717023.6461899551</v>
      </c>
      <c r="U1013" s="8">
        <v>5740311.7210728507</v>
      </c>
      <c r="V1013" s="8">
        <v>251084.93500549745</v>
      </c>
      <c r="W1013" s="8">
        <v>21717483.546082828</v>
      </c>
      <c r="X1013" s="8">
        <v>22698072.550777048</v>
      </c>
      <c r="Y1013" s="8">
        <v>10490242.526294101</v>
      </c>
      <c r="Z1013" s="8">
        <v>0</v>
      </c>
      <c r="AA1013" s="8">
        <v>2470595193.4473796</v>
      </c>
      <c r="AB1013" s="8">
        <v>10374250.070504157</v>
      </c>
      <c r="AC1013" s="8">
        <v>3493229.7483318332</v>
      </c>
      <c r="AD1013" s="8">
        <v>40102914.832280107</v>
      </c>
      <c r="AE1013" s="8">
        <v>2395584.8220867254</v>
      </c>
      <c r="AF1013" s="21">
        <v>7</v>
      </c>
      <c r="AG1013" s="24">
        <v>5554643.307293281</v>
      </c>
    </row>
    <row r="1014" spans="1:33" x14ac:dyDescent="0.25">
      <c r="A1014" s="7" t="s">
        <v>123</v>
      </c>
      <c r="B1014" s="11" t="str">
        <f>VLOOKUP(A1014,Mapping!$A$2:$B$111,2,FALSE)</f>
        <v>Mississippi</v>
      </c>
      <c r="C1014" s="7">
        <v>176017</v>
      </c>
      <c r="D1014" s="7">
        <v>2008</v>
      </c>
      <c r="E1014" s="7" t="s">
        <v>29</v>
      </c>
      <c r="F1014" s="7" t="s">
        <v>35</v>
      </c>
      <c r="G1014" s="8">
        <v>38759323.940796748</v>
      </c>
      <c r="H1014" s="8">
        <v>0</v>
      </c>
      <c r="I1014" s="8">
        <v>3787693.8307392308</v>
      </c>
      <c r="J1014" s="8">
        <v>359104.74182030704</v>
      </c>
      <c r="K1014" s="8">
        <v>1721209.3013935725</v>
      </c>
      <c r="L1014" s="8">
        <v>933100.9109664876</v>
      </c>
      <c r="M1014" s="8">
        <v>3254362.4073933768</v>
      </c>
      <c r="N1014" s="8">
        <v>9414574.7776978724</v>
      </c>
      <c r="O1014" s="8">
        <v>6317859.4645527527</v>
      </c>
      <c r="P1014" s="8">
        <v>7761962.362117203</v>
      </c>
      <c r="Q1014" s="8">
        <v>5209456.1441159472</v>
      </c>
      <c r="R1014" s="8">
        <v>38759323.940796748</v>
      </c>
      <c r="S1014" s="8">
        <v>1893947.7997001871</v>
      </c>
      <c r="T1014" s="8">
        <v>585939.53619310341</v>
      </c>
      <c r="U1014" s="8">
        <v>6488037.3959276164</v>
      </c>
      <c r="V1014" s="8">
        <v>489608.93479681469</v>
      </c>
      <c r="W1014" s="8">
        <v>13003204.31619917</v>
      </c>
      <c r="X1014" s="8">
        <v>12703615.755696319</v>
      </c>
      <c r="Y1014" s="8">
        <v>1571194.8592052632</v>
      </c>
      <c r="Z1014" s="8">
        <v>2023775.3430782738</v>
      </c>
      <c r="AA1014" s="8">
        <v>323038213.51318151</v>
      </c>
      <c r="AB1014" s="8">
        <v>7839774.836447645</v>
      </c>
      <c r="AC1014" s="8">
        <v>2403021.2792054508</v>
      </c>
      <c r="AD1014" s="8">
        <v>48042044.570553221</v>
      </c>
      <c r="AE1014" s="8">
        <v>5038865.7574669225</v>
      </c>
      <c r="AF1014" s="21">
        <v>9</v>
      </c>
      <c r="AG1014" s="24">
        <v>0</v>
      </c>
    </row>
    <row r="1015" spans="1:33" x14ac:dyDescent="0.25">
      <c r="A1015" s="7" t="s">
        <v>124</v>
      </c>
      <c r="B1015" s="11" t="str">
        <f>VLOOKUP(A1015,Mapping!$A$2:$B$111,2,FALSE)</f>
        <v>Missouri</v>
      </c>
      <c r="C1015" s="7">
        <v>178396</v>
      </c>
      <c r="D1015" s="7">
        <v>2008</v>
      </c>
      <c r="E1015" s="7" t="s">
        <v>29</v>
      </c>
      <c r="F1015" s="7" t="s">
        <v>60</v>
      </c>
      <c r="G1015" s="8">
        <v>57721083.440555193</v>
      </c>
      <c r="H1015" s="8">
        <v>0</v>
      </c>
      <c r="I1015" s="8">
        <v>7743656.0364083573</v>
      </c>
      <c r="J1015" s="8">
        <v>660102.3387192121</v>
      </c>
      <c r="K1015" s="8">
        <v>2970743.6692084465</v>
      </c>
      <c r="L1015" s="8">
        <v>780950.61930441449</v>
      </c>
      <c r="M1015" s="8">
        <v>5959735.6974385586</v>
      </c>
      <c r="N1015" s="8">
        <v>11286956.740279358</v>
      </c>
      <c r="O1015" s="8">
        <v>9665298.5356524829</v>
      </c>
      <c r="P1015" s="8">
        <v>11388621.391640134</v>
      </c>
      <c r="Q1015" s="8">
        <v>7265018.411904227</v>
      </c>
      <c r="R1015" s="8">
        <v>61942903.168508686</v>
      </c>
      <c r="S1015" s="8">
        <v>8239798.4856966799</v>
      </c>
      <c r="T1015" s="8">
        <v>969576.44887411885</v>
      </c>
      <c r="U1015" s="8">
        <v>14810373.755703842</v>
      </c>
      <c r="V1015" s="8">
        <v>360099.0934542304</v>
      </c>
      <c r="W1015" s="8">
        <v>13561673.216389164</v>
      </c>
      <c r="X1015" s="8">
        <v>21038649.0494528</v>
      </c>
      <c r="Y1015" s="8">
        <v>2962733.1189378481</v>
      </c>
      <c r="Z1015" s="8">
        <v>0</v>
      </c>
      <c r="AA1015" s="8">
        <v>753090187.42811072</v>
      </c>
      <c r="AB1015" s="8">
        <v>11806942.448646141</v>
      </c>
      <c r="AC1015" s="8">
        <v>4676311.9977594418</v>
      </c>
      <c r="AD1015" s="8">
        <v>35393053.499571607</v>
      </c>
      <c r="AE1015" s="8">
        <v>3517056.2862505312</v>
      </c>
      <c r="AF1015" s="21">
        <v>10</v>
      </c>
      <c r="AG1015" s="24">
        <v>4221819.7279534936</v>
      </c>
    </row>
    <row r="1016" spans="1:33" x14ac:dyDescent="0.25">
      <c r="A1016" s="7" t="s">
        <v>125</v>
      </c>
      <c r="B1016" s="11" t="str">
        <f>VLOOKUP(A1016,Mapping!$A$2:$B$111,2,FALSE)</f>
        <v>Nebraska</v>
      </c>
      <c r="C1016" s="7">
        <v>181464</v>
      </c>
      <c r="D1016" s="7">
        <v>2008</v>
      </c>
      <c r="E1016" s="7" t="s">
        <v>29</v>
      </c>
      <c r="F1016" s="7" t="s">
        <v>60</v>
      </c>
      <c r="G1016" s="8">
        <v>83584741.302566394</v>
      </c>
      <c r="H1016" s="8">
        <v>0</v>
      </c>
      <c r="I1016" s="8">
        <v>12801401.097992014</v>
      </c>
      <c r="J1016" s="8">
        <v>854630.73768535641</v>
      </c>
      <c r="K1016" s="8">
        <v>2775932.1252703103</v>
      </c>
      <c r="L1016" s="8">
        <v>1207696.9113431489</v>
      </c>
      <c r="M1016" s="8">
        <v>6955754.9883623375</v>
      </c>
      <c r="N1016" s="8">
        <v>18690538.944165997</v>
      </c>
      <c r="O1016" s="8">
        <v>10493272.400443209</v>
      </c>
      <c r="P1016" s="8">
        <v>20701601.746848237</v>
      </c>
      <c r="Q1016" s="8">
        <v>9103912.350455787</v>
      </c>
      <c r="R1016" s="8">
        <v>84155238.290346116</v>
      </c>
      <c r="S1016" s="8">
        <v>7204740.8604455506</v>
      </c>
      <c r="T1016" s="8">
        <v>9875160.2381215598</v>
      </c>
      <c r="U1016" s="8">
        <v>18293687.856296048</v>
      </c>
      <c r="V1016" s="8">
        <v>231866.74871756113</v>
      </c>
      <c r="W1016" s="8">
        <v>14483133.970672438</v>
      </c>
      <c r="X1016" s="8">
        <v>34066648.616092958</v>
      </c>
      <c r="Y1016" s="8">
        <v>0</v>
      </c>
      <c r="Z1016" s="8">
        <v>0</v>
      </c>
      <c r="AA1016" s="8">
        <v>654353948.44848573</v>
      </c>
      <c r="AB1016" s="8">
        <v>21267213.926489104</v>
      </c>
      <c r="AC1016" s="8">
        <v>3817556.7073324746</v>
      </c>
      <c r="AD1016" s="7"/>
      <c r="AE1016" s="7"/>
      <c r="AF1016" s="21">
        <v>9</v>
      </c>
      <c r="AG1016" s="24">
        <v>570496.98777972162</v>
      </c>
    </row>
    <row r="1017" spans="1:33" x14ac:dyDescent="0.25">
      <c r="A1017" s="7" t="s">
        <v>126</v>
      </c>
      <c r="B1017" s="11" t="str">
        <f>VLOOKUP(A1017,Mapping!$A$2:$B$111,2,FALSE)</f>
        <v>UNLV</v>
      </c>
      <c r="C1017" s="7">
        <v>182281</v>
      </c>
      <c r="D1017" s="7">
        <v>2008</v>
      </c>
      <c r="E1017" s="7" t="s">
        <v>29</v>
      </c>
      <c r="F1017" s="7" t="s">
        <v>39</v>
      </c>
      <c r="G1017" s="8">
        <v>42286994.819265015</v>
      </c>
      <c r="H1017" s="8">
        <v>0</v>
      </c>
      <c r="I1017" s="8">
        <v>10830402.194102606</v>
      </c>
      <c r="J1017" s="8">
        <v>577549.97296787088</v>
      </c>
      <c r="K1017" s="8">
        <v>1003443.4858586777</v>
      </c>
      <c r="L1017" s="8">
        <v>764745.58600582229</v>
      </c>
      <c r="M1017" s="8">
        <v>3286154.9058233039</v>
      </c>
      <c r="N1017" s="8">
        <v>8707994.3033006303</v>
      </c>
      <c r="O1017" s="8">
        <v>6171071.0914547732</v>
      </c>
      <c r="P1017" s="8">
        <v>4743785.2216362515</v>
      </c>
      <c r="Q1017" s="8">
        <v>6201848.0581150772</v>
      </c>
      <c r="R1017" s="8">
        <v>42781585.544927306</v>
      </c>
      <c r="S1017" s="8">
        <v>2503745.0866435464</v>
      </c>
      <c r="T1017" s="8">
        <v>2418775.9559344184</v>
      </c>
      <c r="U1017" s="8">
        <v>5696668.3793466901</v>
      </c>
      <c r="V1017" s="8">
        <v>117605.49033510913</v>
      </c>
      <c r="W1017" s="8">
        <v>3502088.618774422</v>
      </c>
      <c r="X1017" s="8">
        <v>7313156.4013747573</v>
      </c>
      <c r="Y1017" s="8">
        <v>19068509.613175225</v>
      </c>
      <c r="Z1017" s="8">
        <v>2161035.9993431331</v>
      </c>
      <c r="AA1017" s="8">
        <v>465202730.00632298</v>
      </c>
      <c r="AB1017" s="8">
        <v>7226048.0769599127</v>
      </c>
      <c r="AC1017" s="8">
        <v>1967724.9008077562</v>
      </c>
      <c r="AD1017" s="8">
        <v>27044098.168196213</v>
      </c>
      <c r="AE1017" s="8">
        <v>3038722.9868540922</v>
      </c>
      <c r="AF1017" s="21">
        <v>5</v>
      </c>
      <c r="AG1017" s="24">
        <v>494590.72566229105</v>
      </c>
    </row>
    <row r="1018" spans="1:33" x14ac:dyDescent="0.25">
      <c r="A1018" s="7" t="s">
        <v>127</v>
      </c>
      <c r="B1018" s="11" t="str">
        <f>VLOOKUP(A1018,Mapping!$A$2:$B$111,2,FALSE)</f>
        <v>Nevada</v>
      </c>
      <c r="C1018" s="7">
        <v>182290</v>
      </c>
      <c r="D1018" s="7">
        <v>2008</v>
      </c>
      <c r="E1018" s="7" t="s">
        <v>29</v>
      </c>
      <c r="F1018" s="7" t="s">
        <v>201</v>
      </c>
      <c r="G1018" s="8">
        <v>26811092.15112678</v>
      </c>
      <c r="H1018" s="8">
        <v>0</v>
      </c>
      <c r="I1018" s="8">
        <v>3620191.2849264927</v>
      </c>
      <c r="J1018" s="8">
        <v>327143.91704876279</v>
      </c>
      <c r="K1018" s="8">
        <v>426336.06625254179</v>
      </c>
      <c r="L1018" s="8">
        <v>387042.45555280469</v>
      </c>
      <c r="M1018" s="8">
        <v>3549514.2868390372</v>
      </c>
      <c r="N1018" s="8">
        <v>5133461.8172237659</v>
      </c>
      <c r="O1018" s="8">
        <v>5103158.6167567559</v>
      </c>
      <c r="P1018" s="8">
        <v>3059426.0121290083</v>
      </c>
      <c r="Q1018" s="8">
        <v>5204817.6943976115</v>
      </c>
      <c r="R1018" s="8">
        <v>27181831.47591038</v>
      </c>
      <c r="S1018" s="8">
        <v>2009295.9334672526</v>
      </c>
      <c r="T1018" s="8">
        <v>1183121.2654670558</v>
      </c>
      <c r="U1018" s="8">
        <v>5665747.610712423</v>
      </c>
      <c r="V1018" s="8">
        <v>1017761.257591987</v>
      </c>
      <c r="W1018" s="8">
        <v>2529079.8731728927</v>
      </c>
      <c r="X1018" s="8">
        <v>4210035.7692963155</v>
      </c>
      <c r="Y1018" s="8">
        <v>9299459.6254235078</v>
      </c>
      <c r="Z1018" s="8">
        <v>1267330.1407789467</v>
      </c>
      <c r="AA1018" s="8">
        <v>517898461.7307319</v>
      </c>
      <c r="AB1018" s="8">
        <v>5499306.3011726616</v>
      </c>
      <c r="AC1018" s="8">
        <v>1860678.2654911699</v>
      </c>
      <c r="AD1018" s="8">
        <v>7938221.2219259813</v>
      </c>
      <c r="AE1018" s="8">
        <v>2042834.1209764669</v>
      </c>
      <c r="AF1018" s="21">
        <v>7</v>
      </c>
      <c r="AG1018" s="24">
        <v>370739.32478360087</v>
      </c>
    </row>
    <row r="1019" spans="1:33" x14ac:dyDescent="0.25">
      <c r="A1019" s="7" t="s">
        <v>128</v>
      </c>
      <c r="B1019" s="11" t="str">
        <f>VLOOKUP(A1019,Mapping!$A$2:$B$111,2,FALSE)</f>
        <v>New Mexico</v>
      </c>
      <c r="C1019" s="7">
        <v>187985</v>
      </c>
      <c r="D1019" s="7">
        <v>2008</v>
      </c>
      <c r="E1019" s="7" t="s">
        <v>29</v>
      </c>
      <c r="F1019" s="7" t="s">
        <v>39</v>
      </c>
      <c r="G1019" s="8">
        <v>40662693.556651555</v>
      </c>
      <c r="H1019" s="8">
        <v>0</v>
      </c>
      <c r="I1019" s="8">
        <v>8367616.1456712196</v>
      </c>
      <c r="J1019" s="8">
        <v>333909.29828898818</v>
      </c>
      <c r="K1019" s="8">
        <v>1010097.3927004811</v>
      </c>
      <c r="L1019" s="8">
        <v>564710.35175763594</v>
      </c>
      <c r="M1019" s="8">
        <v>4938889.943242237</v>
      </c>
      <c r="N1019" s="8">
        <v>7020527.1875653844</v>
      </c>
      <c r="O1019" s="8">
        <v>7532348.5109917484</v>
      </c>
      <c r="P1019" s="8">
        <v>5296288.0120227048</v>
      </c>
      <c r="Q1019" s="8">
        <v>5598306.7144111544</v>
      </c>
      <c r="R1019" s="8">
        <v>40108442.847697847</v>
      </c>
      <c r="S1019" s="8">
        <v>2348849.1805483419</v>
      </c>
      <c r="T1019" s="8">
        <v>5808064.7456896994</v>
      </c>
      <c r="U1019" s="8">
        <v>6827637.4622560423</v>
      </c>
      <c r="V1019" s="8">
        <v>264751.69625202293</v>
      </c>
      <c r="W1019" s="8">
        <v>4153093.5318384226</v>
      </c>
      <c r="X1019" s="8">
        <v>7317964.2921786942</v>
      </c>
      <c r="Y1019" s="8">
        <v>11759068.65349987</v>
      </c>
      <c r="Z1019" s="8">
        <v>1629013.2854347522</v>
      </c>
      <c r="AA1019" s="8">
        <v>837959059.17804229</v>
      </c>
      <c r="AB1019" s="8">
        <v>6873774.4862748999</v>
      </c>
      <c r="AC1019" s="8">
        <v>1877489.7195171772</v>
      </c>
      <c r="AD1019" s="8">
        <v>106808884.94912007</v>
      </c>
      <c r="AE1019" s="8">
        <v>1232965.9279774262</v>
      </c>
      <c r="AF1019" s="21">
        <v>4</v>
      </c>
      <c r="AG1019" s="24">
        <v>-554250.70895370841</v>
      </c>
    </row>
    <row r="1020" spans="1:33" x14ac:dyDescent="0.25">
      <c r="A1020" s="7" t="s">
        <v>129</v>
      </c>
      <c r="B1020" s="11" t="str">
        <f>VLOOKUP(A1020,Mapping!$A$2:$B$111,2,FALSE)</f>
        <v>North Carolina</v>
      </c>
      <c r="C1020" s="7">
        <v>199120</v>
      </c>
      <c r="D1020" s="7">
        <v>2008</v>
      </c>
      <c r="E1020" s="7" t="s">
        <v>29</v>
      </c>
      <c r="F1020" s="7" t="s">
        <v>44</v>
      </c>
      <c r="G1020" s="8">
        <v>73494549.179376945</v>
      </c>
      <c r="H1020" s="8">
        <v>0</v>
      </c>
      <c r="I1020" s="8">
        <v>8739712.1138836164</v>
      </c>
      <c r="J1020" s="8">
        <v>1969227.5756984835</v>
      </c>
      <c r="K1020" s="8">
        <v>2704347.7255797004</v>
      </c>
      <c r="L1020" s="8">
        <v>1255794.770030248</v>
      </c>
      <c r="M1020" s="8">
        <v>7165389.283058634</v>
      </c>
      <c r="N1020" s="8">
        <v>14064192.001267221</v>
      </c>
      <c r="O1020" s="8">
        <v>12712680.853775987</v>
      </c>
      <c r="P1020" s="8">
        <v>16498747.15829826</v>
      </c>
      <c r="Q1020" s="8">
        <v>8384457.697784801</v>
      </c>
      <c r="R1020" s="8">
        <v>73738292.410502374</v>
      </c>
      <c r="S1020" s="8">
        <v>5172374.1854809001</v>
      </c>
      <c r="T1020" s="8">
        <v>2957504.9696518611</v>
      </c>
      <c r="U1020" s="8">
        <v>17715693.100478474</v>
      </c>
      <c r="V1020" s="8">
        <v>2034898.2585528116</v>
      </c>
      <c r="W1020" s="8">
        <v>16971315.001808316</v>
      </c>
      <c r="X1020" s="8">
        <v>19910678.627860997</v>
      </c>
      <c r="Y1020" s="8">
        <v>2057961.1968423193</v>
      </c>
      <c r="Z1020" s="8">
        <v>6917867.0698267007</v>
      </c>
      <c r="AA1020" s="8">
        <v>1763571779.986985</v>
      </c>
      <c r="AB1020" s="8">
        <v>17006984.579815358</v>
      </c>
      <c r="AC1020" s="8">
        <v>4383773.0782127902</v>
      </c>
      <c r="AD1020" s="8">
        <v>22386653.21236968</v>
      </c>
      <c r="AE1020" s="8">
        <v>2563236.7435933487</v>
      </c>
      <c r="AF1020" s="21">
        <v>8</v>
      </c>
      <c r="AG1020" s="24">
        <v>243743.23112542927</v>
      </c>
    </row>
    <row r="1021" spans="1:33" x14ac:dyDescent="0.25">
      <c r="A1021" s="7" t="s">
        <v>131</v>
      </c>
      <c r="B1021" s="11" t="str">
        <f>VLOOKUP(A1021,Mapping!$A$2:$B$111,2,FALSE)</f>
        <v>North Texas</v>
      </c>
      <c r="C1021" s="7">
        <v>227216</v>
      </c>
      <c r="D1021" s="7">
        <v>2008</v>
      </c>
      <c r="E1021" s="7" t="s">
        <v>29</v>
      </c>
      <c r="F1021" s="7" t="s">
        <v>30</v>
      </c>
      <c r="G1021" s="8">
        <v>18336938.808139764</v>
      </c>
      <c r="H1021" s="8">
        <v>0</v>
      </c>
      <c r="I1021" s="8">
        <v>2357869.6888686423</v>
      </c>
      <c r="J1021" s="8">
        <v>335135.51667162916</v>
      </c>
      <c r="K1021" s="8">
        <v>685972.20236098347</v>
      </c>
      <c r="L1021" s="8">
        <v>227388.82213295324</v>
      </c>
      <c r="M1021" s="8">
        <v>2360477.0750477309</v>
      </c>
      <c r="N1021" s="8">
        <v>2202572.4749391191</v>
      </c>
      <c r="O1021" s="8">
        <v>3310947.9267763193</v>
      </c>
      <c r="P1021" s="8">
        <v>3564123.0067522274</v>
      </c>
      <c r="Q1021" s="8">
        <v>3292452.0945901573</v>
      </c>
      <c r="R1021" s="8">
        <v>11418422.957314247</v>
      </c>
      <c r="S1021" s="8">
        <v>1197825.8533628893</v>
      </c>
      <c r="T1021" s="8">
        <v>699397.0641629335</v>
      </c>
      <c r="U1021" s="8">
        <v>1053518.9003737813</v>
      </c>
      <c r="V1021" s="8">
        <v>1375101.3596852752</v>
      </c>
      <c r="W1021" s="8">
        <v>908669.06706435874</v>
      </c>
      <c r="X1021" s="8">
        <v>954331.21014593926</v>
      </c>
      <c r="Y1021" s="8">
        <v>55037.139988862633</v>
      </c>
      <c r="Z1021" s="8">
        <v>5174542.3625302063</v>
      </c>
      <c r="AA1021" s="8">
        <v>406102671.47073734</v>
      </c>
      <c r="AB1021" s="8">
        <v>4624687.0891062729</v>
      </c>
      <c r="AC1021" s="8">
        <v>1263650.3708870395</v>
      </c>
      <c r="AD1021" s="8">
        <v>1285299.8138045575</v>
      </c>
      <c r="AE1021" s="8">
        <v>595551.97356902424</v>
      </c>
      <c r="AF1021" s="21">
        <v>1</v>
      </c>
      <c r="AG1021" s="24">
        <v>-6918515.8508255165</v>
      </c>
    </row>
    <row r="1022" spans="1:33" x14ac:dyDescent="0.25">
      <c r="A1022" s="7" t="s">
        <v>132</v>
      </c>
      <c r="B1022" s="11" t="str">
        <f>VLOOKUP(A1022,Mapping!$A$2:$B$111,2,FALSE)</f>
        <v>Oklahoma</v>
      </c>
      <c r="C1022" s="7">
        <v>207500</v>
      </c>
      <c r="D1022" s="7">
        <v>2008</v>
      </c>
      <c r="E1022" s="7" t="s">
        <v>29</v>
      </c>
      <c r="F1022" s="7" t="s">
        <v>60</v>
      </c>
      <c r="G1022" s="8">
        <v>85774959.069928408</v>
      </c>
      <c r="H1022" s="8">
        <v>0</v>
      </c>
      <c r="I1022" s="8">
        <v>7190649.3817410376</v>
      </c>
      <c r="J1022" s="8">
        <v>960193.64875894727</v>
      </c>
      <c r="K1022" s="8">
        <v>1935935.7466097816</v>
      </c>
      <c r="L1022" s="8">
        <v>1748057.9102534882</v>
      </c>
      <c r="M1022" s="8">
        <v>13333825.119734714</v>
      </c>
      <c r="N1022" s="8">
        <v>23875548.752708018</v>
      </c>
      <c r="O1022" s="8">
        <v>14437654.645604268</v>
      </c>
      <c r="P1022" s="8">
        <v>14104010.656383524</v>
      </c>
      <c r="Q1022" s="8">
        <v>8189083.2081346344</v>
      </c>
      <c r="R1022" s="8">
        <v>85944540.613271713</v>
      </c>
      <c r="S1022" s="8">
        <v>5964942.6665888457</v>
      </c>
      <c r="T1022" s="8">
        <v>10758808.876460122</v>
      </c>
      <c r="U1022" s="8">
        <v>14776283.769922441</v>
      </c>
      <c r="V1022" s="8">
        <v>598617.51952562656</v>
      </c>
      <c r="W1022" s="8">
        <v>14481245.59436317</v>
      </c>
      <c r="X1022" s="8">
        <v>39197430.58877866</v>
      </c>
      <c r="Y1022" s="8">
        <v>0</v>
      </c>
      <c r="Z1022" s="8">
        <v>167211.59763285657</v>
      </c>
      <c r="AA1022" s="8">
        <v>626249793.40644825</v>
      </c>
      <c r="AB1022" s="8">
        <v>20659823.371807676</v>
      </c>
      <c r="AC1022" s="8">
        <v>7026496.641600878</v>
      </c>
      <c r="AD1022" s="8">
        <v>105512356.31916249</v>
      </c>
      <c r="AE1022" s="8">
        <v>8612174.2546491139</v>
      </c>
      <c r="AF1022" s="21">
        <v>12</v>
      </c>
      <c r="AG1022" s="24">
        <v>169581.54334330559</v>
      </c>
    </row>
    <row r="1023" spans="1:33" x14ac:dyDescent="0.25">
      <c r="A1023" s="7" t="s">
        <v>133</v>
      </c>
      <c r="B1023" s="11" t="str">
        <f>VLOOKUP(A1023,Mapping!$A$2:$B$111,2,FALSE)</f>
        <v>Oregon</v>
      </c>
      <c r="C1023" s="7">
        <v>209551</v>
      </c>
      <c r="D1023" s="7">
        <v>2008</v>
      </c>
      <c r="E1023" s="7" t="s">
        <v>29</v>
      </c>
      <c r="F1023" s="7" t="s">
        <v>32</v>
      </c>
      <c r="G1023" s="8">
        <v>62715431.897012323</v>
      </c>
      <c r="H1023" s="8">
        <v>0</v>
      </c>
      <c r="I1023" s="8">
        <v>16720370.524544831</v>
      </c>
      <c r="J1023" s="8">
        <v>959947.29033843486</v>
      </c>
      <c r="K1023" s="8">
        <v>2997304.6741204336</v>
      </c>
      <c r="L1023" s="8">
        <v>1272343.1444759797</v>
      </c>
      <c r="M1023" s="8">
        <v>9242288.8654488511</v>
      </c>
      <c r="N1023" s="8">
        <v>6813015.3654150413</v>
      </c>
      <c r="O1023" s="8">
        <v>8586537.3725000452</v>
      </c>
      <c r="P1023" s="8">
        <v>8398837.8951812275</v>
      </c>
      <c r="Q1023" s="8">
        <v>7724786.7649874818</v>
      </c>
      <c r="R1023" s="8">
        <v>63121153.002764702</v>
      </c>
      <c r="S1023" s="8">
        <v>5667421.9561767196</v>
      </c>
      <c r="T1023" s="8">
        <v>579388.18579784804</v>
      </c>
      <c r="U1023" s="8">
        <v>20452409.647127941</v>
      </c>
      <c r="V1023" s="8">
        <v>925595.3397207408</v>
      </c>
      <c r="W1023" s="8">
        <v>14785217.328211971</v>
      </c>
      <c r="X1023" s="8">
        <v>19408641.412384126</v>
      </c>
      <c r="Y1023" s="8">
        <v>1302479.1333453574</v>
      </c>
      <c r="Z1023" s="8">
        <v>0</v>
      </c>
      <c r="AA1023" s="8">
        <v>440738527.31582028</v>
      </c>
      <c r="AB1023" s="8">
        <v>16998628.458909653</v>
      </c>
      <c r="AC1023" s="8">
        <v>3799310.5777987773</v>
      </c>
      <c r="AD1023" s="8">
        <v>261840990.46431655</v>
      </c>
      <c r="AE1023" s="8">
        <v>3369283.5942144864</v>
      </c>
      <c r="AF1023" s="21">
        <v>10</v>
      </c>
      <c r="AG1023" s="24">
        <v>405721.1057523787</v>
      </c>
    </row>
    <row r="1024" spans="1:33" x14ac:dyDescent="0.25">
      <c r="A1024" s="7" t="s">
        <v>135</v>
      </c>
      <c r="B1024" s="11" t="str">
        <f>VLOOKUP(A1024,Mapping!$A$2:$B$111,2,FALSE)</f>
        <v>South Carolina</v>
      </c>
      <c r="C1024" s="7">
        <v>218663</v>
      </c>
      <c r="D1024" s="7">
        <v>2008</v>
      </c>
      <c r="E1024" s="7" t="s">
        <v>29</v>
      </c>
      <c r="F1024" s="7" t="s">
        <v>35</v>
      </c>
      <c r="G1024" s="8">
        <v>71919310.028996944</v>
      </c>
      <c r="H1024" s="8">
        <v>0</v>
      </c>
      <c r="I1024" s="8">
        <v>7792749.3614733638</v>
      </c>
      <c r="J1024" s="8">
        <v>1007729.6764779999</v>
      </c>
      <c r="K1024" s="8">
        <v>1514983.8938010179</v>
      </c>
      <c r="L1024" s="8">
        <v>979365.01579954638</v>
      </c>
      <c r="M1024" s="8">
        <v>8021871.6105017783</v>
      </c>
      <c r="N1024" s="8">
        <v>19713045.666898802</v>
      </c>
      <c r="O1024" s="8">
        <v>10387917.946494667</v>
      </c>
      <c r="P1024" s="8">
        <v>12423300.00393663</v>
      </c>
      <c r="Q1024" s="8">
        <v>10078346.853613133</v>
      </c>
      <c r="R1024" s="8">
        <v>74181700.780873239</v>
      </c>
      <c r="S1024" s="8">
        <v>11438811.624785613</v>
      </c>
      <c r="T1024" s="8">
        <v>3326371.5245419741</v>
      </c>
      <c r="U1024" s="8">
        <v>20109525.545022007</v>
      </c>
      <c r="V1024" s="8">
        <v>345570.63510790362</v>
      </c>
      <c r="W1024" s="8">
        <v>13534492.413821952</v>
      </c>
      <c r="X1024" s="8">
        <v>23210894.914301239</v>
      </c>
      <c r="Y1024" s="8">
        <v>0</v>
      </c>
      <c r="Z1024" s="8">
        <v>2216034.1232925481</v>
      </c>
      <c r="AA1024" s="8">
        <v>710271101.8955543</v>
      </c>
      <c r="AB1024" s="8">
        <v>15974548.832415111</v>
      </c>
      <c r="AC1024" s="8">
        <v>3978816.6868335856</v>
      </c>
      <c r="AD1024" s="7"/>
      <c r="AE1024" s="7"/>
      <c r="AF1024" s="21">
        <v>7</v>
      </c>
      <c r="AG1024" s="24">
        <v>2262390.7518762946</v>
      </c>
    </row>
    <row r="1025" spans="1:33" x14ac:dyDescent="0.25">
      <c r="A1025" s="7" t="s">
        <v>136</v>
      </c>
      <c r="B1025" s="11" t="str">
        <f>VLOOKUP(A1025,Mapping!$A$2:$B$111,2,FALSE)</f>
        <v>South Florida</v>
      </c>
      <c r="C1025" s="7">
        <v>137351</v>
      </c>
      <c r="D1025" s="7">
        <v>2008</v>
      </c>
      <c r="E1025" s="7" t="s">
        <v>29</v>
      </c>
      <c r="F1025" s="7" t="s">
        <v>202</v>
      </c>
      <c r="G1025" s="8">
        <v>36574307.568865098</v>
      </c>
      <c r="H1025" s="8">
        <v>0</v>
      </c>
      <c r="I1025" s="8">
        <v>6688283.3167888196</v>
      </c>
      <c r="J1025" s="8">
        <v>626524.02042656613</v>
      </c>
      <c r="K1025" s="8">
        <v>1589175.6796707164</v>
      </c>
      <c r="L1025" s="8">
        <v>703849.35163590428</v>
      </c>
      <c r="M1025" s="8">
        <v>5033523.9042945448</v>
      </c>
      <c r="N1025" s="8">
        <v>4340012.6883682879</v>
      </c>
      <c r="O1025" s="8">
        <v>6414359.5070346426</v>
      </c>
      <c r="P1025" s="8">
        <v>6773878.9336170796</v>
      </c>
      <c r="Q1025" s="8">
        <v>4404700.1670285342</v>
      </c>
      <c r="R1025" s="8">
        <v>38944487.37555147</v>
      </c>
      <c r="S1025" s="8">
        <v>1120916.3216596649</v>
      </c>
      <c r="T1025" s="8">
        <v>2826272.8488536584</v>
      </c>
      <c r="U1025" s="8">
        <v>3168938.4611386871</v>
      </c>
      <c r="V1025" s="8">
        <v>1575133.249701509</v>
      </c>
      <c r="W1025" s="8">
        <v>8472716.4379913602</v>
      </c>
      <c r="X1025" s="8">
        <v>7488085.371610363</v>
      </c>
      <c r="Y1025" s="8">
        <v>1413065.0808118391</v>
      </c>
      <c r="Z1025" s="8">
        <v>12879359.603784388</v>
      </c>
      <c r="AA1025" s="8">
        <v>906678522.2394501</v>
      </c>
      <c r="AB1025" s="8">
        <v>10855424.85231637</v>
      </c>
      <c r="AC1025" s="8">
        <v>2915582.7926373356</v>
      </c>
      <c r="AD1025" s="8">
        <v>12997914.855994051</v>
      </c>
      <c r="AE1025" s="8">
        <v>1194713.4881589497</v>
      </c>
      <c r="AF1025" s="21">
        <v>8</v>
      </c>
      <c r="AG1025" s="24">
        <v>2370179.8066863716</v>
      </c>
    </row>
    <row r="1026" spans="1:33" x14ac:dyDescent="0.25">
      <c r="A1026" s="7" t="s">
        <v>137</v>
      </c>
      <c r="B1026" s="11" t="str">
        <f>VLOOKUP(A1026,Mapping!$A$2:$B$111,2,FALSE)</f>
        <v>Southern Miss</v>
      </c>
      <c r="C1026" s="7">
        <v>176372</v>
      </c>
      <c r="D1026" s="7">
        <v>2008</v>
      </c>
      <c r="E1026" s="7" t="s">
        <v>29</v>
      </c>
      <c r="F1026" s="7" t="s">
        <v>51</v>
      </c>
      <c r="G1026" s="8">
        <v>20814076.070623983</v>
      </c>
      <c r="H1026" s="8">
        <v>0</v>
      </c>
      <c r="I1026" s="8">
        <v>2870704.3145766607</v>
      </c>
      <c r="J1026" s="8">
        <v>227393.28110889011</v>
      </c>
      <c r="K1026" s="8">
        <v>662854.64161624899</v>
      </c>
      <c r="L1026" s="8">
        <v>103349.02952093178</v>
      </c>
      <c r="M1026" s="8">
        <v>3152565.1014984776</v>
      </c>
      <c r="N1026" s="8">
        <v>1575714.0313172871</v>
      </c>
      <c r="O1026" s="8">
        <v>4212634.2375235306</v>
      </c>
      <c r="P1026" s="8">
        <v>3858201.3877410851</v>
      </c>
      <c r="Q1026" s="8">
        <v>4150660.0457208725</v>
      </c>
      <c r="R1026" s="8">
        <v>20859855.261823907</v>
      </c>
      <c r="S1026" s="8">
        <v>1049215.9885946959</v>
      </c>
      <c r="T1026" s="8">
        <v>1045209.5987154125</v>
      </c>
      <c r="U1026" s="8">
        <v>3413241.2937441957</v>
      </c>
      <c r="V1026" s="8">
        <v>1726751.8084831096</v>
      </c>
      <c r="W1026" s="8">
        <v>3290370.8675716203</v>
      </c>
      <c r="X1026" s="8">
        <v>2628458.1846220363</v>
      </c>
      <c r="Y1026" s="8">
        <v>1979184.4689655278</v>
      </c>
      <c r="Z1026" s="8">
        <v>5727423.0511273099</v>
      </c>
      <c r="AA1026" s="8">
        <v>293167610.62938291</v>
      </c>
      <c r="AB1026" s="8">
        <v>6669652.6005805666</v>
      </c>
      <c r="AC1026" s="8">
        <v>1895492.8348623146</v>
      </c>
      <c r="AD1026" s="7"/>
      <c r="AE1026" s="7"/>
      <c r="AF1026" s="21">
        <v>7</v>
      </c>
      <c r="AG1026" s="24">
        <v>45779.191199924797</v>
      </c>
    </row>
    <row r="1027" spans="1:33" x14ac:dyDescent="0.25">
      <c r="A1027" s="7" t="s">
        <v>138</v>
      </c>
      <c r="B1027" s="11" t="str">
        <f>VLOOKUP(A1027,Mapping!$A$2:$B$111,2,FALSE)</f>
        <v>Toledo</v>
      </c>
      <c r="C1027" s="7">
        <v>206084</v>
      </c>
      <c r="D1027" s="7">
        <v>2008</v>
      </c>
      <c r="E1027" s="7" t="s">
        <v>29</v>
      </c>
      <c r="F1027" s="7" t="s">
        <v>37</v>
      </c>
      <c r="G1027" s="8">
        <v>19855255.786453594</v>
      </c>
      <c r="H1027" s="8">
        <v>0</v>
      </c>
      <c r="I1027" s="8">
        <v>1719604.0700562971</v>
      </c>
      <c r="J1027" s="8">
        <v>244745.38596724375</v>
      </c>
      <c r="K1027" s="8">
        <v>891795.18737523514</v>
      </c>
      <c r="L1027" s="8">
        <v>508240.76574905182</v>
      </c>
      <c r="M1027" s="8">
        <v>1979923.5442270651</v>
      </c>
      <c r="N1027" s="8">
        <v>2133259.9234883473</v>
      </c>
      <c r="O1027" s="8">
        <v>3823784.7819723063</v>
      </c>
      <c r="P1027" s="8">
        <v>2510123.6517212479</v>
      </c>
      <c r="Q1027" s="8">
        <v>6043778.4758968009</v>
      </c>
      <c r="R1027" s="8">
        <v>21271554.739563655</v>
      </c>
      <c r="S1027" s="8">
        <v>527716.45789734274</v>
      </c>
      <c r="T1027" s="8">
        <v>994136.48833443283</v>
      </c>
      <c r="U1027" s="8">
        <v>4791679.0821742387</v>
      </c>
      <c r="V1027" s="8">
        <v>358000.03053194593</v>
      </c>
      <c r="W1027" s="8">
        <v>1052924.7418301925</v>
      </c>
      <c r="X1027" s="8">
        <v>1785487.669011611</v>
      </c>
      <c r="Y1027" s="8">
        <v>1384157.5398130708</v>
      </c>
      <c r="Z1027" s="8">
        <v>10377452.729970818</v>
      </c>
      <c r="AA1027" s="8">
        <v>453994143.11236614</v>
      </c>
      <c r="AB1027" s="8">
        <v>5878532.1719081225</v>
      </c>
      <c r="AC1027" s="7"/>
      <c r="AD1027" s="7"/>
      <c r="AE1027" s="7"/>
      <c r="AF1027" s="21">
        <v>3</v>
      </c>
      <c r="AG1027" s="24">
        <v>1416298.9531100616</v>
      </c>
    </row>
    <row r="1028" spans="1:33" x14ac:dyDescent="0.25">
      <c r="A1028" s="7" t="s">
        <v>139</v>
      </c>
      <c r="B1028" s="11" t="str">
        <f>VLOOKUP(A1028,Mapping!$A$2:$B$111,2,FALSE)</f>
        <v>Utah</v>
      </c>
      <c r="C1028" s="7">
        <v>230764</v>
      </c>
      <c r="D1028" s="7">
        <v>2008</v>
      </c>
      <c r="E1028" s="7" t="s">
        <v>29</v>
      </c>
      <c r="F1028" s="7" t="s">
        <v>39</v>
      </c>
      <c r="G1028" s="8">
        <v>31133309.066530995</v>
      </c>
      <c r="H1028" s="8">
        <v>0</v>
      </c>
      <c r="I1028" s="8">
        <v>5331115.9583216608</v>
      </c>
      <c r="J1028" s="8">
        <v>503949.00140980846</v>
      </c>
      <c r="K1028" s="8">
        <v>562742.82862548926</v>
      </c>
      <c r="L1028" s="8">
        <v>636888.90999183478</v>
      </c>
      <c r="M1028" s="8">
        <v>4714617.9452891601</v>
      </c>
      <c r="N1028" s="8">
        <v>2924517.4656708511</v>
      </c>
      <c r="O1028" s="8">
        <v>6698909.0564463958</v>
      </c>
      <c r="P1028" s="8">
        <v>4195418.1314312508</v>
      </c>
      <c r="Q1028" s="8">
        <v>5565149.7693445431</v>
      </c>
      <c r="R1028" s="8">
        <v>30596534.19901789</v>
      </c>
      <c r="S1028" s="8">
        <v>2360741.2693719906</v>
      </c>
      <c r="T1028" s="8">
        <v>2117836.3257226925</v>
      </c>
      <c r="U1028" s="8">
        <v>5448267.7478551921</v>
      </c>
      <c r="V1028" s="8">
        <v>562388.34003850759</v>
      </c>
      <c r="W1028" s="8">
        <v>4174851.1049224101</v>
      </c>
      <c r="X1028" s="8">
        <v>8003813.8727014139</v>
      </c>
      <c r="Y1028" s="8">
        <v>3878598.9731643251</v>
      </c>
      <c r="Z1028" s="8">
        <v>4050036.5652413564</v>
      </c>
      <c r="AA1028" s="8">
        <v>1283830581.233357</v>
      </c>
      <c r="AB1028" s="8">
        <v>9973753.7698058132</v>
      </c>
      <c r="AC1028" s="8">
        <v>2675707.7231371445</v>
      </c>
      <c r="AD1028" s="8">
        <v>11147439.842190439</v>
      </c>
      <c r="AE1028" s="8">
        <v>1254086.9822464243</v>
      </c>
      <c r="AF1028" s="21">
        <v>13</v>
      </c>
      <c r="AG1028" s="24">
        <v>-536774.86751310527</v>
      </c>
    </row>
    <row r="1029" spans="1:33" x14ac:dyDescent="0.25">
      <c r="A1029" s="7" t="s">
        <v>140</v>
      </c>
      <c r="B1029" s="11" t="str">
        <f>VLOOKUP(A1029,Mapping!$A$2:$B$111,2,FALSE)</f>
        <v>Virginia</v>
      </c>
      <c r="C1029" s="7">
        <v>234076</v>
      </c>
      <c r="D1029" s="7">
        <v>2008</v>
      </c>
      <c r="E1029" s="7" t="s">
        <v>29</v>
      </c>
      <c r="F1029" s="7" t="s">
        <v>44</v>
      </c>
      <c r="G1029" s="8">
        <v>73393119.738996848</v>
      </c>
      <c r="H1029" s="8">
        <v>0</v>
      </c>
      <c r="I1029" s="8">
        <v>10050548.482878663</v>
      </c>
      <c r="J1029" s="8">
        <v>1433018.9981293599</v>
      </c>
      <c r="K1029" s="8">
        <v>2531536.7689141114</v>
      </c>
      <c r="L1029" s="8">
        <v>1427823.1764189149</v>
      </c>
      <c r="M1029" s="8">
        <v>10846408.802972008</v>
      </c>
      <c r="N1029" s="8">
        <v>11359113.003633872</v>
      </c>
      <c r="O1029" s="8">
        <v>11770105.733687622</v>
      </c>
      <c r="P1029" s="8">
        <v>13309026.525061777</v>
      </c>
      <c r="Q1029" s="8">
        <v>10665538.247300515</v>
      </c>
      <c r="R1029" s="8">
        <v>71785735.831087887</v>
      </c>
      <c r="S1029" s="8">
        <v>3354307.0087865032</v>
      </c>
      <c r="T1029" s="8">
        <v>3970324.567161805</v>
      </c>
      <c r="U1029" s="8">
        <v>21105968.438659787</v>
      </c>
      <c r="V1029" s="8">
        <v>1735267.337778559</v>
      </c>
      <c r="W1029" s="8">
        <v>12620157.103085808</v>
      </c>
      <c r="X1029" s="8">
        <v>16604473.93673753</v>
      </c>
      <c r="Y1029" s="8">
        <v>0</v>
      </c>
      <c r="Z1029" s="8">
        <v>12395237.438877899</v>
      </c>
      <c r="AA1029" s="8">
        <v>1035932050.4977429</v>
      </c>
      <c r="AB1029" s="8">
        <v>20659380.81844594</v>
      </c>
      <c r="AC1029" s="8">
        <v>4604140.1279891478</v>
      </c>
      <c r="AD1029" s="7"/>
      <c r="AE1029" s="7"/>
      <c r="AF1029" s="21">
        <v>5</v>
      </c>
      <c r="AG1029" s="24">
        <v>-1607383.9079089612</v>
      </c>
    </row>
    <row r="1030" spans="1:33" x14ac:dyDescent="0.25">
      <c r="A1030" s="7" t="s">
        <v>141</v>
      </c>
      <c r="B1030" s="11" t="str">
        <f>VLOOKUP(A1030,Mapping!$A$2:$B$111,2,FALSE)</f>
        <v>Washington</v>
      </c>
      <c r="C1030" s="7">
        <v>236948</v>
      </c>
      <c r="D1030" s="7">
        <v>2008</v>
      </c>
      <c r="E1030" s="7" t="s">
        <v>29</v>
      </c>
      <c r="F1030" s="7" t="s">
        <v>32</v>
      </c>
      <c r="G1030" s="8">
        <v>63909020.608491197</v>
      </c>
      <c r="H1030" s="8">
        <v>0</v>
      </c>
      <c r="I1030" s="8">
        <v>10035704.551984802</v>
      </c>
      <c r="J1030" s="8">
        <v>615248.38502619055</v>
      </c>
      <c r="K1030" s="8">
        <v>3880962.2304108697</v>
      </c>
      <c r="L1030" s="8">
        <v>1034870.3482617809</v>
      </c>
      <c r="M1030" s="8">
        <v>9149356.0037164614</v>
      </c>
      <c r="N1030" s="8">
        <v>5436212.9064098476</v>
      </c>
      <c r="O1030" s="8">
        <v>11223327.153660135</v>
      </c>
      <c r="P1030" s="8">
        <v>13944850.854548682</v>
      </c>
      <c r="Q1030" s="8">
        <v>8588488.1744724289</v>
      </c>
      <c r="R1030" s="8">
        <v>67697305.253542066</v>
      </c>
      <c r="S1030" s="8">
        <v>5231088.8658737019</v>
      </c>
      <c r="T1030" s="8">
        <v>7345594.3365715472</v>
      </c>
      <c r="U1030" s="8">
        <v>14137564.450308518</v>
      </c>
      <c r="V1030" s="8">
        <v>1794061.1649942398</v>
      </c>
      <c r="W1030" s="8">
        <v>11981622.830973266</v>
      </c>
      <c r="X1030" s="8">
        <v>25145215.396877889</v>
      </c>
      <c r="Y1030" s="8">
        <v>2062158.207942904</v>
      </c>
      <c r="Z1030" s="8">
        <v>0</v>
      </c>
      <c r="AA1030" s="8">
        <v>2391654325.0926318</v>
      </c>
      <c r="AB1030" s="8">
        <v>19176438.010983329</v>
      </c>
      <c r="AC1030" s="8">
        <v>4319814.642118223</v>
      </c>
      <c r="AD1030" s="8">
        <v>6688463.905314263</v>
      </c>
      <c r="AE1030" s="8">
        <v>1114743.984219044</v>
      </c>
      <c r="AF1030" s="21">
        <v>0</v>
      </c>
      <c r="AG1030" s="24">
        <v>3788284.6450508684</v>
      </c>
    </row>
    <row r="1031" spans="1:33" x14ac:dyDescent="0.25">
      <c r="A1031" s="7" t="s">
        <v>142</v>
      </c>
      <c r="B1031" s="11" t="str">
        <f>VLOOKUP(A1031,Mapping!$A$2:$B$111,2,FALSE)</f>
        <v>Wisconsin</v>
      </c>
      <c r="C1031" s="7">
        <v>240444</v>
      </c>
      <c r="D1031" s="7">
        <v>2008</v>
      </c>
      <c r="E1031" s="7" t="s">
        <v>29</v>
      </c>
      <c r="F1031" s="7" t="s">
        <v>58</v>
      </c>
      <c r="G1031" s="8">
        <v>103680247.82724287</v>
      </c>
      <c r="H1031" s="8">
        <v>0</v>
      </c>
      <c r="I1031" s="8">
        <v>8152861.8318554051</v>
      </c>
      <c r="J1031" s="8">
        <v>1875003.8404323687</v>
      </c>
      <c r="K1031" s="8">
        <v>2847682.621814569</v>
      </c>
      <c r="L1031" s="8">
        <v>841600.49525381997</v>
      </c>
      <c r="M1031" s="8">
        <v>16888304.476279464</v>
      </c>
      <c r="N1031" s="8">
        <v>28852086.944529288</v>
      </c>
      <c r="O1031" s="8">
        <v>14275268.774679096</v>
      </c>
      <c r="P1031" s="8">
        <v>20150989.562259018</v>
      </c>
      <c r="Q1031" s="8">
        <v>9796449.2801398374</v>
      </c>
      <c r="R1031" s="8">
        <v>106032356.51920106</v>
      </c>
      <c r="S1031" s="8">
        <v>17047258.050477225</v>
      </c>
      <c r="T1031" s="8">
        <v>3015402.5427042297</v>
      </c>
      <c r="U1031" s="8">
        <v>20931875.526412349</v>
      </c>
      <c r="V1031" s="8">
        <v>367865.51479228446</v>
      </c>
      <c r="W1031" s="8">
        <v>28775443.83663829</v>
      </c>
      <c r="X1031" s="8">
        <v>30027758.375949807</v>
      </c>
      <c r="Y1031" s="8">
        <v>5866752.6722268797</v>
      </c>
      <c r="Z1031" s="8">
        <v>0</v>
      </c>
      <c r="AA1031" s="8">
        <v>1974708633.6406343</v>
      </c>
      <c r="AB1031" s="8">
        <v>25533315.744471718</v>
      </c>
      <c r="AC1031" s="8">
        <v>7209402.7197875539</v>
      </c>
      <c r="AD1031" s="8">
        <v>109991557.05614434</v>
      </c>
      <c r="AE1031" s="8">
        <v>11480276.756766608</v>
      </c>
      <c r="AF1031" s="21">
        <v>7</v>
      </c>
      <c r="AG1031" s="24">
        <v>2352108.691958189</v>
      </c>
    </row>
    <row r="1032" spans="1:33" x14ac:dyDescent="0.25">
      <c r="A1032" s="7" t="s">
        <v>143</v>
      </c>
      <c r="B1032" s="11" t="str">
        <f>VLOOKUP(A1032,Mapping!$A$2:$B$111,2,FALSE)</f>
        <v>Wyoming</v>
      </c>
      <c r="C1032" s="7">
        <v>240727</v>
      </c>
      <c r="D1032" s="7">
        <v>2008</v>
      </c>
      <c r="E1032" s="7" t="s">
        <v>29</v>
      </c>
      <c r="F1032" s="7" t="s">
        <v>39</v>
      </c>
      <c r="G1032" s="8">
        <v>27731391.342178497</v>
      </c>
      <c r="H1032" s="8">
        <v>0</v>
      </c>
      <c r="I1032" s="8">
        <v>2589293.8842244684</v>
      </c>
      <c r="J1032" s="8">
        <v>660431.18819455674</v>
      </c>
      <c r="K1032" s="8">
        <v>745325.63105674228</v>
      </c>
      <c r="L1032" s="8">
        <v>547330.37829967681</v>
      </c>
      <c r="M1032" s="8">
        <v>4113114.3535883906</v>
      </c>
      <c r="N1032" s="8">
        <v>3430485.2684360803</v>
      </c>
      <c r="O1032" s="8">
        <v>6041173.3192056809</v>
      </c>
      <c r="P1032" s="8">
        <v>5157746.5149199776</v>
      </c>
      <c r="Q1032" s="8">
        <v>4446490.8042529225</v>
      </c>
      <c r="R1032" s="8">
        <v>27364299.459711261</v>
      </c>
      <c r="S1032" s="8">
        <v>2175425.1146914326</v>
      </c>
      <c r="T1032" s="8">
        <v>1275357.412209308</v>
      </c>
      <c r="U1032" s="8">
        <v>1703444.7412610578</v>
      </c>
      <c r="V1032" s="8">
        <v>401307.83431885578</v>
      </c>
      <c r="W1032" s="8">
        <v>3156104.413648373</v>
      </c>
      <c r="X1032" s="8">
        <v>3900874.9022009745</v>
      </c>
      <c r="Y1032" s="8">
        <v>13622686.498877425</v>
      </c>
      <c r="Z1032" s="8">
        <v>1129098.5425038326</v>
      </c>
      <c r="AA1032" s="8">
        <v>343707086.37665308</v>
      </c>
      <c r="AB1032" s="8">
        <v>6062826.1063551512</v>
      </c>
      <c r="AC1032" s="8">
        <v>2586015.4221668802</v>
      </c>
      <c r="AD1032" s="8">
        <v>485297.10506585543</v>
      </c>
      <c r="AE1032" s="8">
        <v>219387.18981422894</v>
      </c>
      <c r="AF1032" s="21">
        <v>4</v>
      </c>
      <c r="AG1032" s="24">
        <v>-367091.88246723637</v>
      </c>
    </row>
    <row r="1033" spans="1:33" x14ac:dyDescent="0.25">
      <c r="A1033" s="7" t="s">
        <v>144</v>
      </c>
      <c r="B1033" s="11" t="str">
        <f>VLOOKUP(A1033,Mapping!$A$2:$B$111,2,FALSE)</f>
        <v>Utah State</v>
      </c>
      <c r="C1033" s="7">
        <v>230728</v>
      </c>
      <c r="D1033" s="7">
        <v>2008</v>
      </c>
      <c r="E1033" s="7" t="s">
        <v>29</v>
      </c>
      <c r="F1033" s="7" t="s">
        <v>201</v>
      </c>
      <c r="G1033" s="8">
        <v>16270046.28249588</v>
      </c>
      <c r="H1033" s="8">
        <v>0</v>
      </c>
      <c r="I1033" s="8">
        <v>1814359.5382028844</v>
      </c>
      <c r="J1033" s="8">
        <v>371539.71096427046</v>
      </c>
      <c r="K1033" s="8">
        <v>345570.63510790362</v>
      </c>
      <c r="L1033" s="8">
        <v>369384.91084277502</v>
      </c>
      <c r="M1033" s="8">
        <v>2505664.6757843718</v>
      </c>
      <c r="N1033" s="8">
        <v>1113505.5036525766</v>
      </c>
      <c r="O1033" s="8">
        <v>3770563.5599337365</v>
      </c>
      <c r="P1033" s="8">
        <v>2107105.8001306001</v>
      </c>
      <c r="Q1033" s="8">
        <v>3872351.9478767617</v>
      </c>
      <c r="R1033" s="8">
        <v>15045580.277398124</v>
      </c>
      <c r="S1033" s="8">
        <v>598754.63303568552</v>
      </c>
      <c r="T1033" s="8">
        <v>865687.8832648251</v>
      </c>
      <c r="U1033" s="8">
        <v>1198432.2740903045</v>
      </c>
      <c r="V1033" s="8">
        <v>780320.78895333072</v>
      </c>
      <c r="W1033" s="8">
        <v>1391170.3942177929</v>
      </c>
      <c r="X1033" s="8">
        <v>1501198.9696921653</v>
      </c>
      <c r="Y1033" s="8">
        <v>6963396.558374159</v>
      </c>
      <c r="Z1033" s="8">
        <v>1746618.7757698614</v>
      </c>
      <c r="AA1033" s="8">
        <v>419142971.12249935</v>
      </c>
      <c r="AB1033" s="8">
        <v>4134053.7045879615</v>
      </c>
      <c r="AC1033" s="8">
        <v>1334737.594760688</v>
      </c>
      <c r="AD1033" s="8">
        <v>11063834.043374011</v>
      </c>
      <c r="AE1033" s="8">
        <v>903737.43967817375</v>
      </c>
      <c r="AF1033" s="21">
        <v>3</v>
      </c>
      <c r="AG1033" s="24">
        <v>-1224466.0050977562</v>
      </c>
    </row>
    <row r="1034" spans="1:33" x14ac:dyDescent="0.25">
      <c r="A1034" s="7" t="s">
        <v>145</v>
      </c>
      <c r="B1034" s="11" t="str">
        <f>VLOOKUP(A1034,Mapping!$A$2:$B$111,2,FALSE)</f>
        <v>Virginia Tech</v>
      </c>
      <c r="C1034" s="7">
        <v>233921</v>
      </c>
      <c r="D1034" s="7">
        <v>2008</v>
      </c>
      <c r="E1034" s="7" t="s">
        <v>29</v>
      </c>
      <c r="F1034" s="7" t="s">
        <v>44</v>
      </c>
      <c r="G1034" s="8">
        <v>65945740.358714223</v>
      </c>
      <c r="H1034" s="8">
        <v>0</v>
      </c>
      <c r="I1034" s="8">
        <v>6140686.5146769146</v>
      </c>
      <c r="J1034" s="8">
        <v>788662.41818724188</v>
      </c>
      <c r="K1034" s="8">
        <v>3216396.4567788444</v>
      </c>
      <c r="L1034" s="8">
        <v>918879.00721582095</v>
      </c>
      <c r="M1034" s="8">
        <v>6776975.6924052397</v>
      </c>
      <c r="N1034" s="8">
        <v>21430055.727703821</v>
      </c>
      <c r="O1034" s="8">
        <v>10456644.14260974</v>
      </c>
      <c r="P1034" s="8">
        <v>8550262.488509573</v>
      </c>
      <c r="Q1034" s="8">
        <v>7667177.9106270261</v>
      </c>
      <c r="R1034" s="8">
        <v>71803271.868703648</v>
      </c>
      <c r="S1034" s="8">
        <v>6771262.6294861175</v>
      </c>
      <c r="T1034" s="8">
        <v>1620552.3785945298</v>
      </c>
      <c r="U1034" s="8">
        <v>19335381.552485235</v>
      </c>
      <c r="V1034" s="8">
        <v>263337.08613604895</v>
      </c>
      <c r="W1034" s="8">
        <v>17040856.075775854</v>
      </c>
      <c r="X1034" s="8">
        <v>19493253.825018302</v>
      </c>
      <c r="Y1034" s="8">
        <v>414243.32351173362</v>
      </c>
      <c r="Z1034" s="8">
        <v>6864384.9976958232</v>
      </c>
      <c r="AA1034" s="8">
        <v>848487366.86716545</v>
      </c>
      <c r="AB1034" s="8">
        <v>28504688.129287262</v>
      </c>
      <c r="AC1034" s="8">
        <v>5544933.8871907312</v>
      </c>
      <c r="AD1034" s="8">
        <v>73160647.684295848</v>
      </c>
      <c r="AE1034" s="8">
        <v>8871132.6264151521</v>
      </c>
      <c r="AF1034" s="21">
        <v>10</v>
      </c>
      <c r="AG1034" s="24">
        <v>5857531.5099894255</v>
      </c>
    </row>
    <row r="1035" spans="1:33" x14ac:dyDescent="0.25">
      <c r="A1035" s="7" t="s">
        <v>146</v>
      </c>
      <c r="B1035" s="11" t="str">
        <f>VLOOKUP(A1035,Mapping!$A$2:$B$111,2,FALSE)</f>
        <v>Washington State</v>
      </c>
      <c r="C1035" s="7">
        <v>236939</v>
      </c>
      <c r="D1035" s="7">
        <v>2008</v>
      </c>
      <c r="E1035" s="7" t="s">
        <v>29</v>
      </c>
      <c r="F1035" s="7" t="s">
        <v>32</v>
      </c>
      <c r="G1035" s="8">
        <v>40683525.892228641</v>
      </c>
      <c r="H1035" s="8">
        <v>0</v>
      </c>
      <c r="I1035" s="8">
        <v>6998747.3196017127</v>
      </c>
      <c r="J1035" s="8">
        <v>767126.67915611411</v>
      </c>
      <c r="K1035" s="8">
        <v>1727476.392072852</v>
      </c>
      <c r="L1035" s="8">
        <v>863803.96593149495</v>
      </c>
      <c r="M1035" s="8">
        <v>4084561.3011766043</v>
      </c>
      <c r="N1035" s="8">
        <v>6668398.513598321</v>
      </c>
      <c r="O1035" s="8">
        <v>6587411.2484008232</v>
      </c>
      <c r="P1035" s="8">
        <v>6506607.9159607217</v>
      </c>
      <c r="Q1035" s="8">
        <v>6479392.5563299973</v>
      </c>
      <c r="R1035" s="8">
        <v>44167338.28338179</v>
      </c>
      <c r="S1035" s="8">
        <v>2843457.7421143791</v>
      </c>
      <c r="T1035" s="8">
        <v>2424753.2131778006</v>
      </c>
      <c r="U1035" s="8">
        <v>8374073.8575718012</v>
      </c>
      <c r="V1035" s="8">
        <v>2445795.1206239196</v>
      </c>
      <c r="W1035" s="8">
        <v>10419175.36781217</v>
      </c>
      <c r="X1035" s="8">
        <v>7526498.3345625671</v>
      </c>
      <c r="Y1035" s="8">
        <v>8889754.4246715307</v>
      </c>
      <c r="Z1035" s="8">
        <v>1243830.2228476249</v>
      </c>
      <c r="AA1035" s="8">
        <v>729666172.41467452</v>
      </c>
      <c r="AB1035" s="8">
        <v>9223602.4120413866</v>
      </c>
      <c r="AC1035" s="8">
        <v>2436687.6622728501</v>
      </c>
      <c r="AD1035" s="8">
        <v>29072674.71361452</v>
      </c>
      <c r="AE1035" s="8">
        <v>2213319.7216909747</v>
      </c>
      <c r="AF1035" s="21">
        <v>2</v>
      </c>
      <c r="AG1035" s="24">
        <v>3483812.3911531493</v>
      </c>
    </row>
    <row r="1036" spans="1:33" x14ac:dyDescent="0.25">
      <c r="A1036" s="7" t="s">
        <v>147</v>
      </c>
      <c r="B1036" s="11" t="str">
        <f>VLOOKUP(A1036,Mapping!$A$2:$B$111,2,FALSE)</f>
        <v>West Virginia</v>
      </c>
      <c r="C1036" s="7">
        <v>238032</v>
      </c>
      <c r="D1036" s="7">
        <v>2008</v>
      </c>
      <c r="E1036" s="7" t="s">
        <v>29</v>
      </c>
      <c r="F1036" s="7" t="s">
        <v>202</v>
      </c>
      <c r="G1036" s="8">
        <v>54681212.267397352</v>
      </c>
      <c r="H1036" s="8">
        <v>0</v>
      </c>
      <c r="I1036" s="8">
        <v>9112291.8809851632</v>
      </c>
      <c r="J1036" s="8">
        <v>620340.53554610303</v>
      </c>
      <c r="K1036" s="8">
        <v>1531100.8623248567</v>
      </c>
      <c r="L1036" s="8">
        <v>1747244.1471450082</v>
      </c>
      <c r="M1036" s="8">
        <v>10173273.992333291</v>
      </c>
      <c r="N1036" s="8">
        <v>9155046.7717559002</v>
      </c>
      <c r="O1036" s="8">
        <v>8535621.4410208408</v>
      </c>
      <c r="P1036" s="8">
        <v>6378006.5909652757</v>
      </c>
      <c r="Q1036" s="8">
        <v>7428286.045320916</v>
      </c>
      <c r="R1036" s="8">
        <v>60489036.228386462</v>
      </c>
      <c r="S1036" s="8">
        <v>5101657.0566100124</v>
      </c>
      <c r="T1036" s="8">
        <v>6252457.4349986212</v>
      </c>
      <c r="U1036" s="8">
        <v>16346311.492176225</v>
      </c>
      <c r="V1036" s="8">
        <v>1372898.6255724586</v>
      </c>
      <c r="W1036" s="8">
        <v>10967418.721434921</v>
      </c>
      <c r="X1036" s="8">
        <v>16376896.722871244</v>
      </c>
      <c r="Y1036" s="8">
        <v>180100.26757839718</v>
      </c>
      <c r="Z1036" s="8">
        <v>3891295.90714458</v>
      </c>
      <c r="AA1036" s="8">
        <v>646129998.05506384</v>
      </c>
      <c r="AB1036" s="8">
        <v>19818683.265819337</v>
      </c>
      <c r="AC1036" s="8">
        <v>4257031.1461830223</v>
      </c>
      <c r="AD1036" s="7"/>
      <c r="AE1036" s="7"/>
      <c r="AF1036" s="21">
        <v>9</v>
      </c>
      <c r="AG1036" s="24">
        <v>5807823.9609891102</v>
      </c>
    </row>
    <row r="1037" spans="1:33" x14ac:dyDescent="0.25">
      <c r="A1037" s="7" t="s">
        <v>148</v>
      </c>
      <c r="B1037" s="11" t="str">
        <f>VLOOKUP(A1037,Mapping!$A$2:$B$111,2,FALSE)</f>
        <v>Western Kentucky</v>
      </c>
      <c r="C1037" s="7">
        <v>157951</v>
      </c>
      <c r="D1037" s="7">
        <v>2008</v>
      </c>
      <c r="E1037" s="7" t="s">
        <v>29</v>
      </c>
      <c r="F1037" s="7" t="s">
        <v>30</v>
      </c>
      <c r="G1037" s="8">
        <v>22247958.995341115</v>
      </c>
      <c r="H1037" s="8">
        <v>0</v>
      </c>
      <c r="I1037" s="8">
        <v>2293953.613045475</v>
      </c>
      <c r="J1037" s="8">
        <v>473630.19452701893</v>
      </c>
      <c r="K1037" s="8">
        <v>407757.74301154719</v>
      </c>
      <c r="L1037" s="8">
        <v>426445.31116299523</v>
      </c>
      <c r="M1037" s="8">
        <v>2472892.3173923162</v>
      </c>
      <c r="N1037" s="8">
        <v>4555954.2045272952</v>
      </c>
      <c r="O1037" s="8">
        <v>3678656.2626668289</v>
      </c>
      <c r="P1037" s="8">
        <v>2866356.8130382067</v>
      </c>
      <c r="Q1037" s="8">
        <v>5072312.5359694306</v>
      </c>
      <c r="R1037" s="8">
        <v>22247958.995341115</v>
      </c>
      <c r="S1037" s="8">
        <v>1033158.1015020205</v>
      </c>
      <c r="T1037" s="8">
        <v>637027.13824587793</v>
      </c>
      <c r="U1037" s="8">
        <v>1705490.2964720998</v>
      </c>
      <c r="V1037" s="8">
        <v>853336.5199196781</v>
      </c>
      <c r="W1037" s="8">
        <v>897316.51432907209</v>
      </c>
      <c r="X1037" s="8">
        <v>1845150.9965349827</v>
      </c>
      <c r="Y1037" s="8">
        <v>8812277.4882803392</v>
      </c>
      <c r="Z1037" s="8">
        <v>6464201.9400570448</v>
      </c>
      <c r="AA1037" s="8">
        <v>242203054.01758647</v>
      </c>
      <c r="AB1037" s="8">
        <v>4689112.6029302292</v>
      </c>
      <c r="AC1037" s="8">
        <v>1046296.4741000262</v>
      </c>
      <c r="AD1037" s="7"/>
      <c r="AE1037" s="7"/>
      <c r="AF1037" s="21">
        <v>2</v>
      </c>
      <c r="AG1037" s="24">
        <v>0</v>
      </c>
    </row>
    <row r="1038" spans="1:33" x14ac:dyDescent="0.25">
      <c r="A1038" s="7" t="s">
        <v>149</v>
      </c>
      <c r="B1038" s="11" t="str">
        <f>VLOOKUP(A1038,Mapping!$A$2:$B$111,2,FALSE)</f>
        <v>Western Michigan</v>
      </c>
      <c r="C1038" s="7">
        <v>172699</v>
      </c>
      <c r="D1038" s="7">
        <v>2008</v>
      </c>
      <c r="E1038" s="7" t="s">
        <v>29</v>
      </c>
      <c r="F1038" s="7" t="s">
        <v>37</v>
      </c>
      <c r="G1038" s="8">
        <v>24117496.131274872</v>
      </c>
      <c r="H1038" s="8">
        <v>0</v>
      </c>
      <c r="I1038" s="8">
        <v>2455056.4136448111</v>
      </c>
      <c r="J1038" s="8">
        <v>772760.59525235719</v>
      </c>
      <c r="K1038" s="8">
        <v>499405.30493013165</v>
      </c>
      <c r="L1038" s="8">
        <v>319980.57220617123</v>
      </c>
      <c r="M1038" s="8">
        <v>2542007.559157881</v>
      </c>
      <c r="N1038" s="8">
        <v>4857717.6305433596</v>
      </c>
      <c r="O1038" s="8">
        <v>4410291.7228533775</v>
      </c>
      <c r="P1038" s="8">
        <v>3254157.2945002802</v>
      </c>
      <c r="Q1038" s="8">
        <v>5006119.0381865036</v>
      </c>
      <c r="R1038" s="8">
        <v>24514026.172877364</v>
      </c>
      <c r="S1038" s="8">
        <v>1098358.3623950081</v>
      </c>
      <c r="T1038" s="8">
        <v>1427788.6193554043</v>
      </c>
      <c r="U1038" s="8">
        <v>873877.9073168824</v>
      </c>
      <c r="V1038" s="8">
        <v>1206152.9909250054</v>
      </c>
      <c r="W1038" s="8">
        <v>1066977.2044952579</v>
      </c>
      <c r="X1038" s="8">
        <v>1586466.851789064</v>
      </c>
      <c r="Y1038" s="8">
        <v>17254404.236600742</v>
      </c>
      <c r="Z1038" s="8">
        <v>0</v>
      </c>
      <c r="AA1038" s="8">
        <v>392565279.6078124</v>
      </c>
      <c r="AB1038" s="8">
        <v>5079986.4335567942</v>
      </c>
      <c r="AC1038" s="8">
        <v>1601593.9276549164</v>
      </c>
      <c r="AD1038" s="8">
        <v>39016039.447666533</v>
      </c>
      <c r="AE1038" s="8">
        <v>3344231.9526571315</v>
      </c>
      <c r="AF1038" s="21">
        <v>9</v>
      </c>
      <c r="AG1038" s="24">
        <v>396530.04160249233</v>
      </c>
    </row>
    <row r="1039" spans="1:33" x14ac:dyDescent="0.25">
      <c r="A1039" s="7" t="s">
        <v>31</v>
      </c>
      <c r="B1039" s="11" t="str">
        <f>VLOOKUP(A1039,Mapping!$A$2:$B$111,2,FALSE)</f>
        <v>Arizona State</v>
      </c>
      <c r="C1039" s="7">
        <v>104151</v>
      </c>
      <c r="D1039" s="7">
        <v>2007</v>
      </c>
      <c r="E1039" s="7" t="s">
        <v>29</v>
      </c>
      <c r="F1039" s="7" t="s">
        <v>32</v>
      </c>
      <c r="G1039" s="8">
        <v>63470714.659858622</v>
      </c>
      <c r="H1039" s="8">
        <v>0</v>
      </c>
      <c r="I1039" s="8">
        <v>10222886.213320473</v>
      </c>
      <c r="J1039" s="8">
        <v>1216461.2311856209</v>
      </c>
      <c r="K1039" s="8">
        <v>2513923.6476146574</v>
      </c>
      <c r="L1039" s="8">
        <v>869624.01126992831</v>
      </c>
      <c r="M1039" s="8">
        <v>7238636.6503024912</v>
      </c>
      <c r="N1039" s="8">
        <v>8928184.5300867092</v>
      </c>
      <c r="O1039" s="8">
        <v>10509674.881773721</v>
      </c>
      <c r="P1039" s="8">
        <v>11487200.153224142</v>
      </c>
      <c r="Q1039" s="8">
        <v>10484123.341080878</v>
      </c>
      <c r="R1039" s="8">
        <v>63358459.891272508</v>
      </c>
      <c r="S1039" s="8">
        <v>3277045.8647137731</v>
      </c>
      <c r="T1039" s="8">
        <v>4727935.5943925027</v>
      </c>
      <c r="U1039" s="8">
        <v>13685929.097747406</v>
      </c>
      <c r="V1039" s="8">
        <v>2098297.2907616789</v>
      </c>
      <c r="W1039" s="8">
        <v>9862541.6577001158</v>
      </c>
      <c r="X1039" s="8">
        <v>10199559.464745581</v>
      </c>
      <c r="Y1039" s="8">
        <v>19507150.921211448</v>
      </c>
      <c r="Z1039" s="8">
        <v>0</v>
      </c>
      <c r="AA1039" s="8">
        <v>1071965497.5311972</v>
      </c>
      <c r="AB1039" s="8">
        <v>21648729.794742275</v>
      </c>
      <c r="AC1039" s="8">
        <v>3853874.7318280349</v>
      </c>
      <c r="AD1039" s="7"/>
      <c r="AE1039" s="7"/>
      <c r="AF1039" s="21">
        <v>10</v>
      </c>
      <c r="AG1039" s="24">
        <v>-112254.76858611405</v>
      </c>
    </row>
    <row r="1040" spans="1:33" x14ac:dyDescent="0.25">
      <c r="A1040" s="7" t="s">
        <v>33</v>
      </c>
      <c r="B1040" s="11" t="str">
        <f>VLOOKUP(A1040,Mapping!$A$2:$B$111,2,FALSE)</f>
        <v>Arkansas State</v>
      </c>
      <c r="C1040" s="7">
        <v>106458</v>
      </c>
      <c r="D1040" s="7">
        <v>2007</v>
      </c>
      <c r="E1040" s="7" t="s">
        <v>29</v>
      </c>
      <c r="F1040" s="7" t="s">
        <v>30</v>
      </c>
      <c r="G1040" s="8">
        <v>12030243.896744944</v>
      </c>
      <c r="H1040" s="8">
        <v>0</v>
      </c>
      <c r="I1040" s="8">
        <v>739935.53087920242</v>
      </c>
      <c r="J1040" s="8">
        <v>213848.59263200217</v>
      </c>
      <c r="K1040" s="8">
        <v>671373.27180618176</v>
      </c>
      <c r="L1040" s="8">
        <v>255737.65463221268</v>
      </c>
      <c r="M1040" s="8">
        <v>1820770.1008389841</v>
      </c>
      <c r="N1040" s="8">
        <v>839901.85351101903</v>
      </c>
      <c r="O1040" s="8">
        <v>2911618.550409792</v>
      </c>
      <c r="P1040" s="8">
        <v>1464460.7300902053</v>
      </c>
      <c r="Q1040" s="8">
        <v>3112597.6119453441</v>
      </c>
      <c r="R1040" s="8">
        <v>9060950.9096666295</v>
      </c>
      <c r="S1040" s="8">
        <v>910916.9401063798</v>
      </c>
      <c r="T1040" s="8">
        <v>468708.83185037161</v>
      </c>
      <c r="U1040" s="8">
        <v>624061.13432595064</v>
      </c>
      <c r="V1040" s="8">
        <v>1500160.4250484372</v>
      </c>
      <c r="W1040" s="8">
        <v>609815.28802229778</v>
      </c>
      <c r="X1040" s="8">
        <v>1091672.6181389564</v>
      </c>
      <c r="Y1040" s="8">
        <v>1223712.0625211275</v>
      </c>
      <c r="Z1040" s="8">
        <v>2631903.6096531083</v>
      </c>
      <c r="AA1040" s="8">
        <v>131655348.26075061</v>
      </c>
      <c r="AB1040" s="8">
        <v>4277896.7271989621</v>
      </c>
      <c r="AC1040" s="8">
        <v>1221959.5467736886</v>
      </c>
      <c r="AD1040" s="8">
        <v>0</v>
      </c>
      <c r="AE1040" s="8">
        <v>0</v>
      </c>
      <c r="AF1040" s="21">
        <v>5</v>
      </c>
      <c r="AG1040" s="24">
        <v>-2969292.9870783146</v>
      </c>
    </row>
    <row r="1041" spans="1:33" x14ac:dyDescent="0.25">
      <c r="A1041" s="7" t="s">
        <v>34</v>
      </c>
      <c r="B1041" s="11" t="str">
        <f>VLOOKUP(A1041,Mapping!$A$2:$B$111,2,FALSE)</f>
        <v>Auburn</v>
      </c>
      <c r="C1041" s="7">
        <v>100858</v>
      </c>
      <c r="D1041" s="7">
        <v>2007</v>
      </c>
      <c r="E1041" s="7" t="s">
        <v>29</v>
      </c>
      <c r="F1041" s="7" t="s">
        <v>35</v>
      </c>
      <c r="G1041" s="8">
        <v>79766628.187474787</v>
      </c>
      <c r="H1041" s="8">
        <v>0</v>
      </c>
      <c r="I1041" s="8">
        <v>12698949.038565757</v>
      </c>
      <c r="J1041" s="8">
        <v>840487.56881366379</v>
      </c>
      <c r="K1041" s="8">
        <v>4254464.6424728027</v>
      </c>
      <c r="L1041" s="8">
        <v>1592276.3105606167</v>
      </c>
      <c r="M1041" s="8">
        <v>7185387.4895272702</v>
      </c>
      <c r="N1041" s="8">
        <v>21126958.166076615</v>
      </c>
      <c r="O1041" s="8">
        <v>12623794.588487675</v>
      </c>
      <c r="P1041" s="8">
        <v>11810969.913552674</v>
      </c>
      <c r="Q1041" s="8">
        <v>7633340.4694177164</v>
      </c>
      <c r="R1041" s="8">
        <v>94685932.492696837</v>
      </c>
      <c r="S1041" s="8">
        <v>7227946.7672591629</v>
      </c>
      <c r="T1041" s="8">
        <v>1131593.8619287005</v>
      </c>
      <c r="U1041" s="8">
        <v>36711397.759377666</v>
      </c>
      <c r="V1041" s="8">
        <v>0</v>
      </c>
      <c r="W1041" s="8">
        <v>18657386.825845622</v>
      </c>
      <c r="X1041" s="8">
        <v>25229862.607519418</v>
      </c>
      <c r="Y1041" s="8">
        <v>0</v>
      </c>
      <c r="Z1041" s="8">
        <v>5727744.6707662689</v>
      </c>
      <c r="AA1041" s="8">
        <v>623200689.60786247</v>
      </c>
      <c r="AB1041" s="8">
        <v>26569318.264559809</v>
      </c>
      <c r="AC1041" s="8">
        <v>6305764.6466679247</v>
      </c>
      <c r="AD1041" s="8">
        <v>68117214.991461277</v>
      </c>
      <c r="AE1041" s="8">
        <v>8238470.0350188566</v>
      </c>
      <c r="AF1041" s="21">
        <v>9</v>
      </c>
      <c r="AG1041" s="24">
        <v>14919304.305222049</v>
      </c>
    </row>
    <row r="1042" spans="1:33" x14ac:dyDescent="0.25">
      <c r="A1042" s="7" t="s">
        <v>36</v>
      </c>
      <c r="B1042" s="11" t="str">
        <f>VLOOKUP(A1042,Mapping!$A$2:$B$111,2,FALSE)</f>
        <v>Ball State</v>
      </c>
      <c r="C1042" s="7">
        <v>150136</v>
      </c>
      <c r="D1042" s="7">
        <v>2007</v>
      </c>
      <c r="E1042" s="7" t="s">
        <v>29</v>
      </c>
      <c r="F1042" s="7" t="s">
        <v>37</v>
      </c>
      <c r="G1042" s="8">
        <v>19845964.072988935</v>
      </c>
      <c r="H1042" s="8">
        <v>0</v>
      </c>
      <c r="I1042" s="8">
        <v>2723553.0064953947</v>
      </c>
      <c r="J1042" s="8">
        <v>235514.27112923717</v>
      </c>
      <c r="K1042" s="8">
        <v>517680.88186813734</v>
      </c>
      <c r="L1042" s="8">
        <v>336222.57698041206</v>
      </c>
      <c r="M1042" s="8">
        <v>1855461.5783493828</v>
      </c>
      <c r="N1042" s="8">
        <v>1524298.6092501171</v>
      </c>
      <c r="O1042" s="8">
        <v>3979580.1166527523</v>
      </c>
      <c r="P1042" s="8">
        <v>3132119.5261332942</v>
      </c>
      <c r="Q1042" s="8">
        <v>5541533.5061302055</v>
      </c>
      <c r="R1042" s="8">
        <v>20026350.495722014</v>
      </c>
      <c r="S1042" s="8">
        <v>808802.22300478339</v>
      </c>
      <c r="T1042" s="8">
        <v>217423.07653430817</v>
      </c>
      <c r="U1042" s="8">
        <v>2228669.8773655728</v>
      </c>
      <c r="V1042" s="8">
        <v>961205.11324491049</v>
      </c>
      <c r="W1042" s="8">
        <v>1132073.0835399551</v>
      </c>
      <c r="X1042" s="8">
        <v>1323044.0531650998</v>
      </c>
      <c r="Y1042" s="8">
        <v>4582396.9170865323</v>
      </c>
      <c r="Z1042" s="8">
        <v>8772736.1517808549</v>
      </c>
      <c r="AA1042" s="8">
        <v>337720609.84671295</v>
      </c>
      <c r="AB1042" s="8">
        <v>5459737.0908217365</v>
      </c>
      <c r="AC1042" s="8">
        <v>1207867.6533065017</v>
      </c>
      <c r="AD1042" s="7"/>
      <c r="AE1042" s="8">
        <v>0</v>
      </c>
      <c r="AF1042" s="21">
        <v>7</v>
      </c>
      <c r="AG1042" s="24">
        <v>180386.42273307964</v>
      </c>
    </row>
    <row r="1043" spans="1:33" x14ac:dyDescent="0.25">
      <c r="A1043" s="7" t="s">
        <v>38</v>
      </c>
      <c r="B1043" s="11" t="str">
        <f>VLOOKUP(A1043,Mapping!$A$2:$B$111,2,FALSE)</f>
        <v>Boise State</v>
      </c>
      <c r="C1043" s="7">
        <v>142115</v>
      </c>
      <c r="D1043" s="7">
        <v>2007</v>
      </c>
      <c r="E1043" s="7" t="s">
        <v>29</v>
      </c>
      <c r="F1043" s="7" t="s">
        <v>201</v>
      </c>
      <c r="G1043" s="8">
        <v>29257936.710118804</v>
      </c>
      <c r="H1043" s="8">
        <v>0</v>
      </c>
      <c r="I1043" s="8">
        <v>4058761.6488215486</v>
      </c>
      <c r="J1043" s="8">
        <v>75592.000244880852</v>
      </c>
      <c r="K1043" s="8">
        <v>562541.34936615208</v>
      </c>
      <c r="L1043" s="8">
        <v>404576.47883114795</v>
      </c>
      <c r="M1043" s="8">
        <v>3531960.5083179614</v>
      </c>
      <c r="N1043" s="8">
        <v>6265398.9074706398</v>
      </c>
      <c r="O1043" s="8">
        <v>6378752.1816342473</v>
      </c>
      <c r="P1043" s="8">
        <v>3169261.5160857858</v>
      </c>
      <c r="Q1043" s="8">
        <v>4811092.1193464417</v>
      </c>
      <c r="R1043" s="8">
        <v>30369683.389084768</v>
      </c>
      <c r="S1043" s="8">
        <v>2751564.3199513219</v>
      </c>
      <c r="T1043" s="8">
        <v>2142425.0353613258</v>
      </c>
      <c r="U1043" s="8">
        <v>4077319.3320863703</v>
      </c>
      <c r="V1043" s="8">
        <v>481131.55245903356</v>
      </c>
      <c r="W1043" s="8">
        <v>5162341.882214074</v>
      </c>
      <c r="X1043" s="8">
        <v>5128761.6432225266</v>
      </c>
      <c r="Y1043" s="8">
        <v>7346724.2744429149</v>
      </c>
      <c r="Z1043" s="8">
        <v>3279415.3493471993</v>
      </c>
      <c r="AA1043" s="8">
        <v>200654135.39263973</v>
      </c>
      <c r="AB1043" s="8">
        <v>11343058.626847602</v>
      </c>
      <c r="AC1043" s="8">
        <v>3289106.2752636843</v>
      </c>
      <c r="AD1043" s="8">
        <v>51678369.566897951</v>
      </c>
      <c r="AE1043" s="8">
        <v>2078667.7253422146</v>
      </c>
      <c r="AF1043" s="21">
        <v>10</v>
      </c>
      <c r="AG1043" s="24">
        <v>1111746.6789659634</v>
      </c>
    </row>
    <row r="1044" spans="1:33" x14ac:dyDescent="0.25">
      <c r="A1044" s="7" t="s">
        <v>40</v>
      </c>
      <c r="B1044" s="11" t="str">
        <f>VLOOKUP(A1044,Mapping!$A$2:$B$111,2,FALSE)</f>
        <v>Bowling Green</v>
      </c>
      <c r="C1044" s="7">
        <v>201441</v>
      </c>
      <c r="D1044" s="7">
        <v>2007</v>
      </c>
      <c r="E1044" s="7" t="s">
        <v>29</v>
      </c>
      <c r="F1044" s="7" t="s">
        <v>37</v>
      </c>
      <c r="G1044" s="8">
        <v>19831884.912463106</v>
      </c>
      <c r="H1044" s="8">
        <v>0</v>
      </c>
      <c r="I1044" s="8">
        <v>2245988.9926979244</v>
      </c>
      <c r="J1044" s="8">
        <v>197778.46309323452</v>
      </c>
      <c r="K1044" s="8">
        <v>235787.45059845486</v>
      </c>
      <c r="L1044" s="8">
        <v>430496.11728336179</v>
      </c>
      <c r="M1044" s="8">
        <v>1633691.9386501915</v>
      </c>
      <c r="N1044" s="8">
        <v>2848577.7577273152</v>
      </c>
      <c r="O1044" s="8">
        <v>3805834.5016099312</v>
      </c>
      <c r="P1044" s="8">
        <v>2602645.6254838444</v>
      </c>
      <c r="Q1044" s="8">
        <v>5831084.0653188499</v>
      </c>
      <c r="R1044" s="8">
        <v>23145445.38038227</v>
      </c>
      <c r="S1044" s="8">
        <v>1405778.0759738497</v>
      </c>
      <c r="T1044" s="8">
        <v>692694.00334652327</v>
      </c>
      <c r="U1044" s="8">
        <v>5374076.8065800108</v>
      </c>
      <c r="V1044" s="8">
        <v>1215417.1299939498</v>
      </c>
      <c r="W1044" s="8">
        <v>917567.00811763247</v>
      </c>
      <c r="X1044" s="8">
        <v>1237072.3906300706</v>
      </c>
      <c r="Y1044" s="8">
        <v>2137120.0289739333</v>
      </c>
      <c r="Z1044" s="8">
        <v>10165719.9367663</v>
      </c>
      <c r="AA1044" s="8">
        <v>283947149.43307328</v>
      </c>
      <c r="AB1044" s="8">
        <v>4571900.3432438802</v>
      </c>
      <c r="AC1044" s="8">
        <v>1312620.404350247</v>
      </c>
      <c r="AD1044" s="7"/>
      <c r="AE1044" s="7"/>
      <c r="AF1044" s="21">
        <v>8</v>
      </c>
      <c r="AG1044" s="24">
        <v>3313560.4679191634</v>
      </c>
    </row>
    <row r="1045" spans="1:33" x14ac:dyDescent="0.25">
      <c r="A1045" s="7" t="s">
        <v>41</v>
      </c>
      <c r="B1045" s="11" t="str">
        <f>VLOOKUP(A1045,Mapping!$A$2:$B$111,2,FALSE)</f>
        <v>Fresno State</v>
      </c>
      <c r="C1045" s="7">
        <v>110556</v>
      </c>
      <c r="D1045" s="7">
        <v>2007</v>
      </c>
      <c r="E1045" s="7" t="s">
        <v>29</v>
      </c>
      <c r="F1045" s="7" t="s">
        <v>201</v>
      </c>
      <c r="G1045" s="8">
        <v>29947823.678665105</v>
      </c>
      <c r="H1045" s="8">
        <v>0</v>
      </c>
      <c r="I1045" s="8">
        <v>3055235.7111102487</v>
      </c>
      <c r="J1045" s="8">
        <v>705756.84364364878</v>
      </c>
      <c r="K1045" s="8">
        <v>878700.28338067362</v>
      </c>
      <c r="L1045" s="8">
        <v>466142.56539589865</v>
      </c>
      <c r="M1045" s="8">
        <v>4136498.5709158378</v>
      </c>
      <c r="N1045" s="8">
        <v>4288326.163714434</v>
      </c>
      <c r="O1045" s="8">
        <v>6848101.133173082</v>
      </c>
      <c r="P1045" s="8">
        <v>5689233.3108473178</v>
      </c>
      <c r="Q1045" s="8">
        <v>3879829.0964839631</v>
      </c>
      <c r="R1045" s="8">
        <v>30844447.313322756</v>
      </c>
      <c r="S1045" s="8">
        <v>1353195.6583099402</v>
      </c>
      <c r="T1045" s="8">
        <v>2564329.889845816</v>
      </c>
      <c r="U1045" s="8">
        <v>5691487.0414683642</v>
      </c>
      <c r="V1045" s="8">
        <v>1582062.1765081724</v>
      </c>
      <c r="W1045" s="8">
        <v>2100445.6852314584</v>
      </c>
      <c r="X1045" s="8">
        <v>10611426.131276444</v>
      </c>
      <c r="Y1045" s="8">
        <v>6615213.3205847563</v>
      </c>
      <c r="Z1045" s="8">
        <v>326287.41009780433</v>
      </c>
      <c r="AA1045" s="8">
        <v>231413907.4883661</v>
      </c>
      <c r="AB1045" s="8">
        <v>6835886.7697867053</v>
      </c>
      <c r="AC1045" s="8">
        <v>2839412.3550270372</v>
      </c>
      <c r="AD1045" s="8">
        <v>83219032.120623842</v>
      </c>
      <c r="AE1045" s="8">
        <v>2124086.127179903</v>
      </c>
      <c r="AF1045" s="21">
        <v>9</v>
      </c>
      <c r="AG1045" s="24">
        <v>896623.63465765119</v>
      </c>
    </row>
    <row r="1046" spans="1:33" x14ac:dyDescent="0.25">
      <c r="A1046" s="7" t="s">
        <v>42</v>
      </c>
      <c r="B1046" s="11" t="str">
        <f>VLOOKUP(A1046,Mapping!$A$2:$B$111,2,FALSE)</f>
        <v>Central Michigan</v>
      </c>
      <c r="C1046" s="7">
        <v>169248</v>
      </c>
      <c r="D1046" s="7">
        <v>2007</v>
      </c>
      <c r="E1046" s="7" t="s">
        <v>29</v>
      </c>
      <c r="F1046" s="7" t="s">
        <v>37</v>
      </c>
      <c r="G1046" s="8">
        <v>23479121.369090315</v>
      </c>
      <c r="H1046" s="8">
        <v>0</v>
      </c>
      <c r="I1046" s="8">
        <v>3090757.1448894148</v>
      </c>
      <c r="J1046" s="8">
        <v>301452.38674159464</v>
      </c>
      <c r="K1046" s="8">
        <v>276420.5815643383</v>
      </c>
      <c r="L1046" s="8">
        <v>482550.69665081694</v>
      </c>
      <c r="M1046" s="8">
        <v>1820795.5667217078</v>
      </c>
      <c r="N1046" s="8">
        <v>5678928.888665217</v>
      </c>
      <c r="O1046" s="8">
        <v>4309064.6525725024</v>
      </c>
      <c r="P1046" s="8">
        <v>2868767.5725667006</v>
      </c>
      <c r="Q1046" s="8">
        <v>4650383.8787180223</v>
      </c>
      <c r="R1046" s="8">
        <v>23653376.301787607</v>
      </c>
      <c r="S1046" s="8">
        <v>1943507.5527862683</v>
      </c>
      <c r="T1046" s="8">
        <v>911902.00675173686</v>
      </c>
      <c r="U1046" s="8">
        <v>1529108.1884645217</v>
      </c>
      <c r="V1046" s="8">
        <v>1316991.2758577298</v>
      </c>
      <c r="W1046" s="8">
        <v>1487096.427211188</v>
      </c>
      <c r="X1046" s="8">
        <v>987105.07351501961</v>
      </c>
      <c r="Y1046" s="8">
        <v>15477665.777201144</v>
      </c>
      <c r="Z1046" s="8">
        <v>0</v>
      </c>
      <c r="AA1046" s="8">
        <v>296350519.38560855</v>
      </c>
      <c r="AB1046" s="7"/>
      <c r="AC1046" s="7"/>
      <c r="AD1046" s="7"/>
      <c r="AE1046" s="7"/>
      <c r="AF1046" s="21">
        <v>8</v>
      </c>
      <c r="AG1046" s="24">
        <v>174254.93269729242</v>
      </c>
    </row>
    <row r="1047" spans="1:33" x14ac:dyDescent="0.25">
      <c r="A1047" s="7" t="s">
        <v>43</v>
      </c>
      <c r="B1047" s="11" t="str">
        <f>VLOOKUP(A1047,Mapping!$A$2:$B$111,2,FALSE)</f>
        <v>Clemson</v>
      </c>
      <c r="C1047" s="7">
        <v>217882</v>
      </c>
      <c r="D1047" s="7">
        <v>2007</v>
      </c>
      <c r="E1047" s="7" t="s">
        <v>29</v>
      </c>
      <c r="F1047" s="7" t="s">
        <v>44</v>
      </c>
      <c r="G1047" s="8">
        <v>62796441.750042312</v>
      </c>
      <c r="H1047" s="8">
        <v>0</v>
      </c>
      <c r="I1047" s="8">
        <v>9658934.9800835289</v>
      </c>
      <c r="J1047" s="8">
        <v>457282.75328830467</v>
      </c>
      <c r="K1047" s="8">
        <v>3148856.3987833732</v>
      </c>
      <c r="L1047" s="8">
        <v>1032210.9395192808</v>
      </c>
      <c r="M1047" s="8">
        <v>6856979.4659226574</v>
      </c>
      <c r="N1047" s="8">
        <v>15339886.091345031</v>
      </c>
      <c r="O1047" s="8">
        <v>9702377.4609298836</v>
      </c>
      <c r="P1047" s="8">
        <v>7832321.6166995829</v>
      </c>
      <c r="Q1047" s="8">
        <v>8767592.0434706695</v>
      </c>
      <c r="R1047" s="8">
        <v>64855677.849326231</v>
      </c>
      <c r="S1047" s="8">
        <v>5422061.4748721719</v>
      </c>
      <c r="T1047" s="8">
        <v>3653139.9112586058</v>
      </c>
      <c r="U1047" s="8">
        <v>12816765.787446752</v>
      </c>
      <c r="V1047" s="8">
        <v>1503598.3192161343</v>
      </c>
      <c r="W1047" s="8">
        <v>12909367.83981093</v>
      </c>
      <c r="X1047" s="8">
        <v>24203313.19674566</v>
      </c>
      <c r="Y1047" s="8">
        <v>2618604.6311707268</v>
      </c>
      <c r="Z1047" s="8">
        <v>1728826.6888052511</v>
      </c>
      <c r="AA1047" s="8">
        <v>551391142.71163082</v>
      </c>
      <c r="AB1047" s="8">
        <v>16067734.588251473</v>
      </c>
      <c r="AC1047" s="8">
        <v>3866155.0750014689</v>
      </c>
      <c r="AD1047" s="8">
        <v>42209700.614504173</v>
      </c>
      <c r="AE1047" s="8">
        <v>3304958.7872591768</v>
      </c>
      <c r="AF1047" s="21">
        <v>9</v>
      </c>
      <c r="AG1047" s="24">
        <v>2059236.0992839187</v>
      </c>
    </row>
    <row r="1048" spans="1:33" x14ac:dyDescent="0.25">
      <c r="A1048" s="7" t="s">
        <v>46</v>
      </c>
      <c r="B1048" s="11" t="str">
        <f>VLOOKUP(A1048,Mapping!$A$2:$B$111,2,FALSE)</f>
        <v>Colorado State</v>
      </c>
      <c r="C1048" s="7">
        <v>126818</v>
      </c>
      <c r="D1048" s="7">
        <v>2007</v>
      </c>
      <c r="E1048" s="7" t="s">
        <v>29</v>
      </c>
      <c r="F1048" s="7" t="s">
        <v>39</v>
      </c>
      <c r="G1048" s="8">
        <v>23513158.836430766</v>
      </c>
      <c r="H1048" s="8">
        <v>0</v>
      </c>
      <c r="I1048" s="8">
        <v>4266297.0176183246</v>
      </c>
      <c r="J1048" s="8">
        <v>346359.15584456158</v>
      </c>
      <c r="K1048" s="8">
        <v>241835.59774532952</v>
      </c>
      <c r="L1048" s="8">
        <v>356083.65042463696</v>
      </c>
      <c r="M1048" s="8">
        <v>2680369.8146367716</v>
      </c>
      <c r="N1048" s="8">
        <v>3147074.9445328391</v>
      </c>
      <c r="O1048" s="8">
        <v>4301694.5946042435</v>
      </c>
      <c r="P1048" s="8">
        <v>3317189.3562072874</v>
      </c>
      <c r="Q1048" s="8">
        <v>4856254.7048167689</v>
      </c>
      <c r="R1048" s="8">
        <v>25165501.06155568</v>
      </c>
      <c r="S1048" s="8">
        <v>2816486.1153349797</v>
      </c>
      <c r="T1048" s="8">
        <v>2578429.8860938698</v>
      </c>
      <c r="U1048" s="8">
        <v>3338319.0936272014</v>
      </c>
      <c r="V1048" s="8">
        <v>335100.92060044617</v>
      </c>
      <c r="W1048" s="8">
        <v>2971046.6603658772</v>
      </c>
      <c r="X1048" s="8">
        <v>4058748.9158801865</v>
      </c>
      <c r="Y1048" s="8">
        <v>5310724.6356042307</v>
      </c>
      <c r="Z1048" s="8">
        <v>3756644.8340488905</v>
      </c>
      <c r="AA1048" s="8">
        <v>620366707.27355623</v>
      </c>
      <c r="AB1048" s="8">
        <v>7819999.6020816918</v>
      </c>
      <c r="AC1048" s="8">
        <v>1828404.07795547</v>
      </c>
      <c r="AD1048" s="8">
        <v>3709916.0967910565</v>
      </c>
      <c r="AE1048" s="8">
        <v>455706.18363968394</v>
      </c>
      <c r="AF1048" s="21">
        <v>3</v>
      </c>
      <c r="AG1048" s="24">
        <v>1652342.2251249142</v>
      </c>
    </row>
    <row r="1049" spans="1:33" x14ac:dyDescent="0.25">
      <c r="A1049" s="7" t="s">
        <v>47</v>
      </c>
      <c r="B1049" s="11" t="str">
        <f>VLOOKUP(A1049,Mapping!$A$2:$B$111,2,FALSE)</f>
        <v>East Carolina</v>
      </c>
      <c r="C1049" s="7">
        <v>198464</v>
      </c>
      <c r="D1049" s="7">
        <v>2007</v>
      </c>
      <c r="E1049" s="7" t="s">
        <v>29</v>
      </c>
      <c r="F1049" s="7" t="s">
        <v>51</v>
      </c>
      <c r="G1049" s="8">
        <v>28860847.200808421</v>
      </c>
      <c r="H1049" s="8">
        <v>0</v>
      </c>
      <c r="I1049" s="8">
        <v>2505450.4539084141</v>
      </c>
      <c r="J1049" s="8">
        <v>680411.34509284154</v>
      </c>
      <c r="K1049" s="8">
        <v>656556.75822149368</v>
      </c>
      <c r="L1049" s="8">
        <v>369375.68366627558</v>
      </c>
      <c r="M1049" s="8">
        <v>4146218.4353354177</v>
      </c>
      <c r="N1049" s="8">
        <v>4808081.3574844282</v>
      </c>
      <c r="O1049" s="8">
        <v>4519250.7882527895</v>
      </c>
      <c r="P1049" s="8">
        <v>5772191.896440086</v>
      </c>
      <c r="Q1049" s="8">
        <v>5403310.4824066749</v>
      </c>
      <c r="R1049" s="8">
        <v>29119822.495166913</v>
      </c>
      <c r="S1049" s="8">
        <v>1815755.6370226662</v>
      </c>
      <c r="T1049" s="8">
        <v>974042.23321789422</v>
      </c>
      <c r="U1049" s="8">
        <v>4852948.7702231854</v>
      </c>
      <c r="V1049" s="8">
        <v>412084.2840741392</v>
      </c>
      <c r="W1049" s="8">
        <v>3251057.9313942548</v>
      </c>
      <c r="X1049" s="8">
        <v>5524171.5618132725</v>
      </c>
      <c r="Y1049" s="8">
        <v>2316385.9528671741</v>
      </c>
      <c r="Z1049" s="8">
        <v>9973376.1245543249</v>
      </c>
      <c r="AA1049" s="8">
        <v>471160718.29259109</v>
      </c>
      <c r="AB1049" s="8">
        <v>8076666.7614333192</v>
      </c>
      <c r="AC1049" s="8">
        <v>2049141.1918642281</v>
      </c>
      <c r="AD1049" s="8">
        <v>16593337.674726924</v>
      </c>
      <c r="AE1049" s="8">
        <v>2605855.4842471522</v>
      </c>
      <c r="AF1049" s="21">
        <v>8</v>
      </c>
      <c r="AG1049" s="24">
        <v>258975.2943584919</v>
      </c>
    </row>
    <row r="1050" spans="1:33" x14ac:dyDescent="0.25">
      <c r="A1050" s="7" t="s">
        <v>49</v>
      </c>
      <c r="B1050" s="11" t="str">
        <f>VLOOKUP(A1050,Mapping!$A$2:$B$111,2,FALSE)</f>
        <v>Eastern Michigan</v>
      </c>
      <c r="C1050" s="7">
        <v>169798</v>
      </c>
      <c r="D1050" s="7">
        <v>2007</v>
      </c>
      <c r="E1050" s="7" t="s">
        <v>29</v>
      </c>
      <c r="F1050" s="7" t="s">
        <v>37</v>
      </c>
      <c r="G1050" s="8">
        <v>27301340.851152688</v>
      </c>
      <c r="H1050" s="8">
        <v>0</v>
      </c>
      <c r="I1050" s="8">
        <v>2493739.620475891</v>
      </c>
      <c r="J1050" s="8">
        <v>298516.23991596146</v>
      </c>
      <c r="K1050" s="8">
        <v>108808.7716375536</v>
      </c>
      <c r="L1050" s="8">
        <v>720137.46234391618</v>
      </c>
      <c r="M1050" s="8">
        <v>1298857.2522782201</v>
      </c>
      <c r="N1050" s="8">
        <v>6612767.4383031586</v>
      </c>
      <c r="O1050" s="8">
        <v>3915678.1141181653</v>
      </c>
      <c r="P1050" s="8">
        <v>2746748.9530362985</v>
      </c>
      <c r="Q1050" s="8">
        <v>9106089.5919333994</v>
      </c>
      <c r="R1050" s="8">
        <v>29676493.958565254</v>
      </c>
      <c r="S1050" s="8">
        <v>770096.39634503319</v>
      </c>
      <c r="T1050" s="8">
        <v>159750.32987436649</v>
      </c>
      <c r="U1050" s="8">
        <v>586537.15613260411</v>
      </c>
      <c r="V1050" s="8">
        <v>910521.061384039</v>
      </c>
      <c r="W1050" s="8">
        <v>1296372.0136324135</v>
      </c>
      <c r="X1050" s="8">
        <v>424065.98189563194</v>
      </c>
      <c r="Y1050" s="8">
        <v>16609752.751222586</v>
      </c>
      <c r="Z1050" s="8">
        <v>8919398.3838325944</v>
      </c>
      <c r="AA1050" s="8">
        <v>291201204.45994776</v>
      </c>
      <c r="AB1050" s="7"/>
      <c r="AC1050" s="7"/>
      <c r="AD1050" s="7"/>
      <c r="AE1050" s="7"/>
      <c r="AF1050" s="21">
        <v>4</v>
      </c>
      <c r="AG1050" s="24">
        <v>2375153.1074125655</v>
      </c>
    </row>
    <row r="1051" spans="1:33" x14ac:dyDescent="0.25">
      <c r="A1051" s="7" t="s">
        <v>50</v>
      </c>
      <c r="B1051" s="11" t="str">
        <f>VLOOKUP(A1051,Mapping!$A$2:$B$111,2,FALSE)</f>
        <v>Florida Atlantic</v>
      </c>
      <c r="C1051" s="7">
        <v>133669</v>
      </c>
      <c r="D1051" s="7">
        <v>2007</v>
      </c>
      <c r="E1051" s="7" t="s">
        <v>29</v>
      </c>
      <c r="F1051" s="7" t="s">
        <v>30</v>
      </c>
      <c r="G1051" s="8">
        <v>17741957.794336654</v>
      </c>
      <c r="H1051" s="8">
        <v>0</v>
      </c>
      <c r="I1051" s="8">
        <v>1703857.3907946802</v>
      </c>
      <c r="J1051" s="8">
        <v>128937.23685037722</v>
      </c>
      <c r="K1051" s="8">
        <v>420187.0649407655</v>
      </c>
      <c r="L1051" s="8">
        <v>297375.53042555781</v>
      </c>
      <c r="M1051" s="8">
        <v>2534780.2055653534</v>
      </c>
      <c r="N1051" s="8">
        <v>2524647.0993215754</v>
      </c>
      <c r="O1051" s="8">
        <v>3253928.6309012882</v>
      </c>
      <c r="P1051" s="8">
        <v>2257526.1951118768</v>
      </c>
      <c r="Q1051" s="8">
        <v>4620718.4404251799</v>
      </c>
      <c r="R1051" s="8">
        <v>17703360.77644854</v>
      </c>
      <c r="S1051" s="8">
        <v>476710.90672622697</v>
      </c>
      <c r="T1051" s="8">
        <v>252122.65682557353</v>
      </c>
      <c r="U1051" s="8">
        <v>762712.44789528905</v>
      </c>
      <c r="V1051" s="8">
        <v>2476846.4799090992</v>
      </c>
      <c r="W1051" s="8">
        <v>783233.31921008206</v>
      </c>
      <c r="X1051" s="8">
        <v>408280.60722732003</v>
      </c>
      <c r="Y1051" s="8">
        <v>3175580.5276216306</v>
      </c>
      <c r="Z1051" s="8">
        <v>9367873.8310333211</v>
      </c>
      <c r="AA1051" s="8">
        <v>338157659.95617729</v>
      </c>
      <c r="AB1051" s="8">
        <v>4208433.9019096224</v>
      </c>
      <c r="AC1051" s="8">
        <v>1148366.6183226169</v>
      </c>
      <c r="AD1051" s="7"/>
      <c r="AE1051" s="7"/>
      <c r="AF1051" s="21">
        <v>8</v>
      </c>
      <c r="AG1051" s="24">
        <v>-38597.017888113856</v>
      </c>
    </row>
    <row r="1052" spans="1:33" x14ac:dyDescent="0.25">
      <c r="A1052" s="7" t="s">
        <v>52</v>
      </c>
      <c r="B1052" s="11" t="str">
        <f>VLOOKUP(A1052,Mapping!$A$2:$B$111,2,FALSE)</f>
        <v>Florida International</v>
      </c>
      <c r="C1052" s="7">
        <v>133951</v>
      </c>
      <c r="D1052" s="7">
        <v>2007</v>
      </c>
      <c r="E1052" s="7" t="s">
        <v>29</v>
      </c>
      <c r="F1052" s="7" t="s">
        <v>30</v>
      </c>
      <c r="G1052" s="8">
        <v>20809381.245410431</v>
      </c>
      <c r="H1052" s="8">
        <v>0</v>
      </c>
      <c r="I1052" s="8">
        <v>2244199.4356665239</v>
      </c>
      <c r="J1052" s="8">
        <v>419684.69252703467</v>
      </c>
      <c r="K1052" s="8">
        <v>796541.55801345396</v>
      </c>
      <c r="L1052" s="8">
        <v>373714.14405029209</v>
      </c>
      <c r="M1052" s="8">
        <v>2460558.7328270562</v>
      </c>
      <c r="N1052" s="8">
        <v>1272194.4730665244</v>
      </c>
      <c r="O1052" s="8">
        <v>3152412.3620436983</v>
      </c>
      <c r="P1052" s="8">
        <v>4671838.8849127255</v>
      </c>
      <c r="Q1052" s="8">
        <v>5418236.9623031244</v>
      </c>
      <c r="R1052" s="8">
        <v>19661420.923671272</v>
      </c>
      <c r="S1052" s="8">
        <v>233907.60543739755</v>
      </c>
      <c r="T1052" s="8">
        <v>143761.853215932</v>
      </c>
      <c r="U1052" s="8">
        <v>1212474.6629992407</v>
      </c>
      <c r="V1052" s="8">
        <v>1149437.3429371354</v>
      </c>
      <c r="W1052" s="8">
        <v>778728.17304823792</v>
      </c>
      <c r="X1052" s="8">
        <v>440439.38694683614</v>
      </c>
      <c r="Y1052" s="8">
        <v>1323108.8754120327</v>
      </c>
      <c r="Z1052" s="8">
        <v>14379563.023674458</v>
      </c>
      <c r="AA1052" s="8">
        <v>481429166.44272465</v>
      </c>
      <c r="AB1052" s="8">
        <v>6836287.2786695417</v>
      </c>
      <c r="AC1052" s="8">
        <v>1191752.3797029057</v>
      </c>
      <c r="AD1052" s="8">
        <v>0</v>
      </c>
      <c r="AE1052" s="8">
        <v>0</v>
      </c>
      <c r="AF1052" s="21">
        <v>1</v>
      </c>
      <c r="AG1052" s="24">
        <v>-1147960.3217391595</v>
      </c>
    </row>
    <row r="1053" spans="1:33" x14ac:dyDescent="0.25">
      <c r="A1053" s="7" t="s">
        <v>53</v>
      </c>
      <c r="B1053" s="11" t="str">
        <f>VLOOKUP(A1053,Mapping!$A$2:$B$111,2,FALSE)</f>
        <v>Florida State</v>
      </c>
      <c r="C1053" s="7">
        <v>134097</v>
      </c>
      <c r="D1053" s="7">
        <v>2007</v>
      </c>
      <c r="E1053" s="7" t="s">
        <v>29</v>
      </c>
      <c r="F1053" s="7" t="s">
        <v>44</v>
      </c>
      <c r="G1053" s="8">
        <v>78531672.937731162</v>
      </c>
      <c r="H1053" s="8">
        <v>0</v>
      </c>
      <c r="I1053" s="8">
        <v>15590214.560978709</v>
      </c>
      <c r="J1053" s="8">
        <v>1177773.9251678514</v>
      </c>
      <c r="K1053" s="8">
        <v>4523240.8290595412</v>
      </c>
      <c r="L1053" s="8">
        <v>1095445.0414024328</v>
      </c>
      <c r="M1053" s="8">
        <v>8116670.190571853</v>
      </c>
      <c r="N1053" s="8">
        <v>18329402.461926319</v>
      </c>
      <c r="O1053" s="8">
        <v>10263234.589415902</v>
      </c>
      <c r="P1053" s="8">
        <v>10528055.461399602</v>
      </c>
      <c r="Q1053" s="8">
        <v>8907635.8778089453</v>
      </c>
      <c r="R1053" s="8">
        <v>89429055.466111839</v>
      </c>
      <c r="S1053" s="8">
        <v>12651815.162264593</v>
      </c>
      <c r="T1053" s="8">
        <v>11111976.576852409</v>
      </c>
      <c r="U1053" s="8">
        <v>26336035.730789263</v>
      </c>
      <c r="V1053" s="8">
        <v>1408095.4713017049</v>
      </c>
      <c r="W1053" s="8">
        <v>12807471.897792732</v>
      </c>
      <c r="X1053" s="8">
        <v>17686231.497696493</v>
      </c>
      <c r="Y1053" s="8">
        <v>405139.04333131661</v>
      </c>
      <c r="Z1053" s="8">
        <v>7022290.08608332</v>
      </c>
      <c r="AA1053" s="8">
        <v>744876160.99872351</v>
      </c>
      <c r="AB1053" s="8">
        <v>16178798.248050198</v>
      </c>
      <c r="AC1053" s="7"/>
      <c r="AD1053" s="7"/>
      <c r="AE1053" s="7"/>
      <c r="AF1053" s="21">
        <v>7</v>
      </c>
      <c r="AG1053" s="24">
        <v>10897382.528380677</v>
      </c>
    </row>
    <row r="1054" spans="1:33" x14ac:dyDescent="0.25">
      <c r="A1054" s="7" t="s">
        <v>54</v>
      </c>
      <c r="B1054" s="11" t="str">
        <f>VLOOKUP(A1054,Mapping!$A$2:$B$111,2,FALSE)</f>
        <v>Georgia Tech</v>
      </c>
      <c r="C1054" s="7">
        <v>139755</v>
      </c>
      <c r="D1054" s="7">
        <v>2007</v>
      </c>
      <c r="E1054" s="7" t="s">
        <v>29</v>
      </c>
      <c r="F1054" s="7" t="s">
        <v>44</v>
      </c>
      <c r="G1054" s="8">
        <v>57559800.839901648</v>
      </c>
      <c r="H1054" s="8">
        <v>0</v>
      </c>
      <c r="I1054" s="8">
        <v>6631366.7930124374</v>
      </c>
      <c r="J1054" s="8">
        <v>666904.00938817544</v>
      </c>
      <c r="K1054" s="8">
        <v>2732131.5363529045</v>
      </c>
      <c r="L1054" s="8">
        <v>1505128.587259803</v>
      </c>
      <c r="M1054" s="8">
        <v>5124080.5509618642</v>
      </c>
      <c r="N1054" s="8">
        <v>13875568.896230176</v>
      </c>
      <c r="O1054" s="8">
        <v>9150134.7460452132</v>
      </c>
      <c r="P1054" s="8">
        <v>10594396.400975043</v>
      </c>
      <c r="Q1054" s="8">
        <v>7280089.3196760276</v>
      </c>
      <c r="R1054" s="8">
        <v>59784290.839880161</v>
      </c>
      <c r="S1054" s="8">
        <v>10912459.488493223</v>
      </c>
      <c r="T1054" s="8">
        <v>1272417.8783104185</v>
      </c>
      <c r="U1054" s="8">
        <v>17408196.147659451</v>
      </c>
      <c r="V1054" s="8">
        <v>1730534.0604878617</v>
      </c>
      <c r="W1054" s="8">
        <v>12041072.684603129</v>
      </c>
      <c r="X1054" s="8">
        <v>12886059.611878017</v>
      </c>
      <c r="Y1054" s="8">
        <v>839712.0169307153</v>
      </c>
      <c r="Z1054" s="8">
        <v>2693838.9515173524</v>
      </c>
      <c r="AA1054" s="8">
        <v>943841765.98934782</v>
      </c>
      <c r="AB1054" s="8">
        <v>20006558.87468522</v>
      </c>
      <c r="AC1054" s="8">
        <v>3604437.5680896863</v>
      </c>
      <c r="AD1054" s="7"/>
      <c r="AE1054" s="7"/>
      <c r="AF1054" s="21">
        <v>7</v>
      </c>
      <c r="AG1054" s="24">
        <v>2224489.9999785125</v>
      </c>
    </row>
    <row r="1055" spans="1:33" x14ac:dyDescent="0.25">
      <c r="A1055" s="7" t="s">
        <v>57</v>
      </c>
      <c r="B1055" s="11" t="str">
        <f>VLOOKUP(A1055,Mapping!$A$2:$B$111,2,FALSE)</f>
        <v>Indiana</v>
      </c>
      <c r="C1055" s="7">
        <v>151351</v>
      </c>
      <c r="D1055" s="7">
        <v>2007</v>
      </c>
      <c r="E1055" s="7" t="s">
        <v>29</v>
      </c>
      <c r="F1055" s="7" t="s">
        <v>58</v>
      </c>
      <c r="G1055" s="8">
        <v>50020773.267151088</v>
      </c>
      <c r="H1055" s="8">
        <v>0</v>
      </c>
      <c r="I1055" s="8">
        <v>5249482.6602741452</v>
      </c>
      <c r="J1055" s="8">
        <v>1259724.2933127864</v>
      </c>
      <c r="K1055" s="8">
        <v>3301948.0253971634</v>
      </c>
      <c r="L1055" s="8">
        <v>1047886.3478758314</v>
      </c>
      <c r="M1055" s="8">
        <v>4455138.1134156706</v>
      </c>
      <c r="N1055" s="8">
        <v>5766058.09132405</v>
      </c>
      <c r="O1055" s="8">
        <v>9640690.9901922569</v>
      </c>
      <c r="P1055" s="8">
        <v>10173059.898691341</v>
      </c>
      <c r="Q1055" s="8">
        <v>9126784.8466678448</v>
      </c>
      <c r="R1055" s="8">
        <v>53739060.694117494</v>
      </c>
      <c r="S1055" s="8">
        <v>3247695.2773346049</v>
      </c>
      <c r="T1055" s="8">
        <v>3621960.4104838273</v>
      </c>
      <c r="U1055" s="8">
        <v>10447597.16247425</v>
      </c>
      <c r="V1055" s="8">
        <v>656229.17436645715</v>
      </c>
      <c r="W1055" s="8">
        <v>20505007.227396358</v>
      </c>
      <c r="X1055" s="8">
        <v>13062579.850597596</v>
      </c>
      <c r="Y1055" s="8">
        <v>2197991.5914644017</v>
      </c>
      <c r="Z1055" s="8">
        <v>0</v>
      </c>
      <c r="AA1055" s="8">
        <v>1000361804.0979625</v>
      </c>
      <c r="AB1055" s="8">
        <v>12153443.207201626</v>
      </c>
      <c r="AC1055" s="8">
        <v>2683799.6060236022</v>
      </c>
      <c r="AD1055" s="8">
        <v>0</v>
      </c>
      <c r="AE1055" s="8">
        <v>8439093.7317364011</v>
      </c>
      <c r="AF1055" s="21">
        <v>7</v>
      </c>
      <c r="AG1055" s="24">
        <v>3718287.4269664064</v>
      </c>
    </row>
    <row r="1056" spans="1:33" x14ac:dyDescent="0.25">
      <c r="A1056" s="7" t="s">
        <v>59</v>
      </c>
      <c r="B1056" s="11" t="str">
        <f>VLOOKUP(A1056,Mapping!$A$2:$B$111,2,FALSE)</f>
        <v>Iowa State</v>
      </c>
      <c r="C1056" s="7">
        <v>153603</v>
      </c>
      <c r="D1056" s="7">
        <v>2007</v>
      </c>
      <c r="E1056" s="7" t="s">
        <v>29</v>
      </c>
      <c r="F1056" s="7" t="s">
        <v>60</v>
      </c>
      <c r="G1056" s="8">
        <v>48759471.246649556</v>
      </c>
      <c r="H1056" s="8">
        <v>0</v>
      </c>
      <c r="I1056" s="8">
        <v>6533716.708168352</v>
      </c>
      <c r="J1056" s="8">
        <v>482099.16339932359</v>
      </c>
      <c r="K1056" s="8">
        <v>1612567.3522838284</v>
      </c>
      <c r="L1056" s="8">
        <v>1076099.779412776</v>
      </c>
      <c r="M1056" s="8">
        <v>5454461.0229374385</v>
      </c>
      <c r="N1056" s="8">
        <v>8845007.1694105417</v>
      </c>
      <c r="O1056" s="8">
        <v>7777411.3858467042</v>
      </c>
      <c r="P1056" s="8">
        <v>10893964.312395085</v>
      </c>
      <c r="Q1056" s="8">
        <v>6084142.9174457537</v>
      </c>
      <c r="R1056" s="8">
        <v>37822833.060050324</v>
      </c>
      <c r="S1056" s="8">
        <v>2277145.3426702265</v>
      </c>
      <c r="T1056" s="8">
        <v>507711.91481391457</v>
      </c>
      <c r="U1056" s="8">
        <v>9175114.4619168993</v>
      </c>
      <c r="V1056" s="8">
        <v>688856.17906605196</v>
      </c>
      <c r="W1056" s="8">
        <v>12471458.835574728</v>
      </c>
      <c r="X1056" s="8">
        <v>8087926.3509993795</v>
      </c>
      <c r="Y1056" s="8">
        <v>3373349.7303938745</v>
      </c>
      <c r="Z1056" s="8">
        <v>1241268.9944719148</v>
      </c>
      <c r="AA1056" s="8">
        <v>751512928.87395358</v>
      </c>
      <c r="AB1056" s="8">
        <v>13251034.32799359</v>
      </c>
      <c r="AC1056" s="8">
        <v>3113580.3635104531</v>
      </c>
      <c r="AD1056" s="7"/>
      <c r="AE1056" s="7"/>
      <c r="AF1056" s="21">
        <v>3</v>
      </c>
      <c r="AG1056" s="24">
        <v>-10936638.186599232</v>
      </c>
    </row>
    <row r="1057" spans="1:33" x14ac:dyDescent="0.25">
      <c r="A1057" s="7" t="s">
        <v>61</v>
      </c>
      <c r="B1057" s="11" t="str">
        <f>VLOOKUP(A1057,Mapping!$A$2:$B$111,2,FALSE)</f>
        <v>Kansas State</v>
      </c>
      <c r="C1057" s="7">
        <v>155399</v>
      </c>
      <c r="D1057" s="7">
        <v>2007</v>
      </c>
      <c r="E1057" s="7" t="s">
        <v>29</v>
      </c>
      <c r="F1057" s="7" t="s">
        <v>60</v>
      </c>
      <c r="G1057" s="8">
        <v>46936939.369742148</v>
      </c>
      <c r="H1057" s="8">
        <v>0</v>
      </c>
      <c r="I1057" s="8">
        <v>7258093.7422435079</v>
      </c>
      <c r="J1057" s="8">
        <v>1004032.0142534268</v>
      </c>
      <c r="K1057" s="8">
        <v>1946646.7089988142</v>
      </c>
      <c r="L1057" s="8">
        <v>1524079.9151945268</v>
      </c>
      <c r="M1057" s="8">
        <v>6650372.4443051713</v>
      </c>
      <c r="N1057" s="8">
        <v>6165280.9470826052</v>
      </c>
      <c r="O1057" s="8">
        <v>7098416.8698653979</v>
      </c>
      <c r="P1057" s="8">
        <v>9763090.4404233918</v>
      </c>
      <c r="Q1057" s="8">
        <v>5526928.4519753335</v>
      </c>
      <c r="R1057" s="8">
        <v>57040542.230844766</v>
      </c>
      <c r="S1057" s="8">
        <v>7798289.9370597526</v>
      </c>
      <c r="T1057" s="8">
        <v>639374.15159594198</v>
      </c>
      <c r="U1057" s="8">
        <v>14304466.450602565</v>
      </c>
      <c r="V1057" s="8">
        <v>182891.33956099435</v>
      </c>
      <c r="W1057" s="8">
        <v>13985973.915698456</v>
      </c>
      <c r="X1057" s="8">
        <v>16616958.739453696</v>
      </c>
      <c r="Y1057" s="8">
        <v>2856548.5790198282</v>
      </c>
      <c r="Z1057" s="8">
        <v>656038.18024602951</v>
      </c>
      <c r="AA1057" s="8">
        <v>525450214.78145999</v>
      </c>
      <c r="AB1057" s="8">
        <v>11817418.569582384</v>
      </c>
      <c r="AC1057" s="7"/>
      <c r="AD1057" s="8">
        <v>16239349.171926372</v>
      </c>
      <c r="AE1057" s="8">
        <v>1529920.7816314318</v>
      </c>
      <c r="AF1057" s="21">
        <v>5</v>
      </c>
      <c r="AG1057" s="24">
        <v>10103602.861102618</v>
      </c>
    </row>
    <row r="1058" spans="1:33" x14ac:dyDescent="0.25">
      <c r="A1058" s="7" t="s">
        <v>62</v>
      </c>
      <c r="B1058" s="11" t="str">
        <f>VLOOKUP(A1058,Mapping!$A$2:$B$111,2,FALSE)</f>
        <v>Kent State</v>
      </c>
      <c r="C1058" s="7">
        <v>203517</v>
      </c>
      <c r="D1058" s="7">
        <v>2007</v>
      </c>
      <c r="E1058" s="7" t="s">
        <v>29</v>
      </c>
      <c r="F1058" s="7" t="s">
        <v>37</v>
      </c>
      <c r="G1058" s="8">
        <v>19672926.87250188</v>
      </c>
      <c r="H1058" s="8">
        <v>0</v>
      </c>
      <c r="I1058" s="8">
        <v>4179287.0415922436</v>
      </c>
      <c r="J1058" s="8">
        <v>209150.13726948269</v>
      </c>
      <c r="K1058" s="8">
        <v>251764.97692731817</v>
      </c>
      <c r="L1058" s="8">
        <v>318215.88281452074</v>
      </c>
      <c r="M1058" s="8">
        <v>2165590.8858590103</v>
      </c>
      <c r="N1058" s="8">
        <v>1209845.8893780822</v>
      </c>
      <c r="O1058" s="8">
        <v>3412804.4855137258</v>
      </c>
      <c r="P1058" s="8">
        <v>2630505.3011835534</v>
      </c>
      <c r="Q1058" s="8">
        <v>5295762.2719639428</v>
      </c>
      <c r="R1058" s="8">
        <v>20242708.635342427</v>
      </c>
      <c r="S1058" s="8">
        <v>1306137.022116822</v>
      </c>
      <c r="T1058" s="8">
        <v>502635.17533893604</v>
      </c>
      <c r="U1058" s="8">
        <v>402668.85270711937</v>
      </c>
      <c r="V1058" s="8">
        <v>732722.89836778119</v>
      </c>
      <c r="W1058" s="8">
        <v>967151.39686089044</v>
      </c>
      <c r="X1058" s="8">
        <v>647710.83659538534</v>
      </c>
      <c r="Y1058" s="8">
        <v>4345229.6786605036</v>
      </c>
      <c r="Z1058" s="8">
        <v>11338452.774694987</v>
      </c>
      <c r="AA1058" s="8">
        <v>350325531.90102208</v>
      </c>
      <c r="AB1058" s="8">
        <v>4928594.0173137616</v>
      </c>
      <c r="AC1058" s="7"/>
      <c r="AD1058" s="7"/>
      <c r="AE1058" s="8">
        <v>190421.13806633782</v>
      </c>
      <c r="AF1058" s="21">
        <v>3</v>
      </c>
      <c r="AG1058" s="24">
        <v>569781.76284054667</v>
      </c>
    </row>
    <row r="1059" spans="1:33" x14ac:dyDescent="0.25">
      <c r="A1059" s="7" t="s">
        <v>63</v>
      </c>
      <c r="B1059" s="11" t="str">
        <f>VLOOKUP(A1059,Mapping!$A$2:$B$111,2,FALSE)</f>
        <v>LSU</v>
      </c>
      <c r="C1059" s="7">
        <v>159391</v>
      </c>
      <c r="D1059" s="7">
        <v>2007</v>
      </c>
      <c r="E1059" s="7" t="s">
        <v>29</v>
      </c>
      <c r="F1059" s="7" t="s">
        <v>35</v>
      </c>
      <c r="G1059" s="8">
        <v>84769231.84768419</v>
      </c>
      <c r="H1059" s="8">
        <v>0</v>
      </c>
      <c r="I1059" s="8">
        <v>18732232.212710649</v>
      </c>
      <c r="J1059" s="8">
        <v>715944.35427324567</v>
      </c>
      <c r="K1059" s="8">
        <v>2921398.6069158101</v>
      </c>
      <c r="L1059" s="8">
        <v>1166070.0369760715</v>
      </c>
      <c r="M1059" s="8">
        <v>8513224.9163450412</v>
      </c>
      <c r="N1059" s="8">
        <v>18130368.06779876</v>
      </c>
      <c r="O1059" s="8">
        <v>12826292.342665657</v>
      </c>
      <c r="P1059" s="8">
        <v>13208191.452931365</v>
      </c>
      <c r="Q1059" s="8">
        <v>8555509.8570675924</v>
      </c>
      <c r="R1059" s="8">
        <v>88285643.1195191</v>
      </c>
      <c r="S1059" s="8">
        <v>9561428.4302147944</v>
      </c>
      <c r="T1059" s="8">
        <v>1767061.3966346134</v>
      </c>
      <c r="U1059" s="8">
        <v>22636749.324955098</v>
      </c>
      <c r="V1059" s="8">
        <v>70609.947552029465</v>
      </c>
      <c r="W1059" s="8">
        <v>21490775.342068385</v>
      </c>
      <c r="X1059" s="8">
        <v>32759018.678094178</v>
      </c>
      <c r="Y1059" s="8">
        <v>0</v>
      </c>
      <c r="Z1059" s="8">
        <v>0</v>
      </c>
      <c r="AA1059" s="8">
        <v>876187763.82922912</v>
      </c>
      <c r="AB1059" s="8">
        <v>19427561.934919074</v>
      </c>
      <c r="AC1059" s="8">
        <v>5247536.8353260309</v>
      </c>
      <c r="AD1059" s="7"/>
      <c r="AE1059" s="7"/>
      <c r="AF1059" s="21">
        <v>12</v>
      </c>
      <c r="AG1059" s="24">
        <v>3516411.2718349099</v>
      </c>
    </row>
    <row r="1060" spans="1:33" x14ac:dyDescent="0.25">
      <c r="A1060" s="7" t="s">
        <v>64</v>
      </c>
      <c r="B1060" s="11" t="str">
        <f>VLOOKUP(A1060,Mapping!$A$2:$B$111,2,FALSE)</f>
        <v>Louisiana Tech</v>
      </c>
      <c r="C1060" s="7">
        <v>159647</v>
      </c>
      <c r="D1060" s="7">
        <v>2007</v>
      </c>
      <c r="E1060" s="7" t="s">
        <v>29</v>
      </c>
      <c r="F1060" s="7" t="s">
        <v>201</v>
      </c>
      <c r="G1060" s="8">
        <v>15264342.707785349</v>
      </c>
      <c r="H1060" s="8">
        <v>0</v>
      </c>
      <c r="I1060" s="8">
        <v>742803.91530598816</v>
      </c>
      <c r="J1060" s="8">
        <v>48487.040705891974</v>
      </c>
      <c r="K1060" s="8">
        <v>122120.48306129687</v>
      </c>
      <c r="L1060" s="8">
        <v>280672.22643906949</v>
      </c>
      <c r="M1060" s="8">
        <v>2357164.933888657</v>
      </c>
      <c r="N1060" s="8">
        <v>4032384.7820204319</v>
      </c>
      <c r="O1060" s="8">
        <v>2856013.7954826308</v>
      </c>
      <c r="P1060" s="8">
        <v>1415760.7020015335</v>
      </c>
      <c r="Q1060" s="8">
        <v>3408934.82887985</v>
      </c>
      <c r="R1060" s="8">
        <v>15204464.314721104</v>
      </c>
      <c r="S1060" s="8">
        <v>248854.92105607552</v>
      </c>
      <c r="T1060" s="8">
        <v>449394.11734458205</v>
      </c>
      <c r="U1060" s="8">
        <v>1914864.2224227441</v>
      </c>
      <c r="V1060" s="8">
        <v>2435464.4204831147</v>
      </c>
      <c r="W1060" s="8">
        <v>1803467.1910683655</v>
      </c>
      <c r="X1060" s="8">
        <v>969538.24459617375</v>
      </c>
      <c r="Y1060" s="8">
        <v>7382881.1977500487</v>
      </c>
      <c r="Z1060" s="8">
        <v>0</v>
      </c>
      <c r="AA1060" s="8">
        <v>112216119.47892372</v>
      </c>
      <c r="AB1060" s="8">
        <v>3714644.6481967946</v>
      </c>
      <c r="AC1060" s="8">
        <v>1065772.657868847</v>
      </c>
      <c r="AD1060" s="7"/>
      <c r="AE1060" s="7"/>
      <c r="AF1060" s="21">
        <v>5</v>
      </c>
      <c r="AG1060" s="24">
        <v>-59878.393064245582</v>
      </c>
    </row>
    <row r="1061" spans="1:33" x14ac:dyDescent="0.25">
      <c r="A1061" s="7" t="s">
        <v>65</v>
      </c>
      <c r="B1061" s="11" t="str">
        <f>VLOOKUP(A1061,Mapping!$A$2:$B$111,2,FALSE)</f>
        <v>Marshall</v>
      </c>
      <c r="C1061" s="7">
        <v>237525</v>
      </c>
      <c r="D1061" s="7">
        <v>2007</v>
      </c>
      <c r="E1061" s="7" t="s">
        <v>29</v>
      </c>
      <c r="F1061" s="7" t="s">
        <v>51</v>
      </c>
      <c r="G1061" s="8">
        <v>24279694.639354978</v>
      </c>
      <c r="H1061" s="8">
        <v>0</v>
      </c>
      <c r="I1061" s="8">
        <v>3294812.9480740367</v>
      </c>
      <c r="J1061" s="8">
        <v>522480.04322142771</v>
      </c>
      <c r="K1061" s="8">
        <v>355141.41276386072</v>
      </c>
      <c r="L1061" s="8">
        <v>632834.13092425931</v>
      </c>
      <c r="M1061" s="8">
        <v>3326579.3216915834</v>
      </c>
      <c r="N1061" s="8">
        <v>3706066.1183392848</v>
      </c>
      <c r="O1061" s="8">
        <v>3874725.5020781122</v>
      </c>
      <c r="P1061" s="8">
        <v>3256552.7743619513</v>
      </c>
      <c r="Q1061" s="8">
        <v>5310502.3879004605</v>
      </c>
      <c r="R1061" s="8">
        <v>24309433.002675619</v>
      </c>
      <c r="S1061" s="8">
        <v>1599537.5597572378</v>
      </c>
      <c r="T1061" s="8">
        <v>283340.3564244372</v>
      </c>
      <c r="U1061" s="8">
        <v>4244264.3989018444</v>
      </c>
      <c r="V1061" s="8">
        <v>1127010.0030384376</v>
      </c>
      <c r="W1061" s="8">
        <v>3561341.1917403485</v>
      </c>
      <c r="X1061" s="8">
        <v>3038839.1552565685</v>
      </c>
      <c r="Y1061" s="8">
        <v>5578006.4378911378</v>
      </c>
      <c r="Z1061" s="8">
        <v>4877093.8996656081</v>
      </c>
      <c r="AA1061" s="8">
        <v>208913003.59972024</v>
      </c>
      <c r="AB1061" s="8">
        <v>6672879.6544724116</v>
      </c>
      <c r="AC1061" s="8">
        <v>1568882.4246585427</v>
      </c>
      <c r="AD1061" s="7"/>
      <c r="AE1061" s="8">
        <v>0</v>
      </c>
      <c r="AF1061" s="21">
        <v>3</v>
      </c>
      <c r="AG1061" s="24">
        <v>29738.36332064122</v>
      </c>
    </row>
    <row r="1062" spans="1:33" x14ac:dyDescent="0.25">
      <c r="A1062" s="7" t="s">
        <v>66</v>
      </c>
      <c r="B1062" s="11" t="str">
        <f>VLOOKUP(A1062,Mapping!$A$2:$B$111,2,FALSE)</f>
        <v>Miami (OH)</v>
      </c>
      <c r="C1062" s="7">
        <v>204024</v>
      </c>
      <c r="D1062" s="7">
        <v>2007</v>
      </c>
      <c r="E1062" s="7" t="s">
        <v>29</v>
      </c>
      <c r="F1062" s="7" t="s">
        <v>37</v>
      </c>
      <c r="G1062" s="8">
        <v>27033916.671430554</v>
      </c>
      <c r="H1062" s="8">
        <v>0</v>
      </c>
      <c r="I1062" s="8">
        <v>4967556.8178809956</v>
      </c>
      <c r="J1062" s="8">
        <v>118441.8205478485</v>
      </c>
      <c r="K1062" s="8">
        <v>172473.47844676051</v>
      </c>
      <c r="L1062" s="8">
        <v>767589.16443687433</v>
      </c>
      <c r="M1062" s="8">
        <v>2475933.1807514178</v>
      </c>
      <c r="N1062" s="8">
        <v>2127380.4863722483</v>
      </c>
      <c r="O1062" s="8">
        <v>4501201.2651023176</v>
      </c>
      <c r="P1062" s="8">
        <v>3652959.3349992922</v>
      </c>
      <c r="Q1062" s="8">
        <v>8250381.122892797</v>
      </c>
      <c r="R1062" s="8">
        <v>26695472.774952561</v>
      </c>
      <c r="S1062" s="8">
        <v>2341137.63333447</v>
      </c>
      <c r="T1062" s="8">
        <v>998499.89849374385</v>
      </c>
      <c r="U1062" s="8">
        <v>1255509.6897220169</v>
      </c>
      <c r="V1062" s="8">
        <v>651761.06948857463</v>
      </c>
      <c r="W1062" s="8">
        <v>1193209.7227187746</v>
      </c>
      <c r="X1062" s="8">
        <v>1139305.394233481</v>
      </c>
      <c r="Y1062" s="8">
        <v>5964952.4230966307</v>
      </c>
      <c r="Z1062" s="8">
        <v>13151096.943864869</v>
      </c>
      <c r="AA1062" s="8">
        <v>357681317.39955413</v>
      </c>
      <c r="AB1062" s="8">
        <v>5589166.2822247306</v>
      </c>
      <c r="AC1062" s="8">
        <v>1159430.3868259334</v>
      </c>
      <c r="AD1062" s="8">
        <v>34551953.411576055</v>
      </c>
      <c r="AE1062" s="8">
        <v>2792691.7205500696</v>
      </c>
      <c r="AF1062" s="21">
        <v>6</v>
      </c>
      <c r="AG1062" s="24">
        <v>-338443.89647799358</v>
      </c>
    </row>
    <row r="1063" spans="1:33" x14ac:dyDescent="0.25">
      <c r="A1063" s="7" t="s">
        <v>67</v>
      </c>
      <c r="B1063" s="11" t="str">
        <f>VLOOKUP(A1063,Mapping!$A$2:$B$111,2,FALSE)</f>
        <v>Michigan State</v>
      </c>
      <c r="C1063" s="7">
        <v>171100</v>
      </c>
      <c r="D1063" s="7">
        <v>2007</v>
      </c>
      <c r="E1063" s="7" t="s">
        <v>29</v>
      </c>
      <c r="F1063" s="7" t="s">
        <v>58</v>
      </c>
      <c r="G1063" s="8">
        <v>85306519.144169316</v>
      </c>
      <c r="H1063" s="8">
        <v>0</v>
      </c>
      <c r="I1063" s="8">
        <v>10385966.253662566</v>
      </c>
      <c r="J1063" s="8">
        <v>826012.52956549777</v>
      </c>
      <c r="K1063" s="8">
        <v>6845316.0916352104</v>
      </c>
      <c r="L1063" s="8">
        <v>1271906.2455756972</v>
      </c>
      <c r="M1063" s="8">
        <v>7850496.1541834259</v>
      </c>
      <c r="N1063" s="8">
        <v>17769332.460724488</v>
      </c>
      <c r="O1063" s="8">
        <v>14828446.665824443</v>
      </c>
      <c r="P1063" s="8">
        <v>15903469.226822605</v>
      </c>
      <c r="Q1063" s="8">
        <v>9625573.51617538</v>
      </c>
      <c r="R1063" s="8">
        <v>89077004.685478523</v>
      </c>
      <c r="S1063" s="8">
        <v>9248626.3625593036</v>
      </c>
      <c r="T1063" s="8">
        <v>3904459.2352382592</v>
      </c>
      <c r="U1063" s="8">
        <v>23623111.257710636</v>
      </c>
      <c r="V1063" s="8">
        <v>4429781.0394636253</v>
      </c>
      <c r="W1063" s="8">
        <v>17756848.390489265</v>
      </c>
      <c r="X1063" s="8">
        <v>25746773.725205228</v>
      </c>
      <c r="Y1063" s="8">
        <v>4367404.6748122117</v>
      </c>
      <c r="Z1063" s="8">
        <v>0</v>
      </c>
      <c r="AA1063" s="8">
        <v>1456551551.2819057</v>
      </c>
      <c r="AB1063" s="8">
        <v>26040485.641138945</v>
      </c>
      <c r="AC1063" s="8">
        <v>6511386.601640054</v>
      </c>
      <c r="AD1063" s="8">
        <v>105480816.00065482</v>
      </c>
      <c r="AE1063" s="8">
        <v>7593201.6080846973</v>
      </c>
      <c r="AF1063" s="21">
        <v>7</v>
      </c>
      <c r="AG1063" s="24">
        <v>3770485.5413092077</v>
      </c>
    </row>
    <row r="1064" spans="1:33" x14ac:dyDescent="0.25">
      <c r="A1064" s="7" t="s">
        <v>68</v>
      </c>
      <c r="B1064" s="11" t="str">
        <f>VLOOKUP(A1064,Mapping!$A$2:$B$111,2,FALSE)</f>
        <v>Middle Tennessee State</v>
      </c>
      <c r="C1064" s="7">
        <v>220978</v>
      </c>
      <c r="D1064" s="7">
        <v>2007</v>
      </c>
      <c r="E1064" s="7" t="s">
        <v>29</v>
      </c>
      <c r="F1064" s="7" t="s">
        <v>30</v>
      </c>
      <c r="G1064" s="8">
        <v>22712670.066595141</v>
      </c>
      <c r="H1064" s="8">
        <v>0</v>
      </c>
      <c r="I1064" s="8">
        <v>2729896.3263738393</v>
      </c>
      <c r="J1064" s="8">
        <v>526799.41576880275</v>
      </c>
      <c r="K1064" s="8">
        <v>618705.19617311063</v>
      </c>
      <c r="L1064" s="8">
        <v>411416.98534356878</v>
      </c>
      <c r="M1064" s="8">
        <v>2856649.2850105991</v>
      </c>
      <c r="N1064" s="8">
        <v>3099520.8811667329</v>
      </c>
      <c r="O1064" s="8">
        <v>3287264.6289267126</v>
      </c>
      <c r="P1064" s="8">
        <v>3162798.9695745893</v>
      </c>
      <c r="Q1064" s="8">
        <v>6019618.9686026471</v>
      </c>
      <c r="R1064" s="8">
        <v>22712670.066595141</v>
      </c>
      <c r="S1064" s="8">
        <v>438040.96381031472</v>
      </c>
      <c r="T1064" s="8">
        <v>928996.60560167581</v>
      </c>
      <c r="U1064" s="8">
        <v>780212.13948695431</v>
      </c>
      <c r="V1064" s="8">
        <v>2349806.4513216363</v>
      </c>
      <c r="W1064" s="8">
        <v>1526926.2253311516</v>
      </c>
      <c r="X1064" s="8">
        <v>1306115.329814902</v>
      </c>
      <c r="Y1064" s="8">
        <v>10394824.908230036</v>
      </c>
      <c r="Z1064" s="8">
        <v>4987746.864228406</v>
      </c>
      <c r="AA1064" s="8">
        <v>295684816.90286893</v>
      </c>
      <c r="AB1064" s="8">
        <v>7007499.0383813558</v>
      </c>
      <c r="AC1064" s="8">
        <v>1318890.799200892</v>
      </c>
      <c r="AD1064" s="8">
        <v>38563536.040031604</v>
      </c>
      <c r="AE1064" s="8">
        <v>1715637.6766346311</v>
      </c>
      <c r="AF1064" s="21">
        <v>5</v>
      </c>
      <c r="AG1064" s="24">
        <v>0</v>
      </c>
    </row>
    <row r="1065" spans="1:33" x14ac:dyDescent="0.25">
      <c r="A1065" s="7" t="s">
        <v>69</v>
      </c>
      <c r="B1065" s="11" t="str">
        <f>VLOOKUP(A1065,Mapping!$A$2:$B$111,2,FALSE)</f>
        <v>Mississippi State</v>
      </c>
      <c r="C1065" s="7">
        <v>176080</v>
      </c>
      <c r="D1065" s="7">
        <v>2007</v>
      </c>
      <c r="E1065" s="7" t="s">
        <v>29</v>
      </c>
      <c r="F1065" s="7" t="s">
        <v>35</v>
      </c>
      <c r="G1065" s="8">
        <v>31881847.505217049</v>
      </c>
      <c r="H1065" s="8">
        <v>0</v>
      </c>
      <c r="I1065" s="8">
        <v>3526712.2213966348</v>
      </c>
      <c r="J1065" s="8">
        <v>574077.39423998038</v>
      </c>
      <c r="K1065" s="8">
        <v>1177317.8543590729</v>
      </c>
      <c r="L1065" s="8">
        <v>680545.61974720284</v>
      </c>
      <c r="M1065" s="8">
        <v>3012184.4788257391</v>
      </c>
      <c r="N1065" s="8">
        <v>5114073.6165915811</v>
      </c>
      <c r="O1065" s="8">
        <v>6772849.4497245997</v>
      </c>
      <c r="P1065" s="8">
        <v>5335993.7365068663</v>
      </c>
      <c r="Q1065" s="8">
        <v>5688093.133825371</v>
      </c>
      <c r="R1065" s="8">
        <v>31889688.682015695</v>
      </c>
      <c r="S1065" s="8">
        <v>2877212.9853099729</v>
      </c>
      <c r="T1065" s="8">
        <v>364625.13899818494</v>
      </c>
      <c r="U1065" s="8">
        <v>3616247.9499728559</v>
      </c>
      <c r="V1065" s="8">
        <v>277810.78725302662</v>
      </c>
      <c r="W1065" s="8">
        <v>11996513.177537302</v>
      </c>
      <c r="X1065" s="8">
        <v>7964354.1158410115</v>
      </c>
      <c r="Y1065" s="8">
        <v>573865.56439732434</v>
      </c>
      <c r="Z1065" s="8">
        <v>4219058.9627060173</v>
      </c>
      <c r="AA1065" s="8">
        <v>535473787.63348311</v>
      </c>
      <c r="AB1065" s="8">
        <v>8380335.8375119977</v>
      </c>
      <c r="AC1065" s="8">
        <v>2886695.5540041733</v>
      </c>
      <c r="AD1065" s="8">
        <v>29595230.011713736</v>
      </c>
      <c r="AE1065" s="8">
        <v>3231020.9118512115</v>
      </c>
      <c r="AF1065" s="21">
        <v>8</v>
      </c>
      <c r="AG1065" s="24">
        <v>7841.176798645407</v>
      </c>
    </row>
    <row r="1066" spans="1:33" x14ac:dyDescent="0.25">
      <c r="A1066" s="7" t="s">
        <v>70</v>
      </c>
      <c r="B1066" s="11" t="str">
        <f>VLOOKUP(A1066,Mapping!$A$2:$B$111,2,FALSE)</f>
        <v>New Mexico State</v>
      </c>
      <c r="C1066" s="7">
        <v>188030</v>
      </c>
      <c r="D1066" s="7">
        <v>2007</v>
      </c>
      <c r="E1066" s="7" t="s">
        <v>29</v>
      </c>
      <c r="F1066" s="7" t="s">
        <v>201</v>
      </c>
      <c r="G1066" s="8">
        <v>25226505.741160389</v>
      </c>
      <c r="H1066" s="8">
        <v>0</v>
      </c>
      <c r="I1066" s="8">
        <v>6112633.7071717624</v>
      </c>
      <c r="J1066" s="8">
        <v>573909.55092202884</v>
      </c>
      <c r="K1066" s="8">
        <v>639219.12224716088</v>
      </c>
      <c r="L1066" s="8">
        <v>524501.10827758908</v>
      </c>
      <c r="M1066" s="8">
        <v>3820238.9309105454</v>
      </c>
      <c r="N1066" s="8">
        <v>1833382.6580279497</v>
      </c>
      <c r="O1066" s="8">
        <v>4051491.1393039371</v>
      </c>
      <c r="P1066" s="8">
        <v>3324348.7418730138</v>
      </c>
      <c r="Q1066" s="8">
        <v>4346780.7824264001</v>
      </c>
      <c r="R1066" s="8">
        <v>19624581.051691093</v>
      </c>
      <c r="S1066" s="8">
        <v>662661.62483443471</v>
      </c>
      <c r="T1066" s="8">
        <v>1243722.4586413233</v>
      </c>
      <c r="U1066" s="8">
        <v>2470047.0892218756</v>
      </c>
      <c r="V1066" s="8">
        <v>129203.47107885208</v>
      </c>
      <c r="W1066" s="8">
        <v>1587772.3219388963</v>
      </c>
      <c r="X1066" s="8">
        <v>2898673.7792052948</v>
      </c>
      <c r="Y1066" s="8">
        <v>8962195.3740043119</v>
      </c>
      <c r="Z1066" s="8">
        <v>1670304.9327661046</v>
      </c>
      <c r="AA1066" s="8">
        <v>406537268.45798266</v>
      </c>
      <c r="AB1066" s="8">
        <v>6901439.4245378356</v>
      </c>
      <c r="AC1066" s="8">
        <v>1418776.0940240424</v>
      </c>
      <c r="AD1066" s="8">
        <v>25225114.377931576</v>
      </c>
      <c r="AE1066" s="8">
        <v>1531425.5837923768</v>
      </c>
      <c r="AF1066" s="21">
        <v>4</v>
      </c>
      <c r="AG1066" s="24">
        <v>-5601924.6894692965</v>
      </c>
    </row>
    <row r="1067" spans="1:33" x14ac:dyDescent="0.25">
      <c r="A1067" s="7" t="s">
        <v>71</v>
      </c>
      <c r="B1067" s="11" t="str">
        <f>VLOOKUP(A1067,Mapping!$A$2:$B$111,2,FALSE)</f>
        <v>North Carolina State</v>
      </c>
      <c r="C1067" s="7">
        <v>199193</v>
      </c>
      <c r="D1067" s="7">
        <v>2007</v>
      </c>
      <c r="E1067" s="7" t="s">
        <v>29</v>
      </c>
      <c r="F1067" s="7" t="s">
        <v>44</v>
      </c>
      <c r="G1067" s="8">
        <v>50114707.648197763</v>
      </c>
      <c r="H1067" s="8">
        <v>0</v>
      </c>
      <c r="I1067" s="8">
        <v>5587931.1869126316</v>
      </c>
      <c r="J1067" s="8">
        <v>700509.71426244627</v>
      </c>
      <c r="K1067" s="8">
        <v>1448082.694878506</v>
      </c>
      <c r="L1067" s="8">
        <v>928848.39416422392</v>
      </c>
      <c r="M1067" s="8">
        <v>5976855.4081897056</v>
      </c>
      <c r="N1067" s="8">
        <v>10733557.032198856</v>
      </c>
      <c r="O1067" s="8">
        <v>7670738.2757375687</v>
      </c>
      <c r="P1067" s="8">
        <v>9846888.2426059172</v>
      </c>
      <c r="Q1067" s="8">
        <v>7221296.6992479106</v>
      </c>
      <c r="R1067" s="8">
        <v>55365653.439188398</v>
      </c>
      <c r="S1067" s="8">
        <v>5498701.0489290953</v>
      </c>
      <c r="T1067" s="8">
        <v>185461.0786358387</v>
      </c>
      <c r="U1067" s="8">
        <v>10718945.403216081</v>
      </c>
      <c r="V1067" s="8">
        <v>291700.11119854794</v>
      </c>
      <c r="W1067" s="8">
        <v>15561685.827087441</v>
      </c>
      <c r="X1067" s="8">
        <v>19514380.916824728</v>
      </c>
      <c r="Y1067" s="8">
        <v>0</v>
      </c>
      <c r="Z1067" s="8">
        <v>3594779.0532966675</v>
      </c>
      <c r="AA1067" s="8">
        <v>1008689719.5734279</v>
      </c>
      <c r="AB1067" s="8">
        <v>14533600.360569397</v>
      </c>
      <c r="AC1067" s="8">
        <v>2936378.3336579544</v>
      </c>
      <c r="AD1067" s="8">
        <v>38326508.863960557</v>
      </c>
      <c r="AE1067" s="8">
        <v>1807892.4669616672</v>
      </c>
      <c r="AF1067" s="21">
        <v>5</v>
      </c>
      <c r="AG1067" s="24">
        <v>5250945.7909906358</v>
      </c>
    </row>
    <row r="1068" spans="1:33" x14ac:dyDescent="0.25">
      <c r="A1068" s="7" t="s">
        <v>72</v>
      </c>
      <c r="B1068" s="11" t="str">
        <f>VLOOKUP(A1068,Mapping!$A$2:$B$111,2,FALSE)</f>
        <v>Northern Illinois</v>
      </c>
      <c r="C1068" s="7">
        <v>147703</v>
      </c>
      <c r="D1068" s="7">
        <v>2007</v>
      </c>
      <c r="E1068" s="7" t="s">
        <v>29</v>
      </c>
      <c r="F1068" s="7" t="s">
        <v>37</v>
      </c>
      <c r="G1068" s="8">
        <v>21917732.859193277</v>
      </c>
      <c r="H1068" s="8">
        <v>0</v>
      </c>
      <c r="I1068" s="8">
        <v>3353534.9585546018</v>
      </c>
      <c r="J1068" s="8">
        <v>451020.31073831022</v>
      </c>
      <c r="K1068" s="8">
        <v>388538.2973997973</v>
      </c>
      <c r="L1068" s="8">
        <v>294587.97702561726</v>
      </c>
      <c r="M1068" s="8">
        <v>2389662.8728644475</v>
      </c>
      <c r="N1068" s="8">
        <v>3956939.7893712744</v>
      </c>
      <c r="O1068" s="8">
        <v>3396433.3955427692</v>
      </c>
      <c r="P1068" s="8">
        <v>2684426.992770704</v>
      </c>
      <c r="Q1068" s="8">
        <v>5002590.1285653543</v>
      </c>
      <c r="R1068" s="8">
        <v>22456590.937626403</v>
      </c>
      <c r="S1068" s="8">
        <v>1641572.4718130475</v>
      </c>
      <c r="T1068" s="8">
        <v>706093.89617689792</v>
      </c>
      <c r="U1068" s="8">
        <v>1545627.4435713252</v>
      </c>
      <c r="V1068" s="8">
        <v>1205867.4239725687</v>
      </c>
      <c r="W1068" s="8">
        <v>1702951.036877742</v>
      </c>
      <c r="X1068" s="8">
        <v>1584385.3595366464</v>
      </c>
      <c r="Y1068" s="8">
        <v>6504740.0062491726</v>
      </c>
      <c r="Z1068" s="8">
        <v>7565354.862108171</v>
      </c>
      <c r="AA1068" s="8">
        <v>377736833.27623552</v>
      </c>
      <c r="AB1068" s="8">
        <v>7442974.893277321</v>
      </c>
      <c r="AC1068" s="8">
        <v>1203459.740515057</v>
      </c>
      <c r="AD1068" s="8">
        <v>40162072.327581756</v>
      </c>
      <c r="AE1068" s="8">
        <v>3531334.2791109835</v>
      </c>
      <c r="AF1068" s="21">
        <v>2</v>
      </c>
      <c r="AG1068" s="24">
        <v>538858.07843312621</v>
      </c>
    </row>
    <row r="1069" spans="1:33" x14ac:dyDescent="0.25">
      <c r="A1069" s="7" t="s">
        <v>73</v>
      </c>
      <c r="B1069" s="11" t="str">
        <f>VLOOKUP(A1069,Mapping!$A$2:$B$111,2,FALSE)</f>
        <v>Ohio</v>
      </c>
      <c r="C1069" s="7">
        <v>204857</v>
      </c>
      <c r="D1069" s="7">
        <v>2007</v>
      </c>
      <c r="E1069" s="7" t="s">
        <v>29</v>
      </c>
      <c r="F1069" s="7" t="s">
        <v>37</v>
      </c>
      <c r="G1069" s="8">
        <v>24001227.526851755</v>
      </c>
      <c r="H1069" s="8">
        <v>0</v>
      </c>
      <c r="I1069" s="8">
        <v>2822350.2136021699</v>
      </c>
      <c r="J1069" s="8">
        <v>419307.33444667462</v>
      </c>
      <c r="K1069" s="8">
        <v>233244.334946458</v>
      </c>
      <c r="L1069" s="8">
        <v>374244.29742699419</v>
      </c>
      <c r="M1069" s="8">
        <v>1742824.8215224103</v>
      </c>
      <c r="N1069" s="8">
        <v>4287050.5544980029</v>
      </c>
      <c r="O1069" s="8">
        <v>4447559.6982251275</v>
      </c>
      <c r="P1069" s="8">
        <v>2658157.7772011012</v>
      </c>
      <c r="Q1069" s="8">
        <v>7016488.4949828153</v>
      </c>
      <c r="R1069" s="8">
        <v>23232840.817269579</v>
      </c>
      <c r="S1069" s="8">
        <v>794978.87884631893</v>
      </c>
      <c r="T1069" s="8">
        <v>663980.06303544715</v>
      </c>
      <c r="U1069" s="8">
        <v>841518.93706397293</v>
      </c>
      <c r="V1069" s="8">
        <v>1685263.8237860205</v>
      </c>
      <c r="W1069" s="8">
        <v>1942645.1853940345</v>
      </c>
      <c r="X1069" s="8">
        <v>831693.73649312661</v>
      </c>
      <c r="Y1069" s="8">
        <v>2449118.7637835038</v>
      </c>
      <c r="Z1069" s="8">
        <v>14023641.428867154</v>
      </c>
      <c r="AA1069" s="8">
        <v>421567040.28983963</v>
      </c>
      <c r="AB1069" s="8">
        <v>6054527.5080370614</v>
      </c>
      <c r="AC1069" s="8">
        <v>1557565.1548681133</v>
      </c>
      <c r="AD1069" s="8">
        <v>5291965.5403578663</v>
      </c>
      <c r="AE1069" s="8">
        <v>353464.1371244691</v>
      </c>
      <c r="AF1069" s="21">
        <v>6</v>
      </c>
      <c r="AG1069" s="24">
        <v>-768386.70958217606</v>
      </c>
    </row>
    <row r="1070" spans="1:33" x14ac:dyDescent="0.25">
      <c r="A1070" s="7" t="s">
        <v>74</v>
      </c>
      <c r="B1070" s="11" t="str">
        <f>VLOOKUP(A1070,Mapping!$A$2:$B$111,2,FALSE)</f>
        <v>Oklahoma State</v>
      </c>
      <c r="C1070" s="7">
        <v>207388</v>
      </c>
      <c r="D1070" s="7">
        <v>2007</v>
      </c>
      <c r="E1070" s="7" t="s">
        <v>29</v>
      </c>
      <c r="F1070" s="7" t="s">
        <v>60</v>
      </c>
      <c r="G1070" s="8">
        <v>76901930.525983378</v>
      </c>
      <c r="H1070" s="8">
        <v>0</v>
      </c>
      <c r="I1070" s="8">
        <v>9723919.2826338708</v>
      </c>
      <c r="J1070" s="8">
        <v>1195872.0650035234</v>
      </c>
      <c r="K1070" s="8">
        <v>1396020.012730184</v>
      </c>
      <c r="L1070" s="8">
        <v>721595.46515765565</v>
      </c>
      <c r="M1070" s="8">
        <v>6450306.681927301</v>
      </c>
      <c r="N1070" s="8">
        <v>33729107.911789283</v>
      </c>
      <c r="O1070" s="8">
        <v>9471765.3722249549</v>
      </c>
      <c r="P1070" s="8">
        <v>7318203.643332514</v>
      </c>
      <c r="Q1070" s="8">
        <v>6895140.0911840955</v>
      </c>
      <c r="R1070" s="8">
        <v>66583585.451273181</v>
      </c>
      <c r="S1070" s="8">
        <v>6429707.0978840888</v>
      </c>
      <c r="T1070" s="8">
        <v>1829172.6845976755</v>
      </c>
      <c r="U1070" s="8">
        <v>21895848.405612644</v>
      </c>
      <c r="V1070" s="8">
        <v>922223.79203569505</v>
      </c>
      <c r="W1070" s="8">
        <v>11286794.074049873</v>
      </c>
      <c r="X1070" s="8">
        <v>18869390.29952028</v>
      </c>
      <c r="Y1070" s="8">
        <v>3014125.6736133578</v>
      </c>
      <c r="Z1070" s="8">
        <v>2336323.42395957</v>
      </c>
      <c r="AA1070" s="8">
        <v>528178094.67293817</v>
      </c>
      <c r="AB1070" s="8">
        <v>11436150.318684148</v>
      </c>
      <c r="AC1070" s="8">
        <v>4113653.3590324465</v>
      </c>
      <c r="AD1070" s="7"/>
      <c r="AE1070" s="7"/>
      <c r="AF1070" s="21">
        <v>7</v>
      </c>
      <c r="AG1070" s="24">
        <v>-10318345.074710198</v>
      </c>
    </row>
    <row r="1071" spans="1:33" x14ac:dyDescent="0.25">
      <c r="A1071" s="7" t="s">
        <v>76</v>
      </c>
      <c r="B1071" s="11" t="str">
        <f>VLOOKUP(A1071,Mapping!$A$2:$B$111,2,FALSE)</f>
        <v>Oregon State</v>
      </c>
      <c r="C1071" s="7">
        <v>209542</v>
      </c>
      <c r="D1071" s="7">
        <v>2007</v>
      </c>
      <c r="E1071" s="7" t="s">
        <v>29</v>
      </c>
      <c r="F1071" s="7" t="s">
        <v>32</v>
      </c>
      <c r="G1071" s="8">
        <v>63561324.585669734</v>
      </c>
      <c r="H1071" s="8">
        <v>0</v>
      </c>
      <c r="I1071" s="8">
        <v>8240183.1944020865</v>
      </c>
      <c r="J1071" s="8">
        <v>875334.15670065221</v>
      </c>
      <c r="K1071" s="8">
        <v>2678471.4488337338</v>
      </c>
      <c r="L1071" s="8">
        <v>964551.56174282718</v>
      </c>
      <c r="M1071" s="8">
        <v>8253416.1930974107</v>
      </c>
      <c r="N1071" s="8">
        <v>18472823.998345856</v>
      </c>
      <c r="O1071" s="8">
        <v>8892982.5773817133</v>
      </c>
      <c r="P1071" s="8">
        <v>7543034.9766591657</v>
      </c>
      <c r="Q1071" s="8">
        <v>7640526.4785062904</v>
      </c>
      <c r="R1071" s="8">
        <v>60737782.105740048</v>
      </c>
      <c r="S1071" s="8">
        <v>2005844.5610734723</v>
      </c>
      <c r="T1071" s="8">
        <v>2261945.6833045594</v>
      </c>
      <c r="U1071" s="8">
        <v>18111420.293512214</v>
      </c>
      <c r="V1071" s="8">
        <v>1147007.6662172712</v>
      </c>
      <c r="W1071" s="8">
        <v>10418682.967721757</v>
      </c>
      <c r="X1071" s="8">
        <v>10402258.630905105</v>
      </c>
      <c r="Y1071" s="8">
        <v>14660118.338561025</v>
      </c>
      <c r="Z1071" s="8">
        <v>1730503.9644446429</v>
      </c>
      <c r="AA1071" s="8">
        <v>569983312.37257946</v>
      </c>
      <c r="AB1071" s="8">
        <v>13590451.715715701</v>
      </c>
      <c r="AC1071" s="8">
        <v>3300391.1339306473</v>
      </c>
      <c r="AD1071" s="7"/>
      <c r="AE1071" s="7"/>
      <c r="AF1071" s="21">
        <v>9</v>
      </c>
      <c r="AG1071" s="24">
        <v>-2823542.4799296856</v>
      </c>
    </row>
    <row r="1072" spans="1:33" x14ac:dyDescent="0.25">
      <c r="A1072" s="7" t="s">
        <v>77</v>
      </c>
      <c r="B1072" s="11" t="str">
        <f>VLOOKUP(A1072,Mapping!$A$2:$B$111,2,FALSE)</f>
        <v>Penn State</v>
      </c>
      <c r="C1072" s="7">
        <v>214777</v>
      </c>
      <c r="D1072" s="7">
        <v>2007</v>
      </c>
      <c r="E1072" s="7" t="s">
        <v>29</v>
      </c>
      <c r="F1072" s="7" t="s">
        <v>58</v>
      </c>
      <c r="G1072" s="7"/>
      <c r="H1072" s="7"/>
      <c r="I1072" s="7"/>
      <c r="J1072" s="7"/>
      <c r="K1072" s="7"/>
      <c r="L1072" s="7"/>
      <c r="M1072" s="7"/>
      <c r="N1072" s="7"/>
      <c r="O1072" s="7"/>
      <c r="P1072" s="7"/>
      <c r="Q1072" s="7"/>
      <c r="R1072" s="7"/>
      <c r="S1072" s="7"/>
      <c r="T1072" s="7"/>
      <c r="U1072" s="7"/>
      <c r="V1072" s="7"/>
      <c r="W1072" s="7"/>
      <c r="X1072" s="7"/>
      <c r="Y1072" s="7"/>
      <c r="Z1072" s="7"/>
      <c r="AA1072" s="8">
        <v>2331498796.723556</v>
      </c>
      <c r="AB1072" s="7"/>
      <c r="AC1072" s="7"/>
      <c r="AD1072" s="7"/>
      <c r="AE1072" s="7"/>
      <c r="AF1072" s="21">
        <v>9</v>
      </c>
      <c r="AG1072" s="24">
        <v>0</v>
      </c>
    </row>
    <row r="1073" spans="1:33" x14ac:dyDescent="0.25">
      <c r="A1073" s="7" t="s">
        <v>78</v>
      </c>
      <c r="B1073" s="11" t="str">
        <f>VLOOKUP(A1073,Mapping!$A$2:$B$111,2,FALSE)</f>
        <v>Purdue</v>
      </c>
      <c r="C1073" s="7">
        <v>243780</v>
      </c>
      <c r="D1073" s="7">
        <v>2007</v>
      </c>
      <c r="E1073" s="7" t="s">
        <v>29</v>
      </c>
      <c r="F1073" s="7" t="s">
        <v>58</v>
      </c>
      <c r="G1073" s="8">
        <v>64574818.101387106</v>
      </c>
      <c r="H1073" s="8">
        <v>0</v>
      </c>
      <c r="I1073" s="8">
        <v>9508480.2298717629</v>
      </c>
      <c r="J1073" s="8">
        <v>1099660.802533326</v>
      </c>
      <c r="K1073" s="8">
        <v>4855894.7098382665</v>
      </c>
      <c r="L1073" s="8">
        <v>845533.28621332441</v>
      </c>
      <c r="M1073" s="8">
        <v>7510428.2289117379</v>
      </c>
      <c r="N1073" s="8">
        <v>13020264.813831825</v>
      </c>
      <c r="O1073" s="8">
        <v>8452833.7330059521</v>
      </c>
      <c r="P1073" s="8">
        <v>11273316.834388426</v>
      </c>
      <c r="Q1073" s="8">
        <v>8008405.4627924878</v>
      </c>
      <c r="R1073" s="8">
        <v>66856518.364444502</v>
      </c>
      <c r="S1073" s="8">
        <v>6857397.3379073506</v>
      </c>
      <c r="T1073" s="8">
        <v>4901427.7081482112</v>
      </c>
      <c r="U1073" s="8">
        <v>14416936.521651711</v>
      </c>
      <c r="V1073" s="8">
        <v>2074659.1638934822</v>
      </c>
      <c r="W1073" s="8">
        <v>20603425.918882649</v>
      </c>
      <c r="X1073" s="8">
        <v>17993619.750192955</v>
      </c>
      <c r="Y1073" s="8">
        <v>9051.9637681454169</v>
      </c>
      <c r="Z1073" s="8">
        <v>0</v>
      </c>
      <c r="AA1073" s="8">
        <v>1175493832.7280262</v>
      </c>
      <c r="AB1073" s="8">
        <v>16790173.900159381</v>
      </c>
      <c r="AC1073" s="8">
        <v>2411512.6002413672</v>
      </c>
      <c r="AD1073" s="8">
        <v>66026088.661766566</v>
      </c>
      <c r="AE1073" s="8">
        <v>6853433.9205234461</v>
      </c>
      <c r="AF1073" s="21">
        <v>8</v>
      </c>
      <c r="AG1073" s="24">
        <v>2281700.2630573958</v>
      </c>
    </row>
    <row r="1074" spans="1:33" x14ac:dyDescent="0.25">
      <c r="A1074" s="7" t="s">
        <v>79</v>
      </c>
      <c r="B1074" s="11" t="str">
        <f>VLOOKUP(A1074,Mapping!$A$2:$B$111,2,FALSE)</f>
        <v>Rutgers</v>
      </c>
      <c r="C1074" s="7">
        <v>186380</v>
      </c>
      <c r="D1074" s="7">
        <v>2007</v>
      </c>
      <c r="E1074" s="7" t="s">
        <v>29</v>
      </c>
      <c r="F1074" s="7" t="s">
        <v>202</v>
      </c>
      <c r="G1074" s="8">
        <v>51880772.402785785</v>
      </c>
      <c r="H1074" s="8">
        <v>0</v>
      </c>
      <c r="I1074" s="8">
        <v>7518278.6660313746</v>
      </c>
      <c r="J1074" s="8">
        <v>2321018.428442637</v>
      </c>
      <c r="K1074" s="8">
        <v>1786225.6309243084</v>
      </c>
      <c r="L1074" s="8">
        <v>699355.64675901388</v>
      </c>
      <c r="M1074" s="8">
        <v>7359545.1888541654</v>
      </c>
      <c r="N1074" s="8">
        <v>4661099.2276440738</v>
      </c>
      <c r="O1074" s="8">
        <v>10801681.741105078</v>
      </c>
      <c r="P1074" s="8">
        <v>8705481.9130477328</v>
      </c>
      <c r="Q1074" s="8">
        <v>8028085.9599773996</v>
      </c>
      <c r="R1074" s="8">
        <v>50800380.013153292</v>
      </c>
      <c r="S1074" s="8">
        <v>4340689.8062949451</v>
      </c>
      <c r="T1074" s="8">
        <v>1222037.1019619836</v>
      </c>
      <c r="U1074" s="8">
        <v>6729985.7389401468</v>
      </c>
      <c r="V1074" s="8">
        <v>1099084.3475516718</v>
      </c>
      <c r="W1074" s="8">
        <v>8647306.2615056019</v>
      </c>
      <c r="X1074" s="8">
        <v>5266620.0418070592</v>
      </c>
      <c r="Y1074" s="8">
        <v>16031081.080231227</v>
      </c>
      <c r="Z1074" s="8">
        <v>7463575.6348606572</v>
      </c>
      <c r="AA1074" s="8">
        <v>1172339598.3978274</v>
      </c>
      <c r="AB1074" s="8">
        <v>18228559.881420784</v>
      </c>
      <c r="AC1074" s="8">
        <v>4350175.8476095172</v>
      </c>
      <c r="AD1074" s="8">
        <v>0</v>
      </c>
      <c r="AE1074" s="8">
        <v>0</v>
      </c>
      <c r="AF1074" s="21">
        <v>8</v>
      </c>
      <c r="AG1074" s="24">
        <v>-1080392.3896324933</v>
      </c>
    </row>
    <row r="1075" spans="1:33" x14ac:dyDescent="0.25">
      <c r="A1075" s="7" t="s">
        <v>80</v>
      </c>
      <c r="B1075" s="11" t="str">
        <f>VLOOKUP(A1075,Mapping!$A$2:$B$111,2,FALSE)</f>
        <v>San Diego State</v>
      </c>
      <c r="C1075" s="7">
        <v>122409</v>
      </c>
      <c r="D1075" s="7">
        <v>2007</v>
      </c>
      <c r="E1075" s="7" t="s">
        <v>29</v>
      </c>
      <c r="F1075" s="7" t="s">
        <v>39</v>
      </c>
      <c r="G1075" s="8">
        <v>35235931.13779033</v>
      </c>
      <c r="H1075" s="8">
        <v>0</v>
      </c>
      <c r="I1075" s="8">
        <v>6833755.7384187821</v>
      </c>
      <c r="J1075" s="8">
        <v>482072.632579686</v>
      </c>
      <c r="K1075" s="8">
        <v>585831.0566570838</v>
      </c>
      <c r="L1075" s="8">
        <v>622051.64467102732</v>
      </c>
      <c r="M1075" s="8">
        <v>4459118.8939014319</v>
      </c>
      <c r="N1075" s="8">
        <v>2889309.279603722</v>
      </c>
      <c r="O1075" s="8">
        <v>7490545.1622051606</v>
      </c>
      <c r="P1075" s="8">
        <v>6578216.0231477404</v>
      </c>
      <c r="Q1075" s="8">
        <v>5295030.7066056989</v>
      </c>
      <c r="R1075" s="8">
        <v>35851442.680761866</v>
      </c>
      <c r="S1075" s="8">
        <v>1871750.4829715493</v>
      </c>
      <c r="T1075" s="8">
        <v>4781952.2042698059</v>
      </c>
      <c r="U1075" s="8">
        <v>3194345.4105686131</v>
      </c>
      <c r="V1075" s="8">
        <v>666743.11131096678</v>
      </c>
      <c r="W1075" s="8">
        <v>3240231.4586163182</v>
      </c>
      <c r="X1075" s="8">
        <v>4224116.255506916</v>
      </c>
      <c r="Y1075" s="8">
        <v>11119968.233867152</v>
      </c>
      <c r="Z1075" s="8">
        <v>6752335.5236505494</v>
      </c>
      <c r="AA1075" s="8">
        <v>455665546.24897039</v>
      </c>
      <c r="AB1075" s="8">
        <v>8726284.0666126087</v>
      </c>
      <c r="AC1075" s="8">
        <v>2944927.9250123692</v>
      </c>
      <c r="AD1075" s="8">
        <v>0</v>
      </c>
      <c r="AE1075" s="8">
        <v>0</v>
      </c>
      <c r="AF1075" s="21">
        <v>4</v>
      </c>
      <c r="AG1075" s="24">
        <v>615511.54297153652</v>
      </c>
    </row>
    <row r="1076" spans="1:33" x14ac:dyDescent="0.25">
      <c r="A1076" s="7" t="s">
        <v>81</v>
      </c>
      <c r="B1076" s="11" t="str">
        <f>VLOOKUP(A1076,Mapping!$A$2:$B$111,2,FALSE)</f>
        <v>San Jose State</v>
      </c>
      <c r="C1076" s="7">
        <v>122755</v>
      </c>
      <c r="D1076" s="7">
        <v>2007</v>
      </c>
      <c r="E1076" s="7" t="s">
        <v>29</v>
      </c>
      <c r="F1076" s="7" t="s">
        <v>201</v>
      </c>
      <c r="G1076" s="8">
        <v>19687533.871324159</v>
      </c>
      <c r="H1076" s="8">
        <v>0</v>
      </c>
      <c r="I1076" s="8">
        <v>2289149.0337540717</v>
      </c>
      <c r="J1076" s="8">
        <v>79175.744468177305</v>
      </c>
      <c r="K1076" s="8">
        <v>181733.79943719058</v>
      </c>
      <c r="L1076" s="8">
        <v>186309.55554658687</v>
      </c>
      <c r="M1076" s="8">
        <v>3180091.4614840937</v>
      </c>
      <c r="N1076" s="8">
        <v>1612248.5078567269</v>
      </c>
      <c r="O1076" s="8">
        <v>4637443.7376740202</v>
      </c>
      <c r="P1076" s="8">
        <v>3960290.8680296862</v>
      </c>
      <c r="Q1076" s="8">
        <v>3561091.1630736068</v>
      </c>
      <c r="R1076" s="8">
        <v>19666039.508765247</v>
      </c>
      <c r="S1076" s="8">
        <v>474464.12134592386</v>
      </c>
      <c r="T1076" s="8">
        <v>269853.85644199955</v>
      </c>
      <c r="U1076" s="8">
        <v>1412703.6385345678</v>
      </c>
      <c r="V1076" s="8">
        <v>777288.19313422602</v>
      </c>
      <c r="W1076" s="8">
        <v>2290002.1408253149</v>
      </c>
      <c r="X1076" s="8">
        <v>1449900.0328728778</v>
      </c>
      <c r="Y1076" s="8">
        <v>7534200.6304342961</v>
      </c>
      <c r="Z1076" s="8">
        <v>5457626.8951760419</v>
      </c>
      <c r="AA1076" s="8">
        <v>359281319.13290101</v>
      </c>
      <c r="AB1076" s="8">
        <v>5780241.4304610174</v>
      </c>
      <c r="AC1076" s="8">
        <v>2047672.2734471213</v>
      </c>
      <c r="AD1076" s="8">
        <v>0</v>
      </c>
      <c r="AE1076" s="8">
        <v>0</v>
      </c>
      <c r="AF1076" s="21">
        <v>5</v>
      </c>
      <c r="AG1076" s="24">
        <v>-21494.362558912486</v>
      </c>
    </row>
    <row r="1077" spans="1:33" x14ac:dyDescent="0.25">
      <c r="A1077" s="7" t="s">
        <v>82</v>
      </c>
      <c r="B1077" s="11" t="str">
        <f>VLOOKUP(A1077,Mapping!$A$2:$B$111,2,FALSE)</f>
        <v>Texas A&amp;M</v>
      </c>
      <c r="C1077" s="7">
        <v>228723</v>
      </c>
      <c r="D1077" s="7">
        <v>2007</v>
      </c>
      <c r="E1077" s="7" t="s">
        <v>29</v>
      </c>
      <c r="F1077" s="7" t="s">
        <v>60</v>
      </c>
      <c r="G1077" s="8">
        <v>81464408.4926195</v>
      </c>
      <c r="H1077" s="8">
        <v>0</v>
      </c>
      <c r="I1077" s="8">
        <v>16734989.332297161</v>
      </c>
      <c r="J1077" s="8">
        <v>689031.14125576487</v>
      </c>
      <c r="K1077" s="8">
        <v>2679165.0816021203</v>
      </c>
      <c r="L1077" s="8">
        <v>1146009.2415588857</v>
      </c>
      <c r="M1077" s="8">
        <v>9344690.6174337789</v>
      </c>
      <c r="N1077" s="8">
        <v>15563860.844980069</v>
      </c>
      <c r="O1077" s="8">
        <v>13257104.468402818</v>
      </c>
      <c r="P1077" s="8">
        <v>15615333.181665249</v>
      </c>
      <c r="Q1077" s="8">
        <v>6434224.5602728501</v>
      </c>
      <c r="R1077" s="8">
        <v>85269443.134003878</v>
      </c>
      <c r="S1077" s="8">
        <v>9657393.1366386227</v>
      </c>
      <c r="T1077" s="8">
        <v>10261209.600298719</v>
      </c>
      <c r="U1077" s="8">
        <v>15202042.740782106</v>
      </c>
      <c r="V1077" s="8">
        <v>201411.98154185453</v>
      </c>
      <c r="W1077" s="8">
        <v>13307238.688704882</v>
      </c>
      <c r="X1077" s="8">
        <v>32253070.831278138</v>
      </c>
      <c r="Y1077" s="8">
        <v>4387077.069216257</v>
      </c>
      <c r="Z1077" s="8">
        <v>0</v>
      </c>
      <c r="AA1077" s="8">
        <v>1519409013.9171143</v>
      </c>
      <c r="AB1077" s="7"/>
      <c r="AC1077" s="7"/>
      <c r="AD1077" s="7"/>
      <c r="AE1077" s="7"/>
      <c r="AF1077" s="21">
        <v>7</v>
      </c>
      <c r="AG1077" s="24">
        <v>3805034.6413843781</v>
      </c>
    </row>
    <row r="1078" spans="1:33" x14ac:dyDescent="0.25">
      <c r="A1078" s="7" t="s">
        <v>84</v>
      </c>
      <c r="B1078" s="11" t="str">
        <f>VLOOKUP(A1078,Mapping!$A$2:$B$111,2,FALSE)</f>
        <v>Texas Tech</v>
      </c>
      <c r="C1078" s="7">
        <v>229115</v>
      </c>
      <c r="D1078" s="7">
        <v>2007</v>
      </c>
      <c r="E1078" s="7" t="s">
        <v>29</v>
      </c>
      <c r="F1078" s="7" t="s">
        <v>60</v>
      </c>
      <c r="G1078" s="8">
        <v>59616541.282678649</v>
      </c>
      <c r="H1078" s="8">
        <v>0</v>
      </c>
      <c r="I1078" s="8">
        <v>4968606.7067732858</v>
      </c>
      <c r="J1078" s="8">
        <v>689560.54223138653</v>
      </c>
      <c r="K1078" s="8">
        <v>920823.16848589247</v>
      </c>
      <c r="L1078" s="8">
        <v>1022874.2208806797</v>
      </c>
      <c r="M1078" s="8">
        <v>6045690.8467319431</v>
      </c>
      <c r="N1078" s="8">
        <v>19733331.946322456</v>
      </c>
      <c r="O1078" s="8">
        <v>9835830.2618032191</v>
      </c>
      <c r="P1078" s="8">
        <v>10540573.100298416</v>
      </c>
      <c r="Q1078" s="8">
        <v>5859250.489151367</v>
      </c>
      <c r="R1078" s="8">
        <v>62644187.024938032</v>
      </c>
      <c r="S1078" s="8">
        <v>2910928.6564960051</v>
      </c>
      <c r="T1078" s="8">
        <v>7753870.4923489066</v>
      </c>
      <c r="U1078" s="8">
        <v>21569955.716697056</v>
      </c>
      <c r="V1078" s="8">
        <v>474399.29909899086</v>
      </c>
      <c r="W1078" s="8">
        <v>10128076.731940202</v>
      </c>
      <c r="X1078" s="8">
        <v>12971151.543918954</v>
      </c>
      <c r="Y1078" s="8">
        <v>3797562.7198852296</v>
      </c>
      <c r="Z1078" s="8">
        <v>3038241.8645526855</v>
      </c>
      <c r="AA1078" s="8">
        <v>471897795.85690463</v>
      </c>
      <c r="AB1078" s="8">
        <v>21388655.994806293</v>
      </c>
      <c r="AC1078" s="8">
        <v>4258108.578782537</v>
      </c>
      <c r="AD1078" s="8">
        <v>113794562.02746475</v>
      </c>
      <c r="AE1078" s="8">
        <v>13646930.413436335</v>
      </c>
      <c r="AF1078" s="21">
        <v>9</v>
      </c>
      <c r="AG1078" s="24">
        <v>3027645.7422593832</v>
      </c>
    </row>
    <row r="1079" spans="1:33" x14ac:dyDescent="0.25">
      <c r="A1079" s="7" t="s">
        <v>85</v>
      </c>
      <c r="B1079" s="11" t="str">
        <f>VLOOKUP(A1079,Mapping!$A$2:$B$111,2,FALSE)</f>
        <v>Ohio State</v>
      </c>
      <c r="C1079" s="7">
        <v>204796</v>
      </c>
      <c r="D1079" s="7">
        <v>2007</v>
      </c>
      <c r="E1079" s="7" t="s">
        <v>29</v>
      </c>
      <c r="F1079" s="7" t="s">
        <v>58</v>
      </c>
      <c r="G1079" s="8">
        <v>126400973.83591327</v>
      </c>
      <c r="H1079" s="8">
        <v>0</v>
      </c>
      <c r="I1079" s="8">
        <v>20337364.16388623</v>
      </c>
      <c r="J1079" s="8">
        <v>3029298.7095561777</v>
      </c>
      <c r="K1079" s="8">
        <v>528728.44480972039</v>
      </c>
      <c r="L1079" s="8">
        <v>1422814.7515159936</v>
      </c>
      <c r="M1079" s="8">
        <v>14792895.136002058</v>
      </c>
      <c r="N1079" s="8">
        <v>33351527.583725486</v>
      </c>
      <c r="O1079" s="8">
        <v>20570172.106206015</v>
      </c>
      <c r="P1079" s="8">
        <v>18435754.933421161</v>
      </c>
      <c r="Q1079" s="8">
        <v>13932418.006790427</v>
      </c>
      <c r="R1079" s="8">
        <v>126614310.79581055</v>
      </c>
      <c r="S1079" s="8">
        <v>23150739.968908548</v>
      </c>
      <c r="T1079" s="8">
        <v>9154557.706858268</v>
      </c>
      <c r="U1079" s="8">
        <v>28716829.531225126</v>
      </c>
      <c r="V1079" s="8">
        <v>618724.87435521535</v>
      </c>
      <c r="W1079" s="8">
        <v>15366944.749279067</v>
      </c>
      <c r="X1079" s="8">
        <v>49602822.569729514</v>
      </c>
      <c r="Y1079" s="8">
        <v>3691.395454810196</v>
      </c>
      <c r="Z1079" s="8">
        <v>0</v>
      </c>
      <c r="AA1079" s="8">
        <v>2020772117.4822369</v>
      </c>
      <c r="AB1079" s="8">
        <v>36042268.957871541</v>
      </c>
      <c r="AC1079" s="8">
        <v>7019748.1279714471</v>
      </c>
      <c r="AD1079" s="8">
        <v>254706693.83602712</v>
      </c>
      <c r="AE1079" s="8">
        <v>19300872.640989121</v>
      </c>
      <c r="AF1079" s="21">
        <v>11</v>
      </c>
      <c r="AG1079" s="24">
        <v>213336.95989727974</v>
      </c>
    </row>
    <row r="1080" spans="1:33" x14ac:dyDescent="0.25">
      <c r="A1080" s="7" t="s">
        <v>86</v>
      </c>
      <c r="B1080" s="11" t="str">
        <f>VLOOKUP(A1080,Mapping!$A$2:$B$111,2,FALSE)</f>
        <v>Alabama</v>
      </c>
      <c r="C1080" s="7">
        <v>100751</v>
      </c>
      <c r="D1080" s="7">
        <v>2007</v>
      </c>
      <c r="E1080" s="7" t="s">
        <v>29</v>
      </c>
      <c r="F1080" s="7" t="s">
        <v>35</v>
      </c>
      <c r="G1080" s="8">
        <v>89253923.118000701</v>
      </c>
      <c r="H1080" s="8">
        <v>0</v>
      </c>
      <c r="I1080" s="8">
        <v>12168819.970206235</v>
      </c>
      <c r="J1080" s="8">
        <v>988532.32048766967</v>
      </c>
      <c r="K1080" s="8">
        <v>2700772.6168589368</v>
      </c>
      <c r="L1080" s="8">
        <v>992787.43798277236</v>
      </c>
      <c r="M1080" s="8">
        <v>6215100.3164709955</v>
      </c>
      <c r="N1080" s="8">
        <v>27254862.142561596</v>
      </c>
      <c r="O1080" s="8">
        <v>14665166.371040933</v>
      </c>
      <c r="P1080" s="8">
        <v>14682698.473756064</v>
      </c>
      <c r="Q1080" s="8">
        <v>9585183.4686354958</v>
      </c>
      <c r="R1080" s="8">
        <v>101388681.31252389</v>
      </c>
      <c r="S1080" s="8">
        <v>12031723.233023165</v>
      </c>
      <c r="T1080" s="8">
        <v>2886208.229612052</v>
      </c>
      <c r="U1080" s="8">
        <v>31229983.414657455</v>
      </c>
      <c r="V1080" s="8">
        <v>12154.171299939499</v>
      </c>
      <c r="W1080" s="8">
        <v>20467556.17423081</v>
      </c>
      <c r="X1080" s="8">
        <v>26329936.651876941</v>
      </c>
      <c r="Y1080" s="8">
        <v>4048539.4119882374</v>
      </c>
      <c r="Z1080" s="8">
        <v>4382580.0258352794</v>
      </c>
      <c r="AA1080" s="8">
        <v>521818272.90248865</v>
      </c>
      <c r="AB1080" s="8">
        <v>27606175.570136037</v>
      </c>
      <c r="AC1080" s="8">
        <v>7122943.9875486763</v>
      </c>
      <c r="AD1080" s="8">
        <v>272510799.95961076</v>
      </c>
      <c r="AE1080" s="8">
        <v>8667127.9785856176</v>
      </c>
      <c r="AF1080" s="21">
        <v>7</v>
      </c>
      <c r="AG1080" s="24">
        <v>12134758.194523185</v>
      </c>
    </row>
    <row r="1081" spans="1:33" x14ac:dyDescent="0.25">
      <c r="A1081" s="7" t="s">
        <v>87</v>
      </c>
      <c r="B1081" s="11" t="str">
        <f>VLOOKUP(A1081,Mapping!$A$2:$B$111,2,FALSE)</f>
        <v>Tennessee</v>
      </c>
      <c r="C1081" s="7">
        <v>221759</v>
      </c>
      <c r="D1081" s="7">
        <v>2007</v>
      </c>
      <c r="E1081" s="7" t="s">
        <v>29</v>
      </c>
      <c r="F1081" s="7" t="s">
        <v>35</v>
      </c>
      <c r="G1081" s="8">
        <v>109324189.5284797</v>
      </c>
      <c r="H1081" s="8">
        <v>0</v>
      </c>
      <c r="I1081" s="8">
        <v>24646028.307575896</v>
      </c>
      <c r="J1081" s="8">
        <v>972204.05950129381</v>
      </c>
      <c r="K1081" s="8">
        <v>2289539.1247757934</v>
      </c>
      <c r="L1081" s="8">
        <v>2321651.6028903574</v>
      </c>
      <c r="M1081" s="8">
        <v>8026840.4468041863</v>
      </c>
      <c r="N1081" s="8">
        <v>27323168.585267257</v>
      </c>
      <c r="O1081" s="8">
        <v>15780963.282900082</v>
      </c>
      <c r="P1081" s="8">
        <v>18209042.59739333</v>
      </c>
      <c r="Q1081" s="8">
        <v>9754751.521371508</v>
      </c>
      <c r="R1081" s="8">
        <v>112616630.67684007</v>
      </c>
      <c r="S1081" s="8">
        <v>13380120.887519939</v>
      </c>
      <c r="T1081" s="8">
        <v>15537273.305876419</v>
      </c>
      <c r="U1081" s="8">
        <v>26579756.96139627</v>
      </c>
      <c r="V1081" s="8">
        <v>289385.03095094045</v>
      </c>
      <c r="W1081" s="8">
        <v>16331625.955515761</v>
      </c>
      <c r="X1081" s="8">
        <v>32383284.626527846</v>
      </c>
      <c r="Y1081" s="8">
        <v>6957643.785249128</v>
      </c>
      <c r="Z1081" s="8">
        <v>1157540.1238037618</v>
      </c>
      <c r="AA1081" s="8">
        <v>1234523766.2446246</v>
      </c>
      <c r="AB1081" s="8">
        <v>16093493.32862648</v>
      </c>
      <c r="AC1081" s="8">
        <v>4835552.0997025389</v>
      </c>
      <c r="AD1081" s="7"/>
      <c r="AE1081" s="7"/>
      <c r="AF1081" s="21">
        <v>10</v>
      </c>
      <c r="AG1081" s="24">
        <v>3292441.1483603716</v>
      </c>
    </row>
    <row r="1082" spans="1:33" x14ac:dyDescent="0.25">
      <c r="A1082" s="7" t="s">
        <v>88</v>
      </c>
      <c r="B1082" s="11" t="str">
        <f>VLOOKUP(A1082,Mapping!$A$2:$B$111,2,FALSE)</f>
        <v>Texas</v>
      </c>
      <c r="C1082" s="7">
        <v>228778</v>
      </c>
      <c r="D1082" s="7">
        <v>2007</v>
      </c>
      <c r="E1082" s="7" t="s">
        <v>29</v>
      </c>
      <c r="F1082" s="7" t="s">
        <v>60</v>
      </c>
      <c r="G1082" s="8">
        <v>112554070.26330897</v>
      </c>
      <c r="H1082" s="8">
        <v>0</v>
      </c>
      <c r="I1082" s="8">
        <v>13664612.996367561</v>
      </c>
      <c r="J1082" s="8">
        <v>1962817.6371315627</v>
      </c>
      <c r="K1082" s="8">
        <v>1801795.7031295928</v>
      </c>
      <c r="L1082" s="8">
        <v>1339072.5112594105</v>
      </c>
      <c r="M1082" s="8">
        <v>23928558.315419476</v>
      </c>
      <c r="N1082" s="8">
        <v>18670756.414275553</v>
      </c>
      <c r="O1082" s="8">
        <v>18313766.409933981</v>
      </c>
      <c r="P1082" s="8">
        <v>24219959.781266082</v>
      </c>
      <c r="Q1082" s="8">
        <v>8652730.4945257474</v>
      </c>
      <c r="R1082" s="8">
        <v>121598006.4906958</v>
      </c>
      <c r="S1082" s="8">
        <v>12374614.39865681</v>
      </c>
      <c r="T1082" s="8">
        <v>10843516.398719469</v>
      </c>
      <c r="U1082" s="8">
        <v>31474362.128054783</v>
      </c>
      <c r="V1082" s="8">
        <v>699733.00483937399</v>
      </c>
      <c r="W1082" s="8">
        <v>12441422.984442268</v>
      </c>
      <c r="X1082" s="8">
        <v>51583384.139418863</v>
      </c>
      <c r="Y1082" s="8">
        <v>0</v>
      </c>
      <c r="Z1082" s="8">
        <v>2180973.4365642387</v>
      </c>
      <c r="AA1082" s="8">
        <v>1655036872.0394416</v>
      </c>
      <c r="AB1082" s="8">
        <v>19349856.266408127</v>
      </c>
      <c r="AC1082" s="8">
        <v>6507290.0671419119</v>
      </c>
      <c r="AD1082" s="8">
        <v>234708623.20306975</v>
      </c>
      <c r="AE1082" s="8">
        <v>9015200.2938134093</v>
      </c>
      <c r="AF1082" s="21">
        <v>10</v>
      </c>
      <c r="AG1082" s="24">
        <v>9043936.2273868322</v>
      </c>
    </row>
    <row r="1083" spans="1:33" x14ac:dyDescent="0.25">
      <c r="A1083" s="7" t="s">
        <v>89</v>
      </c>
      <c r="B1083" s="11" t="str">
        <f>VLOOKUP(A1083,Mapping!$A$2:$B$111,2,FALSE)</f>
        <v>UTEP</v>
      </c>
      <c r="C1083" s="7">
        <v>228796</v>
      </c>
      <c r="D1083" s="7">
        <v>2007</v>
      </c>
      <c r="E1083" s="7" t="s">
        <v>29</v>
      </c>
      <c r="F1083" s="7" t="s">
        <v>51</v>
      </c>
      <c r="G1083" s="8">
        <v>26864008.30189814</v>
      </c>
      <c r="H1083" s="8">
        <v>0</v>
      </c>
      <c r="I1083" s="8">
        <v>3278590.0232389271</v>
      </c>
      <c r="J1083" s="8">
        <v>732073.51835832722</v>
      </c>
      <c r="K1083" s="8">
        <v>646833.4211815421</v>
      </c>
      <c r="L1083" s="8">
        <v>607859.04521306942</v>
      </c>
      <c r="M1083" s="8">
        <v>4391384.276016931</v>
      </c>
      <c r="N1083" s="8">
        <v>3750682.3448711773</v>
      </c>
      <c r="O1083" s="8">
        <v>4293143.8457097057</v>
      </c>
      <c r="P1083" s="8">
        <v>2976290.3171267081</v>
      </c>
      <c r="Q1083" s="8">
        <v>6187151.5101817539</v>
      </c>
      <c r="R1083" s="8">
        <v>27037971.534484237</v>
      </c>
      <c r="S1083" s="8">
        <v>1709209.8563271489</v>
      </c>
      <c r="T1083" s="8">
        <v>1406454.0794061513</v>
      </c>
      <c r="U1083" s="8">
        <v>4020418.1322205486</v>
      </c>
      <c r="V1083" s="8">
        <v>439286.47698352759</v>
      </c>
      <c r="W1083" s="8">
        <v>2809768.9099965468</v>
      </c>
      <c r="X1083" s="8">
        <v>5238312.3980794391</v>
      </c>
      <c r="Y1083" s="8">
        <v>7609544.9170926828</v>
      </c>
      <c r="Z1083" s="8">
        <v>3804976.7643781928</v>
      </c>
      <c r="AA1083" s="8">
        <v>256313205.57503027</v>
      </c>
      <c r="AB1083" s="8">
        <v>8690263.7330400832</v>
      </c>
      <c r="AC1083" s="8">
        <v>1695028.832270429</v>
      </c>
      <c r="AD1083" s="8">
        <v>5035925.7677533412</v>
      </c>
      <c r="AE1083" s="8">
        <v>827753.4699116986</v>
      </c>
      <c r="AF1083" s="21">
        <v>4</v>
      </c>
      <c r="AG1083" s="24">
        <v>173963.23258609697</v>
      </c>
    </row>
    <row r="1084" spans="1:33" x14ac:dyDescent="0.25">
      <c r="A1084" s="7" t="s">
        <v>91</v>
      </c>
      <c r="B1084" s="11" t="str">
        <f>VLOOKUP(A1084,Mapping!$A$2:$B$111,2,FALSE)</f>
        <v>Troy</v>
      </c>
      <c r="C1084" s="7">
        <v>102368</v>
      </c>
      <c r="D1084" s="7">
        <v>2007</v>
      </c>
      <c r="E1084" s="7" t="s">
        <v>29</v>
      </c>
      <c r="F1084" s="7" t="s">
        <v>30</v>
      </c>
      <c r="G1084" s="8">
        <v>16370695.249774385</v>
      </c>
      <c r="H1084" s="8">
        <v>0</v>
      </c>
      <c r="I1084" s="8">
        <v>2149251.0494713965</v>
      </c>
      <c r="J1084" s="8">
        <v>210172.24519880142</v>
      </c>
      <c r="K1084" s="8">
        <v>557278.01442321646</v>
      </c>
      <c r="L1084" s="8">
        <v>261134.10668938581</v>
      </c>
      <c r="M1084" s="8">
        <v>1722041.1885995136</v>
      </c>
      <c r="N1084" s="8">
        <v>2963769.2056075227</v>
      </c>
      <c r="O1084" s="8">
        <v>2918432.9891186249</v>
      </c>
      <c r="P1084" s="8">
        <v>1379496.1274628853</v>
      </c>
      <c r="Q1084" s="8">
        <v>4209120.3232030384</v>
      </c>
      <c r="R1084" s="8">
        <v>16370695.249774385</v>
      </c>
      <c r="S1084" s="8">
        <v>388010.92211939231</v>
      </c>
      <c r="T1084" s="8">
        <v>173631.01857056425</v>
      </c>
      <c r="U1084" s="8">
        <v>1959208.4270255426</v>
      </c>
      <c r="V1084" s="8">
        <v>1562331.9050979372</v>
      </c>
      <c r="W1084" s="8">
        <v>1073808.3014082927</v>
      </c>
      <c r="X1084" s="8">
        <v>1037224.245795475</v>
      </c>
      <c r="Y1084" s="8">
        <v>9586134.966617262</v>
      </c>
      <c r="Z1084" s="8">
        <v>590345.46313991852</v>
      </c>
      <c r="AA1084" s="8">
        <v>221053872.44855699</v>
      </c>
      <c r="AB1084" s="8">
        <v>5286029.6746030012</v>
      </c>
      <c r="AC1084" s="8">
        <v>1384909.9426219156</v>
      </c>
      <c r="AD1084" s="8">
        <v>12405357.506804915</v>
      </c>
      <c r="AE1084" s="8">
        <v>744875.91212759691</v>
      </c>
      <c r="AF1084" s="21">
        <v>8</v>
      </c>
      <c r="AG1084" s="24">
        <v>0</v>
      </c>
    </row>
    <row r="1085" spans="1:33" x14ac:dyDescent="0.25">
      <c r="A1085" s="7" t="s">
        <v>92</v>
      </c>
      <c r="B1085" s="11" t="str">
        <f>VLOOKUP(A1085,Mapping!$A$2:$B$111,2,FALSE)</f>
        <v>Air Force</v>
      </c>
      <c r="C1085" s="7">
        <v>128328</v>
      </c>
      <c r="D1085" s="7">
        <v>2007</v>
      </c>
      <c r="E1085" s="7" t="s">
        <v>29</v>
      </c>
      <c r="F1085" s="7" t="s">
        <v>39</v>
      </c>
      <c r="G1085" s="8">
        <v>32485250.020953473</v>
      </c>
      <c r="H1085" s="8">
        <v>0</v>
      </c>
      <c r="I1085" s="8">
        <v>4776962.0487960875</v>
      </c>
      <c r="J1085" s="8">
        <v>13320.97174473369</v>
      </c>
      <c r="K1085" s="8">
        <v>1112162.2358704067</v>
      </c>
      <c r="L1085" s="8">
        <v>1014010.9361527143</v>
      </c>
      <c r="M1085" s="8">
        <v>3790038.7090805052</v>
      </c>
      <c r="N1085" s="8">
        <v>2319483.5302384729</v>
      </c>
      <c r="O1085" s="8">
        <v>8983480.2218008153</v>
      </c>
      <c r="P1085" s="8">
        <v>10475791.367269738</v>
      </c>
      <c r="Q1085" s="8">
        <v>0</v>
      </c>
      <c r="R1085" s="8">
        <v>33596912.199490398</v>
      </c>
      <c r="S1085" s="8">
        <v>5302657.7384814424</v>
      </c>
      <c r="T1085" s="8">
        <v>1268521.5982536951</v>
      </c>
      <c r="U1085" s="8">
        <v>488483.08978531125</v>
      </c>
      <c r="V1085" s="8">
        <v>1117604.9895325319</v>
      </c>
      <c r="W1085" s="8">
        <v>2642982.4261780339</v>
      </c>
      <c r="X1085" s="8">
        <v>5637816.5360880783</v>
      </c>
      <c r="Y1085" s="8">
        <v>16748002.398368964</v>
      </c>
      <c r="Z1085" s="8">
        <v>390843.42280234012</v>
      </c>
      <c r="AA1085" s="8">
        <v>528007770.74650133</v>
      </c>
      <c r="AB1085" s="8">
        <v>6022296.9608298698</v>
      </c>
      <c r="AC1085" s="8">
        <v>3247077.1509084934</v>
      </c>
      <c r="AD1085" s="8">
        <v>0</v>
      </c>
      <c r="AE1085" s="8">
        <v>0</v>
      </c>
      <c r="AF1085" s="21">
        <v>9</v>
      </c>
      <c r="AG1085" s="24">
        <v>1111662.1785369255</v>
      </c>
    </row>
    <row r="1086" spans="1:33" x14ac:dyDescent="0.25">
      <c r="A1086" s="7" t="s">
        <v>93</v>
      </c>
      <c r="B1086" s="11" t="str">
        <f>VLOOKUP(A1086,Mapping!$A$2:$B$111,2,FALSE)</f>
        <v>Army</v>
      </c>
      <c r="C1086" s="7">
        <v>197036</v>
      </c>
      <c r="D1086" s="7">
        <v>2007</v>
      </c>
      <c r="E1086" s="7" t="s">
        <v>29</v>
      </c>
      <c r="F1086" s="7" t="s">
        <v>94</v>
      </c>
      <c r="G1086" s="8">
        <v>27178322.116955318</v>
      </c>
      <c r="H1086" s="8">
        <v>0</v>
      </c>
      <c r="I1086" s="8">
        <v>4906091.437307016</v>
      </c>
      <c r="J1086" s="8">
        <v>0</v>
      </c>
      <c r="K1086" s="8">
        <v>568236.44677526667</v>
      </c>
      <c r="L1086" s="8">
        <v>890381.02076997736</v>
      </c>
      <c r="M1086" s="8">
        <v>5090487.5790289557</v>
      </c>
      <c r="N1086" s="8">
        <v>2741410.3779853154</v>
      </c>
      <c r="O1086" s="8">
        <v>6443135.720860336</v>
      </c>
      <c r="P1086" s="8">
        <v>6538579.5342284516</v>
      </c>
      <c r="Q1086" s="8">
        <v>0</v>
      </c>
      <c r="R1086" s="8">
        <v>28526284.536365543</v>
      </c>
      <c r="S1086" s="8">
        <v>3794855.2335356525</v>
      </c>
      <c r="T1086" s="8">
        <v>605221.01127092063</v>
      </c>
      <c r="U1086" s="8">
        <v>2207554.0304271444</v>
      </c>
      <c r="V1086" s="8">
        <v>4037499.951827521</v>
      </c>
      <c r="W1086" s="8">
        <v>2620756.498260878</v>
      </c>
      <c r="X1086" s="8">
        <v>4423648.3918877132</v>
      </c>
      <c r="Y1086" s="8">
        <v>10486542.599939628</v>
      </c>
      <c r="Z1086" s="8">
        <v>350206.81921608531</v>
      </c>
      <c r="AA1086" s="8">
        <v>623603941.86079204</v>
      </c>
      <c r="AB1086" s="8">
        <v>7433425.1872559404</v>
      </c>
      <c r="AC1086" s="8">
        <v>2174282.854648653</v>
      </c>
      <c r="AD1086" s="8">
        <v>0</v>
      </c>
      <c r="AE1086" s="8">
        <v>0</v>
      </c>
      <c r="AF1086" s="21">
        <v>3</v>
      </c>
      <c r="AG1086" s="24">
        <v>1347962.419410225</v>
      </c>
    </row>
    <row r="1087" spans="1:33" x14ac:dyDescent="0.25">
      <c r="A1087" s="7" t="s">
        <v>95</v>
      </c>
      <c r="B1087" s="11" t="str">
        <f>VLOOKUP(A1087,Mapping!$A$2:$B$111,2,FALSE)</f>
        <v>Buffalo</v>
      </c>
      <c r="C1087" s="7">
        <v>196088</v>
      </c>
      <c r="D1087" s="7">
        <v>2007</v>
      </c>
      <c r="E1087" s="7" t="s">
        <v>29</v>
      </c>
      <c r="F1087" s="7" t="s">
        <v>37</v>
      </c>
      <c r="G1087" s="8">
        <v>25544975.125262022</v>
      </c>
      <c r="H1087" s="8">
        <v>0</v>
      </c>
      <c r="I1087" s="8">
        <v>1393781.3301307478</v>
      </c>
      <c r="J1087" s="8">
        <v>91916.788610885313</v>
      </c>
      <c r="K1087" s="8">
        <v>412241.70953097648</v>
      </c>
      <c r="L1087" s="8">
        <v>518623.11952891358</v>
      </c>
      <c r="M1087" s="8">
        <v>2870191.3469189792</v>
      </c>
      <c r="N1087" s="8">
        <v>6702354.0986448266</v>
      </c>
      <c r="O1087" s="8">
        <v>3366244.7491139672</v>
      </c>
      <c r="P1087" s="8">
        <v>4574940.0436089886</v>
      </c>
      <c r="Q1087" s="8">
        <v>5614681.9391737366</v>
      </c>
      <c r="R1087" s="8">
        <v>25548373.663065508</v>
      </c>
      <c r="S1087" s="8">
        <v>1070079.8646695209</v>
      </c>
      <c r="T1087" s="8">
        <v>938736.10190175567</v>
      </c>
      <c r="U1087" s="8">
        <v>35956.668865716252</v>
      </c>
      <c r="V1087" s="8">
        <v>1892578.1024191505</v>
      </c>
      <c r="W1087" s="8">
        <v>1136252.9609270105</v>
      </c>
      <c r="X1087" s="8">
        <v>896291.42064211937</v>
      </c>
      <c r="Y1087" s="8">
        <v>12036643.936089454</v>
      </c>
      <c r="Z1087" s="8">
        <v>7541834.6075507812</v>
      </c>
      <c r="AA1087" s="8">
        <v>861684391.47145271</v>
      </c>
      <c r="AB1087" s="8">
        <v>5269696.78345613</v>
      </c>
      <c r="AC1087" s="8">
        <v>1030494.3075156799</v>
      </c>
      <c r="AD1087" s="8">
        <v>0</v>
      </c>
      <c r="AE1087" s="8">
        <v>0</v>
      </c>
      <c r="AF1087" s="21">
        <v>5</v>
      </c>
      <c r="AG1087" s="24">
        <v>3398.5378034859896</v>
      </c>
    </row>
    <row r="1088" spans="1:33" x14ac:dyDescent="0.25">
      <c r="A1088" s="7" t="s">
        <v>96</v>
      </c>
      <c r="B1088" s="11" t="str">
        <f>VLOOKUP(A1088,Mapping!$A$2:$B$111,2,FALSE)</f>
        <v>Akron</v>
      </c>
      <c r="C1088" s="7">
        <v>200800</v>
      </c>
      <c r="D1088" s="7">
        <v>2007</v>
      </c>
      <c r="E1088" s="7" t="s">
        <v>29</v>
      </c>
      <c r="F1088" s="7" t="s">
        <v>37</v>
      </c>
      <c r="G1088" s="8">
        <v>19669752.89748241</v>
      </c>
      <c r="H1088" s="8">
        <v>0</v>
      </c>
      <c r="I1088" s="8">
        <v>2022342.9804580472</v>
      </c>
      <c r="J1088" s="8">
        <v>217412.65867319395</v>
      </c>
      <c r="K1088" s="8">
        <v>575876.21159237146</v>
      </c>
      <c r="L1088" s="8">
        <v>747135.4304492618</v>
      </c>
      <c r="M1088" s="8">
        <v>1291333.2414734957</v>
      </c>
      <c r="N1088" s="8">
        <v>1820182.0704560918</v>
      </c>
      <c r="O1088" s="8">
        <v>3525913.5187112102</v>
      </c>
      <c r="P1088" s="8">
        <v>3423244.3398903119</v>
      </c>
      <c r="Q1088" s="8">
        <v>6046312.4457784258</v>
      </c>
      <c r="R1088" s="8">
        <v>20035078.348255496</v>
      </c>
      <c r="S1088" s="8">
        <v>1222112.3420700307</v>
      </c>
      <c r="T1088" s="8">
        <v>169579.6281372511</v>
      </c>
      <c r="U1088" s="8">
        <v>570134.81257830479</v>
      </c>
      <c r="V1088" s="8">
        <v>1045953.2558690791</v>
      </c>
      <c r="W1088" s="8">
        <v>1241612.2629956289</v>
      </c>
      <c r="X1088" s="8">
        <v>879395.96499507967</v>
      </c>
      <c r="Y1088" s="8">
        <v>11093.864546535253</v>
      </c>
      <c r="Z1088" s="8">
        <v>14895196.217063587</v>
      </c>
      <c r="AA1088" s="8">
        <v>321809715.92602825</v>
      </c>
      <c r="AB1088" s="8">
        <v>5349692.0663319603</v>
      </c>
      <c r="AC1088" s="8">
        <v>1251108.722171315</v>
      </c>
      <c r="AD1088" s="8">
        <v>15290628.128916685</v>
      </c>
      <c r="AE1088" s="8">
        <v>894096.72456738737</v>
      </c>
      <c r="AF1088" s="21">
        <v>4</v>
      </c>
      <c r="AG1088" s="24">
        <v>365325.4507730864</v>
      </c>
    </row>
    <row r="1089" spans="1:33" x14ac:dyDescent="0.25">
      <c r="A1089" s="7" t="s">
        <v>97</v>
      </c>
      <c r="B1089" s="11" t="str">
        <f>VLOOKUP(A1089,Mapping!$A$2:$B$111,2,FALSE)</f>
        <v>UAB</v>
      </c>
      <c r="C1089" s="7">
        <v>100663</v>
      </c>
      <c r="D1089" s="7">
        <v>2007</v>
      </c>
      <c r="E1089" s="7" t="s">
        <v>29</v>
      </c>
      <c r="F1089" s="7" t="s">
        <v>51</v>
      </c>
      <c r="G1089" s="8">
        <v>24450860.097461838</v>
      </c>
      <c r="H1089" s="8">
        <v>0</v>
      </c>
      <c r="I1089" s="8">
        <v>3838818.6074377196</v>
      </c>
      <c r="J1089" s="8">
        <v>506305.73507151776</v>
      </c>
      <c r="K1089" s="8">
        <v>609069.83218256815</v>
      </c>
      <c r="L1089" s="8">
        <v>383643.52323228074</v>
      </c>
      <c r="M1089" s="8">
        <v>2355412.4181412179</v>
      </c>
      <c r="N1089" s="8">
        <v>1827237.2775106756</v>
      </c>
      <c r="O1089" s="8">
        <v>5535972.6833754517</v>
      </c>
      <c r="P1089" s="8">
        <v>4407166.1780648716</v>
      </c>
      <c r="Q1089" s="8">
        <v>4987233.8424455365</v>
      </c>
      <c r="R1089" s="8">
        <v>25003459.334704641</v>
      </c>
      <c r="S1089" s="8">
        <v>543003.22961646842</v>
      </c>
      <c r="T1089" s="8">
        <v>555070.58540712262</v>
      </c>
      <c r="U1089" s="8">
        <v>3735268.5405826061</v>
      </c>
      <c r="V1089" s="8">
        <v>1609924.1672881288</v>
      </c>
      <c r="W1089" s="8">
        <v>2912265.6153389984</v>
      </c>
      <c r="X1089" s="8">
        <v>1502895.6923609853</v>
      </c>
      <c r="Y1089" s="8">
        <v>11011759.068013728</v>
      </c>
      <c r="Z1089" s="8">
        <v>3133272.4360966031</v>
      </c>
      <c r="AA1089" s="8">
        <v>1047120051.6837128</v>
      </c>
      <c r="AB1089" s="8">
        <v>7182395.2483072374</v>
      </c>
      <c r="AC1089" s="8">
        <v>1977450.1018365661</v>
      </c>
      <c r="AD1089" s="7"/>
      <c r="AE1089" s="7"/>
      <c r="AF1089" s="21">
        <v>2</v>
      </c>
      <c r="AG1089" s="24">
        <v>552599.23724280298</v>
      </c>
    </row>
    <row r="1090" spans="1:33" x14ac:dyDescent="0.25">
      <c r="A1090" s="7" t="s">
        <v>98</v>
      </c>
      <c r="B1090" s="11" t="str">
        <f>VLOOKUP(A1090,Mapping!$A$2:$B$111,2,FALSE)</f>
        <v>Arizona</v>
      </c>
      <c r="C1090" s="7">
        <v>104179</v>
      </c>
      <c r="D1090" s="7">
        <v>2007</v>
      </c>
      <c r="E1090" s="7" t="s">
        <v>29</v>
      </c>
      <c r="F1090" s="7" t="s">
        <v>32</v>
      </c>
      <c r="G1090" s="8">
        <v>50083297.796938352</v>
      </c>
      <c r="H1090" s="8">
        <v>0</v>
      </c>
      <c r="I1090" s="8">
        <v>5440693.2407049173</v>
      </c>
      <c r="J1090" s="8">
        <v>920089.28804740089</v>
      </c>
      <c r="K1090" s="8">
        <v>2711180.0601120563</v>
      </c>
      <c r="L1090" s="8">
        <v>1043936.8209734129</v>
      </c>
      <c r="M1090" s="8">
        <v>6261320.8936144793</v>
      </c>
      <c r="N1090" s="8">
        <v>7676295.6258719498</v>
      </c>
      <c r="O1090" s="8">
        <v>8606104.7783389315</v>
      </c>
      <c r="P1090" s="8">
        <v>9757757.6530730277</v>
      </c>
      <c r="Q1090" s="8">
        <v>7665919.4362021731</v>
      </c>
      <c r="R1090" s="8">
        <v>55005333.191910639</v>
      </c>
      <c r="S1090" s="8">
        <v>3175005.2301801001</v>
      </c>
      <c r="T1090" s="8">
        <v>5766906.5682347976</v>
      </c>
      <c r="U1090" s="8">
        <v>14028625.796640253</v>
      </c>
      <c r="V1090" s="8">
        <v>1491396.6887711189</v>
      </c>
      <c r="W1090" s="8">
        <v>10650593.816445593</v>
      </c>
      <c r="X1090" s="8">
        <v>13807252.035663402</v>
      </c>
      <c r="Y1090" s="8">
        <v>6085553.0559753738</v>
      </c>
      <c r="Z1090" s="8">
        <v>0</v>
      </c>
      <c r="AA1090" s="8">
        <v>1271727984.3966315</v>
      </c>
      <c r="AB1090" s="8">
        <v>10720628.466556091</v>
      </c>
      <c r="AC1090" s="8">
        <v>3011413.5571032856</v>
      </c>
      <c r="AD1090" s="7"/>
      <c r="AE1090" s="7"/>
      <c r="AF1090" s="21">
        <v>5</v>
      </c>
      <c r="AG1090" s="24">
        <v>4922035.3949722871</v>
      </c>
    </row>
    <row r="1091" spans="1:33" x14ac:dyDescent="0.25">
      <c r="A1091" s="7" t="s">
        <v>99</v>
      </c>
      <c r="B1091" s="11" t="str">
        <f>VLOOKUP(A1091,Mapping!$A$2:$B$111,2,FALSE)</f>
        <v>Arkansas</v>
      </c>
      <c r="C1091" s="7">
        <v>106397</v>
      </c>
      <c r="D1091" s="7">
        <v>2007</v>
      </c>
      <c r="E1091" s="7" t="s">
        <v>29</v>
      </c>
      <c r="F1091" s="7" t="s">
        <v>35</v>
      </c>
      <c r="G1091" s="8">
        <v>71964169.948429212</v>
      </c>
      <c r="H1091" s="8">
        <v>0</v>
      </c>
      <c r="I1091" s="8">
        <v>8284260.0072362861</v>
      </c>
      <c r="J1091" s="8">
        <v>627191.122820716</v>
      </c>
      <c r="K1091" s="8">
        <v>2542125.9551910125</v>
      </c>
      <c r="L1091" s="8">
        <v>1458183.3899988176</v>
      </c>
      <c r="M1091" s="8">
        <v>9259601.0004730877</v>
      </c>
      <c r="N1091" s="8">
        <v>20303692.479224902</v>
      </c>
      <c r="O1091" s="8">
        <v>11334965.106301967</v>
      </c>
      <c r="P1091" s="8">
        <v>10674867.432841757</v>
      </c>
      <c r="Q1091" s="8">
        <v>7479283.454340674</v>
      </c>
      <c r="R1091" s="8">
        <v>75722492.058117494</v>
      </c>
      <c r="S1091" s="8">
        <v>6827713.3789725266</v>
      </c>
      <c r="T1091" s="8">
        <v>2901119.661486892</v>
      </c>
      <c r="U1091" s="8">
        <v>14152614.549461368</v>
      </c>
      <c r="V1091" s="8">
        <v>19468.667342255467</v>
      </c>
      <c r="W1091" s="8">
        <v>16575807.887092041</v>
      </c>
      <c r="X1091" s="8">
        <v>33327671.839314014</v>
      </c>
      <c r="Y1091" s="8">
        <v>1918096.0744484044</v>
      </c>
      <c r="Z1091" s="8">
        <v>0</v>
      </c>
      <c r="AA1091" s="8">
        <v>475382775.28421777</v>
      </c>
      <c r="AB1091" s="8">
        <v>28058135.95393509</v>
      </c>
      <c r="AC1091" s="8">
        <v>4073031.8034678013</v>
      </c>
      <c r="AD1091" s="7"/>
      <c r="AE1091" s="7"/>
      <c r="AF1091" s="21">
        <v>8</v>
      </c>
      <c r="AG1091" s="24">
        <v>3758322.109688282</v>
      </c>
    </row>
    <row r="1092" spans="1:33" x14ac:dyDescent="0.25">
      <c r="A1092" s="7" t="s">
        <v>100</v>
      </c>
      <c r="B1092" s="11" t="str">
        <f>VLOOKUP(A1092,Mapping!$A$2:$B$111,2,FALSE)</f>
        <v>California</v>
      </c>
      <c r="C1092" s="7">
        <v>110635</v>
      </c>
      <c r="D1092" s="7">
        <v>2007</v>
      </c>
      <c r="E1092" s="7" t="s">
        <v>29</v>
      </c>
      <c r="F1092" s="7" t="s">
        <v>32</v>
      </c>
      <c r="G1092" s="8">
        <v>70409299.546969324</v>
      </c>
      <c r="H1092" s="8">
        <v>0</v>
      </c>
      <c r="I1092" s="8">
        <v>13050517.124967435</v>
      </c>
      <c r="J1092" s="8">
        <v>1032484.1189884985</v>
      </c>
      <c r="K1092" s="8">
        <v>3634886.6610463443</v>
      </c>
      <c r="L1092" s="8">
        <v>891750.39073643717</v>
      </c>
      <c r="M1092" s="8">
        <v>8438182.747658968</v>
      </c>
      <c r="N1092" s="8">
        <v>6433860.3518482968</v>
      </c>
      <c r="O1092" s="8">
        <v>14563037.76345785</v>
      </c>
      <c r="P1092" s="8">
        <v>12587183.90945201</v>
      </c>
      <c r="Q1092" s="8">
        <v>9777396.4788134824</v>
      </c>
      <c r="R1092" s="8">
        <v>70409299.546969324</v>
      </c>
      <c r="S1092" s="8">
        <v>6140754.9869394507</v>
      </c>
      <c r="T1092" s="8">
        <v>5438877.0602506688</v>
      </c>
      <c r="U1092" s="8">
        <v>16711438.020938251</v>
      </c>
      <c r="V1092" s="8">
        <v>1389346.7939164555</v>
      </c>
      <c r="W1092" s="8">
        <v>13312990.505580062</v>
      </c>
      <c r="X1092" s="8">
        <v>16087946.396353211</v>
      </c>
      <c r="Y1092" s="8">
        <v>8931316.833661722</v>
      </c>
      <c r="Z1092" s="8">
        <v>2396628.9493294982</v>
      </c>
      <c r="AA1092" s="8">
        <v>1652130395.2822616</v>
      </c>
      <c r="AB1092" s="7"/>
      <c r="AC1092" s="8">
        <v>5638000.5849677632</v>
      </c>
      <c r="AD1092" s="7"/>
      <c r="AE1092" s="7"/>
      <c r="AF1092" s="21">
        <v>7</v>
      </c>
      <c r="AG1092" s="24">
        <v>0</v>
      </c>
    </row>
    <row r="1093" spans="1:33" x14ac:dyDescent="0.25">
      <c r="A1093" s="7" t="s">
        <v>101</v>
      </c>
      <c r="B1093" s="11" t="str">
        <f>VLOOKUP(A1093,Mapping!$A$2:$B$111,2,FALSE)</f>
        <v>UCLA</v>
      </c>
      <c r="C1093" s="7">
        <v>110662</v>
      </c>
      <c r="D1093" s="7">
        <v>2007</v>
      </c>
      <c r="E1093" s="7" t="s">
        <v>29</v>
      </c>
      <c r="F1093" s="7" t="s">
        <v>32</v>
      </c>
      <c r="G1093" s="8">
        <v>70968400.687087521</v>
      </c>
      <c r="H1093" s="8">
        <v>0</v>
      </c>
      <c r="I1093" s="8">
        <v>13355437.501919948</v>
      </c>
      <c r="J1093" s="8">
        <v>413597.18901595072</v>
      </c>
      <c r="K1093" s="8">
        <v>4604771.0101395352</v>
      </c>
      <c r="L1093" s="8">
        <v>742555.04417937028</v>
      </c>
      <c r="M1093" s="8">
        <v>11387688.74386098</v>
      </c>
      <c r="N1093" s="8">
        <v>9364544.7456372604</v>
      </c>
      <c r="O1093" s="8">
        <v>10378211.892373206</v>
      </c>
      <c r="P1093" s="8">
        <v>11251419.64786643</v>
      </c>
      <c r="Q1093" s="8">
        <v>9470174.9120948482</v>
      </c>
      <c r="R1093" s="8">
        <v>70968400.687087521</v>
      </c>
      <c r="S1093" s="8">
        <v>10678914.193114575</v>
      </c>
      <c r="T1093" s="8">
        <v>8560297.4430196453</v>
      </c>
      <c r="U1093" s="8">
        <v>10019144.103509402</v>
      </c>
      <c r="V1093" s="8">
        <v>1622351.518057286</v>
      </c>
      <c r="W1093" s="8">
        <v>14408783.96655976</v>
      </c>
      <c r="X1093" s="8">
        <v>22525110.367714845</v>
      </c>
      <c r="Y1093" s="8">
        <v>243083.42599878996</v>
      </c>
      <c r="Z1093" s="8">
        <v>2910715.6691132253</v>
      </c>
      <c r="AA1093" s="8">
        <v>2600476395.2918363</v>
      </c>
      <c r="AB1093" s="8">
        <v>19608811.882584512</v>
      </c>
      <c r="AC1093" s="8">
        <v>3127635.2156936787</v>
      </c>
      <c r="AD1093" s="8">
        <v>6027311.4246461876</v>
      </c>
      <c r="AE1093" s="8">
        <v>431843.49398746941</v>
      </c>
      <c r="AF1093" s="21">
        <v>6</v>
      </c>
      <c r="AG1093" s="24">
        <v>0</v>
      </c>
    </row>
    <row r="1094" spans="1:33" x14ac:dyDescent="0.25">
      <c r="A1094" s="7" t="s">
        <v>102</v>
      </c>
      <c r="B1094" s="11" t="str">
        <f>VLOOKUP(A1094,Mapping!$A$2:$B$111,2,FALSE)</f>
        <v>UCF</v>
      </c>
      <c r="C1094" s="7">
        <v>132903</v>
      </c>
      <c r="D1094" s="7">
        <v>2007</v>
      </c>
      <c r="E1094" s="7" t="s">
        <v>29</v>
      </c>
      <c r="F1094" s="7" t="s">
        <v>51</v>
      </c>
      <c r="G1094" s="8">
        <v>34280457.005698375</v>
      </c>
      <c r="H1094" s="8">
        <v>0</v>
      </c>
      <c r="I1094" s="8">
        <v>6374868.634518886</v>
      </c>
      <c r="J1094" s="8">
        <v>466699.34219544823</v>
      </c>
      <c r="K1094" s="8">
        <v>950067.26217367069</v>
      </c>
      <c r="L1094" s="8">
        <v>727262.78160379885</v>
      </c>
      <c r="M1094" s="8">
        <v>3990000.2928472334</v>
      </c>
      <c r="N1094" s="8">
        <v>3272845.151604489</v>
      </c>
      <c r="O1094" s="8">
        <v>5229356.5101415692</v>
      </c>
      <c r="P1094" s="8">
        <v>6193264.4795755614</v>
      </c>
      <c r="Q1094" s="8">
        <v>7076092.5510377185</v>
      </c>
      <c r="R1094" s="8">
        <v>30166123.013073131</v>
      </c>
      <c r="S1094" s="8">
        <v>476212.00693286757</v>
      </c>
      <c r="T1094" s="8">
        <v>924917.38790378638</v>
      </c>
      <c r="U1094" s="8">
        <v>3386153.2817032682</v>
      </c>
      <c r="V1094" s="8">
        <v>813750.70703404443</v>
      </c>
      <c r="W1094" s="8">
        <v>2991696.0186344124</v>
      </c>
      <c r="X1094" s="8">
        <v>3952089.6962525365</v>
      </c>
      <c r="Y1094" s="8">
        <v>2424540.7143347785</v>
      </c>
      <c r="Z1094" s="8">
        <v>15196763.200277438</v>
      </c>
      <c r="AA1094" s="8">
        <v>553155674.88309491</v>
      </c>
      <c r="AB1094" s="8">
        <v>8585485.5161136147</v>
      </c>
      <c r="AC1094" s="8">
        <v>2482175.7946390915</v>
      </c>
      <c r="AD1094" s="8">
        <v>206818522.71874675</v>
      </c>
      <c r="AE1094" s="8">
        <v>11789355.166820886</v>
      </c>
      <c r="AF1094" s="21">
        <v>10</v>
      </c>
      <c r="AG1094" s="24">
        <v>-4114333.992625244</v>
      </c>
    </row>
    <row r="1095" spans="1:33" x14ac:dyDescent="0.25">
      <c r="A1095" s="7" t="s">
        <v>103</v>
      </c>
      <c r="B1095" s="11" t="str">
        <f>VLOOKUP(A1095,Mapping!$A$2:$B$111,2,FALSE)</f>
        <v>Cincinnati</v>
      </c>
      <c r="C1095" s="7">
        <v>201885</v>
      </c>
      <c r="D1095" s="7">
        <v>2007</v>
      </c>
      <c r="E1095" s="7" t="s">
        <v>29</v>
      </c>
      <c r="F1095" s="7" t="s">
        <v>202</v>
      </c>
      <c r="G1095" s="8">
        <v>39555802.584958665</v>
      </c>
      <c r="H1095" s="8">
        <v>0</v>
      </c>
      <c r="I1095" s="8">
        <v>6923951.2648655716</v>
      </c>
      <c r="J1095" s="8">
        <v>785662.99592994619</v>
      </c>
      <c r="K1095" s="8">
        <v>1809025.6987428712</v>
      </c>
      <c r="L1095" s="8">
        <v>622520.44842116779</v>
      </c>
      <c r="M1095" s="8">
        <v>3658428.712084265</v>
      </c>
      <c r="N1095" s="8">
        <v>6739807.4668906219</v>
      </c>
      <c r="O1095" s="8">
        <v>6345659.2670348212</v>
      </c>
      <c r="P1095" s="8">
        <v>4879172.8417279599</v>
      </c>
      <c r="Q1095" s="8">
        <v>7791573.8892614432</v>
      </c>
      <c r="R1095" s="8">
        <v>32869390.128898866</v>
      </c>
      <c r="S1095" s="8">
        <v>3133352.3063651454</v>
      </c>
      <c r="T1095" s="8">
        <v>1311693.2147110801</v>
      </c>
      <c r="U1095" s="8">
        <v>4498937.1166201569</v>
      </c>
      <c r="V1095" s="8">
        <v>1415688.9345138576</v>
      </c>
      <c r="W1095" s="8">
        <v>5778562.997281502</v>
      </c>
      <c r="X1095" s="8">
        <v>4717538.5690004975</v>
      </c>
      <c r="Y1095" s="8">
        <v>12013616.990406627</v>
      </c>
      <c r="Z1095" s="8">
        <v>0</v>
      </c>
      <c r="AA1095" s="8">
        <v>870573498.60449994</v>
      </c>
      <c r="AB1095" s="8">
        <v>9395804.1166805811</v>
      </c>
      <c r="AC1095" s="8">
        <v>2699068.7177966977</v>
      </c>
      <c r="AD1095" s="8">
        <v>109262527.36608468</v>
      </c>
      <c r="AE1095" s="8">
        <v>7728895.406637717</v>
      </c>
      <c r="AF1095" s="21">
        <v>10</v>
      </c>
      <c r="AG1095" s="24">
        <v>-6686412.4560597986</v>
      </c>
    </row>
    <row r="1096" spans="1:33" x14ac:dyDescent="0.25">
      <c r="A1096" s="7" t="s">
        <v>104</v>
      </c>
      <c r="B1096" s="11" t="str">
        <f>VLOOKUP(A1096,Mapping!$A$2:$B$111,2,FALSE)</f>
        <v>Colorado</v>
      </c>
      <c r="C1096" s="7">
        <v>126614</v>
      </c>
      <c r="D1096" s="7">
        <v>2007</v>
      </c>
      <c r="E1096" s="7" t="s">
        <v>29</v>
      </c>
      <c r="F1096" s="7" t="s">
        <v>60</v>
      </c>
      <c r="G1096" s="8">
        <v>45958287.811751261</v>
      </c>
      <c r="H1096" s="8">
        <v>0</v>
      </c>
      <c r="I1096" s="8">
        <v>6120207.4922018107</v>
      </c>
      <c r="J1096" s="8">
        <v>481513.54069988878</v>
      </c>
      <c r="K1096" s="8">
        <v>1040628.5712995818</v>
      </c>
      <c r="L1096" s="8">
        <v>1071759.4553891602</v>
      </c>
      <c r="M1096" s="8">
        <v>4925668.9134209091</v>
      </c>
      <c r="N1096" s="8">
        <v>10485288.983985549</v>
      </c>
      <c r="O1096" s="8">
        <v>7555613.9651845414</v>
      </c>
      <c r="P1096" s="8">
        <v>7165019.4135088194</v>
      </c>
      <c r="Q1096" s="8">
        <v>7112587.4760610042</v>
      </c>
      <c r="R1096" s="8">
        <v>49027214.907445863</v>
      </c>
      <c r="S1096" s="8">
        <v>3022253.9203627082</v>
      </c>
      <c r="T1096" s="8">
        <v>3762697.6113562603</v>
      </c>
      <c r="U1096" s="8">
        <v>12280717.058894096</v>
      </c>
      <c r="V1096" s="8">
        <v>926495.11509253085</v>
      </c>
      <c r="W1096" s="8">
        <v>8999805.0101668183</v>
      </c>
      <c r="X1096" s="8">
        <v>12783588.372418288</v>
      </c>
      <c r="Y1096" s="8">
        <v>5504841.7992858738</v>
      </c>
      <c r="Z1096" s="8">
        <v>1746816.0198692856</v>
      </c>
      <c r="AA1096" s="8">
        <v>749111768.15503943</v>
      </c>
      <c r="AB1096" s="8">
        <v>13253529.984500511</v>
      </c>
      <c r="AC1096" s="8">
        <v>3634086.8008207958</v>
      </c>
      <c r="AD1096" s="8">
        <v>50408153.329903007</v>
      </c>
      <c r="AE1096" s="8">
        <v>4535437.8293440612</v>
      </c>
      <c r="AF1096" s="21">
        <v>6</v>
      </c>
      <c r="AG1096" s="24">
        <v>3068927.0956946015</v>
      </c>
    </row>
    <row r="1097" spans="1:33" x14ac:dyDescent="0.25">
      <c r="A1097" s="7" t="s">
        <v>105</v>
      </c>
      <c r="B1097" s="11" t="str">
        <f>VLOOKUP(A1097,Mapping!$A$2:$B$111,2,FALSE)</f>
        <v>Connecticut</v>
      </c>
      <c r="C1097" s="7">
        <v>129020</v>
      </c>
      <c r="D1097" s="7">
        <v>2007</v>
      </c>
      <c r="E1097" s="7" t="s">
        <v>29</v>
      </c>
      <c r="F1097" s="7" t="s">
        <v>202</v>
      </c>
      <c r="G1097" s="8">
        <v>61113399.245753869</v>
      </c>
      <c r="H1097" s="8">
        <v>0</v>
      </c>
      <c r="I1097" s="8">
        <v>7645647.4360139985</v>
      </c>
      <c r="J1097" s="8">
        <v>1075456.6385445893</v>
      </c>
      <c r="K1097" s="8">
        <v>2137983.5539062908</v>
      </c>
      <c r="L1097" s="8">
        <v>1124402.0651395076</v>
      </c>
      <c r="M1097" s="8">
        <v>13289705.428449627</v>
      </c>
      <c r="N1097" s="8">
        <v>4574852.0705595789</v>
      </c>
      <c r="O1097" s="8">
        <v>10853840.499083675</v>
      </c>
      <c r="P1097" s="8">
        <v>10585342.12212665</v>
      </c>
      <c r="Q1097" s="8">
        <v>9826169.4319299534</v>
      </c>
      <c r="R1097" s="8">
        <v>61167808.261733145</v>
      </c>
      <c r="S1097" s="8">
        <v>1504619.2696053293</v>
      </c>
      <c r="T1097" s="8">
        <v>8758722.9710420854</v>
      </c>
      <c r="U1097" s="8">
        <v>14079833.056637084</v>
      </c>
      <c r="V1097" s="8">
        <v>975227.55430466926</v>
      </c>
      <c r="W1097" s="8">
        <v>8230936.7638931414</v>
      </c>
      <c r="X1097" s="8">
        <v>15553949.986440061</v>
      </c>
      <c r="Y1097" s="8">
        <v>4202000.2939015208</v>
      </c>
      <c r="Z1097" s="8">
        <v>7862518.3659092523</v>
      </c>
      <c r="AA1097" s="8">
        <v>746094741.68587577</v>
      </c>
      <c r="AB1097" s="8">
        <v>13574376.956016438</v>
      </c>
      <c r="AC1097" s="8">
        <v>2917268.5037540784</v>
      </c>
      <c r="AD1097" s="8">
        <v>34680624.414197952</v>
      </c>
      <c r="AE1097" s="8">
        <v>3496300.1697239387</v>
      </c>
      <c r="AF1097" s="21">
        <v>9</v>
      </c>
      <c r="AG1097" s="24">
        <v>54409.015979275107</v>
      </c>
    </row>
    <row r="1098" spans="1:33" x14ac:dyDescent="0.25">
      <c r="A1098" s="7" t="s">
        <v>106</v>
      </c>
      <c r="B1098" s="11" t="str">
        <f>VLOOKUP(A1098,Mapping!$A$2:$B$111,2,FALSE)</f>
        <v>Florida</v>
      </c>
      <c r="C1098" s="7">
        <v>134130</v>
      </c>
      <c r="D1098" s="7">
        <v>2007</v>
      </c>
      <c r="E1098" s="7" t="s">
        <v>29</v>
      </c>
      <c r="F1098" s="7" t="s">
        <v>35</v>
      </c>
      <c r="G1098" s="8">
        <v>107223731.11030689</v>
      </c>
      <c r="H1098" s="8">
        <v>0</v>
      </c>
      <c r="I1098" s="8">
        <v>24985120.426523216</v>
      </c>
      <c r="J1098" s="8">
        <v>2005148.8794590663</v>
      </c>
      <c r="K1098" s="8">
        <v>2413379.7124610627</v>
      </c>
      <c r="L1098" s="8">
        <v>1680029.42734618</v>
      </c>
      <c r="M1098" s="8">
        <v>13668271.980698904</v>
      </c>
      <c r="N1098" s="8">
        <v>16859632.095288228</v>
      </c>
      <c r="O1098" s="8">
        <v>17451799.526583012</v>
      </c>
      <c r="P1098" s="8">
        <v>21069508.292192109</v>
      </c>
      <c r="Q1098" s="8">
        <v>7090840.7697551027</v>
      </c>
      <c r="R1098" s="8">
        <v>125362178.8081698</v>
      </c>
      <c r="S1098" s="8">
        <v>21979386.918807436</v>
      </c>
      <c r="T1098" s="8">
        <v>13006203.016407857</v>
      </c>
      <c r="U1098" s="8">
        <v>42663135.704420954</v>
      </c>
      <c r="V1098" s="8">
        <v>772609.41595381114</v>
      </c>
      <c r="W1098" s="8">
        <v>20551473.203046087</v>
      </c>
      <c r="X1098" s="8">
        <v>21462798.754816171</v>
      </c>
      <c r="Y1098" s="8">
        <v>1951562.8745078186</v>
      </c>
      <c r="Z1098" s="8">
        <v>2975008.9202096574</v>
      </c>
      <c r="AA1098" s="8">
        <v>1828480475.6036408</v>
      </c>
      <c r="AB1098" s="8">
        <v>24182639.530134525</v>
      </c>
      <c r="AC1098" s="8">
        <v>6497049.3096666206</v>
      </c>
      <c r="AD1098" s="8">
        <v>97407001.418086544</v>
      </c>
      <c r="AE1098" s="8">
        <v>4108825.259176061</v>
      </c>
      <c r="AF1098" s="21">
        <v>9</v>
      </c>
      <c r="AG1098" s="24">
        <v>18138447.697862908</v>
      </c>
    </row>
    <row r="1099" spans="1:33" x14ac:dyDescent="0.25">
      <c r="A1099" s="7" t="s">
        <v>107</v>
      </c>
      <c r="B1099" s="11" t="str">
        <f>VLOOKUP(A1099,Mapping!$A$2:$B$111,2,FALSE)</f>
        <v>Georgia</v>
      </c>
      <c r="C1099" s="7">
        <v>139959</v>
      </c>
      <c r="D1099" s="7">
        <v>2007</v>
      </c>
      <c r="E1099" s="7" t="s">
        <v>29</v>
      </c>
      <c r="F1099" s="7" t="s">
        <v>35</v>
      </c>
      <c r="G1099" s="8">
        <v>74260478.367849022</v>
      </c>
      <c r="H1099" s="8">
        <v>0</v>
      </c>
      <c r="I1099" s="8">
        <v>7488125.903346411</v>
      </c>
      <c r="J1099" s="8">
        <v>1342715.290029021</v>
      </c>
      <c r="K1099" s="8">
        <v>2959297.6281092688</v>
      </c>
      <c r="L1099" s="8">
        <v>1486295.4094455156</v>
      </c>
      <c r="M1099" s="8">
        <v>10708322.657499934</v>
      </c>
      <c r="N1099" s="8">
        <v>17579312.989081111</v>
      </c>
      <c r="O1099" s="8">
        <v>13011222.110384669</v>
      </c>
      <c r="P1099" s="8">
        <v>12630534.944628583</v>
      </c>
      <c r="Q1099" s="8">
        <v>7054651.4353245022</v>
      </c>
      <c r="R1099" s="8">
        <v>90710193.094174862</v>
      </c>
      <c r="S1099" s="8">
        <v>8153309.8081106143</v>
      </c>
      <c r="T1099" s="8">
        <v>8206528.8728426155</v>
      </c>
      <c r="U1099" s="8">
        <v>31872457.539732754</v>
      </c>
      <c r="V1099" s="8">
        <v>1555069.4983611924</v>
      </c>
      <c r="W1099" s="8">
        <v>16959243.053102035</v>
      </c>
      <c r="X1099" s="8">
        <v>20413596.283819575</v>
      </c>
      <c r="Y1099" s="8">
        <v>0</v>
      </c>
      <c r="Z1099" s="8">
        <v>3549988.0382060809</v>
      </c>
      <c r="AA1099" s="8">
        <v>1091442495.6897237</v>
      </c>
      <c r="AB1099" s="8">
        <v>19876581.009263542</v>
      </c>
      <c r="AC1099" s="8">
        <v>4962514.5731017068</v>
      </c>
      <c r="AD1099" s="8">
        <v>115734959.26993836</v>
      </c>
      <c r="AE1099" s="8">
        <v>7000979.7724040933</v>
      </c>
      <c r="AF1099" s="21">
        <v>11</v>
      </c>
      <c r="AG1099" s="24">
        <v>16449714.72632584</v>
      </c>
    </row>
    <row r="1100" spans="1:33" x14ac:dyDescent="0.25">
      <c r="A1100" s="7" t="s">
        <v>108</v>
      </c>
      <c r="B1100" s="11" t="str">
        <f>VLOOKUP(A1100,Mapping!$A$2:$B$111,2,FALSE)</f>
        <v>Hawaii</v>
      </c>
      <c r="C1100" s="7">
        <v>141574</v>
      </c>
      <c r="D1100" s="7">
        <v>2007</v>
      </c>
      <c r="E1100" s="7" t="s">
        <v>29</v>
      </c>
      <c r="F1100" s="7" t="s">
        <v>201</v>
      </c>
      <c r="G1100" s="8">
        <v>34999595.013173193</v>
      </c>
      <c r="H1100" s="8">
        <v>0</v>
      </c>
      <c r="I1100" s="8">
        <v>3267793.6465042094</v>
      </c>
      <c r="J1100" s="8">
        <v>280569.20536805096</v>
      </c>
      <c r="K1100" s="8">
        <v>1576177.242518754</v>
      </c>
      <c r="L1100" s="8">
        <v>441093.39711678523</v>
      </c>
      <c r="M1100" s="8">
        <v>4538029.5616812576</v>
      </c>
      <c r="N1100" s="8">
        <v>5986900.5413840739</v>
      </c>
      <c r="O1100" s="8">
        <v>5988154.1573381536</v>
      </c>
      <c r="P1100" s="8">
        <v>7314169.6160010574</v>
      </c>
      <c r="Q1100" s="8">
        <v>5606707.6452608528</v>
      </c>
      <c r="R1100" s="8">
        <v>35171287.152036391</v>
      </c>
      <c r="S1100" s="8">
        <v>2844537.94269524</v>
      </c>
      <c r="T1100" s="8">
        <v>2516400.7834795974</v>
      </c>
      <c r="U1100" s="8">
        <v>3899754.9921751209</v>
      </c>
      <c r="V1100" s="8">
        <v>1064358.1438375588</v>
      </c>
      <c r="W1100" s="8">
        <v>5858449.4713856941</v>
      </c>
      <c r="X1100" s="8">
        <v>9170030.5456931535</v>
      </c>
      <c r="Y1100" s="8">
        <v>9817755.272770023</v>
      </c>
      <c r="Z1100" s="8">
        <v>0</v>
      </c>
      <c r="AA1100" s="8">
        <v>758667910.09950876</v>
      </c>
      <c r="AB1100" s="8">
        <v>8182960.1983818468</v>
      </c>
      <c r="AC1100" s="8">
        <v>2236348.9985468867</v>
      </c>
      <c r="AD1100" s="7"/>
      <c r="AE1100" s="8">
        <v>0</v>
      </c>
      <c r="AF1100" s="21">
        <v>12</v>
      </c>
      <c r="AG1100" s="24">
        <v>171692.13886319846</v>
      </c>
    </row>
    <row r="1101" spans="1:33" x14ac:dyDescent="0.25">
      <c r="A1101" s="7" t="s">
        <v>109</v>
      </c>
      <c r="B1101" s="11" t="str">
        <f>VLOOKUP(A1101,Mapping!$A$2:$B$111,2,FALSE)</f>
        <v>Houston</v>
      </c>
      <c r="C1101" s="7">
        <v>225511</v>
      </c>
      <c r="D1101" s="7">
        <v>2007</v>
      </c>
      <c r="E1101" s="7" t="s">
        <v>29</v>
      </c>
      <c r="F1101" s="7" t="s">
        <v>51</v>
      </c>
      <c r="G1101" s="8">
        <v>33108689.55623294</v>
      </c>
      <c r="H1101" s="8">
        <v>0</v>
      </c>
      <c r="I1101" s="8">
        <v>4523781.4002973577</v>
      </c>
      <c r="J1101" s="8">
        <v>718468.94928326167</v>
      </c>
      <c r="K1101" s="8">
        <v>876682.69094488362</v>
      </c>
      <c r="L1101" s="8">
        <v>458322.22431948042</v>
      </c>
      <c r="M1101" s="8">
        <v>4243566.4022071902</v>
      </c>
      <c r="N1101" s="8">
        <v>6702399.2427096553</v>
      </c>
      <c r="O1101" s="8">
        <v>5501482.6178465951</v>
      </c>
      <c r="P1101" s="8">
        <v>5668515.657711478</v>
      </c>
      <c r="Q1101" s="8">
        <v>4415470.370913039</v>
      </c>
      <c r="R1101" s="8">
        <v>22893063.434568964</v>
      </c>
      <c r="S1101" s="8">
        <v>4680026.1662083892</v>
      </c>
      <c r="T1101" s="8">
        <v>824654.73500027589</v>
      </c>
      <c r="U1101" s="8">
        <v>3807752.5455950741</v>
      </c>
      <c r="V1101" s="8">
        <v>311146.78527845116</v>
      </c>
      <c r="W1101" s="8">
        <v>3393379.8046961748</v>
      </c>
      <c r="X1101" s="8">
        <v>2291400.4492948698</v>
      </c>
      <c r="Y1101" s="8">
        <v>2671602.6057390822</v>
      </c>
      <c r="Z1101" s="8">
        <v>4913100.3427566476</v>
      </c>
      <c r="AA1101" s="8">
        <v>577709020.11049795</v>
      </c>
      <c r="AB1101" s="7"/>
      <c r="AC1101" s="8">
        <v>0</v>
      </c>
      <c r="AD1101" s="7"/>
      <c r="AE1101" s="7"/>
      <c r="AF1101" s="21">
        <v>8</v>
      </c>
      <c r="AG1101" s="24">
        <v>-10215626.121663976</v>
      </c>
    </row>
    <row r="1102" spans="1:33" x14ac:dyDescent="0.25">
      <c r="A1102" s="7" t="s">
        <v>110</v>
      </c>
      <c r="B1102" s="11" t="str">
        <f>VLOOKUP(A1102,Mapping!$A$2:$B$111,2,FALSE)</f>
        <v>Idaho</v>
      </c>
      <c r="C1102" s="7">
        <v>142285</v>
      </c>
      <c r="D1102" s="7">
        <v>2007</v>
      </c>
      <c r="E1102" s="7" t="s">
        <v>29</v>
      </c>
      <c r="F1102" s="7" t="s">
        <v>201</v>
      </c>
      <c r="G1102" s="8">
        <v>17014163.70181603</v>
      </c>
      <c r="H1102" s="8">
        <v>0</v>
      </c>
      <c r="I1102" s="8">
        <v>2808018.7093293555</v>
      </c>
      <c r="J1102" s="8">
        <v>346381.76260317949</v>
      </c>
      <c r="K1102" s="8">
        <v>185638.85364805246</v>
      </c>
      <c r="L1102" s="8">
        <v>552998.29920048302</v>
      </c>
      <c r="M1102" s="8">
        <v>2248429.087278903</v>
      </c>
      <c r="N1102" s="8">
        <v>894673.17954904167</v>
      </c>
      <c r="O1102" s="8">
        <v>2987530.0317288428</v>
      </c>
      <c r="P1102" s="8">
        <v>2237557.4704361381</v>
      </c>
      <c r="Q1102" s="8">
        <v>4752936.6553040715</v>
      </c>
      <c r="R1102" s="8">
        <v>17342503.430553339</v>
      </c>
      <c r="S1102" s="8">
        <v>1149048.4094555373</v>
      </c>
      <c r="T1102" s="8">
        <v>755763.85028610739</v>
      </c>
      <c r="U1102" s="8">
        <v>2665535.9379502265</v>
      </c>
      <c r="V1102" s="8">
        <v>1487439.0590878339</v>
      </c>
      <c r="W1102" s="8">
        <v>1916374.8122843083</v>
      </c>
      <c r="X1102" s="8">
        <v>746969.34659229848</v>
      </c>
      <c r="Y1102" s="8">
        <v>6321725.9674350554</v>
      </c>
      <c r="Z1102" s="8">
        <v>2299646.0358865699</v>
      </c>
      <c r="AA1102" s="8">
        <v>307707055.25211763</v>
      </c>
      <c r="AB1102" s="8">
        <v>5134413.4139048075</v>
      </c>
      <c r="AC1102" s="8">
        <v>1235318.7173425078</v>
      </c>
      <c r="AD1102" s="7"/>
      <c r="AE1102" s="7"/>
      <c r="AF1102" s="20">
        <v>1</v>
      </c>
      <c r="AG1102" s="24">
        <v>328339.72873730958</v>
      </c>
    </row>
    <row r="1103" spans="1:33" x14ac:dyDescent="0.25">
      <c r="A1103" s="7" t="s">
        <v>111</v>
      </c>
      <c r="B1103" s="11" t="str">
        <f>VLOOKUP(A1103,Mapping!$A$2:$B$111,2,FALSE)</f>
        <v>Illinois</v>
      </c>
      <c r="C1103" s="7">
        <v>145637</v>
      </c>
      <c r="D1103" s="7">
        <v>2007</v>
      </c>
      <c r="E1103" s="7" t="s">
        <v>29</v>
      </c>
      <c r="F1103" s="7" t="s">
        <v>58</v>
      </c>
      <c r="G1103" s="8">
        <v>59862103.002082497</v>
      </c>
      <c r="H1103" s="8">
        <v>0</v>
      </c>
      <c r="I1103" s="8">
        <v>9984945.7380917445</v>
      </c>
      <c r="J1103" s="8">
        <v>582706.8558629374</v>
      </c>
      <c r="K1103" s="8">
        <v>1651999.5932482718</v>
      </c>
      <c r="L1103" s="8">
        <v>1398274.9008913538</v>
      </c>
      <c r="M1103" s="8">
        <v>6341080.0383050535</v>
      </c>
      <c r="N1103" s="8">
        <v>9749798.4071817528</v>
      </c>
      <c r="O1103" s="8">
        <v>8738212.5175884068</v>
      </c>
      <c r="P1103" s="8">
        <v>12319890.531763863</v>
      </c>
      <c r="Q1103" s="8">
        <v>9095194.4191491157</v>
      </c>
      <c r="R1103" s="8">
        <v>66950277.956932485</v>
      </c>
      <c r="S1103" s="8">
        <v>6997795.3795235083</v>
      </c>
      <c r="T1103" s="8">
        <v>6436939.4085776145</v>
      </c>
      <c r="U1103" s="8">
        <v>14869745.382361514</v>
      </c>
      <c r="V1103" s="8">
        <v>234980.64513216363</v>
      </c>
      <c r="W1103" s="8">
        <v>16771214.5504716</v>
      </c>
      <c r="X1103" s="8">
        <v>16839926.132220592</v>
      </c>
      <c r="Y1103" s="8">
        <v>1629353.4782661749</v>
      </c>
      <c r="Z1103" s="8">
        <v>3170322.9803793137</v>
      </c>
      <c r="AA1103" s="8">
        <v>1550495793.4128954</v>
      </c>
      <c r="AB1103" s="8">
        <v>12551017.725823885</v>
      </c>
      <c r="AC1103" s="8">
        <v>2951612.7192273359</v>
      </c>
      <c r="AD1103" s="7"/>
      <c r="AE1103" s="7"/>
      <c r="AF1103" s="21">
        <v>9</v>
      </c>
      <c r="AG1103" s="24">
        <v>7088174.9548499882</v>
      </c>
    </row>
    <row r="1104" spans="1:33" x14ac:dyDescent="0.25">
      <c r="A1104" s="7" t="s">
        <v>112</v>
      </c>
      <c r="B1104" s="11" t="str">
        <f>VLOOKUP(A1104,Mapping!$A$2:$B$111,2,FALSE)</f>
        <v>Iowa</v>
      </c>
      <c r="C1104" s="7">
        <v>153658</v>
      </c>
      <c r="D1104" s="7">
        <v>2007</v>
      </c>
      <c r="E1104" s="7" t="s">
        <v>29</v>
      </c>
      <c r="F1104" s="7" t="s">
        <v>58</v>
      </c>
      <c r="G1104" s="8">
        <v>81571376.775460199</v>
      </c>
      <c r="H1104" s="8">
        <v>0</v>
      </c>
      <c r="I1104" s="8">
        <v>16745495.166460805</v>
      </c>
      <c r="J1104" s="8">
        <v>859126.2798871519</v>
      </c>
      <c r="K1104" s="8">
        <v>2490567.960536669</v>
      </c>
      <c r="L1104" s="8">
        <v>1050070.626089449</v>
      </c>
      <c r="M1104" s="8">
        <v>8735632.3606524486</v>
      </c>
      <c r="N1104" s="8">
        <v>19165100.129707683</v>
      </c>
      <c r="O1104" s="8">
        <v>13321122.224949785</v>
      </c>
      <c r="P1104" s="8">
        <v>11422580.475812797</v>
      </c>
      <c r="Q1104" s="8">
        <v>7781681.551363416</v>
      </c>
      <c r="R1104" s="8">
        <v>93566364.315114334</v>
      </c>
      <c r="S1104" s="8">
        <v>9570225.7351557035</v>
      </c>
      <c r="T1104" s="8">
        <v>6203906.9034738131</v>
      </c>
      <c r="U1104" s="8">
        <v>25286295.003635101</v>
      </c>
      <c r="V1104" s="8">
        <v>231508.02476075233</v>
      </c>
      <c r="W1104" s="8">
        <v>23567567.852410037</v>
      </c>
      <c r="X1104" s="8">
        <v>25155452.45574094</v>
      </c>
      <c r="Y1104" s="8">
        <v>1821226.1716477626</v>
      </c>
      <c r="Z1104" s="8">
        <v>1730182.1682902256</v>
      </c>
      <c r="AA1104" s="8">
        <v>1020251234.9601403</v>
      </c>
      <c r="AB1104" s="8">
        <v>33550990.267698854</v>
      </c>
      <c r="AC1104" s="8">
        <v>6338376.0245758481</v>
      </c>
      <c r="AD1104" s="8">
        <v>135519009.9943254</v>
      </c>
      <c r="AE1104" s="8">
        <v>2891535.2292617969</v>
      </c>
      <c r="AF1104" s="21">
        <v>6</v>
      </c>
      <c r="AG1104" s="24">
        <v>11994987.539654136</v>
      </c>
    </row>
    <row r="1105" spans="1:33" x14ac:dyDescent="0.25">
      <c r="A1105" s="7" t="s">
        <v>113</v>
      </c>
      <c r="B1105" s="11" t="str">
        <f>VLOOKUP(A1105,Mapping!$A$2:$B$111,2,FALSE)</f>
        <v>Kansas</v>
      </c>
      <c r="C1105" s="7">
        <v>155317</v>
      </c>
      <c r="D1105" s="7">
        <v>2007</v>
      </c>
      <c r="E1105" s="7" t="s">
        <v>29</v>
      </c>
      <c r="F1105" s="7" t="s">
        <v>60</v>
      </c>
      <c r="G1105" s="8">
        <v>68020686.562997162</v>
      </c>
      <c r="H1105" s="8">
        <v>0</v>
      </c>
      <c r="I1105" s="8">
        <v>17531263.498542018</v>
      </c>
      <c r="J1105" s="8">
        <v>964915.7701673808</v>
      </c>
      <c r="K1105" s="8">
        <v>2251309.0934085315</v>
      </c>
      <c r="L1105" s="8">
        <v>1020695.1631730204</v>
      </c>
      <c r="M1105" s="8">
        <v>6750093.3684307421</v>
      </c>
      <c r="N1105" s="8">
        <v>5074327.1613605311</v>
      </c>
      <c r="O1105" s="8">
        <v>11121845.76394796</v>
      </c>
      <c r="P1105" s="8">
        <v>14877373.571777381</v>
      </c>
      <c r="Q1105" s="8">
        <v>8428863.9824676868</v>
      </c>
      <c r="R1105" s="8">
        <v>74260302.421750203</v>
      </c>
      <c r="S1105" s="8">
        <v>11178344.139850698</v>
      </c>
      <c r="T1105" s="8">
        <v>1899803.780407767</v>
      </c>
      <c r="U1105" s="8">
        <v>21966510.442470245</v>
      </c>
      <c r="V1105" s="8">
        <v>226542.64064568371</v>
      </c>
      <c r="W1105" s="8">
        <v>16195156.605079792</v>
      </c>
      <c r="X1105" s="8">
        <v>18076173.833389461</v>
      </c>
      <c r="Y1105" s="8">
        <v>2506882.3310415591</v>
      </c>
      <c r="Z1105" s="8">
        <v>2210888.2900275574</v>
      </c>
      <c r="AA1105" s="8">
        <v>848668619.07084131</v>
      </c>
      <c r="AB1105" s="8">
        <v>11424706.877020225</v>
      </c>
      <c r="AC1105" s="8">
        <v>4452633.1965877591</v>
      </c>
      <c r="AD1105" s="8">
        <v>22150565.109855659</v>
      </c>
      <c r="AE1105" s="8">
        <v>1394835.8491835329</v>
      </c>
      <c r="AF1105" s="21">
        <v>12</v>
      </c>
      <c r="AG1105" s="24">
        <v>6239615.8587530404</v>
      </c>
    </row>
    <row r="1106" spans="1:33" x14ac:dyDescent="0.25">
      <c r="A1106" s="7" t="s">
        <v>114</v>
      </c>
      <c r="B1106" s="11" t="str">
        <f>VLOOKUP(A1106,Mapping!$A$2:$B$111,2,FALSE)</f>
        <v>Kentucky</v>
      </c>
      <c r="C1106" s="7">
        <v>157085</v>
      </c>
      <c r="D1106" s="7">
        <v>2007</v>
      </c>
      <c r="E1106" s="7" t="s">
        <v>29</v>
      </c>
      <c r="F1106" s="7" t="s">
        <v>35</v>
      </c>
      <c r="G1106" s="8">
        <v>70697603.435444623</v>
      </c>
      <c r="H1106" s="8">
        <v>0</v>
      </c>
      <c r="I1106" s="8">
        <v>9738948.7836013399</v>
      </c>
      <c r="J1106" s="8">
        <v>780421.65424936276</v>
      </c>
      <c r="K1106" s="8">
        <v>2226901.1560564004</v>
      </c>
      <c r="L1106" s="8">
        <v>1227650.0140223079</v>
      </c>
      <c r="M1106" s="8">
        <v>7770280.9386840733</v>
      </c>
      <c r="N1106" s="8">
        <v>16312554.32443597</v>
      </c>
      <c r="O1106" s="8">
        <v>13078965.98859016</v>
      </c>
      <c r="P1106" s="8">
        <v>10599790.537951969</v>
      </c>
      <c r="Q1106" s="8">
        <v>8962090.0378530454</v>
      </c>
      <c r="R1106" s="8">
        <v>70733242.93831642</v>
      </c>
      <c r="S1106" s="8">
        <v>5604886.8346461095</v>
      </c>
      <c r="T1106" s="8">
        <v>5013687.1068948237</v>
      </c>
      <c r="U1106" s="8">
        <v>11624669.618327077</v>
      </c>
      <c r="V1106" s="8">
        <v>735337.78150745388</v>
      </c>
      <c r="W1106" s="8">
        <v>24121994.845508322</v>
      </c>
      <c r="X1106" s="8">
        <v>23018229.40569599</v>
      </c>
      <c r="Y1106" s="8">
        <v>0</v>
      </c>
      <c r="Z1106" s="8">
        <v>614437.34573664621</v>
      </c>
      <c r="AA1106" s="8">
        <v>1100434610.0033081</v>
      </c>
      <c r="AB1106" s="8">
        <v>11717081.834110949</v>
      </c>
      <c r="AC1106" s="8">
        <v>3172764.2325004158</v>
      </c>
      <c r="AD1106" s="8">
        <v>29505697.755757887</v>
      </c>
      <c r="AE1106" s="8">
        <v>3172981.8500436912</v>
      </c>
      <c r="AF1106" s="21">
        <v>8</v>
      </c>
      <c r="AG1106" s="24">
        <v>35639.502871796489</v>
      </c>
    </row>
    <row r="1107" spans="1:33" x14ac:dyDescent="0.25">
      <c r="A1107" s="7" t="s">
        <v>115</v>
      </c>
      <c r="B1107" s="11" t="str">
        <f>VLOOKUP(A1107,Mapping!$A$2:$B$111,2,FALSE)</f>
        <v>Louisiana-Lafayette</v>
      </c>
      <c r="C1107" s="7">
        <v>160658</v>
      </c>
      <c r="D1107" s="7">
        <v>2007</v>
      </c>
      <c r="E1107" s="7" t="s">
        <v>29</v>
      </c>
      <c r="F1107" s="7" t="s">
        <v>30</v>
      </c>
      <c r="G1107" s="8">
        <v>11537251.030637292</v>
      </c>
      <c r="H1107" s="8">
        <v>0</v>
      </c>
      <c r="I1107" s="8">
        <v>736577.50698004768</v>
      </c>
      <c r="J1107" s="8">
        <v>436921.62251059647</v>
      </c>
      <c r="K1107" s="8">
        <v>488281.67780376942</v>
      </c>
      <c r="L1107" s="8">
        <v>289217.18763298891</v>
      </c>
      <c r="M1107" s="8">
        <v>2241700.3065392314</v>
      </c>
      <c r="N1107" s="8">
        <v>1145704.2760378683</v>
      </c>
      <c r="O1107" s="8">
        <v>2729853.4973892588</v>
      </c>
      <c r="P1107" s="8">
        <v>1039310.1330985693</v>
      </c>
      <c r="Q1107" s="8">
        <v>2429684.8226449625</v>
      </c>
      <c r="R1107" s="8">
        <v>14973653.129114883</v>
      </c>
      <c r="S1107" s="8">
        <v>824334.09638598224</v>
      </c>
      <c r="T1107" s="8">
        <v>359821.34748439933</v>
      </c>
      <c r="U1107" s="8">
        <v>2017305.3658392534</v>
      </c>
      <c r="V1107" s="8">
        <v>1786200.1650415848</v>
      </c>
      <c r="W1107" s="8">
        <v>972657.81522982486</v>
      </c>
      <c r="X1107" s="8">
        <v>1383209.516180048</v>
      </c>
      <c r="Y1107" s="8">
        <v>7073747.3747468926</v>
      </c>
      <c r="Z1107" s="8">
        <v>556377.44820689713</v>
      </c>
      <c r="AA1107" s="8">
        <v>173820725.50637421</v>
      </c>
      <c r="AB1107" s="8">
        <v>3683043.8028169521</v>
      </c>
      <c r="AC1107" s="8">
        <v>1245944.9356790264</v>
      </c>
      <c r="AD1107" s="7"/>
      <c r="AE1107" s="7"/>
      <c r="AF1107" s="21">
        <v>3</v>
      </c>
      <c r="AG1107" s="24">
        <v>3436402.0984775908</v>
      </c>
    </row>
    <row r="1108" spans="1:33" x14ac:dyDescent="0.25">
      <c r="A1108" s="7" t="s">
        <v>116</v>
      </c>
      <c r="B1108" s="11" t="str">
        <f>VLOOKUP(A1108,Mapping!$A$2:$B$111,2,FALSE)</f>
        <v>Louisiana-Monroe</v>
      </c>
      <c r="C1108" s="7">
        <v>159993</v>
      </c>
      <c r="D1108" s="7">
        <v>2007</v>
      </c>
      <c r="E1108" s="7" t="s">
        <v>29</v>
      </c>
      <c r="F1108" s="7" t="s">
        <v>30</v>
      </c>
      <c r="G1108" s="8">
        <v>10022702.381849974</v>
      </c>
      <c r="H1108" s="8">
        <v>0</v>
      </c>
      <c r="I1108" s="8">
        <v>711460.04383362993</v>
      </c>
      <c r="J1108" s="8">
        <v>351602.8126053926</v>
      </c>
      <c r="K1108" s="8">
        <v>324162.16643050063</v>
      </c>
      <c r="L1108" s="8">
        <v>165494.66904034762</v>
      </c>
      <c r="M1108" s="8">
        <v>1760873.1871327583</v>
      </c>
      <c r="N1108" s="8">
        <v>1572534.4637491435</v>
      </c>
      <c r="O1108" s="8">
        <v>1809001.3904002712</v>
      </c>
      <c r="P1108" s="8">
        <v>1145777.2010656679</v>
      </c>
      <c r="Q1108" s="8">
        <v>2181796.4475922631</v>
      </c>
      <c r="R1108" s="8">
        <v>10453277.211861756</v>
      </c>
      <c r="S1108" s="8">
        <v>241668.91196750177</v>
      </c>
      <c r="T1108" s="8">
        <v>96806.238093832391</v>
      </c>
      <c r="U1108" s="8">
        <v>1005814.3945360598</v>
      </c>
      <c r="V1108" s="8">
        <v>3195968.281822186</v>
      </c>
      <c r="W1108" s="8">
        <v>631720.57732516015</v>
      </c>
      <c r="X1108" s="8">
        <v>440917.45101796708</v>
      </c>
      <c r="Y1108" s="8">
        <v>4422196.8365724627</v>
      </c>
      <c r="Z1108" s="8">
        <v>418184.52052658499</v>
      </c>
      <c r="AA1108" s="8">
        <v>109407045.09300146</v>
      </c>
      <c r="AB1108" s="8">
        <v>3255522.5636517657</v>
      </c>
      <c r="AC1108" s="8">
        <v>661607.10578164947</v>
      </c>
      <c r="AD1108" s="7"/>
      <c r="AE1108" s="7"/>
      <c r="AF1108" s="21">
        <v>6</v>
      </c>
      <c r="AG1108" s="24">
        <v>430574.83001178131</v>
      </c>
    </row>
    <row r="1109" spans="1:33" x14ac:dyDescent="0.25">
      <c r="A1109" s="7" t="s">
        <v>117</v>
      </c>
      <c r="B1109" s="11" t="str">
        <f>VLOOKUP(A1109,Mapping!$A$2:$B$111,2,FALSE)</f>
        <v>Louisville</v>
      </c>
      <c r="C1109" s="7">
        <v>157289</v>
      </c>
      <c r="D1109" s="7">
        <v>2007</v>
      </c>
      <c r="E1109" s="7" t="s">
        <v>29</v>
      </c>
      <c r="F1109" s="7" t="s">
        <v>202</v>
      </c>
      <c r="G1109" s="8">
        <v>64511680.075334229</v>
      </c>
      <c r="H1109" s="8">
        <v>0</v>
      </c>
      <c r="I1109" s="8">
        <v>13678249.976566093</v>
      </c>
      <c r="J1109" s="8">
        <v>468058.2943007939</v>
      </c>
      <c r="K1109" s="8">
        <v>2105854.8702299935</v>
      </c>
      <c r="L1109" s="8">
        <v>937965.18017930235</v>
      </c>
      <c r="M1109" s="8">
        <v>7031623.33210155</v>
      </c>
      <c r="N1109" s="8">
        <v>11087459.877030246</v>
      </c>
      <c r="O1109" s="8">
        <v>11101623.537985109</v>
      </c>
      <c r="P1109" s="8">
        <v>9866001.5451301653</v>
      </c>
      <c r="Q1109" s="8">
        <v>8234843.4618109791</v>
      </c>
      <c r="R1109" s="8">
        <v>68085491.446828321</v>
      </c>
      <c r="S1109" s="8">
        <v>7839050.3974392544</v>
      </c>
      <c r="T1109" s="8">
        <v>3930339.5173262637</v>
      </c>
      <c r="U1109" s="8">
        <v>16354907.560025826</v>
      </c>
      <c r="V1109" s="8">
        <v>1391364.3863522455</v>
      </c>
      <c r="W1109" s="8">
        <v>9380137.9686450213</v>
      </c>
      <c r="X1109" s="8">
        <v>20010503.771427143</v>
      </c>
      <c r="Y1109" s="8">
        <v>7029304.7792335711</v>
      </c>
      <c r="Z1109" s="8">
        <v>2149883.0663789934</v>
      </c>
      <c r="AA1109" s="8">
        <v>702650005.95135939</v>
      </c>
      <c r="AB1109" s="8">
        <v>15761055.907850906</v>
      </c>
      <c r="AC1109" s="8">
        <v>4228553.1068014558</v>
      </c>
      <c r="AD1109" s="8">
        <v>14243531.223405289</v>
      </c>
      <c r="AE1109" s="8">
        <v>3110310.3126607076</v>
      </c>
      <c r="AF1109" s="21">
        <v>6</v>
      </c>
      <c r="AG1109" s="24">
        <v>3573811.371494092</v>
      </c>
    </row>
    <row r="1110" spans="1:33" x14ac:dyDescent="0.25">
      <c r="A1110" s="7" t="s">
        <v>118</v>
      </c>
      <c r="B1110" s="11" t="str">
        <f>VLOOKUP(A1110,Mapping!$A$2:$B$111,2,FALSE)</f>
        <v>Maryland</v>
      </c>
      <c r="C1110" s="7">
        <v>163286</v>
      </c>
      <c r="D1110" s="7">
        <v>2007</v>
      </c>
      <c r="E1110" s="7" t="s">
        <v>29</v>
      </c>
      <c r="F1110" s="7" t="s">
        <v>44</v>
      </c>
      <c r="G1110" s="8">
        <v>63667016.101753883</v>
      </c>
      <c r="H1110" s="8">
        <v>0</v>
      </c>
      <c r="I1110" s="8">
        <v>6062433.5070826411</v>
      </c>
      <c r="J1110" s="8">
        <v>1050605.4096266464</v>
      </c>
      <c r="K1110" s="8">
        <v>3148881.8646660969</v>
      </c>
      <c r="L1110" s="8">
        <v>1055869.9021097058</v>
      </c>
      <c r="M1110" s="8">
        <v>6643948.096618061</v>
      </c>
      <c r="N1110" s="8">
        <v>8968541.0089630038</v>
      </c>
      <c r="O1110" s="8">
        <v>12210212.447493333</v>
      </c>
      <c r="P1110" s="8">
        <v>11378879.863518834</v>
      </c>
      <c r="Q1110" s="8">
        <v>13147644.001675563</v>
      </c>
      <c r="R1110" s="8">
        <v>66798420.268090665</v>
      </c>
      <c r="S1110" s="8">
        <v>7700232.3980920883</v>
      </c>
      <c r="T1110" s="8">
        <v>5059508.332695595</v>
      </c>
      <c r="U1110" s="8">
        <v>15133390.19357943</v>
      </c>
      <c r="V1110" s="8">
        <v>1614394.587246259</v>
      </c>
      <c r="W1110" s="8">
        <v>11920451.216002157</v>
      </c>
      <c r="X1110" s="8">
        <v>13323215.057493621</v>
      </c>
      <c r="Y1110" s="8">
        <v>2896658.5018497524</v>
      </c>
      <c r="Z1110" s="8">
        <v>9150569.9811317641</v>
      </c>
      <c r="AA1110" s="8">
        <v>1245266372.9255114</v>
      </c>
      <c r="AB1110" s="8">
        <v>11833030.313232126</v>
      </c>
      <c r="AC1110" s="8">
        <v>4059907.6135441139</v>
      </c>
      <c r="AD1110" s="8">
        <v>51443568.340484977</v>
      </c>
      <c r="AE1110" s="8">
        <v>5405193.8001881028</v>
      </c>
      <c r="AF1110" s="21">
        <v>6</v>
      </c>
      <c r="AG1110" s="24">
        <v>3131404.1663367823</v>
      </c>
    </row>
    <row r="1111" spans="1:33" x14ac:dyDescent="0.25">
      <c r="A1111" s="7" t="s">
        <v>120</v>
      </c>
      <c r="B1111" s="11" t="str">
        <f>VLOOKUP(A1111,Mapping!$A$2:$B$111,2,FALSE)</f>
        <v>Memphis</v>
      </c>
      <c r="C1111" s="7">
        <v>220862</v>
      </c>
      <c r="D1111" s="7">
        <v>2007</v>
      </c>
      <c r="E1111" s="7" t="s">
        <v>29</v>
      </c>
      <c r="F1111" s="7" t="s">
        <v>51</v>
      </c>
      <c r="G1111" s="8">
        <v>33957359.776181772</v>
      </c>
      <c r="H1111" s="8">
        <v>0</v>
      </c>
      <c r="I1111" s="8">
        <v>6816748.0013797339</v>
      </c>
      <c r="J1111" s="8">
        <v>809577.77488773188</v>
      </c>
      <c r="K1111" s="8">
        <v>1125707.7703991584</v>
      </c>
      <c r="L1111" s="8">
        <v>640463.47788024996</v>
      </c>
      <c r="M1111" s="8">
        <v>3584628.5839510323</v>
      </c>
      <c r="N1111" s="8">
        <v>2359636.2820529779</v>
      </c>
      <c r="O1111" s="8">
        <v>7456787.8195746718</v>
      </c>
      <c r="P1111" s="8">
        <v>4627777.120100135</v>
      </c>
      <c r="Q1111" s="8">
        <v>6536032.9459560839</v>
      </c>
      <c r="R1111" s="8">
        <v>33957359.776181772</v>
      </c>
      <c r="S1111" s="8">
        <v>2685175.9212308051</v>
      </c>
      <c r="T1111" s="8">
        <v>1567992.2763033377</v>
      </c>
      <c r="U1111" s="8">
        <v>9210870.8763411976</v>
      </c>
      <c r="V1111" s="8">
        <v>277814.25987339806</v>
      </c>
      <c r="W1111" s="8">
        <v>3517398.6535605099</v>
      </c>
      <c r="X1111" s="8">
        <v>10181030.719983853</v>
      </c>
      <c r="Y1111" s="8">
        <v>2127251.9994185059</v>
      </c>
      <c r="Z1111" s="8">
        <v>4389825.0694701672</v>
      </c>
      <c r="AA1111" s="8">
        <v>371868210.18470174</v>
      </c>
      <c r="AB1111" s="8">
        <v>8433131.2425586879</v>
      </c>
      <c r="AC1111" s="8">
        <v>2699053.6697750883</v>
      </c>
      <c r="AD1111" s="7"/>
      <c r="AE1111" s="8">
        <v>561045.80752619763</v>
      </c>
      <c r="AF1111" s="21">
        <v>7</v>
      </c>
      <c r="AG1111" s="24">
        <v>0</v>
      </c>
    </row>
    <row r="1112" spans="1:33" x14ac:dyDescent="0.25">
      <c r="A1112" s="7" t="s">
        <v>121</v>
      </c>
      <c r="B1112" s="11" t="str">
        <f>VLOOKUP(A1112,Mapping!$A$2:$B$111,2,FALSE)</f>
        <v>Michigan</v>
      </c>
      <c r="C1112" s="7">
        <v>170976</v>
      </c>
      <c r="D1112" s="7">
        <v>2007</v>
      </c>
      <c r="E1112" s="7" t="s">
        <v>29</v>
      </c>
      <c r="F1112" s="7" t="s">
        <v>58</v>
      </c>
      <c r="G1112" s="8">
        <v>86729194.990870461</v>
      </c>
      <c r="H1112" s="8">
        <v>0</v>
      </c>
      <c r="I1112" s="8">
        <v>10167775.728026176</v>
      </c>
      <c r="J1112" s="8">
        <v>469993.70138779376</v>
      </c>
      <c r="K1112" s="8">
        <v>2256664.9852597667</v>
      </c>
      <c r="L1112" s="8">
        <v>1159588.9698228943</v>
      </c>
      <c r="M1112" s="8">
        <v>10234286.825999817</v>
      </c>
      <c r="N1112" s="8">
        <v>18211584.555505201</v>
      </c>
      <c r="O1112" s="8">
        <v>13310453.177628685</v>
      </c>
      <c r="P1112" s="8">
        <v>16382525.30983966</v>
      </c>
      <c r="Q1112" s="8">
        <v>14536321.737400459</v>
      </c>
      <c r="R1112" s="8">
        <v>103113653.39271687</v>
      </c>
      <c r="S1112" s="8">
        <v>12205909.870853154</v>
      </c>
      <c r="T1112" s="8">
        <v>11740130.773056131</v>
      </c>
      <c r="U1112" s="8">
        <v>16077070.149349952</v>
      </c>
      <c r="V1112" s="8">
        <v>220297.24866171292</v>
      </c>
      <c r="W1112" s="8">
        <v>21293784.006259337</v>
      </c>
      <c r="X1112" s="8">
        <v>41516309.772003122</v>
      </c>
      <c r="Y1112" s="8">
        <v>60151.57253346248</v>
      </c>
      <c r="Z1112" s="8">
        <v>0</v>
      </c>
      <c r="AA1112" s="8">
        <v>2268807581.1584682</v>
      </c>
      <c r="AB1112" s="8">
        <v>17074684.529648986</v>
      </c>
      <c r="AC1112" s="8">
        <v>4328424.51114312</v>
      </c>
      <c r="AD1112" s="8">
        <v>21970111.549795397</v>
      </c>
      <c r="AE1112" s="8">
        <v>3230694.4855362992</v>
      </c>
      <c r="AF1112" s="21">
        <v>9</v>
      </c>
      <c r="AG1112" s="24">
        <v>16384458.401846409</v>
      </c>
    </row>
    <row r="1113" spans="1:33" x14ac:dyDescent="0.25">
      <c r="A1113" s="7" t="s">
        <v>122</v>
      </c>
      <c r="B1113" s="11" t="str">
        <f>VLOOKUP(A1113,Mapping!$A$2:$B$111,2,FALSE)</f>
        <v>Minnesota</v>
      </c>
      <c r="C1113" s="7">
        <v>174066</v>
      </c>
      <c r="D1113" s="7">
        <v>2007</v>
      </c>
      <c r="E1113" s="7" t="s">
        <v>29</v>
      </c>
      <c r="F1113" s="7" t="s">
        <v>58</v>
      </c>
      <c r="G1113" s="8">
        <v>75041701.039864048</v>
      </c>
      <c r="H1113" s="8">
        <v>0</v>
      </c>
      <c r="I1113" s="8">
        <v>16282443.233195463</v>
      </c>
      <c r="J1113" s="8">
        <v>622005.34306607512</v>
      </c>
      <c r="K1113" s="8">
        <v>1235892.8572439146</v>
      </c>
      <c r="L1113" s="8">
        <v>1156371.0082787198</v>
      </c>
      <c r="M1113" s="8">
        <v>6512110.0642174315</v>
      </c>
      <c r="N1113" s="8">
        <v>18170606.477582425</v>
      </c>
      <c r="O1113" s="8">
        <v>11258544.307328442</v>
      </c>
      <c r="P1113" s="8">
        <v>9951704.658356471</v>
      </c>
      <c r="Q1113" s="8">
        <v>9852023.0905951094</v>
      </c>
      <c r="R1113" s="8">
        <v>68049210.66672793</v>
      </c>
      <c r="S1113" s="8">
        <v>7085281.1045404729</v>
      </c>
      <c r="T1113" s="8">
        <v>6395711.301988096</v>
      </c>
      <c r="U1113" s="8">
        <v>4612571.6730338484</v>
      </c>
      <c r="V1113" s="8">
        <v>458385.88902628963</v>
      </c>
      <c r="W1113" s="8">
        <v>16843614.05505503</v>
      </c>
      <c r="X1113" s="8">
        <v>21745098.482669309</v>
      </c>
      <c r="Y1113" s="8">
        <v>10908548.160414889</v>
      </c>
      <c r="Z1113" s="8">
        <v>0</v>
      </c>
      <c r="AA1113" s="8">
        <v>2355974556.6666212</v>
      </c>
      <c r="AB1113" s="8">
        <v>9612831.3144925479</v>
      </c>
      <c r="AC1113" s="8">
        <v>3447409.1475148392</v>
      </c>
      <c r="AD1113" s="8">
        <v>43176246.617880315</v>
      </c>
      <c r="AE1113" s="8">
        <v>5556192.594258056</v>
      </c>
      <c r="AF1113" s="21">
        <v>1</v>
      </c>
      <c r="AG1113" s="24">
        <v>-6992490.3731361181</v>
      </c>
    </row>
    <row r="1114" spans="1:33" x14ac:dyDescent="0.25">
      <c r="A1114" s="7" t="s">
        <v>123</v>
      </c>
      <c r="B1114" s="11" t="str">
        <f>VLOOKUP(A1114,Mapping!$A$2:$B$111,2,FALSE)</f>
        <v>Mississippi</v>
      </c>
      <c r="C1114" s="7">
        <v>176017</v>
      </c>
      <c r="D1114" s="7">
        <v>2007</v>
      </c>
      <c r="E1114" s="7" t="s">
        <v>29</v>
      </c>
      <c r="F1114" s="7" t="s">
        <v>35</v>
      </c>
      <c r="G1114" s="8">
        <v>39104630.485983923</v>
      </c>
      <c r="H1114" s="8">
        <v>0</v>
      </c>
      <c r="I1114" s="8">
        <v>3079823.0208799643</v>
      </c>
      <c r="J1114" s="8">
        <v>308537.6898393975</v>
      </c>
      <c r="K1114" s="8">
        <v>1378706.6850984513</v>
      </c>
      <c r="L1114" s="8">
        <v>903227.40106395143</v>
      </c>
      <c r="M1114" s="8">
        <v>3478331.6743821329</v>
      </c>
      <c r="N1114" s="8">
        <v>9351911.3527260665</v>
      </c>
      <c r="O1114" s="8">
        <v>9091313.1871140022</v>
      </c>
      <c r="P1114" s="8">
        <v>6454388.1684038332</v>
      </c>
      <c r="Q1114" s="8">
        <v>5058391.3064761246</v>
      </c>
      <c r="R1114" s="8">
        <v>39104630.485983923</v>
      </c>
      <c r="S1114" s="8">
        <v>2690435.7835533693</v>
      </c>
      <c r="T1114" s="8">
        <v>677745.53018772148</v>
      </c>
      <c r="U1114" s="8">
        <v>7525711.231166319</v>
      </c>
      <c r="V1114" s="8">
        <v>439286.47698352759</v>
      </c>
      <c r="W1114" s="8">
        <v>12548465.349850897</v>
      </c>
      <c r="X1114" s="8">
        <v>12068364.008102048</v>
      </c>
      <c r="Y1114" s="8">
        <v>1342537.0288499552</v>
      </c>
      <c r="Z1114" s="8">
        <v>1812085.0772900844</v>
      </c>
      <c r="AA1114" s="8">
        <v>308675398.91530603</v>
      </c>
      <c r="AB1114" s="8">
        <v>8180831.4820941724</v>
      </c>
      <c r="AC1114" s="8">
        <v>3477482.039931261</v>
      </c>
      <c r="AD1114" s="8">
        <v>52624209.492539488</v>
      </c>
      <c r="AE1114" s="8">
        <v>4932396.5366204567</v>
      </c>
      <c r="AF1114" s="21">
        <v>3</v>
      </c>
      <c r="AG1114" s="24">
        <v>0</v>
      </c>
    </row>
    <row r="1115" spans="1:33" x14ac:dyDescent="0.25">
      <c r="A1115" s="7" t="s">
        <v>124</v>
      </c>
      <c r="B1115" s="11" t="str">
        <f>VLOOKUP(A1115,Mapping!$A$2:$B$111,2,FALSE)</f>
        <v>Missouri</v>
      </c>
      <c r="C1115" s="7">
        <v>178396</v>
      </c>
      <c r="D1115" s="7">
        <v>2007</v>
      </c>
      <c r="E1115" s="7" t="s">
        <v>29</v>
      </c>
      <c r="F1115" s="7" t="s">
        <v>60</v>
      </c>
      <c r="G1115" s="8">
        <v>66224999.199100882</v>
      </c>
      <c r="H1115" s="8">
        <v>0</v>
      </c>
      <c r="I1115" s="8">
        <v>6865505.9064745959</v>
      </c>
      <c r="J1115" s="8">
        <v>720456.44567583269</v>
      </c>
      <c r="K1115" s="8">
        <v>4259009.1449988559</v>
      </c>
      <c r="L1115" s="8">
        <v>792313.06394119887</v>
      </c>
      <c r="M1115" s="8">
        <v>5585565.1748995772</v>
      </c>
      <c r="N1115" s="8">
        <v>20615774.556923386</v>
      </c>
      <c r="O1115" s="8">
        <v>8209824.3895750847</v>
      </c>
      <c r="P1115" s="8">
        <v>11873540.744944885</v>
      </c>
      <c r="Q1115" s="8">
        <v>7303009.7716674656</v>
      </c>
      <c r="R1115" s="8">
        <v>65292332.080068231</v>
      </c>
      <c r="S1115" s="8">
        <v>10172993.918904284</v>
      </c>
      <c r="T1115" s="8">
        <v>1151752.4231847429</v>
      </c>
      <c r="U1115" s="8">
        <v>19219505.673066586</v>
      </c>
      <c r="V1115" s="8">
        <v>263919.14822725765</v>
      </c>
      <c r="W1115" s="8">
        <v>12989368.910387378</v>
      </c>
      <c r="X1115" s="8">
        <v>18446546.679995384</v>
      </c>
      <c r="Y1115" s="8">
        <v>3048245.3263025978</v>
      </c>
      <c r="Z1115" s="8">
        <v>0</v>
      </c>
      <c r="AA1115" s="8">
        <v>760025672.25360715</v>
      </c>
      <c r="AB1115" s="8">
        <v>10971634.097162195</v>
      </c>
      <c r="AC1115" s="8">
        <v>3575129.8096950985</v>
      </c>
      <c r="AD1115" s="7"/>
      <c r="AE1115" s="8">
        <v>3889634.6188727045</v>
      </c>
      <c r="AF1115" s="21">
        <v>12</v>
      </c>
      <c r="AG1115" s="24">
        <v>-932667.11903265119</v>
      </c>
    </row>
    <row r="1116" spans="1:33" x14ac:dyDescent="0.25">
      <c r="A1116" s="7" t="s">
        <v>125</v>
      </c>
      <c r="B1116" s="11" t="str">
        <f>VLOOKUP(A1116,Mapping!$A$2:$B$111,2,FALSE)</f>
        <v>Nebraska</v>
      </c>
      <c r="C1116" s="7">
        <v>181464</v>
      </c>
      <c r="D1116" s="7">
        <v>2007</v>
      </c>
      <c r="E1116" s="7" t="s">
        <v>29</v>
      </c>
      <c r="F1116" s="7" t="s">
        <v>60</v>
      </c>
      <c r="G1116" s="8">
        <v>75652734.060096592</v>
      </c>
      <c r="H1116" s="8">
        <v>0</v>
      </c>
      <c r="I1116" s="8">
        <v>13295943.412176805</v>
      </c>
      <c r="J1116" s="8">
        <v>1122273.3488518326</v>
      </c>
      <c r="K1116" s="8">
        <v>2635429.4768702146</v>
      </c>
      <c r="L1116" s="8">
        <v>1407775.9902275351</v>
      </c>
      <c r="M1116" s="8">
        <v>7088220.0989148114</v>
      </c>
      <c r="N1116" s="8">
        <v>17657854.401561443</v>
      </c>
      <c r="O1116" s="8">
        <v>10926846.55469198</v>
      </c>
      <c r="P1116" s="8">
        <v>12737498.597308794</v>
      </c>
      <c r="Q1116" s="8">
        <v>8780892.1794931758</v>
      </c>
      <c r="R1116" s="8">
        <v>82008138.657433718</v>
      </c>
      <c r="S1116" s="8">
        <v>6395085.0727811186</v>
      </c>
      <c r="T1116" s="8">
        <v>9869596.8647546992</v>
      </c>
      <c r="U1116" s="8">
        <v>17387854.695063844</v>
      </c>
      <c r="V1116" s="8">
        <v>347956.56121541077</v>
      </c>
      <c r="W1116" s="8">
        <v>15458523.536173802</v>
      </c>
      <c r="X1116" s="8">
        <v>32549121.927444842</v>
      </c>
      <c r="Y1116" s="8">
        <v>0</v>
      </c>
      <c r="Z1116" s="8">
        <v>0</v>
      </c>
      <c r="AA1116" s="8">
        <v>644574997.89283419</v>
      </c>
      <c r="AB1116" s="8">
        <v>18156412.720584344</v>
      </c>
      <c r="AC1116" s="8">
        <v>4180965.474771759</v>
      </c>
      <c r="AD1116" s="8">
        <v>57662861.267284393</v>
      </c>
      <c r="AE1116" s="8">
        <v>11999462.589772753</v>
      </c>
      <c r="AF1116" s="21">
        <v>5</v>
      </c>
      <c r="AG1116" s="24">
        <v>6355404.5973371267</v>
      </c>
    </row>
    <row r="1117" spans="1:33" x14ac:dyDescent="0.25">
      <c r="A1117" s="7" t="s">
        <v>126</v>
      </c>
      <c r="B1117" s="11" t="str">
        <f>VLOOKUP(A1117,Mapping!$A$2:$B$111,2,FALSE)</f>
        <v>UNLV</v>
      </c>
      <c r="C1117" s="7">
        <v>182281</v>
      </c>
      <c r="D1117" s="7">
        <v>2007</v>
      </c>
      <c r="E1117" s="7" t="s">
        <v>29</v>
      </c>
      <c r="F1117" s="7" t="s">
        <v>39</v>
      </c>
      <c r="G1117" s="8">
        <v>38759372.150797099</v>
      </c>
      <c r="H1117" s="8">
        <v>0</v>
      </c>
      <c r="I1117" s="8">
        <v>10488899.351631692</v>
      </c>
      <c r="J1117" s="8">
        <v>539473.88977899076</v>
      </c>
      <c r="K1117" s="8">
        <v>654764.88610984548</v>
      </c>
      <c r="L1117" s="8">
        <v>833183.49063246208</v>
      </c>
      <c r="M1117" s="8">
        <v>3344376.5010950663</v>
      </c>
      <c r="N1117" s="8">
        <v>6545997.051341786</v>
      </c>
      <c r="O1117" s="8">
        <v>5846053.3741998803</v>
      </c>
      <c r="P1117" s="8">
        <v>4194639.4962542532</v>
      </c>
      <c r="Q1117" s="8">
        <v>6311984.1097531226</v>
      </c>
      <c r="R1117" s="8">
        <v>38477364.12305516</v>
      </c>
      <c r="S1117" s="8">
        <v>2113212.1952568903</v>
      </c>
      <c r="T1117" s="8">
        <v>2558796.8480540342</v>
      </c>
      <c r="U1117" s="8">
        <v>5611614.4578456562</v>
      </c>
      <c r="V1117" s="8">
        <v>579638.21699473367</v>
      </c>
      <c r="W1117" s="8">
        <v>3645645.9964971002</v>
      </c>
      <c r="X1117" s="8">
        <v>4644155.1553118341</v>
      </c>
      <c r="Y1117" s="8">
        <v>17064124.291099522</v>
      </c>
      <c r="Z1117" s="8">
        <v>2260176.9619953874</v>
      </c>
      <c r="AA1117" s="8">
        <v>460587530.34176439</v>
      </c>
      <c r="AB1117" s="8">
        <v>7083041.2644009134</v>
      </c>
      <c r="AC1117" s="8">
        <v>1810263.1091352173</v>
      </c>
      <c r="AD1117" s="8">
        <v>26613043.18519637</v>
      </c>
      <c r="AE1117" s="8">
        <v>3376258.6287249932</v>
      </c>
      <c r="AF1117" s="21">
        <v>2</v>
      </c>
      <c r="AG1117" s="24">
        <v>-282008.02774193883</v>
      </c>
    </row>
    <row r="1118" spans="1:33" x14ac:dyDescent="0.25">
      <c r="A1118" s="7" t="s">
        <v>127</v>
      </c>
      <c r="B1118" s="11" t="str">
        <f>VLOOKUP(A1118,Mapping!$A$2:$B$111,2,FALSE)</f>
        <v>Nevada</v>
      </c>
      <c r="C1118" s="7">
        <v>182290</v>
      </c>
      <c r="D1118" s="7">
        <v>2007</v>
      </c>
      <c r="E1118" s="7" t="s">
        <v>29</v>
      </c>
      <c r="F1118" s="7" t="s">
        <v>201</v>
      </c>
      <c r="G1118" s="8">
        <v>24725040.838886619</v>
      </c>
      <c r="H1118" s="8">
        <v>0</v>
      </c>
      <c r="I1118" s="8">
        <v>3442224.5253003221</v>
      </c>
      <c r="J1118" s="8">
        <v>285311.64725527499</v>
      </c>
      <c r="K1118" s="8">
        <v>456070.80877868214</v>
      </c>
      <c r="L1118" s="8">
        <v>387473.82350194739</v>
      </c>
      <c r="M1118" s="8">
        <v>3508840.9594252286</v>
      </c>
      <c r="N1118" s="8">
        <v>3248725.48804479</v>
      </c>
      <c r="O1118" s="8">
        <v>5352298.8466907665</v>
      </c>
      <c r="P1118" s="8">
        <v>2607684.3976427619</v>
      </c>
      <c r="Q1118" s="8">
        <v>5436410.3422468426</v>
      </c>
      <c r="R1118" s="8">
        <v>24742560.208660387</v>
      </c>
      <c r="S1118" s="8">
        <v>1562074.9311904528</v>
      </c>
      <c r="T1118" s="8">
        <v>1149917.7220885139</v>
      </c>
      <c r="U1118" s="8">
        <v>3418804.0159754008</v>
      </c>
      <c r="V1118" s="8">
        <v>549831.55880678678</v>
      </c>
      <c r="W1118" s="8">
        <v>2904401.2877378757</v>
      </c>
      <c r="X1118" s="8">
        <v>4116969.7114871442</v>
      </c>
      <c r="Y1118" s="8">
        <v>9736574.668807419</v>
      </c>
      <c r="Z1118" s="8">
        <v>1303986.3125667947</v>
      </c>
      <c r="AA1118" s="8">
        <v>498733564.80994248</v>
      </c>
      <c r="AB1118" s="8">
        <v>5786331.2490523485</v>
      </c>
      <c r="AC1118" s="8">
        <v>1826498.766911689</v>
      </c>
      <c r="AD1118" s="8">
        <v>6052393.0040487675</v>
      </c>
      <c r="AE1118" s="8">
        <v>484919.02374411945</v>
      </c>
      <c r="AF1118" s="21">
        <v>6</v>
      </c>
      <c r="AG1118" s="24">
        <v>17519.369773767889</v>
      </c>
    </row>
    <row r="1119" spans="1:33" x14ac:dyDescent="0.25">
      <c r="A1119" s="7" t="s">
        <v>128</v>
      </c>
      <c r="B1119" s="11" t="str">
        <f>VLOOKUP(A1119,Mapping!$A$2:$B$111,2,FALSE)</f>
        <v>New Mexico</v>
      </c>
      <c r="C1119" s="7">
        <v>187985</v>
      </c>
      <c r="D1119" s="7">
        <v>2007</v>
      </c>
      <c r="E1119" s="7" t="s">
        <v>29</v>
      </c>
      <c r="F1119" s="7" t="s">
        <v>39</v>
      </c>
      <c r="G1119" s="8">
        <v>29890746.532700464</v>
      </c>
      <c r="H1119" s="8">
        <v>0</v>
      </c>
      <c r="I1119" s="8">
        <v>5494979.5574310655</v>
      </c>
      <c r="J1119" s="8">
        <v>384243.12901641108</v>
      </c>
      <c r="K1119" s="8">
        <v>1034686.9178440971</v>
      </c>
      <c r="L1119" s="8">
        <v>520795.82234129327</v>
      </c>
      <c r="M1119" s="8">
        <v>3384988.7963387212</v>
      </c>
      <c r="N1119" s="8">
        <v>4283932.1414044751</v>
      </c>
      <c r="O1119" s="8">
        <v>6300694.6209256649</v>
      </c>
      <c r="P1119" s="8">
        <v>5204493.7058223877</v>
      </c>
      <c r="Q1119" s="8">
        <v>3281931.8415763485</v>
      </c>
      <c r="R1119" s="8">
        <v>29617174.657380808</v>
      </c>
      <c r="S1119" s="8">
        <v>2855305.3809268628</v>
      </c>
      <c r="T1119" s="8">
        <v>4045859.7066016318</v>
      </c>
      <c r="U1119" s="8">
        <v>4473628.6593533121</v>
      </c>
      <c r="V1119" s="8">
        <v>34726.203714112853</v>
      </c>
      <c r="W1119" s="8">
        <v>3266922.0187909855</v>
      </c>
      <c r="X1119" s="8">
        <v>7315202.1417914908</v>
      </c>
      <c r="Y1119" s="8">
        <v>6233285.2718159528</v>
      </c>
      <c r="Z1119" s="8">
        <v>1392245.27438646</v>
      </c>
      <c r="AA1119" s="8">
        <v>878103623.53615832</v>
      </c>
      <c r="AB1119" s="8">
        <v>5562637.7776673958</v>
      </c>
      <c r="AC1119" s="8">
        <v>1734090.0237481869</v>
      </c>
      <c r="AD1119" s="8">
        <v>0</v>
      </c>
      <c r="AE1119" s="8">
        <v>28316240.778120484</v>
      </c>
      <c r="AF1119" s="21">
        <v>9</v>
      </c>
      <c r="AG1119" s="24">
        <v>-273571.87531965598</v>
      </c>
    </row>
    <row r="1120" spans="1:33" x14ac:dyDescent="0.25">
      <c r="A1120" s="7" t="s">
        <v>129</v>
      </c>
      <c r="B1120" s="11" t="str">
        <f>VLOOKUP(A1120,Mapping!$A$2:$B$111,2,FALSE)</f>
        <v>North Carolina</v>
      </c>
      <c r="C1120" s="7">
        <v>199120</v>
      </c>
      <c r="D1120" s="7">
        <v>2007</v>
      </c>
      <c r="E1120" s="7" t="s">
        <v>29</v>
      </c>
      <c r="F1120" s="7" t="s">
        <v>44</v>
      </c>
      <c r="G1120" s="8">
        <v>72935291.707914755</v>
      </c>
      <c r="H1120" s="8">
        <v>0</v>
      </c>
      <c r="I1120" s="8">
        <v>8551517.5011805929</v>
      </c>
      <c r="J1120" s="8">
        <v>1834052.8737596322</v>
      </c>
      <c r="K1120" s="8">
        <v>2849234.0829775119</v>
      </c>
      <c r="L1120" s="8">
        <v>1124701.8680315728</v>
      </c>
      <c r="M1120" s="8">
        <v>7217815.9760956326</v>
      </c>
      <c r="N1120" s="8">
        <v>15871938.991390316</v>
      </c>
      <c r="O1120" s="8">
        <v>9799555.2694034576</v>
      </c>
      <c r="P1120" s="8">
        <v>16432102.753342174</v>
      </c>
      <c r="Q1120" s="8">
        <v>9254372.3917338662</v>
      </c>
      <c r="R1120" s="8">
        <v>71960097.722273678</v>
      </c>
      <c r="S1120" s="8">
        <v>4966371.496794221</v>
      </c>
      <c r="T1120" s="8">
        <v>3280225.6274338621</v>
      </c>
      <c r="U1120" s="8">
        <v>15698100.77313759</v>
      </c>
      <c r="V1120" s="8">
        <v>1902185.6854467217</v>
      </c>
      <c r="W1120" s="8">
        <v>18117571.461730108</v>
      </c>
      <c r="X1120" s="8">
        <v>18527873.134013589</v>
      </c>
      <c r="Y1120" s="8">
        <v>2501419.8991973293</v>
      </c>
      <c r="Z1120" s="8">
        <v>6966349.6445202557</v>
      </c>
      <c r="AA1120" s="8">
        <v>1679268524.1334982</v>
      </c>
      <c r="AB1120" s="8">
        <v>17402386.453778077</v>
      </c>
      <c r="AC1120" s="8">
        <v>2674732.5942338472</v>
      </c>
      <c r="AD1120" s="8">
        <v>21725523.321635664</v>
      </c>
      <c r="AE1120" s="8">
        <v>2726854.310928483</v>
      </c>
      <c r="AF1120" s="21">
        <v>4</v>
      </c>
      <c r="AG1120" s="24">
        <v>-975193.98564107716</v>
      </c>
    </row>
    <row r="1121" spans="1:33" x14ac:dyDescent="0.25">
      <c r="A1121" s="7" t="s">
        <v>131</v>
      </c>
      <c r="B1121" s="11" t="str">
        <f>VLOOKUP(A1121,Mapping!$A$2:$B$111,2,FALSE)</f>
        <v>North Texas</v>
      </c>
      <c r="C1121" s="7">
        <v>227216</v>
      </c>
      <c r="D1121" s="7">
        <v>2007</v>
      </c>
      <c r="E1121" s="7" t="s">
        <v>29</v>
      </c>
      <c r="F1121" s="7" t="s">
        <v>30</v>
      </c>
      <c r="G1121" s="8">
        <v>18743213.795865174</v>
      </c>
      <c r="H1121" s="8">
        <v>0</v>
      </c>
      <c r="I1121" s="8">
        <v>2232762.9392433427</v>
      </c>
      <c r="J1121" s="8">
        <v>317841.99735453213</v>
      </c>
      <c r="K1121" s="8">
        <v>515718.85135828995</v>
      </c>
      <c r="L1121" s="8">
        <v>211564.76596773733</v>
      </c>
      <c r="M1121" s="8">
        <v>1964276.1376875555</v>
      </c>
      <c r="N1121" s="8">
        <v>3460859.7637534388</v>
      </c>
      <c r="O1121" s="8">
        <v>3463692.2644363865</v>
      </c>
      <c r="P1121" s="8">
        <v>3405318.6735330867</v>
      </c>
      <c r="Q1121" s="8">
        <v>3171178.4025308047</v>
      </c>
      <c r="R1121" s="8">
        <v>10935518.845299516</v>
      </c>
      <c r="S1121" s="8">
        <v>1118745.1665544787</v>
      </c>
      <c r="T1121" s="8">
        <v>569340.74005337537</v>
      </c>
      <c r="U1121" s="8">
        <v>1473128.390537248</v>
      </c>
      <c r="V1121" s="8">
        <v>1339852.6933028542</v>
      </c>
      <c r="W1121" s="8">
        <v>831597.66066285083</v>
      </c>
      <c r="X1121" s="8">
        <v>583642.14828297088</v>
      </c>
      <c r="Y1121" s="8">
        <v>62191.158231604706</v>
      </c>
      <c r="Z1121" s="8">
        <v>4957020.8876741342</v>
      </c>
      <c r="AA1121" s="8">
        <v>377541452.07873869</v>
      </c>
      <c r="AB1121" s="8">
        <v>5102053.7199460026</v>
      </c>
      <c r="AC1121" s="8">
        <v>1359653.5746606414</v>
      </c>
      <c r="AD1121" s="8">
        <v>2029167.8370279942</v>
      </c>
      <c r="AE1121" s="8">
        <v>549831.55880678678</v>
      </c>
      <c r="AF1121" s="21">
        <v>2</v>
      </c>
      <c r="AG1121" s="24">
        <v>-7807694.9505656585</v>
      </c>
    </row>
    <row r="1122" spans="1:33" x14ac:dyDescent="0.25">
      <c r="A1122" s="7" t="s">
        <v>132</v>
      </c>
      <c r="B1122" s="11" t="str">
        <f>VLOOKUP(A1122,Mapping!$A$2:$B$111,2,FALSE)</f>
        <v>Oklahoma</v>
      </c>
      <c r="C1122" s="7">
        <v>207500</v>
      </c>
      <c r="D1122" s="7">
        <v>2007</v>
      </c>
      <c r="E1122" s="7" t="s">
        <v>29</v>
      </c>
      <c r="F1122" s="7" t="s">
        <v>60</v>
      </c>
      <c r="G1122" s="8">
        <v>80178542.313150734</v>
      </c>
      <c r="H1122" s="8">
        <v>0</v>
      </c>
      <c r="I1122" s="8">
        <v>6746540.8777907882</v>
      </c>
      <c r="J1122" s="8">
        <v>1327256.3416756217</v>
      </c>
      <c r="K1122" s="8">
        <v>2461046.057219178</v>
      </c>
      <c r="L1122" s="8">
        <v>1644674.6793448415</v>
      </c>
      <c r="M1122" s="8">
        <v>12564393.101954438</v>
      </c>
      <c r="N1122" s="8">
        <v>21359279.941544399</v>
      </c>
      <c r="O1122" s="8">
        <v>13842207.432322029</v>
      </c>
      <c r="P1122" s="8">
        <v>12171481.154950859</v>
      </c>
      <c r="Q1122" s="8">
        <v>8061662.7263485752</v>
      </c>
      <c r="R1122" s="8">
        <v>80368671.751105875</v>
      </c>
      <c r="S1122" s="8">
        <v>5968370.6390822232</v>
      </c>
      <c r="T1122" s="8">
        <v>9367718.7206567302</v>
      </c>
      <c r="U1122" s="8">
        <v>14002079.928981062</v>
      </c>
      <c r="V1122" s="8">
        <v>668826.68353381357</v>
      </c>
      <c r="W1122" s="8">
        <v>14240981.162512548</v>
      </c>
      <c r="X1122" s="8">
        <v>35947063.597768925</v>
      </c>
      <c r="Y1122" s="8">
        <v>0</v>
      </c>
      <c r="Z1122" s="8">
        <v>173631.01857056425</v>
      </c>
      <c r="AA1122" s="8">
        <v>583769477.69658935</v>
      </c>
      <c r="AB1122" s="8">
        <v>20769634.790179383</v>
      </c>
      <c r="AC1122" s="8">
        <v>6826063.8842961062</v>
      </c>
      <c r="AD1122" s="8">
        <v>106259868.28493772</v>
      </c>
      <c r="AE1122" s="8">
        <v>6923478.9884950593</v>
      </c>
      <c r="AF1122" s="21">
        <v>11</v>
      </c>
      <c r="AG1122" s="24">
        <v>190129.43795514107</v>
      </c>
    </row>
    <row r="1123" spans="1:33" x14ac:dyDescent="0.25">
      <c r="A1123" s="7" t="s">
        <v>133</v>
      </c>
      <c r="B1123" s="11" t="str">
        <f>VLOOKUP(A1123,Mapping!$A$2:$B$111,2,FALSE)</f>
        <v>Oregon</v>
      </c>
      <c r="C1123" s="7">
        <v>209551</v>
      </c>
      <c r="D1123" s="7">
        <v>2007</v>
      </c>
      <c r="E1123" s="7" t="s">
        <v>29</v>
      </c>
      <c r="F1123" s="7" t="s">
        <v>32</v>
      </c>
      <c r="G1123" s="8">
        <v>57334293.503142692</v>
      </c>
      <c r="H1123" s="8">
        <v>0</v>
      </c>
      <c r="I1123" s="8">
        <v>14425380.77685486</v>
      </c>
      <c r="J1123" s="8">
        <v>535681.78833340958</v>
      </c>
      <c r="K1123" s="8">
        <v>2341582.1287420108</v>
      </c>
      <c r="L1123" s="8">
        <v>1246977.4614694593</v>
      </c>
      <c r="M1123" s="8">
        <v>5916030.1473041885</v>
      </c>
      <c r="N1123" s="8">
        <v>7466663.9519109651</v>
      </c>
      <c r="O1123" s="8">
        <v>8197861.212395573</v>
      </c>
      <c r="P1123" s="8">
        <v>9966225.9992095903</v>
      </c>
      <c r="Q1123" s="8">
        <v>7237890.0369226374</v>
      </c>
      <c r="R1123" s="8">
        <v>58443935.774163581</v>
      </c>
      <c r="S1123" s="8">
        <v>11795016.69556641</v>
      </c>
      <c r="T1123" s="8">
        <v>2430834.2599878996</v>
      </c>
      <c r="U1123" s="8">
        <v>12257405.358340813</v>
      </c>
      <c r="V1123" s="8">
        <v>2148241.6744834399</v>
      </c>
      <c r="W1123" s="8">
        <v>11818330.711199941</v>
      </c>
      <c r="X1123" s="8">
        <v>17994107.074585076</v>
      </c>
      <c r="Y1123" s="8">
        <v>0</v>
      </c>
      <c r="Z1123" s="8">
        <v>0</v>
      </c>
      <c r="AA1123" s="8">
        <v>447479471.89724267</v>
      </c>
      <c r="AB1123" s="8">
        <v>12606838.940754198</v>
      </c>
      <c r="AC1123" s="8">
        <v>4193726.1970965718</v>
      </c>
      <c r="AD1123" s="7"/>
      <c r="AE1123" s="7"/>
      <c r="AF1123" s="21">
        <v>9</v>
      </c>
      <c r="AG1123" s="24">
        <v>1109642.2710208893</v>
      </c>
    </row>
    <row r="1124" spans="1:33" x14ac:dyDescent="0.25">
      <c r="A1124" s="7" t="s">
        <v>135</v>
      </c>
      <c r="B1124" s="11" t="str">
        <f>VLOOKUP(A1124,Mapping!$A$2:$B$111,2,FALSE)</f>
        <v>South Carolina</v>
      </c>
      <c r="C1124" s="7">
        <v>218663</v>
      </c>
      <c r="D1124" s="7">
        <v>2007</v>
      </c>
      <c r="E1124" s="7" t="s">
        <v>29</v>
      </c>
      <c r="F1124" s="7" t="s">
        <v>35</v>
      </c>
      <c r="G1124" s="8">
        <v>66173575.479100898</v>
      </c>
      <c r="H1124" s="8">
        <v>0</v>
      </c>
      <c r="I1124" s="8">
        <v>7552795.3549830792</v>
      </c>
      <c r="J1124" s="8">
        <v>985854.93018131156</v>
      </c>
      <c r="K1124" s="8">
        <v>2208646.748304015</v>
      </c>
      <c r="L1124" s="8">
        <v>862417.16645912605</v>
      </c>
      <c r="M1124" s="8">
        <v>8412346.4520956669</v>
      </c>
      <c r="N1124" s="8">
        <v>15227200.717832858</v>
      </c>
      <c r="O1124" s="8">
        <v>9467722.0845725089</v>
      </c>
      <c r="P1124" s="8">
        <v>11886463.522887031</v>
      </c>
      <c r="Q1124" s="8">
        <v>9570128.5017853044</v>
      </c>
      <c r="R1124" s="8">
        <v>70082723.909380689</v>
      </c>
      <c r="S1124" s="8">
        <v>8757703.1781930141</v>
      </c>
      <c r="T1124" s="8">
        <v>2516193.5837974367</v>
      </c>
      <c r="U1124" s="8">
        <v>20129983.905466042</v>
      </c>
      <c r="V1124" s="8">
        <v>298066.58187946863</v>
      </c>
      <c r="W1124" s="8">
        <v>15096258.621488053</v>
      </c>
      <c r="X1124" s="8">
        <v>21898508.432817146</v>
      </c>
      <c r="Y1124" s="8">
        <v>0</v>
      </c>
      <c r="Z1124" s="8">
        <v>1386009.6057395292</v>
      </c>
      <c r="AA1124" s="8">
        <v>690697450.36002362</v>
      </c>
      <c r="AB1124" s="8">
        <v>16965549.331696518</v>
      </c>
      <c r="AC1124" s="8">
        <v>3462844.9450657624</v>
      </c>
      <c r="AD1124" s="7"/>
      <c r="AE1124" s="7"/>
      <c r="AF1124" s="21">
        <v>6</v>
      </c>
      <c r="AG1124" s="24">
        <v>3909148.4302797914</v>
      </c>
    </row>
    <row r="1125" spans="1:33" x14ac:dyDescent="0.25">
      <c r="A1125" s="7" t="s">
        <v>136</v>
      </c>
      <c r="B1125" s="11" t="str">
        <f>VLOOKUP(A1125,Mapping!$A$2:$B$111,2,FALSE)</f>
        <v>South Florida</v>
      </c>
      <c r="C1125" s="7">
        <v>137351</v>
      </c>
      <c r="D1125" s="7">
        <v>2007</v>
      </c>
      <c r="E1125" s="7" t="s">
        <v>29</v>
      </c>
      <c r="F1125" s="7" t="s">
        <v>202</v>
      </c>
      <c r="G1125" s="8">
        <v>32233393.598356374</v>
      </c>
      <c r="H1125" s="8">
        <v>0</v>
      </c>
      <c r="I1125" s="8">
        <v>4644676.0483675459</v>
      </c>
      <c r="J1125" s="8">
        <v>325114.82195239112</v>
      </c>
      <c r="K1125" s="8">
        <v>1313890.2258660595</v>
      </c>
      <c r="L1125" s="8">
        <v>542669.85806081293</v>
      </c>
      <c r="M1125" s="8">
        <v>3842219.4603214548</v>
      </c>
      <c r="N1125" s="8">
        <v>5141987.6966771083</v>
      </c>
      <c r="O1125" s="8">
        <v>5924975.6173809441</v>
      </c>
      <c r="P1125" s="8">
        <v>6241665.8623122917</v>
      </c>
      <c r="Q1125" s="8">
        <v>4256194.0074177654</v>
      </c>
      <c r="R1125" s="8">
        <v>32597060.29413205</v>
      </c>
      <c r="S1125" s="8">
        <v>1310157.1589667925</v>
      </c>
      <c r="T1125" s="8">
        <v>2335301.3160302513</v>
      </c>
      <c r="U1125" s="8">
        <v>2472080.8872193992</v>
      </c>
      <c r="V1125" s="8">
        <v>1283486.2769742301</v>
      </c>
      <c r="W1125" s="8">
        <v>6363638.1802377412</v>
      </c>
      <c r="X1125" s="8">
        <v>4646774.6686120024</v>
      </c>
      <c r="Y1125" s="8">
        <v>1669191.3791670052</v>
      </c>
      <c r="Z1125" s="8">
        <v>12516430.426924627</v>
      </c>
      <c r="AA1125" s="8">
        <v>928518546.16070533</v>
      </c>
      <c r="AB1125" s="8">
        <v>8902856.3946377598</v>
      </c>
      <c r="AC1125" s="8">
        <v>2670000.5702077379</v>
      </c>
      <c r="AD1125" s="8">
        <v>14116201.809786875</v>
      </c>
      <c r="AE1125" s="8">
        <v>1144972.7106796242</v>
      </c>
      <c r="AF1125" s="21">
        <v>9</v>
      </c>
      <c r="AG1125" s="24">
        <v>363666.69577567652</v>
      </c>
    </row>
    <row r="1126" spans="1:33" x14ac:dyDescent="0.25">
      <c r="A1126" s="7" t="s">
        <v>137</v>
      </c>
      <c r="B1126" s="11" t="str">
        <f>VLOOKUP(A1126,Mapping!$A$2:$B$111,2,FALSE)</f>
        <v>Southern Miss</v>
      </c>
      <c r="C1126" s="7">
        <v>176372</v>
      </c>
      <c r="D1126" s="7">
        <v>2007</v>
      </c>
      <c r="E1126" s="7" t="s">
        <v>29</v>
      </c>
      <c r="F1126" s="7" t="s">
        <v>51</v>
      </c>
      <c r="G1126" s="8">
        <v>22090015.343519609</v>
      </c>
      <c r="H1126" s="8">
        <v>0</v>
      </c>
      <c r="I1126" s="8">
        <v>3556059.3361554318</v>
      </c>
      <c r="J1126" s="8">
        <v>607952.80596309749</v>
      </c>
      <c r="K1126" s="8">
        <v>758973.59329540282</v>
      </c>
      <c r="L1126" s="8">
        <v>538542.06997932878</v>
      </c>
      <c r="M1126" s="8">
        <v>2623813.5617278437</v>
      </c>
      <c r="N1126" s="8">
        <v>3728042.0175896995</v>
      </c>
      <c r="O1126" s="8">
        <v>4112983.1433007643</v>
      </c>
      <c r="P1126" s="8">
        <v>2227308.6101799794</v>
      </c>
      <c r="Q1126" s="8">
        <v>3936340.2053280626</v>
      </c>
      <c r="R1126" s="8">
        <v>23048816.245927379</v>
      </c>
      <c r="S1126" s="8">
        <v>439117.4761254522</v>
      </c>
      <c r="T1126" s="8">
        <v>843839.80501219945</v>
      </c>
      <c r="U1126" s="8">
        <v>5433222.4767458877</v>
      </c>
      <c r="V1126" s="8">
        <v>1375157.667078869</v>
      </c>
      <c r="W1126" s="8">
        <v>4036892.2432625238</v>
      </c>
      <c r="X1126" s="8">
        <v>2994221.7711845525</v>
      </c>
      <c r="Y1126" s="8">
        <v>2138664.1874990873</v>
      </c>
      <c r="Z1126" s="8">
        <v>5787700.6190188089</v>
      </c>
      <c r="AA1126" s="8">
        <v>301126136.3727808</v>
      </c>
      <c r="AB1126" s="8">
        <v>5160404.1600468261</v>
      </c>
      <c r="AC1126" s="8">
        <v>1882864.0257001892</v>
      </c>
      <c r="AD1126" s="8">
        <v>32021136.623394601</v>
      </c>
      <c r="AE1126" s="8">
        <v>191660.86353893165</v>
      </c>
      <c r="AF1126" s="21">
        <v>7</v>
      </c>
      <c r="AG1126" s="24">
        <v>958800.90240776911</v>
      </c>
    </row>
    <row r="1127" spans="1:33" x14ac:dyDescent="0.25">
      <c r="A1127" s="7" t="s">
        <v>138</v>
      </c>
      <c r="B1127" s="11" t="str">
        <f>VLOOKUP(A1127,Mapping!$A$2:$B$111,2,FALSE)</f>
        <v>Toledo</v>
      </c>
      <c r="C1127" s="7">
        <v>206084</v>
      </c>
      <c r="D1127" s="7">
        <v>2007</v>
      </c>
      <c r="E1127" s="7" t="s">
        <v>29</v>
      </c>
      <c r="F1127" s="7" t="s">
        <v>37</v>
      </c>
      <c r="G1127" s="8">
        <v>18984904.70109503</v>
      </c>
      <c r="H1127" s="8">
        <v>0</v>
      </c>
      <c r="I1127" s="8">
        <v>1541339.9149527559</v>
      </c>
      <c r="J1127" s="8">
        <v>284635.64382297359</v>
      </c>
      <c r="K1127" s="8">
        <v>441601.55723113508</v>
      </c>
      <c r="L1127" s="8">
        <v>452115.49417564465</v>
      </c>
      <c r="M1127" s="8">
        <v>1939157.5170010137</v>
      </c>
      <c r="N1127" s="8">
        <v>1996532.150777471</v>
      </c>
      <c r="O1127" s="8">
        <v>3691227.6114922445</v>
      </c>
      <c r="P1127" s="8">
        <v>2071066.1593491952</v>
      </c>
      <c r="Q1127" s="8">
        <v>6567228.6522925952</v>
      </c>
      <c r="R1127" s="8">
        <v>20346241.339095682</v>
      </c>
      <c r="S1127" s="8">
        <v>1069160.7778112206</v>
      </c>
      <c r="T1127" s="8">
        <v>849573.10124539945</v>
      </c>
      <c r="U1127" s="8">
        <v>2755646.963967978</v>
      </c>
      <c r="V1127" s="8">
        <v>541323.63889682922</v>
      </c>
      <c r="W1127" s="8">
        <v>1015522.683554402</v>
      </c>
      <c r="X1127" s="8">
        <v>1565106.5287746948</v>
      </c>
      <c r="Y1127" s="8">
        <v>1541073.6807242811</v>
      </c>
      <c r="Z1127" s="8">
        <v>11008833.964120876</v>
      </c>
      <c r="AA1127" s="8">
        <v>318109266.42387766</v>
      </c>
      <c r="AB1127" s="8">
        <v>5438977.7662414396</v>
      </c>
      <c r="AC1127" s="8">
        <v>1435313.8697728266</v>
      </c>
      <c r="AD1127" s="7"/>
      <c r="AE1127" s="7"/>
      <c r="AF1127" s="21">
        <v>5</v>
      </c>
      <c r="AG1127" s="24">
        <v>1361336.6380006522</v>
      </c>
    </row>
    <row r="1128" spans="1:33" x14ac:dyDescent="0.25">
      <c r="A1128" s="7" t="s">
        <v>139</v>
      </c>
      <c r="B1128" s="11" t="str">
        <f>VLOOKUP(A1128,Mapping!$A$2:$B$111,2,FALSE)</f>
        <v>Utah</v>
      </c>
      <c r="C1128" s="7">
        <v>230764</v>
      </c>
      <c r="D1128" s="7">
        <v>2007</v>
      </c>
      <c r="E1128" s="7" t="s">
        <v>29</v>
      </c>
      <c r="F1128" s="7" t="s">
        <v>39</v>
      </c>
      <c r="G1128" s="8">
        <v>30475719.852125809</v>
      </c>
      <c r="H1128" s="8">
        <v>0</v>
      </c>
      <c r="I1128" s="8">
        <v>4249396.9318107897</v>
      </c>
      <c r="J1128" s="8">
        <v>397302.49669316516</v>
      </c>
      <c r="K1128" s="8">
        <v>598448.24400654482</v>
      </c>
      <c r="L1128" s="8">
        <v>574256.81295916997</v>
      </c>
      <c r="M1128" s="8">
        <v>5047438.6618246939</v>
      </c>
      <c r="N1128" s="8">
        <v>3495742.2353842654</v>
      </c>
      <c r="O1128" s="8">
        <v>6081481.9873599559</v>
      </c>
      <c r="P1128" s="8">
        <v>4144844.4352084626</v>
      </c>
      <c r="Q1128" s="8">
        <v>5886808.0468787625</v>
      </c>
      <c r="R1128" s="8">
        <v>29995721.531447981</v>
      </c>
      <c r="S1128" s="8">
        <v>2316218.1095492225</v>
      </c>
      <c r="T1128" s="8">
        <v>465005.86099432333</v>
      </c>
      <c r="U1128" s="8">
        <v>5271837.0751450434</v>
      </c>
      <c r="V1128" s="8">
        <v>421344.60506456927</v>
      </c>
      <c r="W1128" s="8">
        <v>5030206.3620016268</v>
      </c>
      <c r="X1128" s="8">
        <v>8550318.2896123324</v>
      </c>
      <c r="Y1128" s="8">
        <v>3821796.9799171849</v>
      </c>
      <c r="Z1128" s="8">
        <v>4118994.249163677</v>
      </c>
      <c r="AA1128" s="8">
        <v>1304034929.2519944</v>
      </c>
      <c r="AB1128" s="8">
        <v>9447320.4398904685</v>
      </c>
      <c r="AC1128" s="8">
        <v>2505688.9071739176</v>
      </c>
      <c r="AD1128" s="7"/>
      <c r="AE1128" s="7"/>
      <c r="AF1128" s="21">
        <v>9</v>
      </c>
      <c r="AG1128" s="24">
        <v>-479998.32067782804</v>
      </c>
    </row>
    <row r="1129" spans="1:33" x14ac:dyDescent="0.25">
      <c r="A1129" s="7" t="s">
        <v>140</v>
      </c>
      <c r="B1129" s="11" t="str">
        <f>VLOOKUP(A1129,Mapping!$A$2:$B$111,2,FALSE)</f>
        <v>Virginia</v>
      </c>
      <c r="C1129" s="7">
        <v>234076</v>
      </c>
      <c r="D1129" s="7">
        <v>2007</v>
      </c>
      <c r="E1129" s="7" t="s">
        <v>29</v>
      </c>
      <c r="F1129" s="7" t="s">
        <v>44</v>
      </c>
      <c r="G1129" s="8">
        <v>75069274.803153187</v>
      </c>
      <c r="H1129" s="8">
        <v>0</v>
      </c>
      <c r="I1129" s="8">
        <v>10844974.899275463</v>
      </c>
      <c r="J1129" s="8">
        <v>1169291.4711406175</v>
      </c>
      <c r="K1129" s="8">
        <v>2410924.5698584751</v>
      </c>
      <c r="L1129" s="8">
        <v>1287215.8712531258</v>
      </c>
      <c r="M1129" s="8">
        <v>8946952.8856540639</v>
      </c>
      <c r="N1129" s="8">
        <v>14360398.789384764</v>
      </c>
      <c r="O1129" s="8">
        <v>11455955.83020243</v>
      </c>
      <c r="P1129" s="8">
        <v>12419871.902417289</v>
      </c>
      <c r="Q1129" s="8">
        <v>12173688.583966954</v>
      </c>
      <c r="R1129" s="8">
        <v>74163558.690823048</v>
      </c>
      <c r="S1129" s="8">
        <v>3543418.9980034945</v>
      </c>
      <c r="T1129" s="8">
        <v>4458966.0986050898</v>
      </c>
      <c r="U1129" s="8">
        <v>25396510.186523076</v>
      </c>
      <c r="V1129" s="8">
        <v>1798771.0507860936</v>
      </c>
      <c r="W1129" s="8">
        <v>11754155.529196138</v>
      </c>
      <c r="X1129" s="8">
        <v>15802297.90492191</v>
      </c>
      <c r="Y1129" s="8">
        <v>0</v>
      </c>
      <c r="Z1129" s="8">
        <v>11409438.922787253</v>
      </c>
      <c r="AA1129" s="8">
        <v>996803883.43728793</v>
      </c>
      <c r="AB1129" s="8">
        <v>19846185.163152579</v>
      </c>
      <c r="AC1129" s="8">
        <v>4342361.294233718</v>
      </c>
      <c r="AD1129" s="8">
        <v>70379356.29904677</v>
      </c>
      <c r="AE1129" s="8">
        <v>5634571.9511210565</v>
      </c>
      <c r="AF1129" s="21">
        <v>9</v>
      </c>
      <c r="AG1129" s="24">
        <v>-905716.11233013868</v>
      </c>
    </row>
    <row r="1130" spans="1:33" x14ac:dyDescent="0.25">
      <c r="A1130" s="7" t="s">
        <v>141</v>
      </c>
      <c r="B1130" s="11" t="str">
        <f>VLOOKUP(A1130,Mapping!$A$2:$B$111,2,FALSE)</f>
        <v>Washington</v>
      </c>
      <c r="C1130" s="7">
        <v>236948</v>
      </c>
      <c r="D1130" s="7">
        <v>2007</v>
      </c>
      <c r="E1130" s="7" t="s">
        <v>29</v>
      </c>
      <c r="F1130" s="7" t="s">
        <v>32</v>
      </c>
      <c r="G1130" s="8">
        <v>58797596.693109095</v>
      </c>
      <c r="H1130" s="8">
        <v>0</v>
      </c>
      <c r="I1130" s="8">
        <v>8738401.1966285873</v>
      </c>
      <c r="J1130" s="8">
        <v>606775.58765718911</v>
      </c>
      <c r="K1130" s="8">
        <v>2744487.1196343857</v>
      </c>
      <c r="L1130" s="8">
        <v>1082264.1320126792</v>
      </c>
      <c r="M1130" s="8">
        <v>8015318.2924118433</v>
      </c>
      <c r="N1130" s="8">
        <v>5615056.9821738489</v>
      </c>
      <c r="O1130" s="8">
        <v>11499989.814052049</v>
      </c>
      <c r="P1130" s="8">
        <v>12159288.784826834</v>
      </c>
      <c r="Q1130" s="8">
        <v>8336014.7837116756</v>
      </c>
      <c r="R1130" s="8">
        <v>69045475.35524261</v>
      </c>
      <c r="S1130" s="8">
        <v>8151771.4372860789</v>
      </c>
      <c r="T1130" s="8">
        <v>7011276.0918053277</v>
      </c>
      <c r="U1130" s="8">
        <v>20128329.780629128</v>
      </c>
      <c r="V1130" s="8">
        <v>1747601.9896133484</v>
      </c>
      <c r="W1130" s="8">
        <v>10779223.147623038</v>
      </c>
      <c r="X1130" s="8">
        <v>19254498.111009173</v>
      </c>
      <c r="Y1130" s="8">
        <v>1972774.7972765227</v>
      </c>
      <c r="Z1130" s="8">
        <v>0</v>
      </c>
      <c r="AA1130" s="8">
        <v>2348199122.3593059</v>
      </c>
      <c r="AB1130" s="8">
        <v>15934306.095720738</v>
      </c>
      <c r="AC1130" s="8">
        <v>4304927.6041700281</v>
      </c>
      <c r="AD1130" s="8">
        <v>8102780.8666263316</v>
      </c>
      <c r="AE1130" s="8">
        <v>1157540.1238037618</v>
      </c>
      <c r="AF1130" s="21">
        <v>4</v>
      </c>
      <c r="AG1130" s="24">
        <v>10247878.662133515</v>
      </c>
    </row>
    <row r="1131" spans="1:33" x14ac:dyDescent="0.25">
      <c r="A1131" s="7" t="s">
        <v>142</v>
      </c>
      <c r="B1131" s="11" t="str">
        <f>VLOOKUP(A1131,Mapping!$A$2:$B$111,2,FALSE)</f>
        <v>Wisconsin</v>
      </c>
      <c r="C1131" s="7">
        <v>240444</v>
      </c>
      <c r="D1131" s="7">
        <v>2007</v>
      </c>
      <c r="E1131" s="7" t="s">
        <v>29</v>
      </c>
      <c r="F1131" s="7" t="s">
        <v>58</v>
      </c>
      <c r="G1131" s="8">
        <v>96231682.635521278</v>
      </c>
      <c r="H1131" s="8">
        <v>0</v>
      </c>
      <c r="I1131" s="8">
        <v>10776321.194532661</v>
      </c>
      <c r="J1131" s="8">
        <v>1802328.1715865426</v>
      </c>
      <c r="K1131" s="8">
        <v>2503875.0417999169</v>
      </c>
      <c r="L1131" s="8">
        <v>864758.87012958108</v>
      </c>
      <c r="M1131" s="8">
        <v>14527547.583262026</v>
      </c>
      <c r="N1131" s="8">
        <v>23803161.993807815</v>
      </c>
      <c r="O1131" s="8">
        <v>12768403.76107423</v>
      </c>
      <c r="P1131" s="8">
        <v>19701490.332596861</v>
      </c>
      <c r="Q1131" s="8">
        <v>9483795.6867316477</v>
      </c>
      <c r="R1131" s="8">
        <v>97594963.940929934</v>
      </c>
      <c r="S1131" s="8">
        <v>17343022.008528803</v>
      </c>
      <c r="T1131" s="8">
        <v>3891407.9703423721</v>
      </c>
      <c r="U1131" s="8">
        <v>15915860.693847924</v>
      </c>
      <c r="V1131" s="8">
        <v>173631.01857056425</v>
      </c>
      <c r="W1131" s="8">
        <v>23861084.144062832</v>
      </c>
      <c r="X1131" s="8">
        <v>29432367.58891492</v>
      </c>
      <c r="Y1131" s="8">
        <v>6977590.5166625138</v>
      </c>
      <c r="Z1131" s="8">
        <v>0</v>
      </c>
      <c r="AA1131" s="8">
        <v>1929896193.5808365</v>
      </c>
      <c r="AB1131" s="7"/>
      <c r="AC1131" s="8">
        <v>3815512.6945850546</v>
      </c>
      <c r="AD1131" s="7"/>
      <c r="AE1131" s="7"/>
      <c r="AF1131" s="21">
        <v>9</v>
      </c>
      <c r="AG1131" s="24">
        <v>1363281.3054086566</v>
      </c>
    </row>
    <row r="1132" spans="1:33" x14ac:dyDescent="0.25">
      <c r="A1132" s="7" t="s">
        <v>143</v>
      </c>
      <c r="B1132" s="11" t="str">
        <f>VLOOKUP(A1132,Mapping!$A$2:$B$111,2,FALSE)</f>
        <v>Wyoming</v>
      </c>
      <c r="C1132" s="7">
        <v>240727</v>
      </c>
      <c r="D1132" s="7">
        <v>2007</v>
      </c>
      <c r="E1132" s="7" t="s">
        <v>29</v>
      </c>
      <c r="F1132" s="7" t="s">
        <v>39</v>
      </c>
      <c r="G1132" s="8">
        <v>27709142.236768752</v>
      </c>
      <c r="H1132" s="8">
        <v>0</v>
      </c>
      <c r="I1132" s="8">
        <v>2324327.8356565917</v>
      </c>
      <c r="J1132" s="8">
        <v>719480.63935146609</v>
      </c>
      <c r="K1132" s="8">
        <v>808968.90878261114</v>
      </c>
      <c r="L1132" s="8">
        <v>622908.22436264216</v>
      </c>
      <c r="M1132" s="8">
        <v>4201575.476676085</v>
      </c>
      <c r="N1132" s="8">
        <v>3726157.5422681468</v>
      </c>
      <c r="O1132" s="8">
        <v>6021326.942206122</v>
      </c>
      <c r="P1132" s="8">
        <v>4606264.2368992418</v>
      </c>
      <c r="Q1132" s="8">
        <v>4678132.4305658462</v>
      </c>
      <c r="R1132" s="8">
        <v>27110700.938002951</v>
      </c>
      <c r="S1132" s="8">
        <v>2343938.8804340749</v>
      </c>
      <c r="T1132" s="8">
        <v>1168774.0507052771</v>
      </c>
      <c r="U1132" s="8">
        <v>1607728.3136732732</v>
      </c>
      <c r="V1132" s="8">
        <v>476906.53100714984</v>
      </c>
      <c r="W1132" s="8">
        <v>3619167.2661650889</v>
      </c>
      <c r="X1132" s="8">
        <v>3956773.1035934463</v>
      </c>
      <c r="Y1132" s="8">
        <v>12846389.554295138</v>
      </c>
      <c r="Z1132" s="8">
        <v>1091023.2381295024</v>
      </c>
      <c r="AA1132" s="8">
        <v>314951953.03694975</v>
      </c>
      <c r="AB1132" s="8">
        <v>5211779.2633616086</v>
      </c>
      <c r="AC1132" s="8">
        <v>2493256.9262442649</v>
      </c>
      <c r="AD1132" s="8">
        <v>742761.08632140735</v>
      </c>
      <c r="AE1132" s="8">
        <v>225669.39237628618</v>
      </c>
      <c r="AF1132" s="21">
        <v>5</v>
      </c>
      <c r="AG1132" s="24">
        <v>-598441.29876580089</v>
      </c>
    </row>
    <row r="1133" spans="1:33" x14ac:dyDescent="0.25">
      <c r="A1133" s="7" t="s">
        <v>144</v>
      </c>
      <c r="B1133" s="11" t="str">
        <f>VLOOKUP(A1133,Mapping!$A$2:$B$111,2,FALSE)</f>
        <v>Utah State</v>
      </c>
      <c r="C1133" s="7">
        <v>230728</v>
      </c>
      <c r="D1133" s="7">
        <v>2007</v>
      </c>
      <c r="E1133" s="7" t="s">
        <v>29</v>
      </c>
      <c r="F1133" s="7" t="s">
        <v>201</v>
      </c>
      <c r="G1133" s="8">
        <v>14689571.94701121</v>
      </c>
      <c r="H1133" s="8">
        <v>0</v>
      </c>
      <c r="I1133" s="8">
        <v>2849664.6879035672</v>
      </c>
      <c r="J1133" s="8">
        <v>338174.1896291452</v>
      </c>
      <c r="K1133" s="8">
        <v>251378.35852596772</v>
      </c>
      <c r="L1133" s="8">
        <v>290931.50455634226</v>
      </c>
      <c r="M1133" s="8">
        <v>2371474.444899119</v>
      </c>
      <c r="N1133" s="8">
        <v>610030.5904853252</v>
      </c>
      <c r="O1133" s="8">
        <v>2830391.6448422344</v>
      </c>
      <c r="P1133" s="8">
        <v>1443985.0028402405</v>
      </c>
      <c r="Q1133" s="8">
        <v>3703541.5233292691</v>
      </c>
      <c r="R1133" s="8">
        <v>14842147.310729785</v>
      </c>
      <c r="S1133" s="8">
        <v>765388.68066152337</v>
      </c>
      <c r="T1133" s="8">
        <v>766474.45329765126</v>
      </c>
      <c r="U1133" s="8">
        <v>1135248.2160995489</v>
      </c>
      <c r="V1133" s="8">
        <v>1157540.1238037618</v>
      </c>
      <c r="W1133" s="8">
        <v>1706978.1189684554</v>
      </c>
      <c r="X1133" s="8">
        <v>1429112.9273296099</v>
      </c>
      <c r="Y1133" s="8">
        <v>6039273.4442855753</v>
      </c>
      <c r="Z1133" s="8">
        <v>1842131.3462836586</v>
      </c>
      <c r="AA1133" s="8">
        <v>418211037.45574111</v>
      </c>
      <c r="AB1133" s="8">
        <v>3870872.0510059693</v>
      </c>
      <c r="AC1133" s="8">
        <v>1065947.4464275416</v>
      </c>
      <c r="AD1133" s="8">
        <v>11858998.568369539</v>
      </c>
      <c r="AE1133" s="8">
        <v>1158118.8938656636</v>
      </c>
      <c r="AF1133" s="21">
        <v>2</v>
      </c>
      <c r="AG1133" s="24">
        <v>152575.36371857487</v>
      </c>
    </row>
    <row r="1134" spans="1:33" x14ac:dyDescent="0.25">
      <c r="A1134" s="7" t="s">
        <v>145</v>
      </c>
      <c r="B1134" s="11" t="str">
        <f>VLOOKUP(A1134,Mapping!$A$2:$B$111,2,FALSE)</f>
        <v>Virginia Tech</v>
      </c>
      <c r="C1134" s="7">
        <v>233921</v>
      </c>
      <c r="D1134" s="7">
        <v>2007</v>
      </c>
      <c r="E1134" s="7" t="s">
        <v>29</v>
      </c>
      <c r="F1134" s="7" t="s">
        <v>44</v>
      </c>
      <c r="G1134" s="8">
        <v>64896527.440295264</v>
      </c>
      <c r="H1134" s="8">
        <v>0</v>
      </c>
      <c r="I1134" s="8">
        <v>6170583.6383897504</v>
      </c>
      <c r="J1134" s="8">
        <v>866184.95956210734</v>
      </c>
      <c r="K1134" s="8">
        <v>3381729.1633500899</v>
      </c>
      <c r="L1134" s="8">
        <v>874923.22995670186</v>
      </c>
      <c r="M1134" s="8">
        <v>5888433.2332125837</v>
      </c>
      <c r="N1134" s="8">
        <v>20961242.406872619</v>
      </c>
      <c r="O1134" s="8">
        <v>9819490.4254156053</v>
      </c>
      <c r="P1134" s="8">
        <v>9651026.6659577005</v>
      </c>
      <c r="Q1134" s="8">
        <v>7282913.7175781084</v>
      </c>
      <c r="R1134" s="8">
        <v>75937389.38210167</v>
      </c>
      <c r="S1134" s="8">
        <v>5385500.5700618299</v>
      </c>
      <c r="T1134" s="8">
        <v>946721.9712158778</v>
      </c>
      <c r="U1134" s="8">
        <v>25756486.644384064</v>
      </c>
      <c r="V1134" s="8">
        <v>1378683.5342959752</v>
      </c>
      <c r="W1134" s="8">
        <v>15312470.911052862</v>
      </c>
      <c r="X1134" s="8">
        <v>19690398.783130575</v>
      </c>
      <c r="Y1134" s="8">
        <v>445090.38316427963</v>
      </c>
      <c r="Z1134" s="8">
        <v>7022036.584796207</v>
      </c>
      <c r="AA1134" s="8">
        <v>830389843.94130981</v>
      </c>
      <c r="AB1134" s="8">
        <v>30436465.351447377</v>
      </c>
      <c r="AC1134" s="8">
        <v>5231284.9719878258</v>
      </c>
      <c r="AD1134" s="8">
        <v>81328769.0984523</v>
      </c>
      <c r="AE1134" s="8">
        <v>11031357.379849849</v>
      </c>
      <c r="AF1134" s="21">
        <v>11</v>
      </c>
      <c r="AG1134" s="24">
        <v>11040861.941806406</v>
      </c>
    </row>
    <row r="1135" spans="1:33" x14ac:dyDescent="0.25">
      <c r="A1135" s="7" t="s">
        <v>146</v>
      </c>
      <c r="B1135" s="11" t="str">
        <f>VLOOKUP(A1135,Mapping!$A$2:$B$111,2,FALSE)</f>
        <v>Washington State</v>
      </c>
      <c r="C1135" s="7">
        <v>236939</v>
      </c>
      <c r="D1135" s="7">
        <v>2007</v>
      </c>
      <c r="E1135" s="7" t="s">
        <v>29</v>
      </c>
      <c r="F1135" s="7" t="s">
        <v>32</v>
      </c>
      <c r="G1135" s="8">
        <v>37076326.173888288</v>
      </c>
      <c r="H1135" s="8">
        <v>0</v>
      </c>
      <c r="I1135" s="8">
        <v>6173555.0438875547</v>
      </c>
      <c r="J1135" s="8">
        <v>696225.65826424852</v>
      </c>
      <c r="K1135" s="8">
        <v>1661917.3970290225</v>
      </c>
      <c r="L1135" s="8">
        <v>736562.45895843825</v>
      </c>
      <c r="M1135" s="8">
        <v>4006179.2311576386</v>
      </c>
      <c r="N1135" s="8">
        <v>5783085.5065452028</v>
      </c>
      <c r="O1135" s="8">
        <v>5565896.2531159036</v>
      </c>
      <c r="P1135" s="8">
        <v>6023992.757111242</v>
      </c>
      <c r="Q1135" s="8">
        <v>6428911.8678190354</v>
      </c>
      <c r="R1135" s="8">
        <v>39620627.146971926</v>
      </c>
      <c r="S1135" s="8">
        <v>2864989.3616026053</v>
      </c>
      <c r="T1135" s="8">
        <v>2487337.2660511327</v>
      </c>
      <c r="U1135" s="8">
        <v>7770772.8932366893</v>
      </c>
      <c r="V1135" s="8">
        <v>1561955.704557701</v>
      </c>
      <c r="W1135" s="8">
        <v>8826533.9865747578</v>
      </c>
      <c r="X1135" s="8">
        <v>6557213.6151414448</v>
      </c>
      <c r="Y1135" s="8">
        <v>8303762.2432421315</v>
      </c>
      <c r="Z1135" s="8">
        <v>1248062.0765654636</v>
      </c>
      <c r="AA1135" s="8">
        <v>656506069.53947222</v>
      </c>
      <c r="AB1135" s="8">
        <v>8720380.6119812094</v>
      </c>
      <c r="AC1135" s="8">
        <v>2149266.0974930059</v>
      </c>
      <c r="AD1135" s="7"/>
      <c r="AE1135" s="7"/>
      <c r="AF1135" s="21">
        <v>5</v>
      </c>
      <c r="AG1135" s="24">
        <v>2544300.9730836377</v>
      </c>
    </row>
    <row r="1136" spans="1:33" x14ac:dyDescent="0.25">
      <c r="A1136" s="7" t="s">
        <v>147</v>
      </c>
      <c r="B1136" s="11" t="str">
        <f>VLOOKUP(A1136,Mapping!$A$2:$B$111,2,FALSE)</f>
        <v>West Virginia</v>
      </c>
      <c r="C1136" s="7">
        <v>238032</v>
      </c>
      <c r="D1136" s="7">
        <v>2007</v>
      </c>
      <c r="E1136" s="7" t="s">
        <v>29</v>
      </c>
      <c r="F1136" s="7" t="s">
        <v>202</v>
      </c>
      <c r="G1136" s="8">
        <v>49450913.94912225</v>
      </c>
      <c r="H1136" s="8">
        <v>0</v>
      </c>
      <c r="I1136" s="8">
        <v>7782273.0543666799</v>
      </c>
      <c r="J1136" s="8">
        <v>482368.96285137977</v>
      </c>
      <c r="K1136" s="8">
        <v>1812129.0638147891</v>
      </c>
      <c r="L1136" s="8">
        <v>1272589.1942487415</v>
      </c>
      <c r="M1136" s="8">
        <v>6640123.5840490125</v>
      </c>
      <c r="N1136" s="8">
        <v>10696397.679144507</v>
      </c>
      <c r="O1136" s="8">
        <v>7219144.832157759</v>
      </c>
      <c r="P1136" s="8">
        <v>6750684.8714340059</v>
      </c>
      <c r="Q1136" s="8">
        <v>6795202.707055374</v>
      </c>
      <c r="R1136" s="8">
        <v>54370479.153470337</v>
      </c>
      <c r="S1136" s="8">
        <v>4918100.9160914803</v>
      </c>
      <c r="T1136" s="8">
        <v>5306574.8542603943</v>
      </c>
      <c r="U1136" s="8">
        <v>15497614.823694779</v>
      </c>
      <c r="V1136" s="8">
        <v>1575063.6889196548</v>
      </c>
      <c r="W1136" s="8">
        <v>8320024.5244414508</v>
      </c>
      <c r="X1136" s="8">
        <v>14688710.737159101</v>
      </c>
      <c r="Y1136" s="8">
        <v>200159.52312789886</v>
      </c>
      <c r="Z1136" s="8">
        <v>3864230.0857755835</v>
      </c>
      <c r="AA1136" s="8">
        <v>615168731.67617095</v>
      </c>
      <c r="AB1136" s="8">
        <v>15986540.093807383</v>
      </c>
      <c r="AC1136" s="8">
        <v>3823139.7264607972</v>
      </c>
      <c r="AD1136" s="8">
        <v>41078374.144344069</v>
      </c>
      <c r="AE1136" s="7"/>
      <c r="AF1136" s="21">
        <v>11</v>
      </c>
      <c r="AG1136" s="24">
        <v>4919565.2043480873</v>
      </c>
    </row>
    <row r="1137" spans="1:33" x14ac:dyDescent="0.25">
      <c r="A1137" s="7" t="s">
        <v>149</v>
      </c>
      <c r="B1137" s="11" t="str">
        <f>VLOOKUP(A1137,Mapping!$A$2:$B$111,2,FALSE)</f>
        <v>Western Michigan</v>
      </c>
      <c r="C1137" s="7">
        <v>172699</v>
      </c>
      <c r="D1137" s="7">
        <v>2007</v>
      </c>
      <c r="E1137" s="7" t="s">
        <v>29</v>
      </c>
      <c r="F1137" s="7" t="s">
        <v>37</v>
      </c>
      <c r="G1137" s="8">
        <v>24622204.97428789</v>
      </c>
      <c r="H1137" s="8">
        <v>0</v>
      </c>
      <c r="I1137" s="8">
        <v>2804400.2389023448</v>
      </c>
      <c r="J1137" s="8">
        <v>172074.12710404821</v>
      </c>
      <c r="K1137" s="8">
        <v>294478.20749567699</v>
      </c>
      <c r="L1137" s="8">
        <v>272665.52140271891</v>
      </c>
      <c r="M1137" s="8">
        <v>2812274.9843645818</v>
      </c>
      <c r="N1137" s="8">
        <v>4828089.4385243757</v>
      </c>
      <c r="O1137" s="8">
        <v>4614031.3311299654</v>
      </c>
      <c r="P1137" s="8">
        <v>3480689.583614321</v>
      </c>
      <c r="Q1137" s="8">
        <v>5343501.5417498583</v>
      </c>
      <c r="R1137" s="8">
        <v>24321705.243068188</v>
      </c>
      <c r="S1137" s="8">
        <v>1111407.5197096865</v>
      </c>
      <c r="T1137" s="8">
        <v>1262416.731640754</v>
      </c>
      <c r="U1137" s="8">
        <v>770073.2455425571</v>
      </c>
      <c r="V1137" s="8">
        <v>1219484.7259889962</v>
      </c>
      <c r="W1137" s="8">
        <v>1225158.9876758822</v>
      </c>
      <c r="X1137" s="8">
        <v>1554649.3112962516</v>
      </c>
      <c r="Y1137" s="8">
        <v>17178514.72121406</v>
      </c>
      <c r="Z1137" s="8">
        <v>0</v>
      </c>
      <c r="AA1137" s="8">
        <v>394753444.01787329</v>
      </c>
      <c r="AB1137" s="8">
        <v>4693574.015817388</v>
      </c>
      <c r="AC1137" s="8">
        <v>1576144.8313952875</v>
      </c>
      <c r="AD1137" s="8">
        <v>39356364.209327899</v>
      </c>
      <c r="AE1137" s="8">
        <v>3472620.3714112854</v>
      </c>
      <c r="AF1137" s="21">
        <v>5</v>
      </c>
      <c r="AG1137" s="24">
        <v>-300499.73121970147</v>
      </c>
    </row>
    <row r="1138" spans="1:33" x14ac:dyDescent="0.25">
      <c r="A1138" s="7" t="s">
        <v>31</v>
      </c>
      <c r="B1138" s="11" t="str">
        <f>VLOOKUP(A1138,Mapping!$A$2:$B$111,2,FALSE)</f>
        <v>Arizona State</v>
      </c>
      <c r="C1138" s="7">
        <v>104151</v>
      </c>
      <c r="D1138" s="7">
        <v>2006</v>
      </c>
      <c r="E1138" s="7" t="s">
        <v>29</v>
      </c>
      <c r="F1138" s="7" t="s">
        <v>32</v>
      </c>
      <c r="G1138" s="8">
        <v>58215576.800847478</v>
      </c>
      <c r="H1138" s="8">
        <v>0</v>
      </c>
      <c r="I1138" s="8">
        <v>10224136.240712991</v>
      </c>
      <c r="J1138" s="8">
        <v>1258072.9018335794</v>
      </c>
      <c r="K1138" s="8">
        <v>2993313.1089267898</v>
      </c>
      <c r="L1138" s="8">
        <v>1148675.8275945932</v>
      </c>
      <c r="M1138" s="8">
        <v>5485140.5145789348</v>
      </c>
      <c r="N1138" s="8">
        <v>9180105.9585961029</v>
      </c>
      <c r="O1138" s="8">
        <v>9386692.0950675178</v>
      </c>
      <c r="P1138" s="8">
        <v>9181804.8890752681</v>
      </c>
      <c r="Q1138" s="8">
        <v>9357635.2644616999</v>
      </c>
      <c r="R1138" s="8">
        <v>59847785.863114521</v>
      </c>
      <c r="S1138" s="8">
        <v>4072353.0264118104</v>
      </c>
      <c r="T1138" s="8">
        <v>4595689.0948470123</v>
      </c>
      <c r="U1138" s="8">
        <v>14038068.487905044</v>
      </c>
      <c r="V1138" s="8">
        <v>1386135.5906852835</v>
      </c>
      <c r="W1138" s="8">
        <v>9807870.890415661</v>
      </c>
      <c r="X1138" s="8">
        <v>12208612.049277704</v>
      </c>
      <c r="Y1138" s="8">
        <v>13739056.723572005</v>
      </c>
      <c r="Z1138" s="8">
        <v>0</v>
      </c>
      <c r="AA1138" s="8">
        <v>1035916609.2258509</v>
      </c>
      <c r="AB1138" s="8">
        <v>17419324.692631014</v>
      </c>
      <c r="AC1138" s="8">
        <v>3239949.7158390665</v>
      </c>
      <c r="AD1138" s="8">
        <v>42383969.907689959</v>
      </c>
      <c r="AE1138" s="8">
        <v>3690738.9526359234</v>
      </c>
      <c r="AF1138" s="21">
        <v>7</v>
      </c>
      <c r="AG1138" s="24">
        <v>1632209.0622670427</v>
      </c>
    </row>
    <row r="1139" spans="1:33" x14ac:dyDescent="0.25">
      <c r="A1139" s="7" t="s">
        <v>33</v>
      </c>
      <c r="B1139" s="11" t="str">
        <f>VLOOKUP(A1139,Mapping!$A$2:$B$111,2,FALSE)</f>
        <v>Arkansas State</v>
      </c>
      <c r="C1139" s="7">
        <v>106458</v>
      </c>
      <c r="D1139" s="7">
        <v>2006</v>
      </c>
      <c r="E1139" s="7" t="s">
        <v>29</v>
      </c>
      <c r="F1139" s="7" t="s">
        <v>30</v>
      </c>
      <c r="G1139" s="8">
        <v>12402012.723200589</v>
      </c>
      <c r="H1139" s="8">
        <v>0</v>
      </c>
      <c r="I1139" s="8">
        <v>779512.64025956613</v>
      </c>
      <c r="J1139" s="8">
        <v>244597.17600070726</v>
      </c>
      <c r="K1139" s="8">
        <v>978372.03614949458</v>
      </c>
      <c r="L1139" s="8">
        <v>249617.77153724458</v>
      </c>
      <c r="M1139" s="8">
        <v>1657028.6864430455</v>
      </c>
      <c r="N1139" s="8">
        <v>856205.00513438811</v>
      </c>
      <c r="O1139" s="8">
        <v>2952628.0694982647</v>
      </c>
      <c r="P1139" s="8">
        <v>1674685.8959290273</v>
      </c>
      <c r="Q1139" s="8">
        <v>3009365.4422488511</v>
      </c>
      <c r="R1139" s="8">
        <v>9312162.979443321</v>
      </c>
      <c r="S1139" s="8">
        <v>871447.75700877444</v>
      </c>
      <c r="T1139" s="8">
        <v>467022.53538369236</v>
      </c>
      <c r="U1139" s="8">
        <v>598183.06383370585</v>
      </c>
      <c r="V1139" s="8">
        <v>779007.84241572174</v>
      </c>
      <c r="W1139" s="8">
        <v>833921.27578713442</v>
      </c>
      <c r="X1139" s="8">
        <v>1742981.2344061262</v>
      </c>
      <c r="Y1139" s="8">
        <v>1223041.8363683021</v>
      </c>
      <c r="Z1139" s="8">
        <v>2796557.4342398639</v>
      </c>
      <c r="AA1139" s="8">
        <v>131749785.87838656</v>
      </c>
      <c r="AB1139" s="8">
        <v>4432020.2995899906</v>
      </c>
      <c r="AC1139" s="8">
        <v>1324204.9910600528</v>
      </c>
      <c r="AD1139" s="7"/>
      <c r="AE1139" s="7"/>
      <c r="AF1139" s="21">
        <v>6</v>
      </c>
      <c r="AG1139" s="24">
        <v>-3089849.7437572684</v>
      </c>
    </row>
    <row r="1140" spans="1:33" x14ac:dyDescent="0.25">
      <c r="A1140" s="7" t="s">
        <v>34</v>
      </c>
      <c r="B1140" s="11" t="str">
        <f>VLOOKUP(A1140,Mapping!$A$2:$B$111,2,FALSE)</f>
        <v>Auburn</v>
      </c>
      <c r="C1140" s="7">
        <v>100858</v>
      </c>
      <c r="D1140" s="7">
        <v>2006</v>
      </c>
      <c r="E1140" s="7" t="s">
        <v>29</v>
      </c>
      <c r="F1140" s="7" t="s">
        <v>35</v>
      </c>
      <c r="G1140" s="8">
        <v>75301931.359098345</v>
      </c>
      <c r="H1140" s="8">
        <v>0</v>
      </c>
      <c r="I1140" s="8">
        <v>11616280.592525356</v>
      </c>
      <c r="J1140" s="8">
        <v>887194.11616605276</v>
      </c>
      <c r="K1140" s="8">
        <v>2823983.1963408063</v>
      </c>
      <c r="L1140" s="8">
        <v>2070652.1819868584</v>
      </c>
      <c r="M1140" s="8">
        <v>6602410.5348085016</v>
      </c>
      <c r="N1140" s="8">
        <v>21225831.411162555</v>
      </c>
      <c r="O1140" s="8">
        <v>12228046.766265715</v>
      </c>
      <c r="P1140" s="8">
        <v>9972032.5779070035</v>
      </c>
      <c r="Q1140" s="8">
        <v>7875499.9819354992</v>
      </c>
      <c r="R1140" s="8">
        <v>79291270.141977757</v>
      </c>
      <c r="S1140" s="8">
        <v>4829533.1243250715</v>
      </c>
      <c r="T1140" s="8">
        <v>1322051.2662970468</v>
      </c>
      <c r="U1140" s="8">
        <v>31319208.342466511</v>
      </c>
      <c r="V1140" s="8">
        <v>982784.25503932324</v>
      </c>
      <c r="W1140" s="8">
        <v>15809757.718557915</v>
      </c>
      <c r="X1140" s="8">
        <v>23929942.978004605</v>
      </c>
      <c r="Y1140" s="8">
        <v>0</v>
      </c>
      <c r="Z1140" s="8">
        <v>1097992.4572872822</v>
      </c>
      <c r="AA1140" s="8">
        <v>568210790.67200375</v>
      </c>
      <c r="AB1140" s="8">
        <v>21665610.340271033</v>
      </c>
      <c r="AC1140" s="8">
        <v>6132250.8713150686</v>
      </c>
      <c r="AD1140" s="8">
        <v>73248582.789994583</v>
      </c>
      <c r="AE1140" s="8">
        <v>8426572.5488802362</v>
      </c>
      <c r="AF1140" s="21">
        <v>11</v>
      </c>
      <c r="AG1140" s="24">
        <v>3989338.7828794122</v>
      </c>
    </row>
    <row r="1141" spans="1:33" x14ac:dyDescent="0.25">
      <c r="A1141" s="7" t="s">
        <v>36</v>
      </c>
      <c r="B1141" s="11" t="str">
        <f>VLOOKUP(A1141,Mapping!$A$2:$B$111,2,FALSE)</f>
        <v>Ball State</v>
      </c>
      <c r="C1141" s="7">
        <v>150136</v>
      </c>
      <c r="D1141" s="7">
        <v>2006</v>
      </c>
      <c r="E1141" s="7" t="s">
        <v>29</v>
      </c>
      <c r="F1141" s="7" t="s">
        <v>37</v>
      </c>
      <c r="G1141" s="8">
        <v>19274685.356462047</v>
      </c>
      <c r="H1141" s="8">
        <v>0</v>
      </c>
      <c r="I1141" s="8">
        <v>3246608.5232461933</v>
      </c>
      <c r="J1141" s="8">
        <v>135764.42765318867</v>
      </c>
      <c r="K1141" s="8">
        <v>80490.254313179626</v>
      </c>
      <c r="L1141" s="8">
        <v>266523.73706222203</v>
      </c>
      <c r="M1141" s="8">
        <v>1655822.6481982004</v>
      </c>
      <c r="N1141" s="8">
        <v>1461104.0233009388</v>
      </c>
      <c r="O1141" s="8">
        <v>4062669.0036244746</v>
      </c>
      <c r="P1141" s="8">
        <v>3054982.9757034313</v>
      </c>
      <c r="Q1141" s="8">
        <v>5310719.7633602191</v>
      </c>
      <c r="R1141" s="8">
        <v>19278353.474756587</v>
      </c>
      <c r="S1141" s="8">
        <v>1127585.0403217075</v>
      </c>
      <c r="T1141" s="8">
        <v>269832.30594911729</v>
      </c>
      <c r="U1141" s="8">
        <v>1812301.6458632962</v>
      </c>
      <c r="V1141" s="8">
        <v>1313784.0110431423</v>
      </c>
      <c r="W1141" s="8">
        <v>923440.74436379492</v>
      </c>
      <c r="X1141" s="8">
        <v>1200920.0233105833</v>
      </c>
      <c r="Y1141" s="8">
        <v>4185698.0007691644</v>
      </c>
      <c r="Z1141" s="8">
        <v>8444791.703135781</v>
      </c>
      <c r="AA1141" s="8">
        <v>344002579.35887551</v>
      </c>
      <c r="AB1141" s="8">
        <v>5150311.9145519948</v>
      </c>
      <c r="AC1141" s="8">
        <v>1196867.3538283985</v>
      </c>
      <c r="AD1141" s="8">
        <v>0</v>
      </c>
      <c r="AE1141" s="8">
        <v>0</v>
      </c>
      <c r="AF1141" s="21">
        <v>5</v>
      </c>
      <c r="AG1141" s="24">
        <v>3668.1182945407927</v>
      </c>
    </row>
    <row r="1142" spans="1:33" x14ac:dyDescent="0.25">
      <c r="A1142" s="7" t="s">
        <v>38</v>
      </c>
      <c r="B1142" s="11" t="str">
        <f>VLOOKUP(A1142,Mapping!$A$2:$B$111,2,FALSE)</f>
        <v>Boise State</v>
      </c>
      <c r="C1142" s="7">
        <v>142115</v>
      </c>
      <c r="D1142" s="7">
        <v>2006</v>
      </c>
      <c r="E1142" s="7" t="s">
        <v>29</v>
      </c>
      <c r="F1142" s="7" t="s">
        <v>201</v>
      </c>
      <c r="G1142" s="8">
        <v>24604257.652504522</v>
      </c>
      <c r="H1142" s="8">
        <v>0</v>
      </c>
      <c r="I1142" s="8">
        <v>2147008.8086730856</v>
      </c>
      <c r="J1142" s="8">
        <v>58845.856197398636</v>
      </c>
      <c r="K1142" s="8">
        <v>500805.89297078812</v>
      </c>
      <c r="L1142" s="8">
        <v>366803.49552724499</v>
      </c>
      <c r="M1142" s="8">
        <v>2288984.3928152751</v>
      </c>
      <c r="N1142" s="8">
        <v>5468550.04770636</v>
      </c>
      <c r="O1142" s="8">
        <v>5173910.0231907675</v>
      </c>
      <c r="P1142" s="8">
        <v>3946427.3944697776</v>
      </c>
      <c r="Q1142" s="8">
        <v>4652921.7409538236</v>
      </c>
      <c r="R1142" s="8">
        <v>24517328.844560422</v>
      </c>
      <c r="S1142" s="8">
        <v>1911793.2529777884</v>
      </c>
      <c r="T1142" s="8">
        <v>2154803.4112288621</v>
      </c>
      <c r="U1142" s="8">
        <v>3299632.536386047</v>
      </c>
      <c r="V1142" s="8">
        <v>914172.22734886897</v>
      </c>
      <c r="W1142" s="8">
        <v>2081414.8529971256</v>
      </c>
      <c r="X1142" s="8">
        <v>4578290.2370877145</v>
      </c>
      <c r="Y1142" s="8">
        <v>6718417.6034555631</v>
      </c>
      <c r="Z1142" s="8">
        <v>2858804.7230784497</v>
      </c>
      <c r="AA1142" s="8">
        <v>195353247.4601672</v>
      </c>
      <c r="AB1142" s="8">
        <v>5604987.1422976907</v>
      </c>
      <c r="AC1142" s="8">
        <v>1991167.9516785101</v>
      </c>
      <c r="AD1142" s="8">
        <v>16373538.333109245</v>
      </c>
      <c r="AE1142" s="8">
        <v>1524699.0271377133</v>
      </c>
      <c r="AF1142" s="21">
        <v>13</v>
      </c>
      <c r="AG1142" s="24">
        <v>-86928.80794410035</v>
      </c>
    </row>
    <row r="1143" spans="1:33" x14ac:dyDescent="0.25">
      <c r="A1143" s="7" t="s">
        <v>40</v>
      </c>
      <c r="B1143" s="11" t="str">
        <f>VLOOKUP(A1143,Mapping!$A$2:$B$111,2,FALSE)</f>
        <v>Bowling Green</v>
      </c>
      <c r="C1143" s="7">
        <v>201441</v>
      </c>
      <c r="D1143" s="7">
        <v>2006</v>
      </c>
      <c r="E1143" s="7" t="s">
        <v>29</v>
      </c>
      <c r="F1143" s="7" t="s">
        <v>37</v>
      </c>
      <c r="G1143" s="8">
        <v>20477846.015485168</v>
      </c>
      <c r="H1143" s="8">
        <v>0</v>
      </c>
      <c r="I1143" s="8">
        <v>2756165.2728056447</v>
      </c>
      <c r="J1143" s="8">
        <v>193272.09334001868</v>
      </c>
      <c r="K1143" s="8">
        <v>127587.6550316714</v>
      </c>
      <c r="L1143" s="8">
        <v>415424.81426488969</v>
      </c>
      <c r="M1143" s="8">
        <v>1588891.692572624</v>
      </c>
      <c r="N1143" s="8">
        <v>3673384.145631867</v>
      </c>
      <c r="O1143" s="8">
        <v>3494147.5753604369</v>
      </c>
      <c r="P1143" s="8">
        <v>2535537.6604608791</v>
      </c>
      <c r="Q1143" s="8">
        <v>5693435.1060171342</v>
      </c>
      <c r="R1143" s="8">
        <v>20972744.345009834</v>
      </c>
      <c r="S1143" s="8">
        <v>1598879.308402838</v>
      </c>
      <c r="T1143" s="8">
        <v>707387.26719839289</v>
      </c>
      <c r="U1143" s="8">
        <v>5416117.7433598815</v>
      </c>
      <c r="V1143" s="8">
        <v>738147.79052718461</v>
      </c>
      <c r="W1143" s="8">
        <v>865877.12231219921</v>
      </c>
      <c r="X1143" s="8">
        <v>1201470.0624706214</v>
      </c>
      <c r="Y1143" s="8">
        <v>177242.38067605413</v>
      </c>
      <c r="Z1143" s="8">
        <v>10267622.670062661</v>
      </c>
      <c r="AA1143" s="8">
        <v>289593235.0903722</v>
      </c>
      <c r="AB1143" s="8">
        <v>4480411.8400638103</v>
      </c>
      <c r="AC1143" s="7"/>
      <c r="AD1143" s="7"/>
      <c r="AE1143" s="7"/>
      <c r="AF1143" s="21">
        <v>4</v>
      </c>
      <c r="AG1143" s="24">
        <v>494898.32952466607</v>
      </c>
    </row>
    <row r="1144" spans="1:33" x14ac:dyDescent="0.25">
      <c r="A1144" s="7" t="s">
        <v>41</v>
      </c>
      <c r="B1144" s="11" t="str">
        <f>VLOOKUP(A1144,Mapping!$A$2:$B$111,2,FALSE)</f>
        <v>Fresno State</v>
      </c>
      <c r="C1144" s="7">
        <v>110556</v>
      </c>
      <c r="D1144" s="7">
        <v>2006</v>
      </c>
      <c r="E1144" s="7" t="s">
        <v>29</v>
      </c>
      <c r="F1144" s="7" t="s">
        <v>201</v>
      </c>
      <c r="G1144" s="8">
        <v>30518941.843683608</v>
      </c>
      <c r="H1144" s="8">
        <v>0</v>
      </c>
      <c r="I1144" s="8">
        <v>3244526.2321403353</v>
      </c>
      <c r="J1144" s="8">
        <v>585970.28958333831</v>
      </c>
      <c r="K1144" s="8">
        <v>784202.25985131867</v>
      </c>
      <c r="L1144" s="8">
        <v>447088.97335660097</v>
      </c>
      <c r="M1144" s="8">
        <v>4946616.46007316</v>
      </c>
      <c r="N1144" s="8">
        <v>3925808.0693340674</v>
      </c>
      <c r="O1144" s="8">
        <v>7338460.5569374459</v>
      </c>
      <c r="P1144" s="8">
        <v>5391399.3168648398</v>
      </c>
      <c r="Q1144" s="8">
        <v>3854869.6855425001</v>
      </c>
      <c r="R1144" s="8">
        <v>32260063.421881985</v>
      </c>
      <c r="S1144" s="8">
        <v>1678269.4843959415</v>
      </c>
      <c r="T1144" s="8">
        <v>2129008.7176327948</v>
      </c>
      <c r="U1144" s="8">
        <v>7808134.4715622738</v>
      </c>
      <c r="V1144" s="8">
        <v>925661.14054013882</v>
      </c>
      <c r="W1144" s="8">
        <v>2785762.6180838798</v>
      </c>
      <c r="X1144" s="8">
        <v>10173420.725259963</v>
      </c>
      <c r="Y1144" s="8">
        <v>6457287.107508</v>
      </c>
      <c r="Z1144" s="8">
        <v>302519.15689899446</v>
      </c>
      <c r="AA1144" s="8">
        <v>290298503.51624352</v>
      </c>
      <c r="AB1144" s="8">
        <v>7926750.059256183</v>
      </c>
      <c r="AC1144" s="8">
        <v>3194904.8422026215</v>
      </c>
      <c r="AD1144" s="8">
        <v>87006194.406010732</v>
      </c>
      <c r="AE1144" s="8">
        <v>2113245.6906221816</v>
      </c>
      <c r="AF1144" s="21">
        <v>4</v>
      </c>
      <c r="AG1144" s="24">
        <v>1741121.578198377</v>
      </c>
    </row>
    <row r="1145" spans="1:33" x14ac:dyDescent="0.25">
      <c r="A1145" s="7" t="s">
        <v>42</v>
      </c>
      <c r="B1145" s="11" t="str">
        <f>VLOOKUP(A1145,Mapping!$A$2:$B$111,2,FALSE)</f>
        <v>Central Michigan</v>
      </c>
      <c r="C1145" s="7">
        <v>169248</v>
      </c>
      <c r="D1145" s="7">
        <v>2006</v>
      </c>
      <c r="E1145" s="7" t="s">
        <v>29</v>
      </c>
      <c r="F1145" s="7" t="s">
        <v>37</v>
      </c>
      <c r="G1145" s="8">
        <v>20807018.260426953</v>
      </c>
      <c r="H1145" s="8">
        <v>0</v>
      </c>
      <c r="I1145" s="8">
        <v>2280843.3370223315</v>
      </c>
      <c r="J1145" s="8">
        <v>361337.63019448647</v>
      </c>
      <c r="K1145" s="8">
        <v>278353.1506858964</v>
      </c>
      <c r="L1145" s="8">
        <v>487857.35205179837</v>
      </c>
      <c r="M1145" s="8">
        <v>1396254.1682202683</v>
      </c>
      <c r="N1145" s="8">
        <v>5416037.9757760661</v>
      </c>
      <c r="O1145" s="8">
        <v>3838210.1661346825</v>
      </c>
      <c r="P1145" s="8">
        <v>2499581.5291355383</v>
      </c>
      <c r="Q1145" s="8">
        <v>4248542.9512058869</v>
      </c>
      <c r="R1145" s="8">
        <v>21143966.058949281</v>
      </c>
      <c r="S1145" s="8">
        <v>1938396.3374605787</v>
      </c>
      <c r="T1145" s="8">
        <v>552240.50723910332</v>
      </c>
      <c r="U1145" s="8">
        <v>1156825.2173142037</v>
      </c>
      <c r="V1145" s="8">
        <v>737492.9820033299</v>
      </c>
      <c r="W1145" s="8">
        <v>1124127.6513157545</v>
      </c>
      <c r="X1145" s="8">
        <v>732031.87891438114</v>
      </c>
      <c r="Y1145" s="8">
        <v>14902851.48470193</v>
      </c>
      <c r="Z1145" s="8">
        <v>0</v>
      </c>
      <c r="AA1145" s="8">
        <v>286485948.74807346</v>
      </c>
      <c r="AB1145" s="8">
        <v>4396209.4167008502</v>
      </c>
      <c r="AC1145" s="8">
        <v>1166230.648838663</v>
      </c>
      <c r="AD1145" s="7"/>
      <c r="AE1145" s="7"/>
      <c r="AF1145" s="21">
        <v>10</v>
      </c>
      <c r="AG1145" s="24">
        <v>336947.7985223271</v>
      </c>
    </row>
    <row r="1146" spans="1:33" x14ac:dyDescent="0.25">
      <c r="A1146" s="7" t="s">
        <v>43</v>
      </c>
      <c r="B1146" s="11" t="str">
        <f>VLOOKUP(A1146,Mapping!$A$2:$B$111,2,FALSE)</f>
        <v>Clemson</v>
      </c>
      <c r="C1146" s="7">
        <v>217882</v>
      </c>
      <c r="D1146" s="7">
        <v>2006</v>
      </c>
      <c r="E1146" s="7" t="s">
        <v>29</v>
      </c>
      <c r="F1146" s="7" t="s">
        <v>44</v>
      </c>
      <c r="G1146" s="8">
        <v>55793481.74074205</v>
      </c>
      <c r="H1146" s="8">
        <v>0</v>
      </c>
      <c r="I1146" s="8">
        <v>7971568.7263116594</v>
      </c>
      <c r="J1146" s="8">
        <v>444149.47836496931</v>
      </c>
      <c r="K1146" s="8">
        <v>2445582.446575617</v>
      </c>
      <c r="L1146" s="8">
        <v>970171.45230892801</v>
      </c>
      <c r="M1146" s="8">
        <v>8191840.3609316386</v>
      </c>
      <c r="N1146" s="8">
        <v>11942228.798407873</v>
      </c>
      <c r="O1146" s="8">
        <v>9528934.3648630586</v>
      </c>
      <c r="P1146" s="8">
        <v>5890349.1253107376</v>
      </c>
      <c r="Q1146" s="8">
        <v>8408656.9876675699</v>
      </c>
      <c r="R1146" s="8">
        <v>55277871.222327381</v>
      </c>
      <c r="S1146" s="8">
        <v>5032284.463968602</v>
      </c>
      <c r="T1146" s="8">
        <v>3254785.2958677104</v>
      </c>
      <c r="U1146" s="8">
        <v>10513425.884308213</v>
      </c>
      <c r="V1146" s="8">
        <v>1660120.5732365923</v>
      </c>
      <c r="W1146" s="8">
        <v>13302766.138054246</v>
      </c>
      <c r="X1146" s="8">
        <v>17520727.15007421</v>
      </c>
      <c r="Y1146" s="8">
        <v>2318828.1842106702</v>
      </c>
      <c r="Z1146" s="8">
        <v>1674933.5326071396</v>
      </c>
      <c r="AA1146" s="8">
        <v>527715058.76884711</v>
      </c>
      <c r="AB1146" s="8">
        <v>15925743.357107833</v>
      </c>
      <c r="AC1146" s="8">
        <v>3775821.2005427536</v>
      </c>
      <c r="AD1146" s="8">
        <v>44866289.493575729</v>
      </c>
      <c r="AE1146" s="8">
        <v>3046376.4105780749</v>
      </c>
      <c r="AF1146" s="21">
        <v>8</v>
      </c>
      <c r="AG1146" s="24">
        <v>-515610.51841466874</v>
      </c>
    </row>
    <row r="1147" spans="1:33" x14ac:dyDescent="0.25">
      <c r="A1147" s="7" t="s">
        <v>46</v>
      </c>
      <c r="B1147" s="11" t="str">
        <f>VLOOKUP(A1147,Mapping!$A$2:$B$111,2,FALSE)</f>
        <v>Colorado State</v>
      </c>
      <c r="C1147" s="7">
        <v>126818</v>
      </c>
      <c r="D1147" s="7">
        <v>2006</v>
      </c>
      <c r="E1147" s="7" t="s">
        <v>29</v>
      </c>
      <c r="F1147" s="7" t="s">
        <v>39</v>
      </c>
      <c r="G1147" s="8">
        <v>23682225.341747489</v>
      </c>
      <c r="H1147" s="8">
        <v>0</v>
      </c>
      <c r="I1147" s="8">
        <v>4184947.9473691126</v>
      </c>
      <c r="J1147" s="8">
        <v>427418.52530000394</v>
      </c>
      <c r="K1147" s="8">
        <v>195750.84124304706</v>
      </c>
      <c r="L1147" s="8">
        <v>393403.00832717784</v>
      </c>
      <c r="M1147" s="8">
        <v>2766326.7105349181</v>
      </c>
      <c r="N1147" s="8">
        <v>3562485.7740318249</v>
      </c>
      <c r="O1147" s="8">
        <v>4255757.7505778139</v>
      </c>
      <c r="P1147" s="8">
        <v>3123580.7166624558</v>
      </c>
      <c r="Q1147" s="8">
        <v>4772554.0677011358</v>
      </c>
      <c r="R1147" s="8">
        <v>23038242.588633478</v>
      </c>
      <c r="S1147" s="8">
        <v>2749381.4564985097</v>
      </c>
      <c r="T1147" s="8">
        <v>2199418.4923614683</v>
      </c>
      <c r="U1147" s="8">
        <v>3259598.7337985192</v>
      </c>
      <c r="V1147" s="8">
        <v>835910.70313870034</v>
      </c>
      <c r="W1147" s="8">
        <v>2716846.9973505475</v>
      </c>
      <c r="X1147" s="8">
        <v>3272055.5730441418</v>
      </c>
      <c r="Y1147" s="8">
        <v>5009389.9768527355</v>
      </c>
      <c r="Z1147" s="8">
        <v>2995640.6555888555</v>
      </c>
      <c r="AA1147" s="8">
        <v>598362809.96406484</v>
      </c>
      <c r="AB1147" s="8">
        <v>8338350.7917417604</v>
      </c>
      <c r="AC1147" s="8">
        <v>1908697.7945013843</v>
      </c>
      <c r="AD1147" s="8">
        <v>4071718.4574241475</v>
      </c>
      <c r="AE1147" s="8">
        <v>468515.49881808116</v>
      </c>
      <c r="AF1147" s="21">
        <v>4</v>
      </c>
      <c r="AG1147" s="24">
        <v>-643982.75311401114</v>
      </c>
    </row>
    <row r="1148" spans="1:33" x14ac:dyDescent="0.25">
      <c r="A1148" s="7" t="s">
        <v>47</v>
      </c>
      <c r="B1148" s="11" t="str">
        <f>VLOOKUP(A1148,Mapping!$A$2:$B$111,2,FALSE)</f>
        <v>East Carolina</v>
      </c>
      <c r="C1148" s="7">
        <v>198464</v>
      </c>
      <c r="D1148" s="7">
        <v>2006</v>
      </c>
      <c r="E1148" s="7" t="s">
        <v>29</v>
      </c>
      <c r="F1148" s="7" t="s">
        <v>51</v>
      </c>
      <c r="G1148" s="8">
        <v>27948605.27714318</v>
      </c>
      <c r="H1148" s="8">
        <v>0</v>
      </c>
      <c r="I1148" s="8">
        <v>3322656.7946457327</v>
      </c>
      <c r="J1148" s="8">
        <v>607293.23624195426</v>
      </c>
      <c r="K1148" s="8">
        <v>345857.95669055992</v>
      </c>
      <c r="L1148" s="8">
        <v>423651.59044641041</v>
      </c>
      <c r="M1148" s="8">
        <v>3656978.215706924</v>
      </c>
      <c r="N1148" s="8">
        <v>4563751.1067362344</v>
      </c>
      <c r="O1148" s="8">
        <v>4417795.477329961</v>
      </c>
      <c r="P1148" s="8">
        <v>4881267.7599534076</v>
      </c>
      <c r="Q1148" s="8">
        <v>5729353.1393919969</v>
      </c>
      <c r="R1148" s="8">
        <v>26987789.25279871</v>
      </c>
      <c r="S1148" s="8">
        <v>2006766.681277683</v>
      </c>
      <c r="T1148" s="8">
        <v>1261712.4466652593</v>
      </c>
      <c r="U1148" s="8">
        <v>4909256.657384865</v>
      </c>
      <c r="V1148" s="8">
        <v>430387.78431544715</v>
      </c>
      <c r="W1148" s="8">
        <v>3226333.2702257452</v>
      </c>
      <c r="X1148" s="8">
        <v>3661378.5289872284</v>
      </c>
      <c r="Y1148" s="8">
        <v>2550310.1407590425</v>
      </c>
      <c r="Z1148" s="8">
        <v>8941643.7431834377</v>
      </c>
      <c r="AA1148" s="8">
        <v>430615669.58735818</v>
      </c>
      <c r="AB1148" s="8">
        <v>7229638.5236384999</v>
      </c>
      <c r="AC1148" s="8">
        <v>1733560.325589285</v>
      </c>
      <c r="AD1148" s="8">
        <v>19013258.410837319</v>
      </c>
      <c r="AE1148" s="8">
        <v>2683131.5017377422</v>
      </c>
      <c r="AF1148" s="21">
        <v>7</v>
      </c>
      <c r="AG1148" s="24">
        <v>-960816.02434447035</v>
      </c>
    </row>
    <row r="1149" spans="1:33" x14ac:dyDescent="0.25">
      <c r="A1149" s="7" t="s">
        <v>49</v>
      </c>
      <c r="B1149" s="11" t="str">
        <f>VLOOKUP(A1149,Mapping!$A$2:$B$111,2,FALSE)</f>
        <v>Eastern Michigan</v>
      </c>
      <c r="C1149" s="7">
        <v>169798</v>
      </c>
      <c r="D1149" s="7">
        <v>2006</v>
      </c>
      <c r="E1149" s="7" t="s">
        <v>29</v>
      </c>
      <c r="F1149" s="7" t="s">
        <v>37</v>
      </c>
      <c r="G1149" s="8">
        <v>22905086.680027135</v>
      </c>
      <c r="H1149" s="8">
        <v>0</v>
      </c>
      <c r="I1149" s="8">
        <v>1419345.0978932921</v>
      </c>
      <c r="J1149" s="8">
        <v>67514.330492283203</v>
      </c>
      <c r="K1149" s="8">
        <v>133819.0510568638</v>
      </c>
      <c r="L1149" s="8">
        <v>422543.17819966713</v>
      </c>
      <c r="M1149" s="8">
        <v>1233579.4913585538</v>
      </c>
      <c r="N1149" s="8">
        <v>5044325.797441815</v>
      </c>
      <c r="O1149" s="8">
        <v>3833101.4690876631</v>
      </c>
      <c r="P1149" s="8">
        <v>1830887.4928921992</v>
      </c>
      <c r="Q1149" s="8">
        <v>8919970.7716047987</v>
      </c>
      <c r="R1149" s="8">
        <v>23468995.875161331</v>
      </c>
      <c r="S1149" s="8">
        <v>712037.59827871423</v>
      </c>
      <c r="T1149" s="8">
        <v>60062.60949081603</v>
      </c>
      <c r="U1149" s="8">
        <v>591455.20389133622</v>
      </c>
      <c r="V1149" s="8">
        <v>785178.51983233844</v>
      </c>
      <c r="W1149" s="8">
        <v>1035282.040238188</v>
      </c>
      <c r="X1149" s="8">
        <v>257321.89146063395</v>
      </c>
      <c r="Y1149" s="8">
        <v>11032411.643023115</v>
      </c>
      <c r="Z1149" s="8">
        <v>8995246.3689461891</v>
      </c>
      <c r="AA1149" s="8">
        <v>286670405.92812145</v>
      </c>
      <c r="AB1149" s="8">
        <v>5389776.5822866326</v>
      </c>
      <c r="AC1149" s="8">
        <v>1212437.5099647124</v>
      </c>
      <c r="AD1149" s="7"/>
      <c r="AE1149" s="7"/>
      <c r="AF1149" s="21">
        <v>1</v>
      </c>
      <c r="AG1149" s="24">
        <v>563909.19513419643</v>
      </c>
    </row>
    <row r="1150" spans="1:33" x14ac:dyDescent="0.25">
      <c r="A1150" s="7" t="s">
        <v>50</v>
      </c>
      <c r="B1150" s="11" t="str">
        <f>VLOOKUP(A1150,Mapping!$A$2:$B$111,2,FALSE)</f>
        <v>Florida Atlantic</v>
      </c>
      <c r="C1150" s="7">
        <v>133669</v>
      </c>
      <c r="D1150" s="7">
        <v>2006</v>
      </c>
      <c r="E1150" s="7" t="s">
        <v>29</v>
      </c>
      <c r="F1150" s="7" t="s">
        <v>30</v>
      </c>
      <c r="G1150" s="8">
        <v>17538480.794997342</v>
      </c>
      <c r="H1150" s="8">
        <v>0</v>
      </c>
      <c r="I1150" s="8">
        <v>1800716.2972348768</v>
      </c>
      <c r="J1150" s="8">
        <v>365191.47599760984</v>
      </c>
      <c r="K1150" s="8">
        <v>210700.71512312748</v>
      </c>
      <c r="L1150" s="8">
        <v>347743.80523926159</v>
      </c>
      <c r="M1150" s="8">
        <v>2254256.920392876</v>
      </c>
      <c r="N1150" s="8">
        <v>2405790.3278614394</v>
      </c>
      <c r="O1150" s="8">
        <v>3146810.9419669178</v>
      </c>
      <c r="P1150" s="8">
        <v>2374299.9906687881</v>
      </c>
      <c r="Q1150" s="8">
        <v>4632970.3205124447</v>
      </c>
      <c r="R1150" s="8">
        <v>17427421.697668716</v>
      </c>
      <c r="S1150" s="8">
        <v>61924.646820468479</v>
      </c>
      <c r="T1150" s="8">
        <v>649312.89449819038</v>
      </c>
      <c r="U1150" s="8">
        <v>888703.74745377607</v>
      </c>
      <c r="V1150" s="8">
        <v>1541181.1529636136</v>
      </c>
      <c r="W1150" s="8">
        <v>895830.44531522086</v>
      </c>
      <c r="X1150" s="8">
        <v>546685.34983491001</v>
      </c>
      <c r="Y1150" s="8">
        <v>3538073.3217015672</v>
      </c>
      <c r="Z1150" s="8">
        <v>9305710.1390809696</v>
      </c>
      <c r="AA1150" s="8">
        <v>340121317.31813884</v>
      </c>
      <c r="AB1150" s="8">
        <v>4271198.1355703091</v>
      </c>
      <c r="AC1150" s="8">
        <v>1148304.3725774246</v>
      </c>
      <c r="AD1150" s="8">
        <v>0</v>
      </c>
      <c r="AE1150" s="8">
        <v>0</v>
      </c>
      <c r="AF1150" s="21">
        <v>5</v>
      </c>
      <c r="AG1150" s="24">
        <v>-111059.09732862562</v>
      </c>
    </row>
    <row r="1151" spans="1:33" x14ac:dyDescent="0.25">
      <c r="A1151" s="7" t="s">
        <v>52</v>
      </c>
      <c r="B1151" s="11" t="str">
        <f>VLOOKUP(A1151,Mapping!$A$2:$B$111,2,FALSE)</f>
        <v>Florida International</v>
      </c>
      <c r="C1151" s="7">
        <v>133951</v>
      </c>
      <c r="D1151" s="7">
        <v>2006</v>
      </c>
      <c r="E1151" s="7" t="s">
        <v>29</v>
      </c>
      <c r="F1151" s="7" t="s">
        <v>30</v>
      </c>
      <c r="G1151" s="8">
        <v>18097283.674206421</v>
      </c>
      <c r="H1151" s="8">
        <v>0</v>
      </c>
      <c r="I1151" s="8">
        <v>1192107.4911404508</v>
      </c>
      <c r="J1151" s="8">
        <v>408437.41203488316</v>
      </c>
      <c r="K1151" s="8">
        <v>975918.29002646788</v>
      </c>
      <c r="L1151" s="8">
        <v>350480.90486897453</v>
      </c>
      <c r="M1151" s="8">
        <v>2952856.6572011379</v>
      </c>
      <c r="N1151" s="8">
        <v>1243973.0884735577</v>
      </c>
      <c r="O1151" s="8">
        <v>3083692.1625111289</v>
      </c>
      <c r="P1151" s="8">
        <v>2817151.7575955722</v>
      </c>
      <c r="Q1151" s="8">
        <v>5072665.9103542492</v>
      </c>
      <c r="R1151" s="8">
        <v>19163898.897591535</v>
      </c>
      <c r="S1151" s="8">
        <v>390303.97816791612</v>
      </c>
      <c r="T1151" s="8">
        <v>104984.85534915753</v>
      </c>
      <c r="U1151" s="8">
        <v>807519.39610531041</v>
      </c>
      <c r="V1151" s="8">
        <v>1367906.9119421195</v>
      </c>
      <c r="W1151" s="8">
        <v>638558.55741459038</v>
      </c>
      <c r="X1151" s="8">
        <v>488382.38943183463</v>
      </c>
      <c r="Y1151" s="8">
        <v>1429327.951479696</v>
      </c>
      <c r="Z1151" s="8">
        <v>13936914.857700912</v>
      </c>
      <c r="AA1151" s="8">
        <v>461042904.90199542</v>
      </c>
      <c r="AB1151" s="8">
        <v>5686945.3582652574</v>
      </c>
      <c r="AC1151" s="8">
        <v>1109949.2609328702</v>
      </c>
      <c r="AD1151" s="8">
        <v>0</v>
      </c>
      <c r="AE1151" s="8">
        <v>0</v>
      </c>
      <c r="AF1151" s="21">
        <v>0</v>
      </c>
      <c r="AG1151" s="24">
        <v>1066615.2233851142</v>
      </c>
    </row>
    <row r="1152" spans="1:33" x14ac:dyDescent="0.25">
      <c r="A1152" s="7" t="s">
        <v>53</v>
      </c>
      <c r="B1152" s="11" t="str">
        <f>VLOOKUP(A1152,Mapping!$A$2:$B$111,2,FALSE)</f>
        <v>Florida State</v>
      </c>
      <c r="C1152" s="7">
        <v>134097</v>
      </c>
      <c r="D1152" s="7">
        <v>2006</v>
      </c>
      <c r="E1152" s="7" t="s">
        <v>29</v>
      </c>
      <c r="F1152" s="7" t="s">
        <v>44</v>
      </c>
      <c r="G1152" s="8">
        <v>70852769.362914786</v>
      </c>
      <c r="H1152" s="8">
        <v>0</v>
      </c>
      <c r="I1152" s="8">
        <v>15785255.974156221</v>
      </c>
      <c r="J1152" s="8">
        <v>1238971.5419122598</v>
      </c>
      <c r="K1152" s="8">
        <v>2491626.2008511792</v>
      </c>
      <c r="L1152" s="8">
        <v>981818.71010687551</v>
      </c>
      <c r="M1152" s="8">
        <v>6392819.4224930694</v>
      </c>
      <c r="N1152" s="8">
        <v>15659035.083097978</v>
      </c>
      <c r="O1152" s="8">
        <v>9572036.2430250831</v>
      </c>
      <c r="P1152" s="8">
        <v>10303143.056079401</v>
      </c>
      <c r="Q1152" s="8">
        <v>8428063.1311927196</v>
      </c>
      <c r="R1152" s="8">
        <v>79782813.470738381</v>
      </c>
      <c r="S1152" s="8">
        <v>12962303.80360025</v>
      </c>
      <c r="T1152" s="8">
        <v>7620910.4278607685</v>
      </c>
      <c r="U1152" s="8">
        <v>19112348.798910834</v>
      </c>
      <c r="V1152" s="8">
        <v>2058363.2118355331</v>
      </c>
      <c r="W1152" s="8">
        <v>14667014.456189446</v>
      </c>
      <c r="X1152" s="8">
        <v>15787754.961595442</v>
      </c>
      <c r="Y1152" s="8">
        <v>416696.33336212038</v>
      </c>
      <c r="Z1152" s="8">
        <v>7157421.477383987</v>
      </c>
      <c r="AA1152" s="8">
        <v>712203995.83967423</v>
      </c>
      <c r="AB1152" s="8">
        <v>14497267.847270099</v>
      </c>
      <c r="AC1152" s="8">
        <v>4610431.8111213641</v>
      </c>
      <c r="AD1152" s="8">
        <v>85273928.220176771</v>
      </c>
      <c r="AE1152" s="8">
        <v>7292079.8739123372</v>
      </c>
      <c r="AF1152" s="21">
        <v>7</v>
      </c>
      <c r="AG1152" s="24">
        <v>8930044.1078235954</v>
      </c>
    </row>
    <row r="1153" spans="1:33" x14ac:dyDescent="0.25">
      <c r="A1153" s="7" t="s">
        <v>54</v>
      </c>
      <c r="B1153" s="11" t="str">
        <f>VLOOKUP(A1153,Mapping!$A$2:$B$111,2,FALSE)</f>
        <v>Georgia Tech</v>
      </c>
      <c r="C1153" s="7">
        <v>139755</v>
      </c>
      <c r="D1153" s="7">
        <v>2006</v>
      </c>
      <c r="E1153" s="7" t="s">
        <v>29</v>
      </c>
      <c r="F1153" s="7" t="s">
        <v>44</v>
      </c>
      <c r="G1153" s="8">
        <v>57976134.753770933</v>
      </c>
      <c r="H1153" s="8">
        <v>0</v>
      </c>
      <c r="I1153" s="8">
        <v>6294921.9764939258</v>
      </c>
      <c r="J1153" s="8">
        <v>524369.47534193983</v>
      </c>
      <c r="K1153" s="8">
        <v>2436824.6802092977</v>
      </c>
      <c r="L1153" s="8">
        <v>1340294.2317716405</v>
      </c>
      <c r="M1153" s="8">
        <v>4149039.4384818701</v>
      </c>
      <c r="N1153" s="8">
        <v>17044437.288236544</v>
      </c>
      <c r="O1153" s="8">
        <v>8079794.2885734225</v>
      </c>
      <c r="P1153" s="8">
        <v>10633657.063214615</v>
      </c>
      <c r="Q1153" s="8">
        <v>7472796.3114476791</v>
      </c>
      <c r="R1153" s="8">
        <v>54205452.014299013</v>
      </c>
      <c r="S1153" s="8">
        <v>12929614.571528466</v>
      </c>
      <c r="T1153" s="8">
        <v>1415112.6537072854</v>
      </c>
      <c r="U1153" s="8">
        <v>12063520.767122919</v>
      </c>
      <c r="V1153" s="8">
        <v>1397006.6027422249</v>
      </c>
      <c r="W1153" s="8">
        <v>12244234.823536357</v>
      </c>
      <c r="X1153" s="8">
        <v>10917659.425619949</v>
      </c>
      <c r="Y1153" s="8">
        <v>740022.92402731418</v>
      </c>
      <c r="Z1153" s="8">
        <v>2498280.2460144958</v>
      </c>
      <c r="AA1153" s="8">
        <v>899417897.15242577</v>
      </c>
      <c r="AB1153" s="8">
        <v>12418316.264883621</v>
      </c>
      <c r="AC1153" s="8">
        <v>3402556.5307264905</v>
      </c>
      <c r="AD1153" s="8">
        <v>129711283.60436001</v>
      </c>
      <c r="AE1153" s="8">
        <v>9532820.3558118977</v>
      </c>
      <c r="AF1153" s="21">
        <v>9</v>
      </c>
      <c r="AG1153" s="24">
        <v>-3770682.7394719198</v>
      </c>
    </row>
    <row r="1154" spans="1:33" x14ac:dyDescent="0.25">
      <c r="A1154" s="7" t="s">
        <v>57</v>
      </c>
      <c r="B1154" s="11" t="str">
        <f>VLOOKUP(A1154,Mapping!$A$2:$B$111,2,FALSE)</f>
        <v>Indiana</v>
      </c>
      <c r="C1154" s="7">
        <v>151351</v>
      </c>
      <c r="D1154" s="7">
        <v>2006</v>
      </c>
      <c r="E1154" s="7" t="s">
        <v>29</v>
      </c>
      <c r="F1154" s="7" t="s">
        <v>58</v>
      </c>
      <c r="G1154" s="8">
        <v>49330307.309324123</v>
      </c>
      <c r="H1154" s="8">
        <v>0</v>
      </c>
      <c r="I1154" s="8">
        <v>5183019.005038063</v>
      </c>
      <c r="J1154" s="8">
        <v>1416496.0855340476</v>
      </c>
      <c r="K1154" s="8">
        <v>3482369.3558577187</v>
      </c>
      <c r="L1154" s="8">
        <v>979436.39764099661</v>
      </c>
      <c r="M1154" s="8">
        <v>4655139.7560082618</v>
      </c>
      <c r="N1154" s="8">
        <v>5272282.5030099442</v>
      </c>
      <c r="O1154" s="8">
        <v>8773257.945432758</v>
      </c>
      <c r="P1154" s="8">
        <v>10694776.890831219</v>
      </c>
      <c r="Q1154" s="8">
        <v>8873529.3699711133</v>
      </c>
      <c r="R1154" s="8">
        <v>49418810.038847379</v>
      </c>
      <c r="S1154" s="8">
        <v>3150294.5233138255</v>
      </c>
      <c r="T1154" s="8">
        <v>3121323.4130965858</v>
      </c>
      <c r="U1154" s="8">
        <v>8961102.2713904977</v>
      </c>
      <c r="V1154" s="8">
        <v>1195035.0805225577</v>
      </c>
      <c r="W1154" s="8">
        <v>16755142.882397512</v>
      </c>
      <c r="X1154" s="8">
        <v>12628071.674610492</v>
      </c>
      <c r="Y1154" s="8">
        <v>2388279.557372611</v>
      </c>
      <c r="Z1154" s="8">
        <v>1219560.6361432998</v>
      </c>
      <c r="AA1154" s="8">
        <v>911285192.04448569</v>
      </c>
      <c r="AB1154" s="8">
        <v>12883245.794112884</v>
      </c>
      <c r="AC1154" s="8">
        <v>2570917.5602852283</v>
      </c>
      <c r="AD1154" s="8">
        <v>0</v>
      </c>
      <c r="AE1154" s="8">
        <v>0</v>
      </c>
      <c r="AF1154" s="21">
        <v>5</v>
      </c>
      <c r="AG1154" s="24">
        <v>88502.729523256421</v>
      </c>
    </row>
    <row r="1155" spans="1:33" x14ac:dyDescent="0.25">
      <c r="A1155" s="7" t="s">
        <v>59</v>
      </c>
      <c r="B1155" s="11" t="str">
        <f>VLOOKUP(A1155,Mapping!$A$2:$B$111,2,FALSE)</f>
        <v>Iowa State</v>
      </c>
      <c r="C1155" s="7">
        <v>153603</v>
      </c>
      <c r="D1155" s="7">
        <v>2006</v>
      </c>
      <c r="E1155" s="7" t="s">
        <v>29</v>
      </c>
      <c r="F1155" s="7" t="s">
        <v>60</v>
      </c>
      <c r="G1155" s="8">
        <v>39695638.035711855</v>
      </c>
      <c r="H1155" s="8">
        <v>0</v>
      </c>
      <c r="I1155" s="8">
        <v>5958598.0319106914</v>
      </c>
      <c r="J1155" s="8">
        <v>404582.37567080726</v>
      </c>
      <c r="K1155" s="8">
        <v>1146387.5694439588</v>
      </c>
      <c r="L1155" s="8">
        <v>1105509.6591411349</v>
      </c>
      <c r="M1155" s="8">
        <v>5571975.2682077913</v>
      </c>
      <c r="N1155" s="8">
        <v>4712241.440410302</v>
      </c>
      <c r="O1155" s="8">
        <v>7799492.1896083439</v>
      </c>
      <c r="P1155" s="8">
        <v>7254679.5921516577</v>
      </c>
      <c r="Q1155" s="8">
        <v>5742171.9091671677</v>
      </c>
      <c r="R1155" s="8">
        <v>38618273.237486951</v>
      </c>
      <c r="S1155" s="8">
        <v>2946319.2870111624</v>
      </c>
      <c r="T1155" s="8">
        <v>1584973.5564780678</v>
      </c>
      <c r="U1155" s="8">
        <v>4738350.4420978203</v>
      </c>
      <c r="V1155" s="8">
        <v>152313.22489242716</v>
      </c>
      <c r="W1155" s="8">
        <v>12398801.780311797</v>
      </c>
      <c r="X1155" s="8">
        <v>12138539.203298578</v>
      </c>
      <c r="Y1155" s="8">
        <v>3362264.3764122785</v>
      </c>
      <c r="Z1155" s="8">
        <v>1296711.36698482</v>
      </c>
      <c r="AA1155" s="8">
        <v>756459120.39279056</v>
      </c>
      <c r="AB1155" s="8">
        <v>10753733.469197197</v>
      </c>
      <c r="AC1155" s="8">
        <v>3188884.175466015</v>
      </c>
      <c r="AD1155" s="8">
        <v>11551078.331402756</v>
      </c>
      <c r="AE1155" s="8">
        <v>973838.38004251465</v>
      </c>
      <c r="AF1155" s="21">
        <v>4</v>
      </c>
      <c r="AG1155" s="24">
        <v>-1077364.7982249036</v>
      </c>
    </row>
    <row r="1156" spans="1:33" x14ac:dyDescent="0.25">
      <c r="A1156" s="7" t="s">
        <v>61</v>
      </c>
      <c r="B1156" s="11" t="str">
        <f>VLOOKUP(A1156,Mapping!$A$2:$B$111,2,FALSE)</f>
        <v>Kansas State</v>
      </c>
      <c r="C1156" s="7">
        <v>155399</v>
      </c>
      <c r="D1156" s="7">
        <v>2006</v>
      </c>
      <c r="E1156" s="7" t="s">
        <v>29</v>
      </c>
      <c r="F1156" s="7" t="s">
        <v>60</v>
      </c>
      <c r="G1156" s="8">
        <v>41472556.210067943</v>
      </c>
      <c r="H1156" s="8">
        <v>0</v>
      </c>
      <c r="I1156" s="8">
        <v>6524093.0542335669</v>
      </c>
      <c r="J1156" s="8">
        <v>882103.94424745359</v>
      </c>
      <c r="K1156" s="8">
        <v>1471762.6511895705</v>
      </c>
      <c r="L1156" s="8">
        <v>1205643.6096063098</v>
      </c>
      <c r="M1156" s="8">
        <v>4663618.9311117046</v>
      </c>
      <c r="N1156" s="8">
        <v>4429473.6897126725</v>
      </c>
      <c r="O1156" s="8">
        <v>7499025.5597913954</v>
      </c>
      <c r="P1156" s="8">
        <v>9573111.3195651583</v>
      </c>
      <c r="Q1156" s="8">
        <v>5223723.5458549894</v>
      </c>
      <c r="R1156" s="8">
        <v>51683849.869786717</v>
      </c>
      <c r="S1156" s="8">
        <v>5293825.7034447659</v>
      </c>
      <c r="T1156" s="8">
        <v>596603.11801612994</v>
      </c>
      <c r="U1156" s="8">
        <v>16762830.334467566</v>
      </c>
      <c r="V1156" s="8">
        <v>301211.92097318987</v>
      </c>
      <c r="W1156" s="8">
        <v>11377936.242646985</v>
      </c>
      <c r="X1156" s="8">
        <v>14845867.356288334</v>
      </c>
      <c r="Y1156" s="8">
        <v>1812250.4517423403</v>
      </c>
      <c r="Z1156" s="8">
        <v>693325.21843178337</v>
      </c>
      <c r="AA1156" s="8">
        <v>525358373.12747002</v>
      </c>
      <c r="AB1156" s="8">
        <v>10681416.415822675</v>
      </c>
      <c r="AC1156" s="8">
        <v>3664506.1326093492</v>
      </c>
      <c r="AD1156" s="8">
        <v>17827684.718203988</v>
      </c>
      <c r="AE1156" s="8">
        <v>1520488.0130488509</v>
      </c>
      <c r="AF1156" s="21">
        <v>7</v>
      </c>
      <c r="AG1156" s="24">
        <v>10211293.659718774</v>
      </c>
    </row>
    <row r="1157" spans="1:33" x14ac:dyDescent="0.25">
      <c r="A1157" s="7" t="s">
        <v>62</v>
      </c>
      <c r="B1157" s="11" t="str">
        <f>VLOOKUP(A1157,Mapping!$A$2:$B$111,2,FALSE)</f>
        <v>Kent State</v>
      </c>
      <c r="C1157" s="7">
        <v>203517</v>
      </c>
      <c r="D1157" s="7">
        <v>2006</v>
      </c>
      <c r="E1157" s="7" t="s">
        <v>29</v>
      </c>
      <c r="F1157" s="7" t="s">
        <v>37</v>
      </c>
      <c r="G1157" s="8">
        <v>19480199.988076244</v>
      </c>
      <c r="H1157" s="8">
        <v>0</v>
      </c>
      <c r="I1157" s="8">
        <v>4775951.9286594652</v>
      </c>
      <c r="J1157" s="8">
        <v>235240.55747529896</v>
      </c>
      <c r="K1157" s="8">
        <v>253887.12311277763</v>
      </c>
      <c r="L1157" s="8">
        <v>343903.05560661532</v>
      </c>
      <c r="M1157" s="8">
        <v>1901196.0699399135</v>
      </c>
      <c r="N1157" s="8">
        <v>1237840.5090074197</v>
      </c>
      <c r="O1157" s="8">
        <v>3123208.071084335</v>
      </c>
      <c r="P1157" s="8">
        <v>2245705.1210713326</v>
      </c>
      <c r="Q1157" s="8">
        <v>5363267.5521190874</v>
      </c>
      <c r="R1157" s="8">
        <v>21423720.499876227</v>
      </c>
      <c r="S1157" s="8">
        <v>2898007.514121158</v>
      </c>
      <c r="T1157" s="8">
        <v>433052.25972705981</v>
      </c>
      <c r="U1157" s="8">
        <v>348247.41252215352</v>
      </c>
      <c r="V1157" s="8">
        <v>878633.98291784234</v>
      </c>
      <c r="W1157" s="8">
        <v>988722.77307020966</v>
      </c>
      <c r="X1157" s="8">
        <v>519452.45860826678</v>
      </c>
      <c r="Y1157" s="8">
        <v>4156211.3776595085</v>
      </c>
      <c r="Z1157" s="8">
        <v>11201392.721250027</v>
      </c>
      <c r="AA1157" s="8">
        <v>347602927.35231757</v>
      </c>
      <c r="AB1157" s="8">
        <v>4192424.6701505817</v>
      </c>
      <c r="AC1157" s="8">
        <v>803317.90650406783</v>
      </c>
      <c r="AD1157" s="7"/>
      <c r="AE1157" s="7"/>
      <c r="AF1157" s="21">
        <v>6</v>
      </c>
      <c r="AG1157" s="24">
        <v>1943520.5117999837</v>
      </c>
    </row>
    <row r="1158" spans="1:33" x14ac:dyDescent="0.25">
      <c r="A1158" s="7" t="s">
        <v>63</v>
      </c>
      <c r="B1158" s="11" t="str">
        <f>VLOOKUP(A1158,Mapping!$A$2:$B$111,2,FALSE)</f>
        <v>LSU</v>
      </c>
      <c r="C1158" s="7">
        <v>159391</v>
      </c>
      <c r="D1158" s="7">
        <v>2006</v>
      </c>
      <c r="E1158" s="7" t="s">
        <v>29</v>
      </c>
      <c r="F1158" s="7" t="s">
        <v>35</v>
      </c>
      <c r="G1158" s="8">
        <v>77643611.170230597</v>
      </c>
      <c r="H1158" s="8">
        <v>0</v>
      </c>
      <c r="I1158" s="8">
        <v>15464731.963973127</v>
      </c>
      <c r="J1158" s="8">
        <v>783114.08714076725</v>
      </c>
      <c r="K1158" s="8">
        <v>2660642.995906665</v>
      </c>
      <c r="L1158" s="8">
        <v>905152.53757300775</v>
      </c>
      <c r="M1158" s="8">
        <v>8109839.2847697837</v>
      </c>
      <c r="N1158" s="8">
        <v>16988201.141646944</v>
      </c>
      <c r="O1158" s="8">
        <v>11678557.645387754</v>
      </c>
      <c r="P1158" s="8">
        <v>12646976.591974655</v>
      </c>
      <c r="Q1158" s="8">
        <v>8406394.9218578897</v>
      </c>
      <c r="R1158" s="8">
        <v>80280460.805502281</v>
      </c>
      <c r="S1158" s="8">
        <v>11414320.975915212</v>
      </c>
      <c r="T1158" s="8">
        <v>1371005.9421013813</v>
      </c>
      <c r="U1158" s="8">
        <v>20727829.289234817</v>
      </c>
      <c r="V1158" s="8">
        <v>987570.31006822526</v>
      </c>
      <c r="W1158" s="8">
        <v>20207098.168163605</v>
      </c>
      <c r="X1158" s="8">
        <v>25572636.120019041</v>
      </c>
      <c r="Y1158" s="8">
        <v>0</v>
      </c>
      <c r="Z1158" s="8">
        <v>0</v>
      </c>
      <c r="AA1158" s="8">
        <v>856213997.44126213</v>
      </c>
      <c r="AB1158" s="8">
        <v>18452182.750769988</v>
      </c>
      <c r="AC1158" s="8">
        <v>5536510.8385558175</v>
      </c>
      <c r="AD1158" s="7"/>
      <c r="AE1158" s="7"/>
      <c r="AF1158" s="21">
        <v>11</v>
      </c>
      <c r="AG1158" s="24">
        <v>2636849.6352716833</v>
      </c>
    </row>
    <row r="1159" spans="1:33" x14ac:dyDescent="0.25">
      <c r="A1159" s="7" t="s">
        <v>64</v>
      </c>
      <c r="B1159" s="11" t="str">
        <f>VLOOKUP(A1159,Mapping!$A$2:$B$111,2,FALSE)</f>
        <v>Louisiana Tech</v>
      </c>
      <c r="C1159" s="7">
        <v>159647</v>
      </c>
      <c r="D1159" s="7">
        <v>2006</v>
      </c>
      <c r="E1159" s="7" t="s">
        <v>29</v>
      </c>
      <c r="F1159" s="7" t="s">
        <v>201</v>
      </c>
      <c r="G1159" s="8">
        <v>14353031.387879184</v>
      </c>
      <c r="H1159" s="8">
        <v>0</v>
      </c>
      <c r="I1159" s="8">
        <v>651540.43404024909</v>
      </c>
      <c r="J1159" s="8">
        <v>88763.462371846414</v>
      </c>
      <c r="K1159" s="8">
        <v>140486.19239065773</v>
      </c>
      <c r="L1159" s="8">
        <v>216704.71400639939</v>
      </c>
      <c r="M1159" s="8">
        <v>2213012.3173166933</v>
      </c>
      <c r="N1159" s="8">
        <v>4125035.3485583072</v>
      </c>
      <c r="O1159" s="8">
        <v>2492602.4608321986</v>
      </c>
      <c r="P1159" s="8">
        <v>1169640.4154065177</v>
      </c>
      <c r="Q1159" s="8">
        <v>3255246.042956314</v>
      </c>
      <c r="R1159" s="8">
        <v>13957291.30840232</v>
      </c>
      <c r="S1159" s="8">
        <v>278240.0473954124</v>
      </c>
      <c r="T1159" s="8">
        <v>330008.0187304173</v>
      </c>
      <c r="U1159" s="8">
        <v>1855338.043172936</v>
      </c>
      <c r="V1159" s="8">
        <v>1586422.4691572154</v>
      </c>
      <c r="W1159" s="8">
        <v>1338038.1187667227</v>
      </c>
      <c r="X1159" s="8">
        <v>1068476.0701538145</v>
      </c>
      <c r="Y1159" s="8">
        <v>7500768.5410258016</v>
      </c>
      <c r="Z1159" s="8">
        <v>0</v>
      </c>
      <c r="AA1159" s="8">
        <v>109377288.30651717</v>
      </c>
      <c r="AB1159" s="8">
        <v>3820611.2941353717</v>
      </c>
      <c r="AC1159" s="8">
        <v>1096175.6612738234</v>
      </c>
      <c r="AD1159" s="7"/>
      <c r="AE1159" s="7"/>
      <c r="AF1159" s="21">
        <v>3</v>
      </c>
      <c r="AG1159" s="24">
        <v>-395740.07947686315</v>
      </c>
    </row>
    <row r="1160" spans="1:33" x14ac:dyDescent="0.25">
      <c r="A1160" s="7" t="s">
        <v>65</v>
      </c>
      <c r="B1160" s="11" t="str">
        <f>VLOOKUP(A1160,Mapping!$A$2:$B$111,2,FALSE)</f>
        <v>Marshall</v>
      </c>
      <c r="C1160" s="7">
        <v>237525</v>
      </c>
      <c r="D1160" s="7">
        <v>2006</v>
      </c>
      <c r="E1160" s="7" t="s">
        <v>29</v>
      </c>
      <c r="F1160" s="7" t="s">
        <v>51</v>
      </c>
      <c r="G1160" s="8">
        <v>23443783.365871016</v>
      </c>
      <c r="H1160" s="8">
        <v>0</v>
      </c>
      <c r="I1160" s="8">
        <v>3052873.3016956663</v>
      </c>
      <c r="J1160" s="8">
        <v>390761.15357366198</v>
      </c>
      <c r="K1160" s="8">
        <v>628247.1090053065</v>
      </c>
      <c r="L1160" s="8">
        <v>591702.84056944854</v>
      </c>
      <c r="M1160" s="8">
        <v>3238175.7800198966</v>
      </c>
      <c r="N1160" s="8">
        <v>3796234.5586336874</v>
      </c>
      <c r="O1160" s="8">
        <v>3773898.4446045253</v>
      </c>
      <c r="P1160" s="8">
        <v>2813391.9661076935</v>
      </c>
      <c r="Q1160" s="8">
        <v>5158498.2116611311</v>
      </c>
      <c r="R1160" s="8">
        <v>23986723.210949477</v>
      </c>
      <c r="S1160" s="8">
        <v>1832437.6032523063</v>
      </c>
      <c r="T1160" s="8">
        <v>278225.76066398283</v>
      </c>
      <c r="U1160" s="8">
        <v>4469094.3676496949</v>
      </c>
      <c r="V1160" s="8">
        <v>610241.06516025309</v>
      </c>
      <c r="W1160" s="8">
        <v>3058880.8722617957</v>
      </c>
      <c r="X1160" s="8">
        <v>3430478.7567446101</v>
      </c>
      <c r="Y1160" s="8">
        <v>5963230.504576725</v>
      </c>
      <c r="Z1160" s="8">
        <v>4344134.2806401104</v>
      </c>
      <c r="AA1160" s="8">
        <v>202520708.93806332</v>
      </c>
      <c r="AB1160" s="8">
        <v>7005855.9247697061</v>
      </c>
      <c r="AC1160" s="8">
        <v>1566034.112846283</v>
      </c>
      <c r="AD1160" s="7"/>
      <c r="AE1160" s="8">
        <v>70839.567232512927</v>
      </c>
      <c r="AF1160" s="21">
        <v>5</v>
      </c>
      <c r="AG1160" s="24">
        <v>542939.84507846087</v>
      </c>
    </row>
    <row r="1161" spans="1:33" x14ac:dyDescent="0.25">
      <c r="A1161" s="7" t="s">
        <v>66</v>
      </c>
      <c r="B1161" s="11" t="str">
        <f>VLOOKUP(A1161,Mapping!$A$2:$B$111,2,FALSE)</f>
        <v>Miami (OH)</v>
      </c>
      <c r="C1161" s="7">
        <v>204024</v>
      </c>
      <c r="D1161" s="7">
        <v>2006</v>
      </c>
      <c r="E1161" s="7" t="s">
        <v>29</v>
      </c>
      <c r="F1161" s="7" t="s">
        <v>37</v>
      </c>
      <c r="G1161" s="8">
        <v>25256281.45429147</v>
      </c>
      <c r="H1161" s="8">
        <v>0</v>
      </c>
      <c r="I1161" s="8">
        <v>4501028.7840776155</v>
      </c>
      <c r="J1161" s="8">
        <v>230172.33950066313</v>
      </c>
      <c r="K1161" s="8">
        <v>65018.914735920334</v>
      </c>
      <c r="L1161" s="8">
        <v>808918.30522445473</v>
      </c>
      <c r="M1161" s="8">
        <v>2278438.403898356</v>
      </c>
      <c r="N1161" s="8">
        <v>2099839.9742974462</v>
      </c>
      <c r="O1161" s="8">
        <v>4174466.2487436268</v>
      </c>
      <c r="P1161" s="8">
        <v>3614925.2217440191</v>
      </c>
      <c r="Q1161" s="8">
        <v>7483473.2620693687</v>
      </c>
      <c r="R1161" s="8">
        <v>24872549.37258115</v>
      </c>
      <c r="S1161" s="8">
        <v>2397876.6692104167</v>
      </c>
      <c r="T1161" s="8">
        <v>843591.01184304047</v>
      </c>
      <c r="U1161" s="8">
        <v>880566.26334369008</v>
      </c>
      <c r="V1161" s="8">
        <v>665809.30705552059</v>
      </c>
      <c r="W1161" s="8">
        <v>1420036.8138066733</v>
      </c>
      <c r="X1161" s="8">
        <v>1120163.0833440518</v>
      </c>
      <c r="Y1161" s="8">
        <v>4856455.279143122</v>
      </c>
      <c r="Z1161" s="8">
        <v>12688050.944834637</v>
      </c>
      <c r="AA1161" s="8">
        <v>353541655.63626826</v>
      </c>
      <c r="AB1161" s="8">
        <v>5030172.4088389324</v>
      </c>
      <c r="AC1161" s="8">
        <v>1126874.275433087</v>
      </c>
      <c r="AD1161" s="8">
        <v>36882965.168419451</v>
      </c>
      <c r="AE1161" s="8">
        <v>2865913.5625256076</v>
      </c>
      <c r="AF1161" s="21">
        <v>2</v>
      </c>
      <c r="AG1161" s="24">
        <v>-383732.08171031997</v>
      </c>
    </row>
    <row r="1162" spans="1:33" x14ac:dyDescent="0.25">
      <c r="A1162" s="7" t="s">
        <v>67</v>
      </c>
      <c r="B1162" s="11" t="str">
        <f>VLOOKUP(A1162,Mapping!$A$2:$B$111,2,FALSE)</f>
        <v>Michigan State</v>
      </c>
      <c r="C1162" s="7">
        <v>171100</v>
      </c>
      <c r="D1162" s="7">
        <v>2006</v>
      </c>
      <c r="E1162" s="7" t="s">
        <v>29</v>
      </c>
      <c r="F1162" s="7" t="s">
        <v>58</v>
      </c>
      <c r="G1162" s="8">
        <v>83599287.565563947</v>
      </c>
      <c r="H1162" s="8">
        <v>0</v>
      </c>
      <c r="I1162" s="8">
        <v>10667527.33175124</v>
      </c>
      <c r="J1162" s="8">
        <v>865890.21848267631</v>
      </c>
      <c r="K1162" s="8">
        <v>6127132.649780429</v>
      </c>
      <c r="L1162" s="8">
        <v>1257485.955284015</v>
      </c>
      <c r="M1162" s="8">
        <v>7184804.3792906404</v>
      </c>
      <c r="N1162" s="8">
        <v>16797181.589628987</v>
      </c>
      <c r="O1162" s="8">
        <v>20266445.250521991</v>
      </c>
      <c r="P1162" s="8">
        <v>10977924.430472683</v>
      </c>
      <c r="Q1162" s="8">
        <v>9454895.760351276</v>
      </c>
      <c r="R1162" s="8">
        <v>81430954.619671285</v>
      </c>
      <c r="S1162" s="8">
        <v>9661634.288624607</v>
      </c>
      <c r="T1162" s="8">
        <v>4212472.526029109</v>
      </c>
      <c r="U1162" s="8">
        <v>21401443.913894687</v>
      </c>
      <c r="V1162" s="8">
        <v>4635707.4201421579</v>
      </c>
      <c r="W1162" s="8">
        <v>14298859.673981154</v>
      </c>
      <c r="X1162" s="8">
        <v>23149324.306620199</v>
      </c>
      <c r="Y1162" s="8">
        <v>4071512.4903793712</v>
      </c>
      <c r="Z1162" s="8">
        <v>0</v>
      </c>
      <c r="AA1162" s="8">
        <v>1405745921.366586</v>
      </c>
      <c r="AB1162" s="8">
        <v>18942354.553313375</v>
      </c>
      <c r="AC1162" s="8">
        <v>4570827.8010376757</v>
      </c>
      <c r="AD1162" s="8">
        <v>112865178.29351145</v>
      </c>
      <c r="AE1162" s="8">
        <v>7738646.1910108067</v>
      </c>
      <c r="AF1162" s="21">
        <v>4</v>
      </c>
      <c r="AG1162" s="24">
        <v>-2168332.9458926618</v>
      </c>
    </row>
    <row r="1163" spans="1:33" x14ac:dyDescent="0.25">
      <c r="A1163" s="7" t="s">
        <v>68</v>
      </c>
      <c r="B1163" s="11" t="str">
        <f>VLOOKUP(A1163,Mapping!$A$2:$B$111,2,FALSE)</f>
        <v>Middle Tennessee State</v>
      </c>
      <c r="C1163" s="7">
        <v>220978</v>
      </c>
      <c r="D1163" s="7">
        <v>2006</v>
      </c>
      <c r="E1163" s="7" t="s">
        <v>29</v>
      </c>
      <c r="F1163" s="7" t="s">
        <v>30</v>
      </c>
      <c r="G1163" s="8">
        <v>20803241.80108574</v>
      </c>
      <c r="H1163" s="8">
        <v>0</v>
      </c>
      <c r="I1163" s="8">
        <v>2984327.9454185502</v>
      </c>
      <c r="J1163" s="8">
        <v>502782.22415187705</v>
      </c>
      <c r="K1163" s="8">
        <v>379193.66335952951</v>
      </c>
      <c r="L1163" s="8">
        <v>324298.08840240381</v>
      </c>
      <c r="M1163" s="8">
        <v>1941635.8538122312</v>
      </c>
      <c r="N1163" s="8">
        <v>2902369.7294509835</v>
      </c>
      <c r="O1163" s="8">
        <v>3028637.0523863733</v>
      </c>
      <c r="P1163" s="8">
        <v>2911546.5732725696</v>
      </c>
      <c r="Q1163" s="8">
        <v>5828450.6708312239</v>
      </c>
      <c r="R1163" s="8">
        <v>20803241.80108574</v>
      </c>
      <c r="S1163" s="8">
        <v>314495.00951982179</v>
      </c>
      <c r="T1163" s="8">
        <v>1016261.6384616359</v>
      </c>
      <c r="U1163" s="8">
        <v>435542.91323961283</v>
      </c>
      <c r="V1163" s="8">
        <v>1322415.5779485006</v>
      </c>
      <c r="W1163" s="8">
        <v>1254432.1664409467</v>
      </c>
      <c r="X1163" s="8">
        <v>1106907.3776993267</v>
      </c>
      <c r="Y1163" s="8">
        <v>10286433.53311158</v>
      </c>
      <c r="Z1163" s="8">
        <v>5066753.5846643168</v>
      </c>
      <c r="AA1163" s="8">
        <v>269260778.35444826</v>
      </c>
      <c r="AB1163" s="8">
        <v>5873395.5373476623</v>
      </c>
      <c r="AC1163" s="8">
        <v>1316537.7785261897</v>
      </c>
      <c r="AD1163" s="8">
        <v>23811219.049264021</v>
      </c>
      <c r="AE1163" s="8">
        <v>1732266.1858339575</v>
      </c>
      <c r="AF1163" s="21">
        <v>7</v>
      </c>
      <c r="AG1163" s="24">
        <v>0</v>
      </c>
    </row>
    <row r="1164" spans="1:33" x14ac:dyDescent="0.25">
      <c r="A1164" s="7" t="s">
        <v>69</v>
      </c>
      <c r="B1164" s="11" t="str">
        <f>VLOOKUP(A1164,Mapping!$A$2:$B$111,2,FALSE)</f>
        <v>Mississippi State</v>
      </c>
      <c r="C1164" s="7">
        <v>176080</v>
      </c>
      <c r="D1164" s="7">
        <v>2006</v>
      </c>
      <c r="E1164" s="7" t="s">
        <v>29</v>
      </c>
      <c r="F1164" s="7" t="s">
        <v>35</v>
      </c>
      <c r="G1164" s="8">
        <v>30712024.637832183</v>
      </c>
      <c r="H1164" s="8">
        <v>0</v>
      </c>
      <c r="I1164" s="8">
        <v>3611258.2940104324</v>
      </c>
      <c r="J1164" s="8">
        <v>734432.04979454703</v>
      </c>
      <c r="K1164" s="8">
        <v>1087603.6224160884</v>
      </c>
      <c r="L1164" s="8">
        <v>655812.16673768708</v>
      </c>
      <c r="M1164" s="8">
        <v>2778398.998592895</v>
      </c>
      <c r="N1164" s="8">
        <v>4648489.2825278025</v>
      </c>
      <c r="O1164" s="8">
        <v>6781954.269805667</v>
      </c>
      <c r="P1164" s="8">
        <v>5158674.4146820959</v>
      </c>
      <c r="Q1164" s="8">
        <v>5255401.5392649686</v>
      </c>
      <c r="R1164" s="8">
        <v>30762524.661752816</v>
      </c>
      <c r="S1164" s="8">
        <v>2870787.7190649919</v>
      </c>
      <c r="T1164" s="8">
        <v>497628.28578866384</v>
      </c>
      <c r="U1164" s="8">
        <v>2511803.8278735252</v>
      </c>
      <c r="V1164" s="8">
        <v>728249.46676840563</v>
      </c>
      <c r="W1164" s="8">
        <v>11526488.485490581</v>
      </c>
      <c r="X1164" s="8">
        <v>7946936.020205196</v>
      </c>
      <c r="Y1164" s="8">
        <v>596397.22240501095</v>
      </c>
      <c r="Z1164" s="8">
        <v>4084233.6341564409</v>
      </c>
      <c r="AA1164" s="8">
        <v>497884583.79770535</v>
      </c>
      <c r="AB1164" s="8">
        <v>8554262.5921538193</v>
      </c>
      <c r="AC1164" s="8">
        <v>2943491.7047490622</v>
      </c>
      <c r="AD1164" s="8">
        <v>31745170.811721653</v>
      </c>
      <c r="AE1164" s="8">
        <v>2604141.3542246665</v>
      </c>
      <c r="AF1164" s="21">
        <v>3</v>
      </c>
      <c r="AG1164" s="24">
        <v>50500.023920632899</v>
      </c>
    </row>
    <row r="1165" spans="1:33" x14ac:dyDescent="0.25">
      <c r="A1165" s="7" t="s">
        <v>70</v>
      </c>
      <c r="B1165" s="11" t="str">
        <f>VLOOKUP(A1165,Mapping!$A$2:$B$111,2,FALSE)</f>
        <v>New Mexico State</v>
      </c>
      <c r="C1165" s="7">
        <v>188030</v>
      </c>
      <c r="D1165" s="7">
        <v>2006</v>
      </c>
      <c r="E1165" s="7" t="s">
        <v>29</v>
      </c>
      <c r="F1165" s="7" t="s">
        <v>201</v>
      </c>
      <c r="G1165" s="8">
        <v>20054708.747370221</v>
      </c>
      <c r="H1165" s="8">
        <v>0</v>
      </c>
      <c r="I1165" s="8">
        <v>5147677.2031641928</v>
      </c>
      <c r="J1165" s="8">
        <v>720540.58460120636</v>
      </c>
      <c r="K1165" s="8">
        <v>213785.45855095962</v>
      </c>
      <c r="L1165" s="8">
        <v>427219.70162094262</v>
      </c>
      <c r="M1165" s="8">
        <v>2861150.1281548026</v>
      </c>
      <c r="N1165" s="8">
        <v>1523069.149193791</v>
      </c>
      <c r="O1165" s="8">
        <v>3876537.8948773304</v>
      </c>
      <c r="P1165" s="8">
        <v>2425300.0501894541</v>
      </c>
      <c r="Q1165" s="8">
        <v>2859428.5770175406</v>
      </c>
      <c r="R1165" s="8">
        <v>22084924.71716762</v>
      </c>
      <c r="S1165" s="8">
        <v>379946.09788148629</v>
      </c>
      <c r="T1165" s="8">
        <v>878344.67660639377</v>
      </c>
      <c r="U1165" s="8">
        <v>1732342.3817349151</v>
      </c>
      <c r="V1165" s="8">
        <v>518489.29479772405</v>
      </c>
      <c r="W1165" s="8">
        <v>895664.95734282851</v>
      </c>
      <c r="X1165" s="8">
        <v>2337566.4230414885</v>
      </c>
      <c r="Y1165" s="8">
        <v>13204997.272637967</v>
      </c>
      <c r="Z1165" s="8">
        <v>2137573.6131248148</v>
      </c>
      <c r="AA1165" s="8">
        <v>397885111.95435512</v>
      </c>
      <c r="AB1165" s="8">
        <v>6197434.0834624292</v>
      </c>
      <c r="AC1165" s="8">
        <v>1607825.1833996463</v>
      </c>
      <c r="AD1165" s="8">
        <v>15477292.382021613</v>
      </c>
      <c r="AE1165" s="8">
        <v>803628.64291266073</v>
      </c>
      <c r="AF1165" s="21">
        <v>4</v>
      </c>
      <c r="AG1165" s="24">
        <v>2030215.9697973989</v>
      </c>
    </row>
    <row r="1166" spans="1:33" x14ac:dyDescent="0.25">
      <c r="A1166" s="7" t="s">
        <v>71</v>
      </c>
      <c r="B1166" s="11" t="str">
        <f>VLOOKUP(A1166,Mapping!$A$2:$B$111,2,FALSE)</f>
        <v>North Carolina State</v>
      </c>
      <c r="C1166" s="7">
        <v>199193</v>
      </c>
      <c r="D1166" s="7">
        <v>2006</v>
      </c>
      <c r="E1166" s="7" t="s">
        <v>29</v>
      </c>
      <c r="F1166" s="7" t="s">
        <v>44</v>
      </c>
      <c r="G1166" s="8">
        <v>50555339.763604946</v>
      </c>
      <c r="H1166" s="8">
        <v>0</v>
      </c>
      <c r="I1166" s="8">
        <v>10545440.068319948</v>
      </c>
      <c r="J1166" s="8">
        <v>709127.86731089407</v>
      </c>
      <c r="K1166" s="8">
        <v>1183971.1975913171</v>
      </c>
      <c r="L1166" s="8">
        <v>976008.77265885507</v>
      </c>
      <c r="M1166" s="8">
        <v>5152910.9091112213</v>
      </c>
      <c r="N1166" s="8">
        <v>8756423.4135649279</v>
      </c>
      <c r="O1166" s="8">
        <v>6596543.450434763</v>
      </c>
      <c r="P1166" s="8">
        <v>9009867.6480033901</v>
      </c>
      <c r="Q1166" s="8">
        <v>7625046.4366096258</v>
      </c>
      <c r="R1166" s="8">
        <v>54570664.920393765</v>
      </c>
      <c r="S1166" s="8">
        <v>2245661.0703160916</v>
      </c>
      <c r="T1166" s="8">
        <v>184477.41958417301</v>
      </c>
      <c r="U1166" s="8">
        <v>9190374.5468110982</v>
      </c>
      <c r="V1166" s="8">
        <v>59664.962132693319</v>
      </c>
      <c r="W1166" s="8">
        <v>16388158.421605492</v>
      </c>
      <c r="X1166" s="8">
        <v>20067702.529605404</v>
      </c>
      <c r="Y1166" s="8">
        <v>3571682.8573896033</v>
      </c>
      <c r="Z1166" s="8">
        <v>2862943.1129492121</v>
      </c>
      <c r="AA1166" s="8">
        <v>972476078.29153681</v>
      </c>
      <c r="AB1166" s="8">
        <v>11772732.207288545</v>
      </c>
      <c r="AC1166" s="8">
        <v>2375513.1722793481</v>
      </c>
      <c r="AD1166" s="8">
        <v>21944155.171270274</v>
      </c>
      <c r="AE1166" s="8">
        <v>1796624.3392412607</v>
      </c>
      <c r="AF1166" s="21">
        <v>3</v>
      </c>
      <c r="AG1166" s="24">
        <v>4015325.1567888185</v>
      </c>
    </row>
    <row r="1167" spans="1:33" x14ac:dyDescent="0.25">
      <c r="A1167" s="7" t="s">
        <v>72</v>
      </c>
      <c r="B1167" s="11" t="str">
        <f>VLOOKUP(A1167,Mapping!$A$2:$B$111,2,FALSE)</f>
        <v>Northern Illinois</v>
      </c>
      <c r="C1167" s="7">
        <v>147703</v>
      </c>
      <c r="D1167" s="7">
        <v>2006</v>
      </c>
      <c r="E1167" s="7" t="s">
        <v>29</v>
      </c>
      <c r="F1167" s="7" t="s">
        <v>37</v>
      </c>
      <c r="G1167" s="8">
        <v>19847328.506743513</v>
      </c>
      <c r="H1167" s="8">
        <v>0</v>
      </c>
      <c r="I1167" s="8">
        <v>2903510.2868434433</v>
      </c>
      <c r="J1167" s="8">
        <v>304961.66412662988</v>
      </c>
      <c r="K1167" s="8">
        <v>159535.16763006893</v>
      </c>
      <c r="L1167" s="8">
        <v>306523.38245602348</v>
      </c>
      <c r="M1167" s="8">
        <v>1879989.7982546389</v>
      </c>
      <c r="N1167" s="8">
        <v>4059766.4160223696</v>
      </c>
      <c r="O1167" s="8">
        <v>3236562.5699293087</v>
      </c>
      <c r="P1167" s="8">
        <v>2102668.7471204987</v>
      </c>
      <c r="Q1167" s="8">
        <v>4893809.7838351792</v>
      </c>
      <c r="R1167" s="8">
        <v>20878973.383271925</v>
      </c>
      <c r="S1167" s="8">
        <v>1920817.7049974597</v>
      </c>
      <c r="T1167" s="8">
        <v>876825.77084885072</v>
      </c>
      <c r="U1167" s="8">
        <v>1214123.3442734003</v>
      </c>
      <c r="V1167" s="8">
        <v>928563.72814224404</v>
      </c>
      <c r="W1167" s="8">
        <v>1054045.2808490081</v>
      </c>
      <c r="X1167" s="8">
        <v>1073952.6505351453</v>
      </c>
      <c r="Y1167" s="8">
        <v>6395586.2861465942</v>
      </c>
      <c r="Z1167" s="8">
        <v>7415059.9509074902</v>
      </c>
      <c r="AA1167" s="8">
        <v>378414810.29003763</v>
      </c>
      <c r="AB1167" s="8">
        <v>6612275.5228606118</v>
      </c>
      <c r="AC1167" s="8">
        <v>1228851.7738163224</v>
      </c>
      <c r="AD1167" s="8">
        <v>42496788.654106319</v>
      </c>
      <c r="AE1167" s="8">
        <v>3631774.0403432781</v>
      </c>
      <c r="AF1167" s="21">
        <v>7</v>
      </c>
      <c r="AG1167" s="24">
        <v>1031644.8765284121</v>
      </c>
    </row>
    <row r="1168" spans="1:33" x14ac:dyDescent="0.25">
      <c r="A1168" s="7" t="s">
        <v>73</v>
      </c>
      <c r="B1168" s="11" t="str">
        <f>VLOOKUP(A1168,Mapping!$A$2:$B$111,2,FALSE)</f>
        <v>Ohio</v>
      </c>
      <c r="C1168" s="7">
        <v>204857</v>
      </c>
      <c r="D1168" s="7">
        <v>2006</v>
      </c>
      <c r="E1168" s="7" t="s">
        <v>29</v>
      </c>
      <c r="F1168" s="7" t="s">
        <v>37</v>
      </c>
      <c r="G1168" s="8">
        <v>19887181.344066266</v>
      </c>
      <c r="H1168" s="8">
        <v>0</v>
      </c>
      <c r="I1168" s="8">
        <v>1091586.0488020778</v>
      </c>
      <c r="J1168" s="8">
        <v>371899.09640378749</v>
      </c>
      <c r="K1168" s="8">
        <v>197633.11810889136</v>
      </c>
      <c r="L1168" s="8">
        <v>388831.25426971912</v>
      </c>
      <c r="M1168" s="8">
        <v>1660777.7628823521</v>
      </c>
      <c r="N1168" s="8">
        <v>1651166.3643131168</v>
      </c>
      <c r="O1168" s="8">
        <v>4205956.5859362781</v>
      </c>
      <c r="P1168" s="8">
        <v>3595801.2411646028</v>
      </c>
      <c r="Q1168" s="8">
        <v>6723529.8721854407</v>
      </c>
      <c r="R1168" s="8">
        <v>19551970.573973585</v>
      </c>
      <c r="S1168" s="8">
        <v>1060286.2013618201</v>
      </c>
      <c r="T1168" s="8">
        <v>197027.1225840876</v>
      </c>
      <c r="U1168" s="8">
        <v>937134.57643902663</v>
      </c>
      <c r="V1168" s="8">
        <v>574445.6595634945</v>
      </c>
      <c r="W1168" s="8">
        <v>1441031.1656424094</v>
      </c>
      <c r="X1168" s="8">
        <v>1026509.9871404392</v>
      </c>
      <c r="Y1168" s="8">
        <v>14315535.861242307</v>
      </c>
      <c r="Z1168" s="8">
        <v>0</v>
      </c>
      <c r="AA1168" s="8">
        <v>403537707.24801987</v>
      </c>
      <c r="AB1168" s="8">
        <v>4504627.849836912</v>
      </c>
      <c r="AC1168" s="8">
        <v>1513129.1558016757</v>
      </c>
      <c r="AD1168" s="8">
        <v>655094.25848335179</v>
      </c>
      <c r="AE1168" s="8">
        <v>28588.940151498846</v>
      </c>
      <c r="AF1168" s="21">
        <v>9</v>
      </c>
      <c r="AG1168" s="24">
        <v>-335210.77009268105</v>
      </c>
    </row>
    <row r="1169" spans="1:33" x14ac:dyDescent="0.25">
      <c r="A1169" s="7" t="s">
        <v>74</v>
      </c>
      <c r="B1169" s="11" t="str">
        <f>VLOOKUP(A1169,Mapping!$A$2:$B$111,2,FALSE)</f>
        <v>Oklahoma State</v>
      </c>
      <c r="C1169" s="7">
        <v>207388</v>
      </c>
      <c r="D1169" s="7">
        <v>2006</v>
      </c>
      <c r="E1169" s="7" t="s">
        <v>29</v>
      </c>
      <c r="F1169" s="7" t="s">
        <v>60</v>
      </c>
      <c r="G1169" s="8">
        <v>95603220.757016078</v>
      </c>
      <c r="H1169" s="8">
        <v>0</v>
      </c>
      <c r="I1169" s="8">
        <v>16151882.076101551</v>
      </c>
      <c r="J1169" s="8">
        <v>800248.64036861772</v>
      </c>
      <c r="K1169" s="8">
        <v>941856.34117649577</v>
      </c>
      <c r="L1169" s="8">
        <v>750364.1364604095</v>
      </c>
      <c r="M1169" s="8">
        <v>4879292.6193332709</v>
      </c>
      <c r="N1169" s="8">
        <v>48269938.959256582</v>
      </c>
      <c r="O1169" s="8">
        <v>9434187.1431441326</v>
      </c>
      <c r="P1169" s="8">
        <v>8028570.4035936929</v>
      </c>
      <c r="Q1169" s="8">
        <v>6346880.4375813249</v>
      </c>
      <c r="R1169" s="8">
        <v>287359632.37855101</v>
      </c>
      <c r="S1169" s="8">
        <v>2320053.2714307546</v>
      </c>
      <c r="T1169" s="8">
        <v>1744558.7276681401</v>
      </c>
      <c r="U1169" s="8">
        <v>251235928.40858969</v>
      </c>
      <c r="V1169" s="8">
        <v>269540.61851576378</v>
      </c>
      <c r="W1169" s="8">
        <v>10277625.763185257</v>
      </c>
      <c r="X1169" s="8">
        <v>16118522.558213532</v>
      </c>
      <c r="Y1169" s="8">
        <v>2955534.2287832275</v>
      </c>
      <c r="Z1169" s="8">
        <v>2437868.8021646081</v>
      </c>
      <c r="AA1169" s="8">
        <v>500372304.95863247</v>
      </c>
      <c r="AB1169" s="8">
        <v>9676297.2373151444</v>
      </c>
      <c r="AC1169" s="8">
        <v>3853941.047999579</v>
      </c>
      <c r="AD1169" s="8">
        <v>79767583.815034464</v>
      </c>
      <c r="AE1169" s="8">
        <v>2381121.904926402</v>
      </c>
      <c r="AF1169" s="21">
        <v>7</v>
      </c>
      <c r="AG1169" s="24">
        <v>191756411.62153494</v>
      </c>
    </row>
    <row r="1170" spans="1:33" x14ac:dyDescent="0.25">
      <c r="A1170" s="7" t="s">
        <v>76</v>
      </c>
      <c r="B1170" s="11" t="str">
        <f>VLOOKUP(A1170,Mapping!$A$2:$B$111,2,FALSE)</f>
        <v>Oregon State</v>
      </c>
      <c r="C1170" s="7">
        <v>209542</v>
      </c>
      <c r="D1170" s="7">
        <v>2006</v>
      </c>
      <c r="E1170" s="7" t="s">
        <v>29</v>
      </c>
      <c r="F1170" s="7" t="s">
        <v>32</v>
      </c>
      <c r="G1170" s="8">
        <v>65867776.361099929</v>
      </c>
      <c r="H1170" s="8">
        <v>0</v>
      </c>
      <c r="I1170" s="8">
        <v>8358984.4036089005</v>
      </c>
      <c r="J1170" s="8">
        <v>840445.54980663268</v>
      </c>
      <c r="K1170" s="8">
        <v>1608019.2448348978</v>
      </c>
      <c r="L1170" s="8">
        <v>950280.75047612528</v>
      </c>
      <c r="M1170" s="8">
        <v>5735963.1338000726</v>
      </c>
      <c r="N1170" s="8">
        <v>25221649.226745266</v>
      </c>
      <c r="O1170" s="8">
        <v>7846357.4309411049</v>
      </c>
      <c r="P1170" s="8">
        <v>6865880.4830276556</v>
      </c>
      <c r="Q1170" s="8">
        <v>8440196.1378592718</v>
      </c>
      <c r="R1170" s="8">
        <v>63816380.311958209</v>
      </c>
      <c r="S1170" s="8">
        <v>2536078.1751332977</v>
      </c>
      <c r="T1170" s="8">
        <v>1588678.5821621332</v>
      </c>
      <c r="U1170" s="8">
        <v>14996958.184628431</v>
      </c>
      <c r="V1170" s="8">
        <v>1773122.6660396371</v>
      </c>
      <c r="W1170" s="8">
        <v>9452131.2778196577</v>
      </c>
      <c r="X1170" s="8">
        <v>8328978.6959239701</v>
      </c>
      <c r="Y1170" s="8">
        <v>23360563.155293841</v>
      </c>
      <c r="Z1170" s="8">
        <v>1779869.5749572462</v>
      </c>
      <c r="AA1170" s="8">
        <v>577923257.93682504</v>
      </c>
      <c r="AB1170" s="8">
        <v>9686695.5966739561</v>
      </c>
      <c r="AC1170" s="8">
        <v>2961370.3585722023</v>
      </c>
      <c r="AD1170" s="8">
        <v>71310055.490829244</v>
      </c>
      <c r="AE1170" s="8">
        <v>4405075.5241138441</v>
      </c>
      <c r="AF1170" s="21">
        <v>10</v>
      </c>
      <c r="AG1170" s="24">
        <v>-2051396.0491417199</v>
      </c>
    </row>
    <row r="1171" spans="1:33" x14ac:dyDescent="0.25">
      <c r="A1171" s="7" t="s">
        <v>77</v>
      </c>
      <c r="B1171" s="11" t="str">
        <f>VLOOKUP(A1171,Mapping!$A$2:$B$111,2,FALSE)</f>
        <v>Penn State</v>
      </c>
      <c r="C1171" s="7">
        <v>214777</v>
      </c>
      <c r="D1171" s="7">
        <v>2006</v>
      </c>
      <c r="E1171" s="7" t="s">
        <v>29</v>
      </c>
      <c r="F1171" s="7" t="s">
        <v>58</v>
      </c>
      <c r="G1171" s="7"/>
      <c r="H1171" s="7"/>
      <c r="I1171" s="7"/>
      <c r="J1171" s="7"/>
      <c r="K1171" s="7"/>
      <c r="L1171" s="7"/>
      <c r="M1171" s="7"/>
      <c r="N1171" s="7"/>
      <c r="O1171" s="7"/>
      <c r="P1171" s="7"/>
      <c r="Q1171" s="7"/>
      <c r="R1171" s="7"/>
      <c r="S1171" s="7"/>
      <c r="T1171" s="7"/>
      <c r="U1171" s="7"/>
      <c r="V1171" s="7"/>
      <c r="W1171" s="7"/>
      <c r="X1171" s="7"/>
      <c r="Y1171" s="7"/>
      <c r="Z1171" s="7"/>
      <c r="AA1171" s="8">
        <v>2358627446.2905622</v>
      </c>
      <c r="AB1171" s="7"/>
      <c r="AC1171" s="7"/>
      <c r="AD1171" s="7"/>
      <c r="AE1171" s="7"/>
      <c r="AF1171" s="21">
        <v>9</v>
      </c>
      <c r="AG1171" s="24">
        <v>0</v>
      </c>
    </row>
    <row r="1172" spans="1:33" x14ac:dyDescent="0.25">
      <c r="A1172" s="7" t="s">
        <v>78</v>
      </c>
      <c r="B1172" s="11" t="str">
        <f>VLOOKUP(A1172,Mapping!$A$2:$B$111,2,FALSE)</f>
        <v>Purdue</v>
      </c>
      <c r="C1172" s="7">
        <v>243780</v>
      </c>
      <c r="D1172" s="7">
        <v>2006</v>
      </c>
      <c r="E1172" s="7" t="s">
        <v>29</v>
      </c>
      <c r="F1172" s="7" t="s">
        <v>58</v>
      </c>
      <c r="G1172" s="8">
        <v>61702288.132498831</v>
      </c>
      <c r="H1172" s="8">
        <v>0</v>
      </c>
      <c r="I1172" s="8">
        <v>9835487.1422689985</v>
      </c>
      <c r="J1172" s="8">
        <v>869834.54691818682</v>
      </c>
      <c r="K1172" s="8">
        <v>4824098.2135770777</v>
      </c>
      <c r="L1172" s="8">
        <v>1015600.8771330188</v>
      </c>
      <c r="M1172" s="8">
        <v>5757834.9290577741</v>
      </c>
      <c r="N1172" s="8">
        <v>12657295.183749653</v>
      </c>
      <c r="O1172" s="8">
        <v>7932099.2496155994</v>
      </c>
      <c r="P1172" s="8">
        <v>11023494.341489166</v>
      </c>
      <c r="Q1172" s="8">
        <v>7786543.6486893538</v>
      </c>
      <c r="R1172" s="8">
        <v>61576232.72941298</v>
      </c>
      <c r="S1172" s="8">
        <v>7493916.8627443761</v>
      </c>
      <c r="T1172" s="8">
        <v>3426518.9510167176</v>
      </c>
      <c r="U1172" s="8">
        <v>16108973.068813823</v>
      </c>
      <c r="V1172" s="8">
        <v>473819.44786130474</v>
      </c>
      <c r="W1172" s="8">
        <v>17027494.415322039</v>
      </c>
      <c r="X1172" s="8">
        <v>17035516.415019739</v>
      </c>
      <c r="Y1172" s="8">
        <v>9993.568634976109</v>
      </c>
      <c r="Z1172" s="8">
        <v>0</v>
      </c>
      <c r="AA1172" s="8">
        <v>1155382006.2314575</v>
      </c>
      <c r="AB1172" s="8">
        <v>14583934.731804658</v>
      </c>
      <c r="AC1172" s="8">
        <v>3297077.592582061</v>
      </c>
      <c r="AD1172" s="8">
        <v>72017032.014499024</v>
      </c>
      <c r="AE1172" s="8">
        <v>5673930.1459329296</v>
      </c>
      <c r="AF1172" s="21">
        <v>8</v>
      </c>
      <c r="AG1172" s="24">
        <v>-126055.40308585018</v>
      </c>
    </row>
    <row r="1173" spans="1:33" x14ac:dyDescent="0.25">
      <c r="A1173" s="7" t="s">
        <v>79</v>
      </c>
      <c r="B1173" s="11" t="str">
        <f>VLOOKUP(A1173,Mapping!$A$2:$B$111,2,FALSE)</f>
        <v>Rutgers</v>
      </c>
      <c r="C1173" s="7">
        <v>186380</v>
      </c>
      <c r="D1173" s="7">
        <v>2006</v>
      </c>
      <c r="E1173" s="7" t="s">
        <v>29</v>
      </c>
      <c r="F1173" s="7" t="s">
        <v>202</v>
      </c>
      <c r="G1173" s="8">
        <v>49794327.249985702</v>
      </c>
      <c r="H1173" s="8">
        <v>0</v>
      </c>
      <c r="I1173" s="8">
        <v>7638260.4726210143</v>
      </c>
      <c r="J1173" s="8">
        <v>1977855.0991080666</v>
      </c>
      <c r="K1173" s="8">
        <v>1444488.5546483623</v>
      </c>
      <c r="L1173" s="8">
        <v>737422.73890713451</v>
      </c>
      <c r="M1173" s="8">
        <v>6596424.3943395168</v>
      </c>
      <c r="N1173" s="8">
        <v>4781696.3852551002</v>
      </c>
      <c r="O1173" s="8">
        <v>10100438.148313016</v>
      </c>
      <c r="P1173" s="8">
        <v>8662221.4687622301</v>
      </c>
      <c r="Q1173" s="8">
        <v>7855519.9880312616</v>
      </c>
      <c r="R1173" s="8">
        <v>49041893.918589912</v>
      </c>
      <c r="S1173" s="8">
        <v>4858578.0493213637</v>
      </c>
      <c r="T1173" s="8">
        <v>1390994.2699322859</v>
      </c>
      <c r="U1173" s="8">
        <v>5790844.422025769</v>
      </c>
      <c r="V1173" s="8">
        <v>960782.68863780319</v>
      </c>
      <c r="W1173" s="8">
        <v>7422152.2296517994</v>
      </c>
      <c r="X1173" s="8">
        <v>4578379.5291591501</v>
      </c>
      <c r="Y1173" s="8">
        <v>17125389.480199281</v>
      </c>
      <c r="Z1173" s="8">
        <v>6914773.2496624617</v>
      </c>
      <c r="AA1173" s="8">
        <v>1178390705.0500555</v>
      </c>
      <c r="AB1173" s="8">
        <v>15705082.409056397</v>
      </c>
      <c r="AC1173" s="8">
        <v>3240355.6971238567</v>
      </c>
      <c r="AD1173" s="8">
        <v>0</v>
      </c>
      <c r="AE1173" s="8">
        <v>0</v>
      </c>
      <c r="AF1173" s="21">
        <v>11</v>
      </c>
      <c r="AG1173" s="24">
        <v>-752433.33139578998</v>
      </c>
    </row>
    <row r="1174" spans="1:33" x14ac:dyDescent="0.25">
      <c r="A1174" s="7" t="s">
        <v>80</v>
      </c>
      <c r="B1174" s="11" t="str">
        <f>VLOOKUP(A1174,Mapping!$A$2:$B$111,2,FALSE)</f>
        <v>San Diego State</v>
      </c>
      <c r="C1174" s="7">
        <v>122409</v>
      </c>
      <c r="D1174" s="7">
        <v>2006</v>
      </c>
      <c r="E1174" s="7" t="s">
        <v>29</v>
      </c>
      <c r="F1174" s="7" t="s">
        <v>39</v>
      </c>
      <c r="G1174" s="8">
        <v>36807465.745618999</v>
      </c>
      <c r="H1174" s="8">
        <v>0</v>
      </c>
      <c r="I1174" s="8">
        <v>7755243.8012490962</v>
      </c>
      <c r="J1174" s="8">
        <v>441612.39297527022</v>
      </c>
      <c r="K1174" s="8">
        <v>458580.26766977576</v>
      </c>
      <c r="L1174" s="8">
        <v>629384.09471490886</v>
      </c>
      <c r="M1174" s="8">
        <v>6553274.893739393</v>
      </c>
      <c r="N1174" s="8">
        <v>2939005.6710801809</v>
      </c>
      <c r="O1174" s="8">
        <v>6773278.6521450672</v>
      </c>
      <c r="P1174" s="8">
        <v>5959414.756724081</v>
      </c>
      <c r="Q1174" s="8">
        <v>5297671.2153212223</v>
      </c>
      <c r="R1174" s="8">
        <v>37638885.652845003</v>
      </c>
      <c r="S1174" s="8">
        <v>1941029.8582874273</v>
      </c>
      <c r="T1174" s="8">
        <v>4089512.5814196626</v>
      </c>
      <c r="U1174" s="8">
        <v>4246152.3048133412</v>
      </c>
      <c r="V1174" s="8">
        <v>698180.65935299499</v>
      </c>
      <c r="W1174" s="8">
        <v>5183252.3549847463</v>
      </c>
      <c r="X1174" s="8">
        <v>4161962.9776208582</v>
      </c>
      <c r="Y1174" s="8">
        <v>8868968.3309622277</v>
      </c>
      <c r="Z1174" s="8">
        <v>8449826.5854037479</v>
      </c>
      <c r="AA1174" s="8">
        <v>430964527.85289377</v>
      </c>
      <c r="AB1174" s="8">
        <v>8699413.4023562279</v>
      </c>
      <c r="AC1174" s="8">
        <v>2617407.7749179639</v>
      </c>
      <c r="AD1174" s="8">
        <v>0</v>
      </c>
      <c r="AE1174" s="8">
        <v>0</v>
      </c>
      <c r="AF1174" s="21">
        <v>3</v>
      </c>
      <c r="AG1174" s="24">
        <v>831419.90722600371</v>
      </c>
    </row>
    <row r="1175" spans="1:33" x14ac:dyDescent="0.25">
      <c r="A1175" s="7" t="s">
        <v>81</v>
      </c>
      <c r="B1175" s="11" t="str">
        <f>VLOOKUP(A1175,Mapping!$A$2:$B$111,2,FALSE)</f>
        <v>San Jose State</v>
      </c>
      <c r="C1175" s="7">
        <v>122755</v>
      </c>
      <c r="D1175" s="7">
        <v>2006</v>
      </c>
      <c r="E1175" s="7" t="s">
        <v>29</v>
      </c>
      <c r="F1175" s="7" t="s">
        <v>201</v>
      </c>
      <c r="G1175" s="8">
        <v>20276861.46829509</v>
      </c>
      <c r="H1175" s="8">
        <v>0</v>
      </c>
      <c r="I1175" s="8">
        <v>1761505.1722655012</v>
      </c>
      <c r="J1175" s="8">
        <v>54358.631967564834</v>
      </c>
      <c r="K1175" s="8">
        <v>131556.98524718371</v>
      </c>
      <c r="L1175" s="8">
        <v>233549.96092280123</v>
      </c>
      <c r="M1175" s="8">
        <v>3117852.9279201557</v>
      </c>
      <c r="N1175" s="8">
        <v>2705862.882003122</v>
      </c>
      <c r="O1175" s="8">
        <v>4390728.07407571</v>
      </c>
      <c r="P1175" s="8">
        <v>3953495.7548445514</v>
      </c>
      <c r="Q1175" s="8">
        <v>3927951.0790485013</v>
      </c>
      <c r="R1175" s="8">
        <v>22392704.962915547</v>
      </c>
      <c r="S1175" s="8">
        <v>296040.12419568974</v>
      </c>
      <c r="T1175" s="8">
        <v>350201.12304514565</v>
      </c>
      <c r="U1175" s="8">
        <v>2497833.785657322</v>
      </c>
      <c r="V1175" s="8">
        <v>651236.84099737101</v>
      </c>
      <c r="W1175" s="8">
        <v>1331004.2846595701</v>
      </c>
      <c r="X1175" s="8">
        <v>609714.83721926436</v>
      </c>
      <c r="Y1175" s="8">
        <v>11287415.512309304</v>
      </c>
      <c r="Z1175" s="8">
        <v>5369258.4548318824</v>
      </c>
      <c r="AA1175" s="8">
        <v>328390270.22147888</v>
      </c>
      <c r="AB1175" s="7"/>
      <c r="AC1175" s="8">
        <v>1710565.8313534108</v>
      </c>
      <c r="AD1175" s="7"/>
      <c r="AE1175" s="7"/>
      <c r="AF1175" s="21">
        <v>9</v>
      </c>
      <c r="AG1175" s="24">
        <v>2115843.4946204573</v>
      </c>
    </row>
    <row r="1176" spans="1:33" x14ac:dyDescent="0.25">
      <c r="A1176" s="7" t="s">
        <v>82</v>
      </c>
      <c r="B1176" s="11" t="str">
        <f>VLOOKUP(A1176,Mapping!$A$2:$B$111,2,FALSE)</f>
        <v>Texas A&amp;M</v>
      </c>
      <c r="C1176" s="7">
        <v>228723</v>
      </c>
      <c r="D1176" s="7">
        <v>2006</v>
      </c>
      <c r="E1176" s="7" t="s">
        <v>29</v>
      </c>
      <c r="F1176" s="7" t="s">
        <v>60</v>
      </c>
      <c r="G1176" s="8">
        <v>73171323.718106389</v>
      </c>
      <c r="H1176" s="8">
        <v>0</v>
      </c>
      <c r="I1176" s="8">
        <v>14477098.554174421</v>
      </c>
      <c r="J1176" s="8">
        <v>728389.95296079619</v>
      </c>
      <c r="K1176" s="8">
        <v>1612943.4049342857</v>
      </c>
      <c r="L1176" s="8">
        <v>1083927.170194882</v>
      </c>
      <c r="M1176" s="8">
        <v>7263188.5312789129</v>
      </c>
      <c r="N1176" s="8">
        <v>14694346.163975144</v>
      </c>
      <c r="O1176" s="8">
        <v>12609976.338694004</v>
      </c>
      <c r="P1176" s="8">
        <v>14395189.151205905</v>
      </c>
      <c r="Q1176" s="8">
        <v>6306264.4506880427</v>
      </c>
      <c r="R1176" s="8">
        <v>84188790.249493241</v>
      </c>
      <c r="S1176" s="8">
        <v>8957506.7773140576</v>
      </c>
      <c r="T1176" s="8">
        <v>3747956.121450352</v>
      </c>
      <c r="U1176" s="8">
        <v>27752730.61756108</v>
      </c>
      <c r="V1176" s="8">
        <v>360739.96859634994</v>
      </c>
      <c r="W1176" s="8">
        <v>11618220.016316919</v>
      </c>
      <c r="X1176" s="8">
        <v>31305176.391080782</v>
      </c>
      <c r="Y1176" s="8">
        <v>446460.35717370041</v>
      </c>
      <c r="Z1176" s="8">
        <v>0</v>
      </c>
      <c r="AA1176" s="8">
        <v>1508295831.931278</v>
      </c>
      <c r="AB1176" s="8">
        <v>16258418.232371768</v>
      </c>
      <c r="AC1176" s="8">
        <v>4928873.5301986011</v>
      </c>
      <c r="AD1176" s="8">
        <v>60978006.805384979</v>
      </c>
      <c r="AE1176" s="8">
        <v>5668740.490741143</v>
      </c>
      <c r="AF1176" s="21">
        <v>9</v>
      </c>
      <c r="AG1176" s="24">
        <v>11017466.531386852</v>
      </c>
    </row>
    <row r="1177" spans="1:33" x14ac:dyDescent="0.25">
      <c r="A1177" s="7" t="s">
        <v>84</v>
      </c>
      <c r="B1177" s="11" t="str">
        <f>VLOOKUP(A1177,Mapping!$A$2:$B$111,2,FALSE)</f>
        <v>Texas Tech</v>
      </c>
      <c r="C1177" s="7">
        <v>229115</v>
      </c>
      <c r="D1177" s="7">
        <v>2006</v>
      </c>
      <c r="E1177" s="7" t="s">
        <v>29</v>
      </c>
      <c r="F1177" s="7" t="s">
        <v>60</v>
      </c>
      <c r="G1177" s="8">
        <v>62925440.69103571</v>
      </c>
      <c r="H1177" s="8">
        <v>0</v>
      </c>
      <c r="I1177" s="8">
        <v>4514098.7622137563</v>
      </c>
      <c r="J1177" s="8">
        <v>785536.87867902988</v>
      </c>
      <c r="K1177" s="8">
        <v>1582424.5654788439</v>
      </c>
      <c r="L1177" s="8">
        <v>990887.21288178768</v>
      </c>
      <c r="M1177" s="8">
        <v>6172834.7130626347</v>
      </c>
      <c r="N1177" s="8">
        <v>19813588.009350706</v>
      </c>
      <c r="O1177" s="8">
        <v>13193307.154645732</v>
      </c>
      <c r="P1177" s="8">
        <v>10193599.542843262</v>
      </c>
      <c r="Q1177" s="8">
        <v>5679163.8518799581</v>
      </c>
      <c r="R1177" s="8">
        <v>58934588.705185719</v>
      </c>
      <c r="S1177" s="8">
        <v>2777015.5667661331</v>
      </c>
      <c r="T1177" s="8">
        <v>5306242.0636180043</v>
      </c>
      <c r="U1177" s="8">
        <v>21182780.727121484</v>
      </c>
      <c r="V1177" s="8">
        <v>0</v>
      </c>
      <c r="W1177" s="8">
        <v>9788229.0158219244</v>
      </c>
      <c r="X1177" s="8">
        <v>12586628.247855248</v>
      </c>
      <c r="Y1177" s="8">
        <v>4182352.524492743</v>
      </c>
      <c r="Z1177" s="8">
        <v>3111340.5595101817</v>
      </c>
      <c r="AA1177" s="8">
        <v>467092103.4318276</v>
      </c>
      <c r="AB1177" s="8">
        <v>22225452.579191614</v>
      </c>
      <c r="AC1177" s="8">
        <v>3896478.6002701367</v>
      </c>
      <c r="AD1177" s="8">
        <v>124476825.22280982</v>
      </c>
      <c r="AE1177" s="8">
        <v>14036232.642916344</v>
      </c>
      <c r="AF1177" s="21">
        <v>8</v>
      </c>
      <c r="AG1177" s="24">
        <v>-3990851.9858499914</v>
      </c>
    </row>
    <row r="1178" spans="1:33" x14ac:dyDescent="0.25">
      <c r="A1178" s="7" t="s">
        <v>85</v>
      </c>
      <c r="B1178" s="11" t="str">
        <f>VLOOKUP(A1178,Mapping!$A$2:$B$111,2,FALSE)</f>
        <v>Ohio State</v>
      </c>
      <c r="C1178" s="7">
        <v>204796</v>
      </c>
      <c r="D1178" s="7">
        <v>2006</v>
      </c>
      <c r="E1178" s="7" t="s">
        <v>29</v>
      </c>
      <c r="F1178" s="7" t="s">
        <v>58</v>
      </c>
      <c r="G1178" s="8">
        <v>121204881.56249522</v>
      </c>
      <c r="H1178" s="8">
        <v>0</v>
      </c>
      <c r="I1178" s="8">
        <v>19665426.270499516</v>
      </c>
      <c r="J1178" s="8">
        <v>3114150.2833579951</v>
      </c>
      <c r="K1178" s="8">
        <v>1988393.9446592708</v>
      </c>
      <c r="L1178" s="8">
        <v>1400235.4040453052</v>
      </c>
      <c r="M1178" s="8">
        <v>13161834.675867368</v>
      </c>
      <c r="N1178" s="8">
        <v>38122667.714756519</v>
      </c>
      <c r="O1178" s="8">
        <v>18134749.436819486</v>
      </c>
      <c r="P1178" s="8">
        <v>12109244.260502269</v>
      </c>
      <c r="Q1178" s="8">
        <v>13508179.571987484</v>
      </c>
      <c r="R1178" s="8">
        <v>124657508.3246385</v>
      </c>
      <c r="S1178" s="8">
        <v>21168368.98679192</v>
      </c>
      <c r="T1178" s="8">
        <v>9568916.9733296297</v>
      </c>
      <c r="U1178" s="8">
        <v>27466940.032605145</v>
      </c>
      <c r="V1178" s="8">
        <v>556269.36550223886</v>
      </c>
      <c r="W1178" s="8">
        <v>15756956.340316173</v>
      </c>
      <c r="X1178" s="8">
        <v>50128256.976493537</v>
      </c>
      <c r="Y1178" s="8">
        <v>11799.649599862785</v>
      </c>
      <c r="Z1178" s="8">
        <v>0</v>
      </c>
      <c r="AA1178" s="8">
        <v>1886658984.9721494</v>
      </c>
      <c r="AB1178" s="8">
        <v>38441861.868355714</v>
      </c>
      <c r="AC1178" s="8">
        <v>6298887.7350265803</v>
      </c>
      <c r="AD1178" s="8">
        <v>228587702.87293461</v>
      </c>
      <c r="AE1178" s="8">
        <v>18593323.751684502</v>
      </c>
      <c r="AF1178" s="21">
        <v>12</v>
      </c>
      <c r="AG1178" s="24">
        <v>3452626.7621432841</v>
      </c>
    </row>
    <row r="1179" spans="1:33" x14ac:dyDescent="0.25">
      <c r="A1179" s="7" t="s">
        <v>86</v>
      </c>
      <c r="B1179" s="11" t="str">
        <f>VLOOKUP(A1179,Mapping!$A$2:$B$111,2,FALSE)</f>
        <v>Alabama</v>
      </c>
      <c r="C1179" s="7">
        <v>100751</v>
      </c>
      <c r="D1179" s="7">
        <v>2006</v>
      </c>
      <c r="E1179" s="7" t="s">
        <v>29</v>
      </c>
      <c r="F1179" s="7" t="s">
        <v>35</v>
      </c>
      <c r="G1179" s="8">
        <v>72191998.042633981</v>
      </c>
      <c r="H1179" s="8">
        <v>0</v>
      </c>
      <c r="I1179" s="8">
        <v>10060036.462391177</v>
      </c>
      <c r="J1179" s="8">
        <v>743716.04410185502</v>
      </c>
      <c r="K1179" s="8">
        <v>3380954.9928049981</v>
      </c>
      <c r="L1179" s="8">
        <v>887867.97366514697</v>
      </c>
      <c r="M1179" s="8">
        <v>6137440.5265068561</v>
      </c>
      <c r="N1179" s="8">
        <v>19620950.484998349</v>
      </c>
      <c r="O1179" s="8">
        <v>10960780.352757214</v>
      </c>
      <c r="P1179" s="8">
        <v>12467835.266579423</v>
      </c>
      <c r="Q1179" s="8">
        <v>7932415.9388289554</v>
      </c>
      <c r="R1179" s="8">
        <v>80637600.517778382</v>
      </c>
      <c r="S1179" s="8">
        <v>8513253.7201462239</v>
      </c>
      <c r="T1179" s="8">
        <v>1414834.0624444089</v>
      </c>
      <c r="U1179" s="8">
        <v>26665078.182145938</v>
      </c>
      <c r="V1179" s="8">
        <v>979831.66387721442</v>
      </c>
      <c r="W1179" s="8">
        <v>17500285.218520418</v>
      </c>
      <c r="X1179" s="8">
        <v>22226870.537285995</v>
      </c>
      <c r="Y1179" s="8">
        <v>0</v>
      </c>
      <c r="Z1179" s="8">
        <v>3337447.1333581829</v>
      </c>
      <c r="AA1179" s="8">
        <v>447345635.6772939</v>
      </c>
      <c r="AB1179" s="8">
        <v>18974610.421198461</v>
      </c>
      <c r="AC1179" s="8">
        <v>4273643.5477666687</v>
      </c>
      <c r="AD1179" s="8">
        <v>291948776.95984232</v>
      </c>
      <c r="AE1179" s="8">
        <v>8743320.099722119</v>
      </c>
      <c r="AF1179" s="21">
        <v>6</v>
      </c>
      <c r="AG1179" s="24">
        <v>8445602.4751444012</v>
      </c>
    </row>
    <row r="1180" spans="1:33" x14ac:dyDescent="0.25">
      <c r="A1180" s="7" t="s">
        <v>87</v>
      </c>
      <c r="B1180" s="11" t="str">
        <f>VLOOKUP(A1180,Mapping!$A$2:$B$111,2,FALSE)</f>
        <v>Tennessee</v>
      </c>
      <c r="C1180" s="7">
        <v>221759</v>
      </c>
      <c r="D1180" s="7">
        <v>2006</v>
      </c>
      <c r="E1180" s="7" t="s">
        <v>29</v>
      </c>
      <c r="F1180" s="7" t="s">
        <v>35</v>
      </c>
      <c r="G1180" s="8">
        <v>84012122.909757227</v>
      </c>
      <c r="H1180" s="8">
        <v>0</v>
      </c>
      <c r="I1180" s="8">
        <v>11002610.711822009</v>
      </c>
      <c r="J1180" s="8">
        <v>1039425.19235276</v>
      </c>
      <c r="K1180" s="8">
        <v>2273673.7789665982</v>
      </c>
      <c r="L1180" s="8">
        <v>2009196.6161816604</v>
      </c>
      <c r="M1180" s="8">
        <v>6318673.6674955664</v>
      </c>
      <c r="N1180" s="8">
        <v>22031950.707587767</v>
      </c>
      <c r="O1180" s="8">
        <v>14091412.761941109</v>
      </c>
      <c r="P1180" s="8">
        <v>17321667.739944268</v>
      </c>
      <c r="Q1180" s="8">
        <v>7923511.7334654825</v>
      </c>
      <c r="R1180" s="8">
        <v>87872044.145421028</v>
      </c>
      <c r="S1180" s="8">
        <v>10792025.481111269</v>
      </c>
      <c r="T1180" s="8">
        <v>4792519.7748739431</v>
      </c>
      <c r="U1180" s="8">
        <v>22796427.753578678</v>
      </c>
      <c r="V1180" s="8">
        <v>1250089.0000863611</v>
      </c>
      <c r="W1180" s="8">
        <v>15917923.752772054</v>
      </c>
      <c r="X1180" s="8">
        <v>25140872.047242545</v>
      </c>
      <c r="Y1180" s="8">
        <v>5991625.383292973</v>
      </c>
      <c r="Z1180" s="8">
        <v>1190560.952463201</v>
      </c>
      <c r="AA1180" s="8">
        <v>1207967716.7377837</v>
      </c>
      <c r="AB1180" s="8">
        <v>14222905.45689686</v>
      </c>
      <c r="AC1180" s="8">
        <v>4790705.359982389</v>
      </c>
      <c r="AD1180" s="8">
        <v>75131443.030705616</v>
      </c>
      <c r="AE1180" s="8">
        <v>5514880.7271714658</v>
      </c>
      <c r="AF1180" s="21">
        <v>9</v>
      </c>
      <c r="AG1180" s="24">
        <v>3859921.2356638014</v>
      </c>
    </row>
    <row r="1181" spans="1:33" x14ac:dyDescent="0.25">
      <c r="A1181" s="7" t="s">
        <v>88</v>
      </c>
      <c r="B1181" s="11" t="str">
        <f>VLOOKUP(A1181,Mapping!$A$2:$B$111,2,FALSE)</f>
        <v>Texas</v>
      </c>
      <c r="C1181" s="7">
        <v>228778</v>
      </c>
      <c r="D1181" s="7">
        <v>2006</v>
      </c>
      <c r="E1181" s="7" t="s">
        <v>29</v>
      </c>
      <c r="F1181" s="7" t="s">
        <v>60</v>
      </c>
      <c r="G1181" s="8">
        <v>108030265.02424221</v>
      </c>
      <c r="H1181" s="8">
        <v>0</v>
      </c>
      <c r="I1181" s="8">
        <v>15144162.712473838</v>
      </c>
      <c r="J1181" s="8">
        <v>1621552.3511815472</v>
      </c>
      <c r="K1181" s="8">
        <v>1495158.8287851962</v>
      </c>
      <c r="L1181" s="8">
        <v>1111894.6375291951</v>
      </c>
      <c r="M1181" s="8">
        <v>20776948.262450591</v>
      </c>
      <c r="N1181" s="8">
        <v>19361320.095850889</v>
      </c>
      <c r="O1181" s="8">
        <v>16794824.27894311</v>
      </c>
      <c r="P1181" s="8">
        <v>23846183.44331596</v>
      </c>
      <c r="Q1181" s="8">
        <v>7878220.4137118775</v>
      </c>
      <c r="R1181" s="8">
        <v>116385400.34429179</v>
      </c>
      <c r="S1181" s="8">
        <v>14756363.674549904</v>
      </c>
      <c r="T1181" s="8">
        <v>11601793.846855784</v>
      </c>
      <c r="U1181" s="8">
        <v>31559120.661119275</v>
      </c>
      <c r="V1181" s="8">
        <v>676327.91307053296</v>
      </c>
      <c r="W1181" s="8">
        <v>14965989.313132957</v>
      </c>
      <c r="X1181" s="8">
        <v>40812738.996286169</v>
      </c>
      <c r="Y1181" s="8">
        <v>0</v>
      </c>
      <c r="Z1181" s="8">
        <v>2013065.9392771658</v>
      </c>
      <c r="AA1181" s="8">
        <v>1587116278.076751</v>
      </c>
      <c r="AB1181" s="8">
        <v>20401420.336263698</v>
      </c>
      <c r="AC1181" s="8">
        <v>6414635.2613860052</v>
      </c>
      <c r="AD1181" s="7"/>
      <c r="AE1181" s="8">
        <v>8185558.9613464428</v>
      </c>
      <c r="AF1181" s="21">
        <v>10</v>
      </c>
      <c r="AG1181" s="24">
        <v>8355135.3200495839</v>
      </c>
    </row>
    <row r="1182" spans="1:33" x14ac:dyDescent="0.25">
      <c r="A1182" s="7" t="s">
        <v>89</v>
      </c>
      <c r="B1182" s="11" t="str">
        <f>VLOOKUP(A1182,Mapping!$A$2:$B$111,2,FALSE)</f>
        <v>UTEP</v>
      </c>
      <c r="C1182" s="7">
        <v>228796</v>
      </c>
      <c r="D1182" s="7">
        <v>2006</v>
      </c>
      <c r="E1182" s="7" t="s">
        <v>29</v>
      </c>
      <c r="F1182" s="7" t="s">
        <v>51</v>
      </c>
      <c r="G1182" s="8">
        <v>28264378.949125949</v>
      </c>
      <c r="H1182" s="8">
        <v>0</v>
      </c>
      <c r="I1182" s="8">
        <v>3854779.2029101127</v>
      </c>
      <c r="J1182" s="8">
        <v>698424.72434824996</v>
      </c>
      <c r="K1182" s="8">
        <v>788699.00856877211</v>
      </c>
      <c r="L1182" s="8">
        <v>501428.55634892639</v>
      </c>
      <c r="M1182" s="8">
        <v>4458050.7242546463</v>
      </c>
      <c r="N1182" s="8">
        <v>4861693.7473339606</v>
      </c>
      <c r="O1182" s="8">
        <v>4180858.3704974018</v>
      </c>
      <c r="P1182" s="8">
        <v>2859030.9296594178</v>
      </c>
      <c r="Q1182" s="8">
        <v>6061413.6852044603</v>
      </c>
      <c r="R1182" s="8">
        <v>27918184.063685842</v>
      </c>
      <c r="S1182" s="8">
        <v>1609137.1815692608</v>
      </c>
      <c r="T1182" s="8">
        <v>1627623.021478157</v>
      </c>
      <c r="U1182" s="8">
        <v>4340736.41968178</v>
      </c>
      <c r="V1182" s="8">
        <v>223009.9248106445</v>
      </c>
      <c r="W1182" s="8">
        <v>2795949.0575931552</v>
      </c>
      <c r="X1182" s="8">
        <v>5455338.3928168761</v>
      </c>
      <c r="Y1182" s="8">
        <v>9270201.6586737558</v>
      </c>
      <c r="Z1182" s="8">
        <v>2596188.407062212</v>
      </c>
      <c r="AA1182" s="8">
        <v>251559944.33404636</v>
      </c>
      <c r="AB1182" s="8">
        <v>9077374.8351299576</v>
      </c>
      <c r="AC1182" s="8">
        <v>1747451.7907826256</v>
      </c>
      <c r="AD1182" s="8">
        <v>6170705.9900796302</v>
      </c>
      <c r="AE1182" s="8">
        <v>921823.96259034995</v>
      </c>
      <c r="AF1182" s="21">
        <v>5</v>
      </c>
      <c r="AG1182" s="24">
        <v>-346194.88544010743</v>
      </c>
    </row>
    <row r="1183" spans="1:33" x14ac:dyDescent="0.25">
      <c r="A1183" s="7" t="s">
        <v>91</v>
      </c>
      <c r="B1183" s="11" t="str">
        <f>VLOOKUP(A1183,Mapping!$A$2:$B$111,2,FALSE)</f>
        <v>Troy</v>
      </c>
      <c r="C1183" s="7">
        <v>102368</v>
      </c>
      <c r="D1183" s="7">
        <v>2006</v>
      </c>
      <c r="E1183" s="7" t="s">
        <v>29</v>
      </c>
      <c r="F1183" s="7" t="s">
        <v>30</v>
      </c>
      <c r="G1183" s="8">
        <v>15269750.225105371</v>
      </c>
      <c r="H1183" s="8">
        <v>0</v>
      </c>
      <c r="I1183" s="8">
        <v>2123921.4506829195</v>
      </c>
      <c r="J1183" s="8">
        <v>204930.06618653834</v>
      </c>
      <c r="K1183" s="8">
        <v>349042.70723839896</v>
      </c>
      <c r="L1183" s="8">
        <v>258680.32150739446</v>
      </c>
      <c r="M1183" s="8">
        <v>1328676.7379975044</v>
      </c>
      <c r="N1183" s="8">
        <v>2330002.7893104898</v>
      </c>
      <c r="O1183" s="8">
        <v>2672976.0168132312</v>
      </c>
      <c r="P1183" s="8">
        <v>1463097.0223353622</v>
      </c>
      <c r="Q1183" s="8">
        <v>4538423.1130335322</v>
      </c>
      <c r="R1183" s="8">
        <v>15269750.225105371</v>
      </c>
      <c r="S1183" s="8">
        <v>557918.29242140031</v>
      </c>
      <c r="T1183" s="8">
        <v>541276.63142786967</v>
      </c>
      <c r="U1183" s="8">
        <v>1668005.6584247563</v>
      </c>
      <c r="V1183" s="8">
        <v>2174559.5796740367</v>
      </c>
      <c r="W1183" s="8">
        <v>675204.0235314077</v>
      </c>
      <c r="X1183" s="8">
        <v>735602.3712108183</v>
      </c>
      <c r="Y1183" s="8">
        <v>8351667.2159950612</v>
      </c>
      <c r="Z1183" s="8">
        <v>565516.45242002048</v>
      </c>
      <c r="AA1183" s="8">
        <v>204408771.93013659</v>
      </c>
      <c r="AB1183" s="8">
        <v>4944705.6097444566</v>
      </c>
      <c r="AC1183" s="8">
        <v>1280813.806586579</v>
      </c>
      <c r="AD1183" s="8">
        <v>11755946.488419766</v>
      </c>
      <c r="AE1183" s="8">
        <v>574152.78156918858</v>
      </c>
      <c r="AF1183" s="21">
        <v>8</v>
      </c>
      <c r="AG1183" s="24">
        <v>0</v>
      </c>
    </row>
    <row r="1184" spans="1:33" x14ac:dyDescent="0.25">
      <c r="A1184" s="7" t="s">
        <v>92</v>
      </c>
      <c r="B1184" s="11" t="str">
        <f>VLOOKUP(A1184,Mapping!$A$2:$B$111,2,FALSE)</f>
        <v>Air Force</v>
      </c>
      <c r="C1184" s="7">
        <v>128328</v>
      </c>
      <c r="D1184" s="7">
        <v>2006</v>
      </c>
      <c r="E1184" s="7" t="s">
        <v>29</v>
      </c>
      <c r="F1184" s="7" t="s">
        <v>39</v>
      </c>
      <c r="G1184" s="8">
        <v>31677070.72524076</v>
      </c>
      <c r="H1184" s="8">
        <v>0</v>
      </c>
      <c r="I1184" s="8">
        <v>5435501.2662269343</v>
      </c>
      <c r="J1184" s="8">
        <v>2308.4976868261469</v>
      </c>
      <c r="K1184" s="8">
        <v>853298.84584942542</v>
      </c>
      <c r="L1184" s="8">
        <v>1371661.9411861885</v>
      </c>
      <c r="M1184" s="8">
        <v>3373293.7330758977</v>
      </c>
      <c r="N1184" s="8">
        <v>2577185.863699947</v>
      </c>
      <c r="O1184" s="8">
        <v>8531819.3276389353</v>
      </c>
      <c r="P1184" s="8">
        <v>9532001.2498766035</v>
      </c>
      <c r="Q1184" s="8">
        <v>0</v>
      </c>
      <c r="R1184" s="8">
        <v>32246610.08311915</v>
      </c>
      <c r="S1184" s="8">
        <v>4573344.6468911832</v>
      </c>
      <c r="T1184" s="8">
        <v>2719311.4585221466</v>
      </c>
      <c r="U1184" s="8">
        <v>372331.27002953162</v>
      </c>
      <c r="V1184" s="8">
        <v>43247.126598225776</v>
      </c>
      <c r="W1184" s="8">
        <v>2409153.6625521481</v>
      </c>
      <c r="X1184" s="8">
        <v>4884501.323500298</v>
      </c>
      <c r="Y1184" s="8">
        <v>16882201.928366289</v>
      </c>
      <c r="Z1184" s="8">
        <v>362518.66665932996</v>
      </c>
      <c r="AA1184" s="8">
        <v>561434167.73414326</v>
      </c>
      <c r="AB1184" s="8">
        <v>5282947.54802211</v>
      </c>
      <c r="AC1184" s="8">
        <v>2985501.8385176789</v>
      </c>
      <c r="AD1184" s="8">
        <v>0</v>
      </c>
      <c r="AE1184" s="8">
        <v>0</v>
      </c>
      <c r="AF1184" s="21">
        <v>4</v>
      </c>
      <c r="AG1184" s="24">
        <v>569539.3578783907</v>
      </c>
    </row>
    <row r="1185" spans="1:33" x14ac:dyDescent="0.25">
      <c r="A1185" s="7" t="s">
        <v>93</v>
      </c>
      <c r="B1185" s="11" t="str">
        <f>VLOOKUP(A1185,Mapping!$A$2:$B$111,2,FALSE)</f>
        <v>Army</v>
      </c>
      <c r="C1185" s="7">
        <v>197036</v>
      </c>
      <c r="D1185" s="7">
        <v>2006</v>
      </c>
      <c r="E1185" s="7" t="s">
        <v>29</v>
      </c>
      <c r="F1185" s="7" t="s">
        <v>94</v>
      </c>
      <c r="G1185" s="8">
        <v>27632686.356724214</v>
      </c>
      <c r="H1185" s="8">
        <v>0</v>
      </c>
      <c r="I1185" s="8">
        <v>4250881.2129165251</v>
      </c>
      <c r="J1185" s="8">
        <v>0</v>
      </c>
      <c r="K1185" s="8">
        <v>971616.79330521834</v>
      </c>
      <c r="L1185" s="8">
        <v>1135479.6499974909</v>
      </c>
      <c r="M1185" s="8">
        <v>4694327.0697585884</v>
      </c>
      <c r="N1185" s="8">
        <v>2446934.9238176155</v>
      </c>
      <c r="O1185" s="8">
        <v>6866701.9700848553</v>
      </c>
      <c r="P1185" s="8">
        <v>7266744.7368439203</v>
      </c>
      <c r="Q1185" s="8">
        <v>0</v>
      </c>
      <c r="R1185" s="8">
        <v>29044816.65524558</v>
      </c>
      <c r="S1185" s="8">
        <v>3901619.4424628727</v>
      </c>
      <c r="T1185" s="8">
        <v>2176297.7986646332</v>
      </c>
      <c r="U1185" s="8">
        <v>2200881.6917720456</v>
      </c>
      <c r="V1185" s="8">
        <v>4502927.7287967941</v>
      </c>
      <c r="W1185" s="8">
        <v>2203728.3230093853</v>
      </c>
      <c r="X1185" s="8">
        <v>4447751.1814548876</v>
      </c>
      <c r="Y1185" s="8">
        <v>9330386.8959426749</v>
      </c>
      <c r="Z1185" s="8">
        <v>281223.59314228519</v>
      </c>
      <c r="AA1185" s="8">
        <v>583867267.23961484</v>
      </c>
      <c r="AB1185" s="8">
        <v>7828863.3283056105</v>
      </c>
      <c r="AC1185" s="8">
        <v>0</v>
      </c>
      <c r="AD1185" s="7"/>
      <c r="AE1185" s="7"/>
      <c r="AF1185" s="21">
        <v>3</v>
      </c>
      <c r="AG1185" s="24">
        <v>1412130.298521366</v>
      </c>
    </row>
    <row r="1186" spans="1:33" x14ac:dyDescent="0.25">
      <c r="A1186" s="7" t="s">
        <v>95</v>
      </c>
      <c r="B1186" s="11" t="str">
        <f>VLOOKUP(A1186,Mapping!$A$2:$B$111,2,FALSE)</f>
        <v>Buffalo</v>
      </c>
      <c r="C1186" s="7">
        <v>196088</v>
      </c>
      <c r="D1186" s="7">
        <v>2006</v>
      </c>
      <c r="E1186" s="7" t="s">
        <v>29</v>
      </c>
      <c r="F1186" s="7" t="s">
        <v>37</v>
      </c>
      <c r="G1186" s="8">
        <v>24868766.960435174</v>
      </c>
      <c r="H1186" s="8">
        <v>0</v>
      </c>
      <c r="I1186" s="8">
        <v>2300425.6835684464</v>
      </c>
      <c r="J1186" s="8">
        <v>71314.601052545739</v>
      </c>
      <c r="K1186" s="8">
        <v>180369.98429817497</v>
      </c>
      <c r="L1186" s="8">
        <v>426294.63576087868</v>
      </c>
      <c r="M1186" s="8">
        <v>1966486.4325729955</v>
      </c>
      <c r="N1186" s="8">
        <v>6915049.4598034332</v>
      </c>
      <c r="O1186" s="8">
        <v>3077732.2143830983</v>
      </c>
      <c r="P1186" s="8">
        <v>4508825.767755297</v>
      </c>
      <c r="Q1186" s="8">
        <v>5422268.1812403062</v>
      </c>
      <c r="R1186" s="8">
        <v>24876347.262019508</v>
      </c>
      <c r="S1186" s="8">
        <v>1204223.8299536686</v>
      </c>
      <c r="T1186" s="8">
        <v>1075290.841045714</v>
      </c>
      <c r="U1186" s="8">
        <v>120659.78084928803</v>
      </c>
      <c r="V1186" s="8">
        <v>343909.00841137767</v>
      </c>
      <c r="W1186" s="8">
        <v>1199449.6805342913</v>
      </c>
      <c r="X1186" s="8">
        <v>829476.91175158927</v>
      </c>
      <c r="Y1186" s="8">
        <v>12771173.529413711</v>
      </c>
      <c r="Z1186" s="8">
        <v>7332163.6800598679</v>
      </c>
      <c r="AA1186" s="8">
        <v>786722698.81778038</v>
      </c>
      <c r="AB1186" s="8">
        <v>4923010.0175077198</v>
      </c>
      <c r="AC1186" s="8">
        <v>881247.26420849911</v>
      </c>
      <c r="AD1186" s="8">
        <v>0</v>
      </c>
      <c r="AE1186" s="8">
        <v>0</v>
      </c>
      <c r="AF1186" s="21">
        <v>2</v>
      </c>
      <c r="AG1186" s="24">
        <v>7580.3015843331814</v>
      </c>
    </row>
    <row r="1187" spans="1:33" x14ac:dyDescent="0.25">
      <c r="A1187" s="7" t="s">
        <v>96</v>
      </c>
      <c r="B1187" s="11" t="str">
        <f>VLOOKUP(A1187,Mapping!$A$2:$B$111,2,FALSE)</f>
        <v>Akron</v>
      </c>
      <c r="C1187" s="7">
        <v>200800</v>
      </c>
      <c r="D1187" s="7">
        <v>2006</v>
      </c>
      <c r="E1187" s="7" t="s">
        <v>29</v>
      </c>
      <c r="F1187" s="7" t="s">
        <v>37</v>
      </c>
      <c r="G1187" s="8">
        <v>18753077.982529823</v>
      </c>
      <c r="H1187" s="8">
        <v>0</v>
      </c>
      <c r="I1187" s="8">
        <v>2369981.8260942041</v>
      </c>
      <c r="J1187" s="8">
        <v>235645.34819913647</v>
      </c>
      <c r="K1187" s="8">
        <v>217970.28029886776</v>
      </c>
      <c r="L1187" s="8">
        <v>766142.64076340431</v>
      </c>
      <c r="M1187" s="8">
        <v>1492397.917936434</v>
      </c>
      <c r="N1187" s="8">
        <v>1768819.9787574352</v>
      </c>
      <c r="O1187" s="8">
        <v>3068389.8825891195</v>
      </c>
      <c r="P1187" s="8">
        <v>2877873.937854053</v>
      </c>
      <c r="Q1187" s="8">
        <v>5955856.1700371681</v>
      </c>
      <c r="R1187" s="8">
        <v>18217455.325065199</v>
      </c>
      <c r="S1187" s="8">
        <v>1381629.3174802102</v>
      </c>
      <c r="T1187" s="8">
        <v>0</v>
      </c>
      <c r="U1187" s="8">
        <v>908621.83218848542</v>
      </c>
      <c r="V1187" s="8">
        <v>722075.21766893147</v>
      </c>
      <c r="W1187" s="8">
        <v>1162716.1129069917</v>
      </c>
      <c r="X1187" s="8">
        <v>741278.96583216288</v>
      </c>
      <c r="Y1187" s="8">
        <v>5024.1672193947079</v>
      </c>
      <c r="Z1187" s="8">
        <v>13296109.711769024</v>
      </c>
      <c r="AA1187" s="8">
        <v>323494675.13196743</v>
      </c>
      <c r="AB1187" s="7"/>
      <c r="AC1187" s="8">
        <v>1081273.4098318415</v>
      </c>
      <c r="AD1187" s="8">
        <v>19048975.239411216</v>
      </c>
      <c r="AE1187" s="8">
        <v>1190560.952463201</v>
      </c>
      <c r="AF1187" s="21">
        <v>5</v>
      </c>
      <c r="AG1187" s="24">
        <v>-535622.65746462345</v>
      </c>
    </row>
    <row r="1188" spans="1:33" x14ac:dyDescent="0.25">
      <c r="A1188" s="7" t="s">
        <v>97</v>
      </c>
      <c r="B1188" s="11" t="str">
        <f>VLOOKUP(A1188,Mapping!$A$2:$B$111,2,FALSE)</f>
        <v>UAB</v>
      </c>
      <c r="C1188" s="7">
        <v>100663</v>
      </c>
      <c r="D1188" s="7">
        <v>2006</v>
      </c>
      <c r="E1188" s="7" t="s">
        <v>29</v>
      </c>
      <c r="F1188" s="7" t="s">
        <v>51</v>
      </c>
      <c r="G1188" s="8">
        <v>22890742.801671859</v>
      </c>
      <c r="H1188" s="8">
        <v>0</v>
      </c>
      <c r="I1188" s="8">
        <v>3498357.3988883472</v>
      </c>
      <c r="J1188" s="8">
        <v>403207.27777071227</v>
      </c>
      <c r="K1188" s="8">
        <v>511992.40368013235</v>
      </c>
      <c r="L1188" s="8">
        <v>259187.50047314379</v>
      </c>
      <c r="M1188" s="8">
        <v>2144050.2647062149</v>
      </c>
      <c r="N1188" s="8">
        <v>2434822.1566872546</v>
      </c>
      <c r="O1188" s="8">
        <v>4884928.7348822318</v>
      </c>
      <c r="P1188" s="8">
        <v>3213238.2903096024</v>
      </c>
      <c r="Q1188" s="8">
        <v>5540958.7742742198</v>
      </c>
      <c r="R1188" s="8">
        <v>23506547.358162973</v>
      </c>
      <c r="S1188" s="8">
        <v>940728.87995451305</v>
      </c>
      <c r="T1188" s="8">
        <v>576231.50099218928</v>
      </c>
      <c r="U1188" s="8">
        <v>4358032.8891991656</v>
      </c>
      <c r="V1188" s="8">
        <v>741243.24900358892</v>
      </c>
      <c r="W1188" s="8">
        <v>2809684.5593017233</v>
      </c>
      <c r="X1188" s="8">
        <v>1495761.2526271427</v>
      </c>
      <c r="Y1188" s="8">
        <v>9388495.7949104998</v>
      </c>
      <c r="Z1188" s="8">
        <v>3196369.2321741511</v>
      </c>
      <c r="AA1188" s="8">
        <v>1000101980.8319539</v>
      </c>
      <c r="AB1188" s="8">
        <v>6408700.315037976</v>
      </c>
      <c r="AC1188" s="8">
        <v>1786801.0208224868</v>
      </c>
      <c r="AD1188" s="7"/>
      <c r="AE1188" s="7"/>
      <c r="AF1188" s="21">
        <v>3</v>
      </c>
      <c r="AG1188" s="24">
        <v>615804.5564911142</v>
      </c>
    </row>
    <row r="1189" spans="1:33" x14ac:dyDescent="0.25">
      <c r="A1189" s="7" t="s">
        <v>98</v>
      </c>
      <c r="B1189" s="11" t="str">
        <f>VLOOKUP(A1189,Mapping!$A$2:$B$111,2,FALSE)</f>
        <v>Arizona</v>
      </c>
      <c r="C1189" s="7">
        <v>104179</v>
      </c>
      <c r="D1189" s="7">
        <v>2006</v>
      </c>
      <c r="E1189" s="7" t="s">
        <v>29</v>
      </c>
      <c r="F1189" s="7" t="s">
        <v>32</v>
      </c>
      <c r="G1189" s="8">
        <v>48193260.881113194</v>
      </c>
      <c r="H1189" s="8">
        <v>0</v>
      </c>
      <c r="I1189" s="8">
        <v>6325930.1365008298</v>
      </c>
      <c r="J1189" s="8">
        <v>904457.24997676921</v>
      </c>
      <c r="K1189" s="8">
        <v>2475380.9966548188</v>
      </c>
      <c r="L1189" s="8">
        <v>1091347.9366115851</v>
      </c>
      <c r="M1189" s="8">
        <v>5800953.4750731336</v>
      </c>
      <c r="N1189" s="8">
        <v>6191963.4558858601</v>
      </c>
      <c r="O1189" s="8">
        <v>8475330.7821274139</v>
      </c>
      <c r="P1189" s="8">
        <v>10288349.145684093</v>
      </c>
      <c r="Q1189" s="8">
        <v>6639547.7025986863</v>
      </c>
      <c r="R1189" s="8">
        <v>50365079.789474659</v>
      </c>
      <c r="S1189" s="8">
        <v>3581476.4117845655</v>
      </c>
      <c r="T1189" s="8">
        <v>4777402.0318995658</v>
      </c>
      <c r="U1189" s="8">
        <v>13527391.654077383</v>
      </c>
      <c r="V1189" s="8">
        <v>1984290.0810561301</v>
      </c>
      <c r="W1189" s="8">
        <v>9435141.9730280079</v>
      </c>
      <c r="X1189" s="8">
        <v>11682740.086013757</v>
      </c>
      <c r="Y1189" s="8">
        <v>5376637.5516152484</v>
      </c>
      <c r="Z1189" s="8">
        <v>0</v>
      </c>
      <c r="AA1189" s="8">
        <v>1256578747.838238</v>
      </c>
      <c r="AB1189" s="8">
        <v>9712410.5226862095</v>
      </c>
      <c r="AC1189" s="8">
        <v>3118419.634933528</v>
      </c>
      <c r="AD1189" s="8">
        <v>9151842.0415846258</v>
      </c>
      <c r="AE1189" s="8">
        <v>660761.32861707662</v>
      </c>
      <c r="AF1189" s="21">
        <v>6</v>
      </c>
      <c r="AG1189" s="24">
        <v>2171818.9083614647</v>
      </c>
    </row>
    <row r="1190" spans="1:33" x14ac:dyDescent="0.25">
      <c r="A1190" s="7" t="s">
        <v>99</v>
      </c>
      <c r="B1190" s="11" t="str">
        <f>VLOOKUP(A1190,Mapping!$A$2:$B$111,2,FALSE)</f>
        <v>Arkansas</v>
      </c>
      <c r="C1190" s="7">
        <v>106397</v>
      </c>
      <c r="D1190" s="7">
        <v>2006</v>
      </c>
      <c r="E1190" s="7" t="s">
        <v>29</v>
      </c>
      <c r="F1190" s="7" t="s">
        <v>35</v>
      </c>
      <c r="G1190" s="8">
        <v>58024361.996833317</v>
      </c>
      <c r="H1190" s="8">
        <v>0</v>
      </c>
      <c r="I1190" s="8">
        <v>7705855.7612580648</v>
      </c>
      <c r="J1190" s="8">
        <v>641677.82711004396</v>
      </c>
      <c r="K1190" s="8">
        <v>2579888.4370620386</v>
      </c>
      <c r="L1190" s="8">
        <v>1382791.3049698144</v>
      </c>
      <c r="M1190" s="8">
        <v>7092415.6588185439</v>
      </c>
      <c r="N1190" s="8">
        <v>12173683.37205434</v>
      </c>
      <c r="O1190" s="8">
        <v>9965504.7322046477</v>
      </c>
      <c r="P1190" s="8">
        <v>9616744.1879119817</v>
      </c>
      <c r="Q1190" s="8">
        <v>6865800.7154438403</v>
      </c>
      <c r="R1190" s="8">
        <v>58950591.034947775</v>
      </c>
      <c r="S1190" s="8">
        <v>4430259.4599412978</v>
      </c>
      <c r="T1190" s="8">
        <v>2504260.4336787183</v>
      </c>
      <c r="U1190" s="8">
        <v>9234343.1533465162</v>
      </c>
      <c r="V1190" s="8">
        <v>1278406.4923406984</v>
      </c>
      <c r="W1190" s="8">
        <v>14305018.445788248</v>
      </c>
      <c r="X1190" s="8">
        <v>25228286.604055252</v>
      </c>
      <c r="Y1190" s="8">
        <v>1970016.445797049</v>
      </c>
      <c r="Z1190" s="8">
        <v>0</v>
      </c>
      <c r="AA1190" s="8">
        <v>485191878.95010751</v>
      </c>
      <c r="AB1190" s="8">
        <v>16518887.966990713</v>
      </c>
      <c r="AC1190" s="8">
        <v>3595102.3818855067</v>
      </c>
      <c r="AD1190" s="8">
        <v>64158607.057743758</v>
      </c>
      <c r="AE1190" s="8">
        <v>5660204.1687119817</v>
      </c>
      <c r="AF1190" s="21">
        <v>10</v>
      </c>
      <c r="AG1190" s="24">
        <v>926229.03811445832</v>
      </c>
    </row>
    <row r="1191" spans="1:33" x14ac:dyDescent="0.25">
      <c r="A1191" s="7" t="s">
        <v>100</v>
      </c>
      <c r="B1191" s="11" t="str">
        <f>VLOOKUP(A1191,Mapping!$A$2:$B$111,2,FALSE)</f>
        <v>California</v>
      </c>
      <c r="C1191" s="7">
        <v>110635</v>
      </c>
      <c r="D1191" s="7">
        <v>2006</v>
      </c>
      <c r="E1191" s="7" t="s">
        <v>29</v>
      </c>
      <c r="F1191" s="7" t="s">
        <v>32</v>
      </c>
      <c r="G1191" s="8">
        <v>63960179.835479572</v>
      </c>
      <c r="H1191" s="8">
        <v>0</v>
      </c>
      <c r="I1191" s="8">
        <v>11956028.590407874</v>
      </c>
      <c r="J1191" s="8">
        <v>1265047.2078931087</v>
      </c>
      <c r="K1191" s="8">
        <v>1998725.6326047466</v>
      </c>
      <c r="L1191" s="8">
        <v>813269.80550570774</v>
      </c>
      <c r="M1191" s="8">
        <v>6902914.0720149754</v>
      </c>
      <c r="N1191" s="8">
        <v>6095729.2235373072</v>
      </c>
      <c r="O1191" s="8">
        <v>12676554.888277652</v>
      </c>
      <c r="P1191" s="8">
        <v>12248404.167991882</v>
      </c>
      <c r="Q1191" s="8">
        <v>10003506.247246319</v>
      </c>
      <c r="R1191" s="8">
        <v>57676063.390190206</v>
      </c>
      <c r="S1191" s="8">
        <v>5343176.836046271</v>
      </c>
      <c r="T1191" s="8">
        <v>5211192.4394171527</v>
      </c>
      <c r="U1191" s="8">
        <v>14570765.937109463</v>
      </c>
      <c r="V1191" s="8">
        <v>2692453.5939955292</v>
      </c>
      <c r="W1191" s="8">
        <v>11878261.148992978</v>
      </c>
      <c r="X1191" s="8">
        <v>11302936.855446566</v>
      </c>
      <c r="Y1191" s="8">
        <v>4333815.6888651112</v>
      </c>
      <c r="Z1191" s="8">
        <v>2343460.8903171336</v>
      </c>
      <c r="AA1191" s="8">
        <v>1613374387.9990773</v>
      </c>
      <c r="AB1191" s="8">
        <v>14989279.066485042</v>
      </c>
      <c r="AC1191" s="8">
        <v>4086273.0650680102</v>
      </c>
      <c r="AD1191" s="8">
        <v>3771697.0974034211</v>
      </c>
      <c r="AE1191" s="8">
        <v>280972.38478131546</v>
      </c>
      <c r="AF1191" s="21">
        <v>10</v>
      </c>
      <c r="AG1191" s="24">
        <v>-6284116.4452893659</v>
      </c>
    </row>
    <row r="1192" spans="1:33" x14ac:dyDescent="0.25">
      <c r="A1192" s="7" t="s">
        <v>101</v>
      </c>
      <c r="B1192" s="11" t="str">
        <f>VLOOKUP(A1192,Mapping!$A$2:$B$111,2,FALSE)</f>
        <v>UCLA</v>
      </c>
      <c r="C1192" s="7">
        <v>110662</v>
      </c>
      <c r="D1192" s="7">
        <v>2006</v>
      </c>
      <c r="E1192" s="7" t="s">
        <v>29</v>
      </c>
      <c r="F1192" s="7" t="s">
        <v>32</v>
      </c>
      <c r="G1192" s="8">
        <v>61968540.421663888</v>
      </c>
      <c r="H1192" s="8">
        <v>0</v>
      </c>
      <c r="I1192" s="8">
        <v>10950817.738707002</v>
      </c>
      <c r="J1192" s="8">
        <v>453248.93572464556</v>
      </c>
      <c r="K1192" s="8">
        <v>2340261.8530378649</v>
      </c>
      <c r="L1192" s="8">
        <v>735726.18954987451</v>
      </c>
      <c r="M1192" s="8">
        <v>10599224.849908426</v>
      </c>
      <c r="N1192" s="8">
        <v>7916519.5689916667</v>
      </c>
      <c r="O1192" s="8">
        <v>9596036.7612657901</v>
      </c>
      <c r="P1192" s="8">
        <v>10284650.07280479</v>
      </c>
      <c r="Q1192" s="8">
        <v>9092054.4516738299</v>
      </c>
      <c r="R1192" s="8">
        <v>61988682.331857659</v>
      </c>
      <c r="S1192" s="8">
        <v>7041932.3027512468</v>
      </c>
      <c r="T1192" s="8">
        <v>8793515.3400389198</v>
      </c>
      <c r="U1192" s="8">
        <v>8876654.5924713295</v>
      </c>
      <c r="V1192" s="8">
        <v>3726062.8960955064</v>
      </c>
      <c r="W1192" s="8">
        <v>13877614.207219673</v>
      </c>
      <c r="X1192" s="8">
        <v>16543942.131674349</v>
      </c>
      <c r="Y1192" s="8">
        <v>250017.80001727221</v>
      </c>
      <c r="Z1192" s="8">
        <v>2878943.0615893649</v>
      </c>
      <c r="AA1192" s="8">
        <v>2500095851.4670024</v>
      </c>
      <c r="AB1192" s="8">
        <v>16022775.265294535</v>
      </c>
      <c r="AC1192" s="8">
        <v>2897743.2095897114</v>
      </c>
      <c r="AD1192" s="7"/>
      <c r="AE1192" s="8">
        <v>47356.943006128749</v>
      </c>
      <c r="AF1192" s="21">
        <v>7</v>
      </c>
      <c r="AG1192" s="24">
        <v>20141.910193771124</v>
      </c>
    </row>
    <row r="1193" spans="1:33" x14ac:dyDescent="0.25">
      <c r="A1193" s="7" t="s">
        <v>102</v>
      </c>
      <c r="B1193" s="11" t="str">
        <f>VLOOKUP(A1193,Mapping!$A$2:$B$111,2,FALSE)</f>
        <v>UCF</v>
      </c>
      <c r="C1193" s="7">
        <v>132903</v>
      </c>
      <c r="D1193" s="7">
        <v>2006</v>
      </c>
      <c r="E1193" s="7" t="s">
        <v>29</v>
      </c>
      <c r="F1193" s="7" t="s">
        <v>51</v>
      </c>
      <c r="G1193" s="8">
        <v>29934020.438299388</v>
      </c>
      <c r="H1193" s="8">
        <v>0</v>
      </c>
      <c r="I1193" s="8">
        <v>5849599.7955907797</v>
      </c>
      <c r="J1193" s="8">
        <v>587476.34918820427</v>
      </c>
      <c r="K1193" s="8">
        <v>370193.02255890775</v>
      </c>
      <c r="L1193" s="8">
        <v>492079.08118923288</v>
      </c>
      <c r="M1193" s="8">
        <v>3161554.8488022224</v>
      </c>
      <c r="N1193" s="8">
        <v>2997026.4685375225</v>
      </c>
      <c r="O1193" s="8">
        <v>4928166.3369928384</v>
      </c>
      <c r="P1193" s="8">
        <v>5386275.1425254382</v>
      </c>
      <c r="Q1193" s="8">
        <v>6161649.3929142421</v>
      </c>
      <c r="R1193" s="8">
        <v>27217106.769535504</v>
      </c>
      <c r="S1193" s="8">
        <v>744676.82679049287</v>
      </c>
      <c r="T1193" s="8">
        <v>602196.44480445923</v>
      </c>
      <c r="U1193" s="8">
        <v>2894544.1723104427</v>
      </c>
      <c r="V1193" s="8">
        <v>1111983.9296006297</v>
      </c>
      <c r="W1193" s="8">
        <v>3373774.7197006927</v>
      </c>
      <c r="X1193" s="8">
        <v>1255622.7273934099</v>
      </c>
      <c r="Y1193" s="8">
        <v>2189315.3921188656</v>
      </c>
      <c r="Z1193" s="8">
        <v>15044992.556816511</v>
      </c>
      <c r="AA1193" s="8">
        <v>527811132.2754671</v>
      </c>
      <c r="AB1193" s="8">
        <v>8669291.0196979567</v>
      </c>
      <c r="AC1193" s="8">
        <v>2279037.256057445</v>
      </c>
      <c r="AD1193" s="7"/>
      <c r="AE1193" s="8">
        <v>225016.02001554499</v>
      </c>
      <c r="AF1193" s="21">
        <v>4</v>
      </c>
      <c r="AG1193" s="24">
        <v>-2716913.6687638834</v>
      </c>
    </row>
    <row r="1194" spans="1:33" x14ac:dyDescent="0.25">
      <c r="A1194" s="7" t="s">
        <v>103</v>
      </c>
      <c r="B1194" s="11" t="str">
        <f>VLOOKUP(A1194,Mapping!$A$2:$B$111,2,FALSE)</f>
        <v>Cincinnati</v>
      </c>
      <c r="C1194" s="7">
        <v>201885</v>
      </c>
      <c r="D1194" s="7">
        <v>2006</v>
      </c>
      <c r="E1194" s="7" t="s">
        <v>29</v>
      </c>
      <c r="F1194" s="7" t="s">
        <v>202</v>
      </c>
      <c r="G1194" s="8">
        <v>34374758.025183313</v>
      </c>
      <c r="H1194" s="8">
        <v>0</v>
      </c>
      <c r="I1194" s="8">
        <v>4237961.2454603938</v>
      </c>
      <c r="J1194" s="8">
        <v>769586.93359888042</v>
      </c>
      <c r="K1194" s="8">
        <v>1896415.9677157737</v>
      </c>
      <c r="L1194" s="8">
        <v>602267.87846160703</v>
      </c>
      <c r="M1194" s="8">
        <v>3758541.3988787024</v>
      </c>
      <c r="N1194" s="8">
        <v>1315465.0831080205</v>
      </c>
      <c r="O1194" s="8">
        <v>5411230.4906500196</v>
      </c>
      <c r="P1194" s="8">
        <v>9232215.6209244654</v>
      </c>
      <c r="Q1194" s="8">
        <v>7151073.4063854525</v>
      </c>
      <c r="R1194" s="8">
        <v>26311148.222197678</v>
      </c>
      <c r="S1194" s="8">
        <v>1775790.7131341072</v>
      </c>
      <c r="T1194" s="8">
        <v>1320161.8460654877</v>
      </c>
      <c r="U1194" s="8">
        <v>5012443.7656958029</v>
      </c>
      <c r="V1194" s="8">
        <v>1575112.1401088149</v>
      </c>
      <c r="W1194" s="8">
        <v>4513241.5583279831</v>
      </c>
      <c r="X1194" s="8">
        <v>5299884.4681318514</v>
      </c>
      <c r="Y1194" s="8">
        <v>6814513.7307336302</v>
      </c>
      <c r="Z1194" s="8">
        <v>0</v>
      </c>
      <c r="AA1194" s="8">
        <v>895711733.29208982</v>
      </c>
      <c r="AB1194" s="8">
        <v>9213871.4577689115</v>
      </c>
      <c r="AC1194" s="8">
        <v>2401773.3752078288</v>
      </c>
      <c r="AD1194" s="8">
        <v>118039356.19291653</v>
      </c>
      <c r="AE1194" s="8">
        <v>2448983.8792168046</v>
      </c>
      <c r="AF1194" s="21">
        <v>8</v>
      </c>
      <c r="AG1194" s="24">
        <v>-8063609.8029856347</v>
      </c>
    </row>
    <row r="1195" spans="1:33" x14ac:dyDescent="0.25">
      <c r="A1195" s="7" t="s">
        <v>104</v>
      </c>
      <c r="B1195" s="11" t="str">
        <f>VLOOKUP(A1195,Mapping!$A$2:$B$111,2,FALSE)</f>
        <v>Colorado</v>
      </c>
      <c r="C1195" s="7">
        <v>126614</v>
      </c>
      <c r="D1195" s="7">
        <v>2006</v>
      </c>
      <c r="E1195" s="7" t="s">
        <v>29</v>
      </c>
      <c r="F1195" s="7" t="s">
        <v>60</v>
      </c>
      <c r="G1195" s="8">
        <v>54446188.201130882</v>
      </c>
      <c r="H1195" s="8">
        <v>0</v>
      </c>
      <c r="I1195" s="8">
        <v>8412290.5796944872</v>
      </c>
      <c r="J1195" s="8">
        <v>675099.25416759087</v>
      </c>
      <c r="K1195" s="8">
        <v>1336999.9496161747</v>
      </c>
      <c r="L1195" s="8">
        <v>853421.47362752911</v>
      </c>
      <c r="M1195" s="8">
        <v>5697057.9829954803</v>
      </c>
      <c r="N1195" s="8">
        <v>11739094.098137649</v>
      </c>
      <c r="O1195" s="8">
        <v>7606804.6616959842</v>
      </c>
      <c r="P1195" s="8">
        <v>10784688.05396124</v>
      </c>
      <c r="Q1195" s="8">
        <v>7340732.1472347463</v>
      </c>
      <c r="R1195" s="8">
        <v>55803730.089420855</v>
      </c>
      <c r="S1195" s="8">
        <v>3132282.5266640093</v>
      </c>
      <c r="T1195" s="8">
        <v>3560596.3538002656</v>
      </c>
      <c r="U1195" s="8">
        <v>9643292.5065909587</v>
      </c>
      <c r="V1195" s="8">
        <v>470271.57622296439</v>
      </c>
      <c r="W1195" s="8">
        <v>11768789.069413986</v>
      </c>
      <c r="X1195" s="8">
        <v>13711561.908935821</v>
      </c>
      <c r="Y1195" s="8">
        <v>11731705.476866663</v>
      </c>
      <c r="Z1195" s="8">
        <v>1785230.6709261879</v>
      </c>
      <c r="AA1195" s="8">
        <v>749263309.27749443</v>
      </c>
      <c r="AB1195" s="8">
        <v>18980032.235775977</v>
      </c>
      <c r="AC1195" s="8">
        <v>3762888.1369161457</v>
      </c>
      <c r="AD1195" s="8">
        <v>54177408.351063743</v>
      </c>
      <c r="AE1195" s="8">
        <v>4657481.5894017573</v>
      </c>
      <c r="AF1195" s="21">
        <v>2</v>
      </c>
      <c r="AG1195" s="24">
        <v>1357541.8882899731</v>
      </c>
    </row>
    <row r="1196" spans="1:33" x14ac:dyDescent="0.25">
      <c r="A1196" s="7" t="s">
        <v>105</v>
      </c>
      <c r="B1196" s="11" t="str">
        <f>VLOOKUP(A1196,Mapping!$A$2:$B$111,2,FALSE)</f>
        <v>Connecticut</v>
      </c>
      <c r="C1196" s="7">
        <v>129020</v>
      </c>
      <c r="D1196" s="7">
        <v>2006</v>
      </c>
      <c r="E1196" s="7" t="s">
        <v>29</v>
      </c>
      <c r="F1196" s="7" t="s">
        <v>202</v>
      </c>
      <c r="G1196" s="8">
        <v>59423415.173852824</v>
      </c>
      <c r="H1196" s="8">
        <v>0</v>
      </c>
      <c r="I1196" s="8">
        <v>7849431.4593203645</v>
      </c>
      <c r="J1196" s="8">
        <v>591480.20567133802</v>
      </c>
      <c r="K1196" s="8">
        <v>1555467.8843931721</v>
      </c>
      <c r="L1196" s="8">
        <v>1042446.8360501116</v>
      </c>
      <c r="M1196" s="8">
        <v>12321999.883829348</v>
      </c>
      <c r="N1196" s="8">
        <v>5155389.6570142498</v>
      </c>
      <c r="O1196" s="8">
        <v>11319832.105922971</v>
      </c>
      <c r="P1196" s="8">
        <v>10417245.227202522</v>
      </c>
      <c r="Q1196" s="8">
        <v>9170121.9144487455</v>
      </c>
      <c r="R1196" s="8">
        <v>59441116.434094049</v>
      </c>
      <c r="S1196" s="8">
        <v>1631609.0195470038</v>
      </c>
      <c r="T1196" s="8">
        <v>8608652.1787061486</v>
      </c>
      <c r="U1196" s="8">
        <v>12003873.663404513</v>
      </c>
      <c r="V1196" s="8">
        <v>1447722.1181952525</v>
      </c>
      <c r="W1196" s="8">
        <v>8084556.5323832752</v>
      </c>
      <c r="X1196" s="8">
        <v>15875910.04732058</v>
      </c>
      <c r="Y1196" s="8">
        <v>4231026.2279122956</v>
      </c>
      <c r="Z1196" s="8">
        <v>7557766.6466249777</v>
      </c>
      <c r="AA1196" s="8">
        <v>727967495.50298512</v>
      </c>
      <c r="AB1196" s="8">
        <v>12121749.912746942</v>
      </c>
      <c r="AC1196" s="8">
        <v>2832143.3011089889</v>
      </c>
      <c r="AD1196" s="8">
        <v>37834234.084486119</v>
      </c>
      <c r="AE1196" s="8">
        <v>408985.07007301622</v>
      </c>
      <c r="AF1196" s="21">
        <v>4</v>
      </c>
      <c r="AG1196" s="24">
        <v>17701.260241225362</v>
      </c>
    </row>
    <row r="1197" spans="1:33" x14ac:dyDescent="0.25">
      <c r="A1197" s="7" t="s">
        <v>106</v>
      </c>
      <c r="B1197" s="11" t="str">
        <f>VLOOKUP(A1197,Mapping!$A$2:$B$111,2,FALSE)</f>
        <v>Florida</v>
      </c>
      <c r="C1197" s="7">
        <v>134130</v>
      </c>
      <c r="D1197" s="7">
        <v>2006</v>
      </c>
      <c r="E1197" s="7" t="s">
        <v>29</v>
      </c>
      <c r="F1197" s="7" t="s">
        <v>35</v>
      </c>
      <c r="G1197" s="8">
        <v>93656398.819694921</v>
      </c>
      <c r="H1197" s="8">
        <v>0</v>
      </c>
      <c r="I1197" s="8">
        <v>21853003.443627786</v>
      </c>
      <c r="J1197" s="8">
        <v>1643733.6922868888</v>
      </c>
      <c r="K1197" s="8">
        <v>3489603.2042048853</v>
      </c>
      <c r="L1197" s="8">
        <v>1678719.5164359726</v>
      </c>
      <c r="M1197" s="8">
        <v>10549608.222214524</v>
      </c>
      <c r="N1197" s="8">
        <v>16453271.390656658</v>
      </c>
      <c r="O1197" s="8">
        <v>13400963.605413411</v>
      </c>
      <c r="P1197" s="8">
        <v>17528971.784670018</v>
      </c>
      <c r="Q1197" s="8">
        <v>7058523.9601847734</v>
      </c>
      <c r="R1197" s="8">
        <v>98671087.983347058</v>
      </c>
      <c r="S1197" s="8">
        <v>13176930.9887446</v>
      </c>
      <c r="T1197" s="8">
        <v>9040265.0502416808</v>
      </c>
      <c r="U1197" s="8">
        <v>35539907.64467714</v>
      </c>
      <c r="V1197" s="8">
        <v>848441.35716337559</v>
      </c>
      <c r="W1197" s="8">
        <v>17703575.882275414</v>
      </c>
      <c r="X1197" s="8">
        <v>17652872.27243191</v>
      </c>
      <c r="Y1197" s="8">
        <v>1731154.2019043569</v>
      </c>
      <c r="Z1197" s="8">
        <v>2977940.5859085852</v>
      </c>
      <c r="AA1197" s="8">
        <v>1775262104.0712135</v>
      </c>
      <c r="AB1197" s="8">
        <v>19078438.051301822</v>
      </c>
      <c r="AC1197" s="8">
        <v>4454704.0574172726</v>
      </c>
      <c r="AD1197" s="8">
        <v>101096483.27841271</v>
      </c>
      <c r="AE1197" s="8">
        <v>4005249.4394481271</v>
      </c>
      <c r="AF1197" s="21">
        <v>13</v>
      </c>
      <c r="AG1197" s="24">
        <v>5014689.1636521369</v>
      </c>
    </row>
    <row r="1198" spans="1:33" x14ac:dyDescent="0.25">
      <c r="A1198" s="7" t="s">
        <v>107</v>
      </c>
      <c r="B1198" s="11" t="str">
        <f>VLOOKUP(A1198,Mapping!$A$2:$B$111,2,FALSE)</f>
        <v>Georgia</v>
      </c>
      <c r="C1198" s="7">
        <v>139959</v>
      </c>
      <c r="D1198" s="7">
        <v>2006</v>
      </c>
      <c r="E1198" s="7" t="s">
        <v>29</v>
      </c>
      <c r="F1198" s="7" t="s">
        <v>35</v>
      </c>
      <c r="G1198" s="8">
        <v>74086937.714768693</v>
      </c>
      <c r="H1198" s="8">
        <v>0</v>
      </c>
      <c r="I1198" s="8">
        <v>6617578.2813428827</v>
      </c>
      <c r="J1198" s="8">
        <v>1216427.0797164165</v>
      </c>
      <c r="K1198" s="8">
        <v>2673106.9785180022</v>
      </c>
      <c r="L1198" s="8">
        <v>1499904.4047417145</v>
      </c>
      <c r="M1198" s="8">
        <v>14533790.685608814</v>
      </c>
      <c r="N1198" s="8">
        <v>16926482.461871251</v>
      </c>
      <c r="O1198" s="8">
        <v>13132183.75534627</v>
      </c>
      <c r="P1198" s="8">
        <v>10498137.891117634</v>
      </c>
      <c r="Q1198" s="8">
        <v>6989326.1765057072</v>
      </c>
      <c r="R1198" s="8">
        <v>94337584.221451491</v>
      </c>
      <c r="S1198" s="8">
        <v>5445580.5552504882</v>
      </c>
      <c r="T1198" s="8">
        <v>7633472.0364702074</v>
      </c>
      <c r="U1198" s="8">
        <v>35945424.61069563</v>
      </c>
      <c r="V1198" s="8">
        <v>2579020.5181276929</v>
      </c>
      <c r="W1198" s="8">
        <v>20993164.846466482</v>
      </c>
      <c r="X1198" s="8">
        <v>18154097.242857967</v>
      </c>
      <c r="Y1198" s="8">
        <v>0</v>
      </c>
      <c r="Z1198" s="8">
        <v>3586824.4115830301</v>
      </c>
      <c r="AA1198" s="8">
        <v>1083732620.6296399</v>
      </c>
      <c r="AB1198" s="8">
        <v>21381436.537088543</v>
      </c>
      <c r="AC1198" s="8">
        <v>4035609.9342968911</v>
      </c>
      <c r="AD1198" s="8">
        <v>121833437.02678721</v>
      </c>
      <c r="AE1198" s="8">
        <v>6856860.7932517938</v>
      </c>
      <c r="AF1198" s="21">
        <v>9</v>
      </c>
      <c r="AG1198" s="24">
        <v>20250646.506682798</v>
      </c>
    </row>
    <row r="1199" spans="1:33" x14ac:dyDescent="0.25">
      <c r="A1199" s="7" t="s">
        <v>108</v>
      </c>
      <c r="B1199" s="11" t="str">
        <f>VLOOKUP(A1199,Mapping!$A$2:$B$111,2,FALSE)</f>
        <v>Hawaii</v>
      </c>
      <c r="C1199" s="7">
        <v>141574</v>
      </c>
      <c r="D1199" s="7">
        <v>2006</v>
      </c>
      <c r="E1199" s="7" t="s">
        <v>29</v>
      </c>
      <c r="F1199" s="7" t="s">
        <v>201</v>
      </c>
      <c r="G1199" s="8">
        <v>33751129.102112614</v>
      </c>
      <c r="H1199" s="8">
        <v>0</v>
      </c>
      <c r="I1199" s="8">
        <v>3529260.7895314344</v>
      </c>
      <c r="J1199" s="8">
        <v>387612.11985439685</v>
      </c>
      <c r="K1199" s="8">
        <v>1414793.5833720253</v>
      </c>
      <c r="L1199" s="8">
        <v>456386.06383438612</v>
      </c>
      <c r="M1199" s="8">
        <v>4484887.1586841196</v>
      </c>
      <c r="N1199" s="8">
        <v>6049584.2715807864</v>
      </c>
      <c r="O1199" s="8">
        <v>5581660.4815560794</v>
      </c>
      <c r="P1199" s="8">
        <v>6680723.2531396262</v>
      </c>
      <c r="Q1199" s="8">
        <v>5166221.3805597601</v>
      </c>
      <c r="R1199" s="8">
        <v>34731109.586108886</v>
      </c>
      <c r="S1199" s="8">
        <v>2254436.6950966977</v>
      </c>
      <c r="T1199" s="8">
        <v>3276308.2567663402</v>
      </c>
      <c r="U1199" s="8">
        <v>5354639.556896586</v>
      </c>
      <c r="V1199" s="8">
        <v>416696.33336212038</v>
      </c>
      <c r="W1199" s="8">
        <v>4608570.9643526636</v>
      </c>
      <c r="X1199" s="8">
        <v>8859642.6670215838</v>
      </c>
      <c r="Y1199" s="8">
        <v>9960815.1126128938</v>
      </c>
      <c r="Z1199" s="8">
        <v>0</v>
      </c>
      <c r="AA1199" s="8">
        <v>752452369.65598142</v>
      </c>
      <c r="AB1199" s="8">
        <v>7872200.9375362238</v>
      </c>
      <c r="AC1199" s="8">
        <v>2117182.8756919778</v>
      </c>
      <c r="AD1199" s="8">
        <v>0</v>
      </c>
      <c r="AE1199" s="8">
        <v>0</v>
      </c>
      <c r="AF1199" s="21">
        <v>11</v>
      </c>
      <c r="AG1199" s="24">
        <v>979980.48399627209</v>
      </c>
    </row>
    <row r="1200" spans="1:33" x14ac:dyDescent="0.25">
      <c r="A1200" s="7" t="s">
        <v>109</v>
      </c>
      <c r="B1200" s="11" t="str">
        <f>VLOOKUP(A1200,Mapping!$A$2:$B$111,2,FALSE)</f>
        <v>Houston</v>
      </c>
      <c r="C1200" s="7">
        <v>225511</v>
      </c>
      <c r="D1200" s="7">
        <v>2006</v>
      </c>
      <c r="E1200" s="7" t="s">
        <v>29</v>
      </c>
      <c r="F1200" s="7" t="s">
        <v>51</v>
      </c>
      <c r="G1200" s="8">
        <v>30989309.855343722</v>
      </c>
      <c r="H1200" s="8">
        <v>0</v>
      </c>
      <c r="I1200" s="8">
        <v>3040770.0590529256</v>
      </c>
      <c r="J1200" s="8">
        <v>625158.793894617</v>
      </c>
      <c r="K1200" s="8">
        <v>556874.17046609009</v>
      </c>
      <c r="L1200" s="8">
        <v>365265.29077666253</v>
      </c>
      <c r="M1200" s="8">
        <v>4036777.8745912574</v>
      </c>
      <c r="N1200" s="8">
        <v>7191539.3825987251</v>
      </c>
      <c r="O1200" s="8">
        <v>5357206.4063100973</v>
      </c>
      <c r="P1200" s="8">
        <v>5264216.4525570059</v>
      </c>
      <c r="Q1200" s="8">
        <v>4551501.4250963405</v>
      </c>
      <c r="R1200" s="8">
        <v>18692487.954537064</v>
      </c>
      <c r="S1200" s="8">
        <v>2776163.125124169</v>
      </c>
      <c r="T1200" s="8">
        <v>624477.79302980809</v>
      </c>
      <c r="U1200" s="8">
        <v>2401506.6895544771</v>
      </c>
      <c r="V1200" s="8">
        <v>241683.87335002981</v>
      </c>
      <c r="W1200" s="8">
        <v>3405217.4344552457</v>
      </c>
      <c r="X1200" s="8">
        <v>1857371.5212797432</v>
      </c>
      <c r="Y1200" s="8">
        <v>2835517.3508482696</v>
      </c>
      <c r="Z1200" s="8">
        <v>4550550.1668953225</v>
      </c>
      <c r="AA1200" s="8">
        <v>585682352.41698503</v>
      </c>
      <c r="AB1200" s="8">
        <v>7132798.2957651429</v>
      </c>
      <c r="AC1200" s="8">
        <v>2303539.0004591374</v>
      </c>
      <c r="AD1200" s="8">
        <v>19078739.263222795</v>
      </c>
      <c r="AE1200" s="8">
        <v>2141171.4883231586</v>
      </c>
      <c r="AF1200" s="21">
        <v>10</v>
      </c>
      <c r="AG1200" s="24">
        <v>-12296821.900806658</v>
      </c>
    </row>
    <row r="1201" spans="1:33" x14ac:dyDescent="0.25">
      <c r="A1201" s="7" t="s">
        <v>110</v>
      </c>
      <c r="B1201" s="11" t="str">
        <f>VLOOKUP(A1201,Mapping!$A$2:$B$111,2,FALSE)</f>
        <v>Idaho</v>
      </c>
      <c r="C1201" s="7">
        <v>142285</v>
      </c>
      <c r="D1201" s="7">
        <v>2006</v>
      </c>
      <c r="E1201" s="7" t="s">
        <v>29</v>
      </c>
      <c r="F1201" s="7" t="s">
        <v>201</v>
      </c>
      <c r="G1201" s="8">
        <v>15798706.931797151</v>
      </c>
      <c r="H1201" s="8">
        <v>0</v>
      </c>
      <c r="I1201" s="8">
        <v>2681000.3976328331</v>
      </c>
      <c r="J1201" s="8">
        <v>388200.25696491363</v>
      </c>
      <c r="K1201" s="8">
        <v>12143.721715124651</v>
      </c>
      <c r="L1201" s="8">
        <v>448296.20216239867</v>
      </c>
      <c r="M1201" s="8">
        <v>1740744.170376448</v>
      </c>
      <c r="N1201" s="8">
        <v>810081.4832750113</v>
      </c>
      <c r="O1201" s="8">
        <v>2955468.747930842</v>
      </c>
      <c r="P1201" s="8">
        <v>2227749.0807862827</v>
      </c>
      <c r="Q1201" s="8">
        <v>4535022.8709532972</v>
      </c>
      <c r="R1201" s="8">
        <v>15992940.998386761</v>
      </c>
      <c r="S1201" s="8">
        <v>992562.33214190346</v>
      </c>
      <c r="T1201" s="8">
        <v>793479.11079291196</v>
      </c>
      <c r="U1201" s="8">
        <v>2656218.8714073114</v>
      </c>
      <c r="V1201" s="8">
        <v>1132818.7462687357</v>
      </c>
      <c r="W1201" s="8">
        <v>1299271.0730326159</v>
      </c>
      <c r="X1201" s="8">
        <v>639715.78266038455</v>
      </c>
      <c r="Y1201" s="8">
        <v>6218484.3916629311</v>
      </c>
      <c r="Z1201" s="8">
        <v>2260390.6904199664</v>
      </c>
      <c r="AA1201" s="8">
        <v>307831558.92498052</v>
      </c>
      <c r="AB1201" s="8">
        <v>4304004.0426154332</v>
      </c>
      <c r="AC1201" s="8">
        <v>1225855.1318989727</v>
      </c>
      <c r="AD1201" s="8">
        <v>0</v>
      </c>
      <c r="AE1201" s="8">
        <v>0</v>
      </c>
      <c r="AF1201" s="20">
        <v>4</v>
      </c>
      <c r="AG1201" s="24">
        <v>194234.06658961065</v>
      </c>
    </row>
    <row r="1202" spans="1:33" x14ac:dyDescent="0.25">
      <c r="A1202" s="7" t="s">
        <v>111</v>
      </c>
      <c r="B1202" s="11" t="str">
        <f>VLOOKUP(A1202,Mapping!$A$2:$B$111,2,FALSE)</f>
        <v>Illinois</v>
      </c>
      <c r="C1202" s="7">
        <v>145637</v>
      </c>
      <c r="D1202" s="7">
        <v>2006</v>
      </c>
      <c r="E1202" s="7" t="s">
        <v>29</v>
      </c>
      <c r="F1202" s="7" t="s">
        <v>58</v>
      </c>
      <c r="G1202" s="8">
        <v>60213811.922339804</v>
      </c>
      <c r="H1202" s="8">
        <v>0</v>
      </c>
      <c r="I1202" s="8">
        <v>9539602.9815580808</v>
      </c>
      <c r="J1202" s="8">
        <v>511376.8836677089</v>
      </c>
      <c r="K1202" s="8">
        <v>1534349.7142183799</v>
      </c>
      <c r="L1202" s="8">
        <v>1339783.4811230337</v>
      </c>
      <c r="M1202" s="8">
        <v>6022966.9003665661</v>
      </c>
      <c r="N1202" s="8">
        <v>12601499.544712465</v>
      </c>
      <c r="O1202" s="8">
        <v>8265215.8229928985</v>
      </c>
      <c r="P1202" s="8">
        <v>11566407.994226672</v>
      </c>
      <c r="Q1202" s="8">
        <v>8832608.5994740017</v>
      </c>
      <c r="R1202" s="8">
        <v>60414510.734901294</v>
      </c>
      <c r="S1202" s="8">
        <v>7015100.6305655828</v>
      </c>
      <c r="T1202" s="8">
        <v>5548909.3403147692</v>
      </c>
      <c r="U1202" s="8">
        <v>11368222.455835838</v>
      </c>
      <c r="V1202" s="8">
        <v>614448.50756625808</v>
      </c>
      <c r="W1202" s="8">
        <v>14052208.780337449</v>
      </c>
      <c r="X1202" s="8">
        <v>15655784.851697754</v>
      </c>
      <c r="Y1202" s="8">
        <v>2772935.5143820415</v>
      </c>
      <c r="Z1202" s="8">
        <v>3386900.6542015993</v>
      </c>
      <c r="AA1202" s="8">
        <v>1520185006.9525223</v>
      </c>
      <c r="AB1202" s="8">
        <v>12415644.646106293</v>
      </c>
      <c r="AC1202" s="8">
        <v>2835305.4309987314</v>
      </c>
      <c r="AD1202" s="8">
        <v>20356298.076165341</v>
      </c>
      <c r="AE1202" s="8">
        <v>4076261.6380187473</v>
      </c>
      <c r="AF1202" s="21">
        <v>2</v>
      </c>
      <c r="AG1202" s="24">
        <v>200698.81256148964</v>
      </c>
    </row>
    <row r="1203" spans="1:33" x14ac:dyDescent="0.25">
      <c r="A1203" s="7" t="s">
        <v>112</v>
      </c>
      <c r="B1203" s="11" t="str">
        <f>VLOOKUP(A1203,Mapping!$A$2:$B$111,2,FALSE)</f>
        <v>Iowa</v>
      </c>
      <c r="C1203" s="7">
        <v>153658</v>
      </c>
      <c r="D1203" s="7">
        <v>2006</v>
      </c>
      <c r="E1203" s="7" t="s">
        <v>29</v>
      </c>
      <c r="F1203" s="7" t="s">
        <v>58</v>
      </c>
      <c r="G1203" s="8">
        <v>70510806.921660691</v>
      </c>
      <c r="H1203" s="8">
        <v>0</v>
      </c>
      <c r="I1203" s="8">
        <v>11643425.382241517</v>
      </c>
      <c r="J1203" s="8">
        <v>683118.87274338305</v>
      </c>
      <c r="K1203" s="8">
        <v>6474557.3846844304</v>
      </c>
      <c r="L1203" s="8">
        <v>938608.4908981761</v>
      </c>
      <c r="M1203" s="8">
        <v>8538850.7806241829</v>
      </c>
      <c r="N1203" s="8">
        <v>9234722.9422903527</v>
      </c>
      <c r="O1203" s="8">
        <v>13640475.895586148</v>
      </c>
      <c r="P1203" s="8">
        <v>11436890.439891057</v>
      </c>
      <c r="Q1203" s="8">
        <v>7920156.7327014413</v>
      </c>
      <c r="R1203" s="8">
        <v>87293389.852890566</v>
      </c>
      <c r="S1203" s="8">
        <v>8397426.4262029845</v>
      </c>
      <c r="T1203" s="8">
        <v>5277373.3416426769</v>
      </c>
      <c r="U1203" s="8">
        <v>24975905.540547337</v>
      </c>
      <c r="V1203" s="8">
        <v>460644.70036134694</v>
      </c>
      <c r="W1203" s="8">
        <v>20244446.065242376</v>
      </c>
      <c r="X1203" s="8">
        <v>23914137.0907997</v>
      </c>
      <c r="Y1203" s="8">
        <v>2243496.6305045136</v>
      </c>
      <c r="Z1203" s="8">
        <v>1779960.0575896334</v>
      </c>
      <c r="AA1203" s="8">
        <v>1068026038.1137835</v>
      </c>
      <c r="AB1203" s="8">
        <v>24773953.067302912</v>
      </c>
      <c r="AC1203" s="8">
        <v>6552020.0424954966</v>
      </c>
      <c r="AD1203" s="8">
        <v>110722168.57907769</v>
      </c>
      <c r="AE1203" s="8">
        <v>0</v>
      </c>
      <c r="AF1203" s="21">
        <v>6</v>
      </c>
      <c r="AG1203" s="24">
        <v>16782582.931229874</v>
      </c>
    </row>
    <row r="1204" spans="1:33" x14ac:dyDescent="0.25">
      <c r="A1204" s="7" t="s">
        <v>113</v>
      </c>
      <c r="B1204" s="11" t="str">
        <f>VLOOKUP(A1204,Mapping!$A$2:$B$111,2,FALSE)</f>
        <v>Kansas</v>
      </c>
      <c r="C1204" s="7">
        <v>155317</v>
      </c>
      <c r="D1204" s="7">
        <v>2006</v>
      </c>
      <c r="E1204" s="7" t="s">
        <v>29</v>
      </c>
      <c r="F1204" s="7" t="s">
        <v>60</v>
      </c>
      <c r="G1204" s="8">
        <v>56982918.80366613</v>
      </c>
      <c r="H1204" s="8">
        <v>0</v>
      </c>
      <c r="I1204" s="8">
        <v>10839174.075950718</v>
      </c>
      <c r="J1204" s="8">
        <v>755035.52856397978</v>
      </c>
      <c r="K1204" s="8">
        <v>2230837.4435194102</v>
      </c>
      <c r="L1204" s="8">
        <v>1016822.9879507223</v>
      </c>
      <c r="M1204" s="8">
        <v>7626903.7116954681</v>
      </c>
      <c r="N1204" s="8">
        <v>4966339.2928116657</v>
      </c>
      <c r="O1204" s="8">
        <v>8588244.7734199762</v>
      </c>
      <c r="P1204" s="8">
        <v>13121938.978350325</v>
      </c>
      <c r="Q1204" s="8">
        <v>7837623.2495872537</v>
      </c>
      <c r="R1204" s="8">
        <v>75771058.806245998</v>
      </c>
      <c r="S1204" s="8">
        <v>8203856.6926248502</v>
      </c>
      <c r="T1204" s="8">
        <v>1845239.5504012194</v>
      </c>
      <c r="U1204" s="8">
        <v>29356903.159958567</v>
      </c>
      <c r="V1204" s="8">
        <v>182751.10620310137</v>
      </c>
      <c r="W1204" s="8">
        <v>15381461.749835946</v>
      </c>
      <c r="X1204" s="8">
        <v>17163435.522220574</v>
      </c>
      <c r="Y1204" s="8">
        <v>2483389.9001820385</v>
      </c>
      <c r="Z1204" s="8">
        <v>1154021.6248552958</v>
      </c>
      <c r="AA1204" s="8">
        <v>628289820.37947619</v>
      </c>
      <c r="AB1204" s="8">
        <v>12262524.220888097</v>
      </c>
      <c r="AC1204" s="7"/>
      <c r="AD1204" s="8">
        <v>24156481.725478347</v>
      </c>
      <c r="AE1204" s="8">
        <v>1381553.1215792526</v>
      </c>
      <c r="AF1204" s="21">
        <v>6</v>
      </c>
      <c r="AG1204" s="24">
        <v>18788140.002579868</v>
      </c>
    </row>
    <row r="1205" spans="1:33" x14ac:dyDescent="0.25">
      <c r="A1205" s="7" t="s">
        <v>114</v>
      </c>
      <c r="B1205" s="11" t="str">
        <f>VLOOKUP(A1205,Mapping!$A$2:$B$111,2,FALSE)</f>
        <v>Kentucky</v>
      </c>
      <c r="C1205" s="7">
        <v>157085</v>
      </c>
      <c r="D1205" s="7">
        <v>2006</v>
      </c>
      <c r="E1205" s="7" t="s">
        <v>29</v>
      </c>
      <c r="F1205" s="7" t="s">
        <v>35</v>
      </c>
      <c r="G1205" s="8">
        <v>68518384.118738279</v>
      </c>
      <c r="H1205" s="8">
        <v>0</v>
      </c>
      <c r="I1205" s="8">
        <v>13088000.847839409</v>
      </c>
      <c r="J1205" s="8">
        <v>676433.8729953022</v>
      </c>
      <c r="K1205" s="8">
        <v>2746294.3319487725</v>
      </c>
      <c r="L1205" s="8">
        <v>1194962.4563044575</v>
      </c>
      <c r="M1205" s="8">
        <v>6524966.925972675</v>
      </c>
      <c r="N1205" s="8">
        <v>14745829.591242509</v>
      </c>
      <c r="O1205" s="8">
        <v>10818034.475678781</v>
      </c>
      <c r="P1205" s="8">
        <v>10140062.397932896</v>
      </c>
      <c r="Q1205" s="8">
        <v>8583799.2188234795</v>
      </c>
      <c r="R1205" s="8">
        <v>67880212.49363324</v>
      </c>
      <c r="S1205" s="8">
        <v>5865199.7157509057</v>
      </c>
      <c r="T1205" s="8">
        <v>5623977.7800504314</v>
      </c>
      <c r="U1205" s="8">
        <v>9646814.1858883444</v>
      </c>
      <c r="V1205" s="8">
        <v>2079074.2101645831</v>
      </c>
      <c r="W1205" s="8">
        <v>21119766.717029512</v>
      </c>
      <c r="X1205" s="8">
        <v>22785579.362179831</v>
      </c>
      <c r="Y1205" s="8">
        <v>0</v>
      </c>
      <c r="Z1205" s="8">
        <v>759800.52256963286</v>
      </c>
      <c r="AA1205" s="8">
        <v>1043279594.1478481</v>
      </c>
      <c r="AB1205" s="8">
        <v>11109939.781686567</v>
      </c>
      <c r="AC1205" s="8">
        <v>3034902.9746791869</v>
      </c>
      <c r="AD1205" s="8">
        <v>44297866.881870747</v>
      </c>
      <c r="AE1205" s="8">
        <v>2738473.5370520419</v>
      </c>
      <c r="AF1205" s="21">
        <v>8</v>
      </c>
      <c r="AG1205" s="24">
        <v>-638171.62510503829</v>
      </c>
    </row>
    <row r="1206" spans="1:33" x14ac:dyDescent="0.25">
      <c r="A1206" s="7" t="s">
        <v>115</v>
      </c>
      <c r="B1206" s="11" t="str">
        <f>VLOOKUP(A1206,Mapping!$A$2:$B$111,2,FALSE)</f>
        <v>Louisiana-Lafayette</v>
      </c>
      <c r="C1206" s="7">
        <v>160658</v>
      </c>
      <c r="D1206" s="7">
        <v>2006</v>
      </c>
      <c r="E1206" s="7" t="s">
        <v>29</v>
      </c>
      <c r="F1206" s="7" t="s">
        <v>30</v>
      </c>
      <c r="G1206" s="8">
        <v>9747043.9407933634</v>
      </c>
      <c r="H1206" s="8">
        <v>0</v>
      </c>
      <c r="I1206" s="8">
        <v>815380.67007442494</v>
      </c>
      <c r="J1206" s="8">
        <v>409010.07185301796</v>
      </c>
      <c r="K1206" s="8">
        <v>427131.60011046031</v>
      </c>
      <c r="L1206" s="8">
        <v>213643.78179761651</v>
      </c>
      <c r="M1206" s="8">
        <v>1605600.0249794926</v>
      </c>
      <c r="N1206" s="8">
        <v>1000833.1590786653</v>
      </c>
      <c r="O1206" s="8">
        <v>2670803.2430749857</v>
      </c>
      <c r="P1206" s="8">
        <v>885166.59086400794</v>
      </c>
      <c r="Q1206" s="8">
        <v>1719474.7989606929</v>
      </c>
      <c r="R1206" s="8">
        <v>10088188.466673123</v>
      </c>
      <c r="S1206" s="8">
        <v>1004759.629099889</v>
      </c>
      <c r="T1206" s="8">
        <v>257339.7498749209</v>
      </c>
      <c r="U1206" s="8">
        <v>1393452.7782991224</v>
      </c>
      <c r="V1206" s="8">
        <v>1157968.1558285684</v>
      </c>
      <c r="W1206" s="8">
        <v>765583.07711574668</v>
      </c>
      <c r="X1206" s="8">
        <v>1167121.1884311056</v>
      </c>
      <c r="Y1206" s="8">
        <v>3801128.9547092635</v>
      </c>
      <c r="Z1206" s="8">
        <v>540834.93331450585</v>
      </c>
      <c r="AA1206" s="8">
        <v>169286689.27060452</v>
      </c>
      <c r="AB1206" s="8">
        <v>3337489.993552472</v>
      </c>
      <c r="AC1206" s="8">
        <v>1196323.267473123</v>
      </c>
      <c r="AD1206" s="8">
        <v>0</v>
      </c>
      <c r="AE1206" s="8">
        <v>0</v>
      </c>
      <c r="AF1206" s="21">
        <v>6</v>
      </c>
      <c r="AG1206" s="24">
        <v>341144.52587975934</v>
      </c>
    </row>
    <row r="1207" spans="1:33" x14ac:dyDescent="0.25">
      <c r="A1207" s="7" t="s">
        <v>116</v>
      </c>
      <c r="B1207" s="11" t="str">
        <f>VLOOKUP(A1207,Mapping!$A$2:$B$111,2,FALSE)</f>
        <v>Louisiana-Monroe</v>
      </c>
      <c r="C1207" s="7">
        <v>159993</v>
      </c>
      <c r="D1207" s="7">
        <v>2006</v>
      </c>
      <c r="E1207" s="7" t="s">
        <v>29</v>
      </c>
      <c r="F1207" s="7" t="s">
        <v>30</v>
      </c>
      <c r="G1207" s="8">
        <v>9053313.5982806776</v>
      </c>
      <c r="H1207" s="8">
        <v>0</v>
      </c>
      <c r="I1207" s="8">
        <v>563128.18714937929</v>
      </c>
      <c r="J1207" s="8">
        <v>283482.08726910787</v>
      </c>
      <c r="K1207" s="8">
        <v>390058.72261170868</v>
      </c>
      <c r="L1207" s="8">
        <v>152133.45018860523</v>
      </c>
      <c r="M1207" s="8">
        <v>1464981.6803231116</v>
      </c>
      <c r="N1207" s="8">
        <v>1410926.6413984247</v>
      </c>
      <c r="O1207" s="8">
        <v>1819546.2092590348</v>
      </c>
      <c r="P1207" s="8">
        <v>1000058.1038986117</v>
      </c>
      <c r="Q1207" s="8">
        <v>1968998.516182693</v>
      </c>
      <c r="R1207" s="8">
        <v>9054146.9909474012</v>
      </c>
      <c r="S1207" s="8">
        <v>171022.89026038637</v>
      </c>
      <c r="T1207" s="8">
        <v>229428.23890537361</v>
      </c>
      <c r="U1207" s="8">
        <v>993577.88063435454</v>
      </c>
      <c r="V1207" s="8">
        <v>2076124.0001243793</v>
      </c>
      <c r="W1207" s="8">
        <v>606096.72248472867</v>
      </c>
      <c r="X1207" s="8">
        <v>536269.13206180953</v>
      </c>
      <c r="Y1207" s="8">
        <v>4441628.1264763689</v>
      </c>
      <c r="Z1207" s="8">
        <v>0</v>
      </c>
      <c r="AA1207" s="8">
        <v>109590499.91468903</v>
      </c>
      <c r="AB1207" s="8">
        <v>2959423.7914149249</v>
      </c>
      <c r="AC1207" s="7"/>
      <c r="AD1207" s="7"/>
      <c r="AE1207" s="7"/>
      <c r="AF1207" s="21">
        <v>4</v>
      </c>
      <c r="AG1207" s="24">
        <v>833.39266672357917</v>
      </c>
    </row>
    <row r="1208" spans="1:33" x14ac:dyDescent="0.25">
      <c r="A1208" s="7" t="s">
        <v>117</v>
      </c>
      <c r="B1208" s="11" t="str">
        <f>VLOOKUP(A1208,Mapping!$A$2:$B$111,2,FALSE)</f>
        <v>Louisville</v>
      </c>
      <c r="C1208" s="7">
        <v>157289</v>
      </c>
      <c r="D1208" s="7">
        <v>2006</v>
      </c>
      <c r="E1208" s="7" t="s">
        <v>29</v>
      </c>
      <c r="F1208" s="7" t="s">
        <v>202</v>
      </c>
      <c r="G1208" s="8">
        <v>58108053.66954767</v>
      </c>
      <c r="H1208" s="8">
        <v>0</v>
      </c>
      <c r="I1208" s="8">
        <v>12527440.700664492</v>
      </c>
      <c r="J1208" s="8">
        <v>316160.60429231782</v>
      </c>
      <c r="K1208" s="8">
        <v>2097470.7580020446</v>
      </c>
      <c r="L1208" s="8">
        <v>830884.15479740081</v>
      </c>
      <c r="M1208" s="8">
        <v>5836827.4576927545</v>
      </c>
      <c r="N1208" s="8">
        <v>10545582.935634244</v>
      </c>
      <c r="O1208" s="8">
        <v>9121160.0952786971</v>
      </c>
      <c r="P1208" s="8">
        <v>8974969.9253647886</v>
      </c>
      <c r="Q1208" s="8">
        <v>7857557.0378209259</v>
      </c>
      <c r="R1208" s="8">
        <v>61933273.62513002</v>
      </c>
      <c r="S1208" s="8">
        <v>5363542.5716991061</v>
      </c>
      <c r="T1208" s="8">
        <v>3571845.9642400905</v>
      </c>
      <c r="U1208" s="8">
        <v>15640667.108723376</v>
      </c>
      <c r="V1208" s="8">
        <v>1141986.0656027023</v>
      </c>
      <c r="W1208" s="8">
        <v>9363829.7530973665</v>
      </c>
      <c r="X1208" s="8">
        <v>18277361.971071243</v>
      </c>
      <c r="Y1208" s="8">
        <v>6362273.2001357218</v>
      </c>
      <c r="Z1208" s="8">
        <v>2211766.9905604166</v>
      </c>
      <c r="AA1208" s="8">
        <v>665462853.81835377</v>
      </c>
      <c r="AB1208" s="8">
        <v>12501448.373950316</v>
      </c>
      <c r="AC1208" s="8">
        <v>3126997.6265960252</v>
      </c>
      <c r="AD1208" s="8">
        <v>17848889.799328309</v>
      </c>
      <c r="AE1208" s="8">
        <v>1920374.8163231432</v>
      </c>
      <c r="AF1208" s="21">
        <v>12</v>
      </c>
      <c r="AG1208" s="24">
        <v>3825219.9555823505</v>
      </c>
    </row>
    <row r="1209" spans="1:33" x14ac:dyDescent="0.25">
      <c r="A1209" s="7" t="s">
        <v>118</v>
      </c>
      <c r="B1209" s="11" t="str">
        <f>VLOOKUP(A1209,Mapping!$A$2:$B$111,2,FALSE)</f>
        <v>Maryland</v>
      </c>
      <c r="C1209" s="7">
        <v>163286</v>
      </c>
      <c r="D1209" s="7">
        <v>2006</v>
      </c>
      <c r="E1209" s="7" t="s">
        <v>29</v>
      </c>
      <c r="F1209" s="7" t="s">
        <v>44</v>
      </c>
      <c r="G1209" s="8">
        <v>58962010.895603806</v>
      </c>
      <c r="H1209" s="8">
        <v>0</v>
      </c>
      <c r="I1209" s="8">
        <v>6974015.5626570303</v>
      </c>
      <c r="J1209" s="8">
        <v>885199.52177995315</v>
      </c>
      <c r="K1209" s="8">
        <v>2240104.7104453361</v>
      </c>
      <c r="L1209" s="8">
        <v>1132776.1122810279</v>
      </c>
      <c r="M1209" s="8">
        <v>6192017.0311287213</v>
      </c>
      <c r="N1209" s="8">
        <v>6387778.5874203406</v>
      </c>
      <c r="O1209" s="8">
        <v>11824162.05931305</v>
      </c>
      <c r="P1209" s="8">
        <v>10671146.637046728</v>
      </c>
      <c r="Q1209" s="8">
        <v>12654809.447253836</v>
      </c>
      <c r="R1209" s="8">
        <v>63865721.920072094</v>
      </c>
      <c r="S1209" s="8">
        <v>6135174.8890143186</v>
      </c>
      <c r="T1209" s="8">
        <v>4667582.3085224554</v>
      </c>
      <c r="U1209" s="8">
        <v>12269881.887574319</v>
      </c>
      <c r="V1209" s="8">
        <v>3254498.3706781669</v>
      </c>
      <c r="W1209" s="8">
        <v>11139479.980039082</v>
      </c>
      <c r="X1209" s="8">
        <v>14571496.941534275</v>
      </c>
      <c r="Y1209" s="8">
        <v>2833358.863841454</v>
      </c>
      <c r="Z1209" s="8">
        <v>8994248.6788680255</v>
      </c>
      <c r="AA1209" s="8">
        <v>1266583404.1673644</v>
      </c>
      <c r="AB1209" s="8">
        <v>12400301.8871119</v>
      </c>
      <c r="AC1209" s="8">
        <v>4064822.7283874806</v>
      </c>
      <c r="AD1209" s="8">
        <v>55956680.264422849</v>
      </c>
      <c r="AE1209" s="8">
        <v>5511114.9828788247</v>
      </c>
      <c r="AF1209" s="21">
        <v>9</v>
      </c>
      <c r="AG1209" s="24">
        <v>4903711.0244682878</v>
      </c>
    </row>
    <row r="1210" spans="1:33" x14ac:dyDescent="0.25">
      <c r="A1210" s="7" t="s">
        <v>120</v>
      </c>
      <c r="B1210" s="11" t="str">
        <f>VLOOKUP(A1210,Mapping!$A$2:$B$111,2,FALSE)</f>
        <v>Memphis</v>
      </c>
      <c r="C1210" s="7">
        <v>220862</v>
      </c>
      <c r="D1210" s="7">
        <v>2006</v>
      </c>
      <c r="E1210" s="7" t="s">
        <v>29</v>
      </c>
      <c r="F1210" s="7" t="s">
        <v>51</v>
      </c>
      <c r="G1210" s="8">
        <v>32330311.280321125</v>
      </c>
      <c r="H1210" s="8">
        <v>0</v>
      </c>
      <c r="I1210" s="8">
        <v>6819942.688676863</v>
      </c>
      <c r="J1210" s="8">
        <v>731628.27875149611</v>
      </c>
      <c r="K1210" s="8">
        <v>650195.10016396572</v>
      </c>
      <c r="L1210" s="8">
        <v>706655.07221262809</v>
      </c>
      <c r="M1210" s="8">
        <v>3721017.2987789675</v>
      </c>
      <c r="N1210" s="8">
        <v>2480561.1273589861</v>
      </c>
      <c r="O1210" s="8">
        <v>6328841.0580296023</v>
      </c>
      <c r="P1210" s="8">
        <v>4427408.0664601484</v>
      </c>
      <c r="Q1210" s="8">
        <v>6464062.5898884675</v>
      </c>
      <c r="R1210" s="8">
        <v>32330311.280321125</v>
      </c>
      <c r="S1210" s="8">
        <v>2306985.6744165183</v>
      </c>
      <c r="T1210" s="8">
        <v>1874616.7966761726</v>
      </c>
      <c r="U1210" s="8">
        <v>8389159.170949081</v>
      </c>
      <c r="V1210" s="8">
        <v>734564.20206027036</v>
      </c>
      <c r="W1210" s="8">
        <v>3446459.6564095234</v>
      </c>
      <c r="X1210" s="8">
        <v>9381488.1531443</v>
      </c>
      <c r="Y1210" s="8">
        <v>1568221.1733159579</v>
      </c>
      <c r="Z1210" s="8">
        <v>4628816.4533493007</v>
      </c>
      <c r="AA1210" s="8">
        <v>373829858.86442089</v>
      </c>
      <c r="AB1210" s="8">
        <v>8426605.8845869042</v>
      </c>
      <c r="AC1210" s="8">
        <v>2584585.2000195058</v>
      </c>
      <c r="AD1210" s="8">
        <v>13496029.897467596</v>
      </c>
      <c r="AE1210" s="8">
        <v>924346.76124861941</v>
      </c>
      <c r="AF1210" s="21">
        <v>2</v>
      </c>
      <c r="AG1210" s="24">
        <v>0</v>
      </c>
    </row>
    <row r="1211" spans="1:33" x14ac:dyDescent="0.25">
      <c r="A1211" s="7" t="s">
        <v>121</v>
      </c>
      <c r="B1211" s="11" t="str">
        <f>VLOOKUP(A1211,Mapping!$A$2:$B$111,2,FALSE)</f>
        <v>Michigan</v>
      </c>
      <c r="C1211" s="7">
        <v>170976</v>
      </c>
      <c r="D1211" s="7">
        <v>2006</v>
      </c>
      <c r="E1211" s="7" t="s">
        <v>29</v>
      </c>
      <c r="F1211" s="7" t="s">
        <v>58</v>
      </c>
      <c r="G1211" s="8">
        <v>80850096.598817825</v>
      </c>
      <c r="H1211" s="8">
        <v>0</v>
      </c>
      <c r="I1211" s="8">
        <v>8897508.4581146743</v>
      </c>
      <c r="J1211" s="8">
        <v>489768.20238050178</v>
      </c>
      <c r="K1211" s="8">
        <v>1906783.3724898233</v>
      </c>
      <c r="L1211" s="8">
        <v>1241321.7092324221</v>
      </c>
      <c r="M1211" s="8">
        <v>8279663.2801510394</v>
      </c>
      <c r="N1211" s="8">
        <v>17880062.256746653</v>
      </c>
      <c r="O1211" s="8">
        <v>12090852.474908616</v>
      </c>
      <c r="P1211" s="8">
        <v>15470750.249587828</v>
      </c>
      <c r="Q1211" s="8">
        <v>14593386.595206264</v>
      </c>
      <c r="R1211" s="8">
        <v>101736339.54726548</v>
      </c>
      <c r="S1211" s="8">
        <v>11431591.253091644</v>
      </c>
      <c r="T1211" s="8">
        <v>13285758.97484831</v>
      </c>
      <c r="U1211" s="8">
        <v>16621795.293477824</v>
      </c>
      <c r="V1211" s="8">
        <v>224349.30588216562</v>
      </c>
      <c r="W1211" s="8">
        <v>16457243.101994075</v>
      </c>
      <c r="X1211" s="8">
        <v>43671410.376537949</v>
      </c>
      <c r="Y1211" s="8">
        <v>44191.241433529096</v>
      </c>
      <c r="Z1211" s="8">
        <v>0</v>
      </c>
      <c r="AA1211" s="8">
        <v>2255056977.352931</v>
      </c>
      <c r="AB1211" s="8">
        <v>15289832.607251519</v>
      </c>
      <c r="AC1211" s="8">
        <v>4010459.3341761059</v>
      </c>
      <c r="AD1211" s="8">
        <v>17656018.92502927</v>
      </c>
      <c r="AE1211" s="8">
        <v>6300448.5604352597</v>
      </c>
      <c r="AF1211" s="21">
        <v>11</v>
      </c>
      <c r="AG1211" s="24">
        <v>20886242.94844766</v>
      </c>
    </row>
    <row r="1212" spans="1:33" x14ac:dyDescent="0.25">
      <c r="A1212" s="7" t="s">
        <v>122</v>
      </c>
      <c r="B1212" s="11" t="str">
        <f>VLOOKUP(A1212,Mapping!$A$2:$B$111,2,FALSE)</f>
        <v>Minnesota</v>
      </c>
      <c r="C1212" s="7">
        <v>174066</v>
      </c>
      <c r="D1212" s="7">
        <v>2006</v>
      </c>
      <c r="E1212" s="7" t="s">
        <v>29</v>
      </c>
      <c r="F1212" s="7" t="s">
        <v>58</v>
      </c>
      <c r="G1212" s="8">
        <v>67899194.797459319</v>
      </c>
      <c r="H1212" s="8">
        <v>0</v>
      </c>
      <c r="I1212" s="8">
        <v>10794537.564720968</v>
      </c>
      <c r="J1212" s="8">
        <v>700437.96291886526</v>
      </c>
      <c r="K1212" s="8">
        <v>1084389.1078444377</v>
      </c>
      <c r="L1212" s="8">
        <v>1132153.2226963087</v>
      </c>
      <c r="M1212" s="8">
        <v>6231046.0002723699</v>
      </c>
      <c r="N1212" s="8">
        <v>17392640.650003456</v>
      </c>
      <c r="O1212" s="8">
        <v>11213380.479480378</v>
      </c>
      <c r="P1212" s="8">
        <v>9841341.1304722596</v>
      </c>
      <c r="Q1212" s="8">
        <v>9509268.6790502705</v>
      </c>
      <c r="R1212" s="8">
        <v>69680016.821178526</v>
      </c>
      <c r="S1212" s="8">
        <v>9775036.4099076781</v>
      </c>
      <c r="T1212" s="8">
        <v>4812454.527461987</v>
      </c>
      <c r="U1212" s="8">
        <v>7634704.2670560069</v>
      </c>
      <c r="V1212" s="8">
        <v>232516.55401606316</v>
      </c>
      <c r="W1212" s="8">
        <v>15446822.355565222</v>
      </c>
      <c r="X1212" s="8">
        <v>21530584.060408369</v>
      </c>
      <c r="Y1212" s="8">
        <v>10247898.646763204</v>
      </c>
      <c r="Z1212" s="8">
        <v>0</v>
      </c>
      <c r="AA1212" s="8">
        <v>2267640899.4557414</v>
      </c>
      <c r="AB1212" s="8">
        <v>9393609.2542013284</v>
      </c>
      <c r="AC1212" s="8">
        <v>3879807.1752527943</v>
      </c>
      <c r="AD1212" s="8">
        <v>46431877.14606484</v>
      </c>
      <c r="AE1212" s="8">
        <v>5833748.6670696847</v>
      </c>
      <c r="AF1212" s="21">
        <v>6</v>
      </c>
      <c r="AG1212" s="24">
        <v>1780822.0237192065</v>
      </c>
    </row>
    <row r="1213" spans="1:33" x14ac:dyDescent="0.25">
      <c r="A1213" s="7" t="s">
        <v>123</v>
      </c>
      <c r="B1213" s="11" t="str">
        <f>VLOOKUP(A1213,Mapping!$A$2:$B$111,2,FALSE)</f>
        <v>Mississippi</v>
      </c>
      <c r="C1213" s="7">
        <v>176017</v>
      </c>
      <c r="D1213" s="7">
        <v>2006</v>
      </c>
      <c r="E1213" s="7" t="s">
        <v>29</v>
      </c>
      <c r="F1213" s="7" t="s">
        <v>35</v>
      </c>
      <c r="G1213" s="8">
        <v>35017907.3856306</v>
      </c>
      <c r="H1213" s="8">
        <v>0</v>
      </c>
      <c r="I1213" s="8">
        <v>1483936.601247278</v>
      </c>
      <c r="J1213" s="8">
        <v>986474.99399195914</v>
      </c>
      <c r="K1213" s="8">
        <v>1999430.4446886047</v>
      </c>
      <c r="L1213" s="8">
        <v>993705.27065626811</v>
      </c>
      <c r="M1213" s="8">
        <v>3551150.4432034227</v>
      </c>
      <c r="N1213" s="8">
        <v>9448257.1924803425</v>
      </c>
      <c r="O1213" s="8">
        <v>5513972.3291647369</v>
      </c>
      <c r="P1213" s="8">
        <v>5735228.557692403</v>
      </c>
      <c r="Q1213" s="8">
        <v>5305751.55250559</v>
      </c>
      <c r="R1213" s="8">
        <v>35017907.3856306</v>
      </c>
      <c r="S1213" s="8">
        <v>2456818.9608449647</v>
      </c>
      <c r="T1213" s="8">
        <v>257521.90570064777</v>
      </c>
      <c r="U1213" s="8">
        <v>4388346.9521707837</v>
      </c>
      <c r="V1213" s="8">
        <v>1266221.1009922375</v>
      </c>
      <c r="W1213" s="8">
        <v>12464279.061014416</v>
      </c>
      <c r="X1213" s="8">
        <v>11134667.732669227</v>
      </c>
      <c r="Y1213" s="8">
        <v>1186273.7424733811</v>
      </c>
      <c r="Z1213" s="8">
        <v>1863777.9297649476</v>
      </c>
      <c r="AA1213" s="8">
        <v>290848799.83744729</v>
      </c>
      <c r="AB1213" s="8">
        <v>8042453.534860366</v>
      </c>
      <c r="AC1213" s="8">
        <v>2094363.3939161154</v>
      </c>
      <c r="AD1213" s="8">
        <v>21983707.987233005</v>
      </c>
      <c r="AE1213" s="8">
        <v>3512154.809766443</v>
      </c>
      <c r="AF1213" s="21">
        <v>4</v>
      </c>
      <c r="AG1213" s="24">
        <v>0</v>
      </c>
    </row>
    <row r="1214" spans="1:33" x14ac:dyDescent="0.25">
      <c r="A1214" s="7" t="s">
        <v>124</v>
      </c>
      <c r="B1214" s="11" t="str">
        <f>VLOOKUP(A1214,Mapping!$A$2:$B$111,2,FALSE)</f>
        <v>Missouri</v>
      </c>
      <c r="C1214" s="7">
        <v>178396</v>
      </c>
      <c r="D1214" s="7">
        <v>2006</v>
      </c>
      <c r="E1214" s="7" t="s">
        <v>29</v>
      </c>
      <c r="F1214" s="7" t="s">
        <v>60</v>
      </c>
      <c r="G1214" s="8">
        <v>66739490.803762056</v>
      </c>
      <c r="H1214" s="8">
        <v>0</v>
      </c>
      <c r="I1214" s="8">
        <v>7498581.4805561267</v>
      </c>
      <c r="J1214" s="8">
        <v>579353.15180954779</v>
      </c>
      <c r="K1214" s="8">
        <v>3436897.0708393394</v>
      </c>
      <c r="L1214" s="8">
        <v>798321.12218657974</v>
      </c>
      <c r="M1214" s="8">
        <v>4927404.3779832618</v>
      </c>
      <c r="N1214" s="8">
        <v>21113568.65671099</v>
      </c>
      <c r="O1214" s="8">
        <v>8448878.8988855872</v>
      </c>
      <c r="P1214" s="8">
        <v>12878889.531587821</v>
      </c>
      <c r="Q1214" s="8">
        <v>7057596.5132028051</v>
      </c>
      <c r="R1214" s="8">
        <v>60117908.665936038</v>
      </c>
      <c r="S1214" s="8">
        <v>9385724.1690131649</v>
      </c>
      <c r="T1214" s="8">
        <v>929304.25705467619</v>
      </c>
      <c r="U1214" s="8">
        <v>17030163.652977463</v>
      </c>
      <c r="V1214" s="8">
        <v>203681.16774740443</v>
      </c>
      <c r="W1214" s="8">
        <v>11804935.690491723</v>
      </c>
      <c r="X1214" s="8">
        <v>17381960.127698909</v>
      </c>
      <c r="Y1214" s="8">
        <v>3382139.6009526993</v>
      </c>
      <c r="Z1214" s="8">
        <v>0</v>
      </c>
      <c r="AA1214" s="8">
        <v>752220709.11529016</v>
      </c>
      <c r="AB1214" s="8">
        <v>8495201.2444240246</v>
      </c>
      <c r="AC1214" s="8">
        <v>3136731.6529433643</v>
      </c>
      <c r="AD1214" s="8">
        <v>41469613.143393457</v>
      </c>
      <c r="AE1214" s="8">
        <v>3990135.2681566067</v>
      </c>
      <c r="AF1214" s="21">
        <v>8</v>
      </c>
      <c r="AG1214" s="24">
        <v>-6621582.137826018</v>
      </c>
    </row>
    <row r="1215" spans="1:33" x14ac:dyDescent="0.25">
      <c r="A1215" s="7" t="s">
        <v>125</v>
      </c>
      <c r="B1215" s="11" t="str">
        <f>VLOOKUP(A1215,Mapping!$A$2:$B$111,2,FALSE)</f>
        <v>Nebraska</v>
      </c>
      <c r="C1215" s="7">
        <v>181464</v>
      </c>
      <c r="D1215" s="7">
        <v>2006</v>
      </c>
      <c r="E1215" s="7" t="s">
        <v>29</v>
      </c>
      <c r="F1215" s="7" t="s">
        <v>60</v>
      </c>
      <c r="G1215" s="8">
        <v>73418965.158462554</v>
      </c>
      <c r="H1215" s="8">
        <v>0</v>
      </c>
      <c r="I1215" s="8">
        <v>11890856.093309086</v>
      </c>
      <c r="J1215" s="8">
        <v>975150.37821212912</v>
      </c>
      <c r="K1215" s="8">
        <v>1621582.1152053587</v>
      </c>
      <c r="L1215" s="8">
        <v>1450993.7796926214</v>
      </c>
      <c r="M1215" s="8">
        <v>7081002.9415282309</v>
      </c>
      <c r="N1215" s="8">
        <v>19725977.009980842</v>
      </c>
      <c r="O1215" s="8">
        <v>10542797.023005482</v>
      </c>
      <c r="P1215" s="8">
        <v>12228813.4875191</v>
      </c>
      <c r="Q1215" s="8">
        <v>7901792.3300096961</v>
      </c>
      <c r="R1215" s="8">
        <v>75866754.905044034</v>
      </c>
      <c r="S1215" s="8">
        <v>8157410.5287473556</v>
      </c>
      <c r="T1215" s="8">
        <v>9055281.5955350976</v>
      </c>
      <c r="U1215" s="8">
        <v>13988526.865551144</v>
      </c>
      <c r="V1215" s="8">
        <v>89148.013559492028</v>
      </c>
      <c r="W1215" s="8">
        <v>15173989.836015899</v>
      </c>
      <c r="X1215" s="8">
        <v>29402398.065635044</v>
      </c>
      <c r="Y1215" s="8">
        <v>0</v>
      </c>
      <c r="Z1215" s="8">
        <v>0</v>
      </c>
      <c r="AA1215" s="8">
        <v>643926415.76974213</v>
      </c>
      <c r="AB1215" s="8">
        <v>14724472.118316272</v>
      </c>
      <c r="AC1215" s="8">
        <v>4105412.5229398087</v>
      </c>
      <c r="AD1215" s="7"/>
      <c r="AE1215" s="7"/>
      <c r="AF1215" s="21">
        <v>9</v>
      </c>
      <c r="AG1215" s="24">
        <v>2447789.7465814799</v>
      </c>
    </row>
    <row r="1216" spans="1:33" x14ac:dyDescent="0.25">
      <c r="A1216" s="7" t="s">
        <v>126</v>
      </c>
      <c r="B1216" s="11" t="str">
        <f>VLOOKUP(A1216,Mapping!$A$2:$B$111,2,FALSE)</f>
        <v>UNLV</v>
      </c>
      <c r="C1216" s="7">
        <v>182281</v>
      </c>
      <c r="D1216" s="7">
        <v>2006</v>
      </c>
      <c r="E1216" s="7" t="s">
        <v>29</v>
      </c>
      <c r="F1216" s="7" t="s">
        <v>39</v>
      </c>
      <c r="G1216" s="8">
        <v>38956256.824037917</v>
      </c>
      <c r="H1216" s="8">
        <v>0</v>
      </c>
      <c r="I1216" s="8">
        <v>6080791.2552667521</v>
      </c>
      <c r="J1216" s="8">
        <v>664438.97139923542</v>
      </c>
      <c r="K1216" s="8">
        <v>567208.23953347071</v>
      </c>
      <c r="L1216" s="8">
        <v>834791.57584338496</v>
      </c>
      <c r="M1216" s="8">
        <v>3047146.7035143184</v>
      </c>
      <c r="N1216" s="8">
        <v>11927127.72328683</v>
      </c>
      <c r="O1216" s="8">
        <v>5752461.9274793072</v>
      </c>
      <c r="P1216" s="8">
        <v>4055164.897941099</v>
      </c>
      <c r="Q1216" s="8">
        <v>6027125.5297735203</v>
      </c>
      <c r="R1216" s="8">
        <v>38192375.058523245</v>
      </c>
      <c r="S1216" s="8">
        <v>1790532.2388475065</v>
      </c>
      <c r="T1216" s="8">
        <v>683895.11848438904</v>
      </c>
      <c r="U1216" s="8">
        <v>7552187.6780017354</v>
      </c>
      <c r="V1216" s="8">
        <v>184536.94763179615</v>
      </c>
      <c r="W1216" s="8">
        <v>2604412.8021218278</v>
      </c>
      <c r="X1216" s="8">
        <v>4386756.3627382927</v>
      </c>
      <c r="Y1216" s="8">
        <v>18563297.804463379</v>
      </c>
      <c r="Z1216" s="8">
        <v>2426756.1062343167</v>
      </c>
      <c r="AA1216" s="8">
        <v>430892582.15929157</v>
      </c>
      <c r="AB1216" s="8">
        <v>6962345.6842009863</v>
      </c>
      <c r="AC1216" s="8">
        <v>1720012.9325112063</v>
      </c>
      <c r="AD1216" s="8">
        <v>25049402.439825751</v>
      </c>
      <c r="AE1216" s="8">
        <v>2190632.1525322897</v>
      </c>
      <c r="AF1216" s="21">
        <v>2</v>
      </c>
      <c r="AG1216" s="24">
        <v>-763881.7655146718</v>
      </c>
    </row>
    <row r="1217" spans="1:33" x14ac:dyDescent="0.25">
      <c r="A1217" s="7" t="s">
        <v>127</v>
      </c>
      <c r="B1217" s="11" t="str">
        <f>VLOOKUP(A1217,Mapping!$A$2:$B$111,2,FALSE)</f>
        <v>Nevada</v>
      </c>
      <c r="C1217" s="7">
        <v>182290</v>
      </c>
      <c r="D1217" s="7">
        <v>2006</v>
      </c>
      <c r="E1217" s="7" t="s">
        <v>29</v>
      </c>
      <c r="F1217" s="7" t="s">
        <v>201</v>
      </c>
      <c r="G1217" s="8">
        <v>24020042.249765113</v>
      </c>
      <c r="H1217" s="8">
        <v>0</v>
      </c>
      <c r="I1217" s="8">
        <v>3732735.9902340625</v>
      </c>
      <c r="J1217" s="8">
        <v>420232.2993909361</v>
      </c>
      <c r="K1217" s="8">
        <v>566558.19325342576</v>
      </c>
      <c r="L1217" s="8">
        <v>381795.03904066165</v>
      </c>
      <c r="M1217" s="8">
        <v>3103730.4939020369</v>
      </c>
      <c r="N1217" s="8">
        <v>2979618.0862906058</v>
      </c>
      <c r="O1217" s="8">
        <v>4698280.9226817191</v>
      </c>
      <c r="P1217" s="8">
        <v>3031769.4182523037</v>
      </c>
      <c r="Q1217" s="8">
        <v>5105321.8067193627</v>
      </c>
      <c r="R1217" s="8">
        <v>32479352.843716182</v>
      </c>
      <c r="S1217" s="8">
        <v>1262052.9470976638</v>
      </c>
      <c r="T1217" s="8">
        <v>1113180.4433578553</v>
      </c>
      <c r="U1217" s="8">
        <v>12400920.978807181</v>
      </c>
      <c r="V1217" s="8">
        <v>206098.00648090473</v>
      </c>
      <c r="W1217" s="8">
        <v>2770703.2125961729</v>
      </c>
      <c r="X1217" s="8">
        <v>3982193.0360427247</v>
      </c>
      <c r="Y1217" s="8">
        <v>9389191.0825067367</v>
      </c>
      <c r="Z1217" s="8">
        <v>1355013.1368269429</v>
      </c>
      <c r="AA1217" s="8">
        <v>487356364.00300181</v>
      </c>
      <c r="AB1217" s="8">
        <v>5716947.4942673305</v>
      </c>
      <c r="AC1217" s="8">
        <v>1725318.0721153822</v>
      </c>
      <c r="AD1217" s="7"/>
      <c r="AE1217" s="7"/>
      <c r="AF1217" s="21">
        <v>8</v>
      </c>
      <c r="AG1217" s="24">
        <v>8459310.5939510688</v>
      </c>
    </row>
    <row r="1218" spans="1:33" x14ac:dyDescent="0.25">
      <c r="A1218" s="7" t="s">
        <v>128</v>
      </c>
      <c r="B1218" s="11" t="str">
        <f>VLOOKUP(A1218,Mapping!$A$2:$B$111,2,FALSE)</f>
        <v>New Mexico</v>
      </c>
      <c r="C1218" s="7">
        <v>187985</v>
      </c>
      <c r="D1218" s="7">
        <v>2006</v>
      </c>
      <c r="E1218" s="7" t="s">
        <v>29</v>
      </c>
      <c r="F1218" s="7" t="s">
        <v>39</v>
      </c>
      <c r="G1218" s="8">
        <v>31811721.978403393</v>
      </c>
      <c r="H1218" s="8">
        <v>0</v>
      </c>
      <c r="I1218" s="8">
        <v>4158766.3214634946</v>
      </c>
      <c r="J1218" s="8">
        <v>966842.64388584089</v>
      </c>
      <c r="K1218" s="8">
        <v>0</v>
      </c>
      <c r="L1218" s="8">
        <v>537279.91831045074</v>
      </c>
      <c r="M1218" s="8">
        <v>3953675.5295483735</v>
      </c>
      <c r="N1218" s="8">
        <v>6587585.6698284298</v>
      </c>
      <c r="O1218" s="8">
        <v>5947307.9423984829</v>
      </c>
      <c r="P1218" s="8">
        <v>5645120.9520052252</v>
      </c>
      <c r="Q1218" s="8">
        <v>4015143.000963096</v>
      </c>
      <c r="R1218" s="8">
        <v>28660121.409724716</v>
      </c>
      <c r="S1218" s="8">
        <v>1697452.9930229811</v>
      </c>
      <c r="T1218" s="8">
        <v>3265206.2758846208</v>
      </c>
      <c r="U1218" s="8">
        <v>4758188.7592487149</v>
      </c>
      <c r="V1218" s="8">
        <v>422732.47739110881</v>
      </c>
      <c r="W1218" s="8">
        <v>3133921.9290955514</v>
      </c>
      <c r="X1218" s="8">
        <v>7319342.5291627916</v>
      </c>
      <c r="Y1218" s="8">
        <v>6854553.4861259209</v>
      </c>
      <c r="Z1218" s="8">
        <v>1208722.9597930273</v>
      </c>
      <c r="AA1218" s="8">
        <v>837245582.69926023</v>
      </c>
      <c r="AB1218" s="8">
        <v>5289925.4257644964</v>
      </c>
      <c r="AC1218" s="8">
        <v>1801971.148478773</v>
      </c>
      <c r="AD1218" s="7"/>
      <c r="AE1218" s="7"/>
      <c r="AF1218" s="21">
        <v>6</v>
      </c>
      <c r="AG1218" s="24">
        <v>-3151600.5686786771</v>
      </c>
    </row>
    <row r="1219" spans="1:33" x14ac:dyDescent="0.25">
      <c r="A1219" s="7" t="s">
        <v>129</v>
      </c>
      <c r="B1219" s="11" t="str">
        <f>VLOOKUP(A1219,Mapping!$A$2:$B$111,2,FALSE)</f>
        <v>North Carolina</v>
      </c>
      <c r="C1219" s="7">
        <v>199120</v>
      </c>
      <c r="D1219" s="7">
        <v>2006</v>
      </c>
      <c r="E1219" s="7" t="s">
        <v>29</v>
      </c>
      <c r="F1219" s="7" t="s">
        <v>44</v>
      </c>
      <c r="G1219" s="8">
        <v>71366839.295456976</v>
      </c>
      <c r="H1219" s="8">
        <v>0</v>
      </c>
      <c r="I1219" s="8">
        <v>9900867.9875344671</v>
      </c>
      <c r="J1219" s="8">
        <v>1724594.2110562846</v>
      </c>
      <c r="K1219" s="8">
        <v>2583966.1083242251</v>
      </c>
      <c r="L1219" s="8">
        <v>1190109.7298622176</v>
      </c>
      <c r="M1219" s="8">
        <v>5629237.6783384141</v>
      </c>
      <c r="N1219" s="8">
        <v>17629594.424689349</v>
      </c>
      <c r="O1219" s="8">
        <v>9134822.9727691654</v>
      </c>
      <c r="P1219" s="8">
        <v>14132300.196731552</v>
      </c>
      <c r="Q1219" s="8">
        <v>9441345.9861512929</v>
      </c>
      <c r="R1219" s="8">
        <v>71474413.620877728</v>
      </c>
      <c r="S1219" s="8">
        <v>4948299.913259943</v>
      </c>
      <c r="T1219" s="8">
        <v>3260539.2769509652</v>
      </c>
      <c r="U1219" s="8">
        <v>14838817.163873695</v>
      </c>
      <c r="V1219" s="8">
        <v>2433439.9154214449</v>
      </c>
      <c r="W1219" s="8">
        <v>19106113.831202783</v>
      </c>
      <c r="X1219" s="8">
        <v>16992956.242091082</v>
      </c>
      <c r="Y1219" s="8">
        <v>4144395.0602063113</v>
      </c>
      <c r="Z1219" s="8">
        <v>5749852.2178715086</v>
      </c>
      <c r="AA1219" s="8">
        <v>1611824695.5258646</v>
      </c>
      <c r="AB1219" s="8">
        <v>11833581.777568938</v>
      </c>
      <c r="AC1219" s="8">
        <v>2463402.7629120862</v>
      </c>
      <c r="AD1219" s="8">
        <v>23977778.526513621</v>
      </c>
      <c r="AE1219" s="8">
        <v>2379207.4829148413</v>
      </c>
      <c r="AF1219" s="21">
        <v>3</v>
      </c>
      <c r="AG1219" s="24">
        <v>107574.32542075217</v>
      </c>
    </row>
    <row r="1220" spans="1:33" x14ac:dyDescent="0.25">
      <c r="A1220" s="7" t="s">
        <v>131</v>
      </c>
      <c r="B1220" s="11" t="str">
        <f>VLOOKUP(A1220,Mapping!$A$2:$B$111,2,FALSE)</f>
        <v>North Texas</v>
      </c>
      <c r="C1220" s="7">
        <v>227216</v>
      </c>
      <c r="D1220" s="7">
        <v>2006</v>
      </c>
      <c r="E1220" s="7" t="s">
        <v>29</v>
      </c>
      <c r="F1220" s="7" t="s">
        <v>30</v>
      </c>
      <c r="G1220" s="8">
        <v>16819924.87550389</v>
      </c>
      <c r="H1220" s="8">
        <v>0</v>
      </c>
      <c r="I1220" s="8">
        <v>2399620.8410057751</v>
      </c>
      <c r="J1220" s="8">
        <v>105726.5748225421</v>
      </c>
      <c r="K1220" s="8">
        <v>389670.59974120569</v>
      </c>
      <c r="L1220" s="8">
        <v>230809.28961023092</v>
      </c>
      <c r="M1220" s="8">
        <v>1828812.3451520558</v>
      </c>
      <c r="N1220" s="8">
        <v>2749287.402183265</v>
      </c>
      <c r="O1220" s="8">
        <v>3191054.5680823554</v>
      </c>
      <c r="P1220" s="8">
        <v>2889162.8368053092</v>
      </c>
      <c r="Q1220" s="8">
        <v>3035780.4181011524</v>
      </c>
      <c r="R1220" s="8">
        <v>11287066.677950231</v>
      </c>
      <c r="S1220" s="8">
        <v>1199544.9254104884</v>
      </c>
      <c r="T1220" s="8">
        <v>517201.10784715886</v>
      </c>
      <c r="U1220" s="8">
        <v>1779749.3283010474</v>
      </c>
      <c r="V1220" s="8">
        <v>1516179.3729618865</v>
      </c>
      <c r="W1220" s="8">
        <v>658576.64926930657</v>
      </c>
      <c r="X1220" s="8">
        <v>525720.76202298549</v>
      </c>
      <c r="Y1220" s="8">
        <v>0</v>
      </c>
      <c r="Z1220" s="8">
        <v>5090094.5321373586</v>
      </c>
      <c r="AA1220" s="8">
        <v>385656759.21392459</v>
      </c>
      <c r="AB1220" s="8">
        <v>3851490.8735594098</v>
      </c>
      <c r="AC1220" s="8">
        <v>1247703.1159376248</v>
      </c>
      <c r="AD1220" s="8">
        <v>2188251.0306273634</v>
      </c>
      <c r="AE1220" s="8">
        <v>833392.66672424076</v>
      </c>
      <c r="AF1220" s="21">
        <v>3</v>
      </c>
      <c r="AG1220" s="24">
        <v>-5532858.1975536589</v>
      </c>
    </row>
    <row r="1221" spans="1:33" x14ac:dyDescent="0.25">
      <c r="A1221" s="7" t="s">
        <v>132</v>
      </c>
      <c r="B1221" s="11" t="str">
        <f>VLOOKUP(A1221,Mapping!$A$2:$B$111,2,FALSE)</f>
        <v>Oklahoma</v>
      </c>
      <c r="C1221" s="7">
        <v>207500</v>
      </c>
      <c r="D1221" s="7">
        <v>2006</v>
      </c>
      <c r="E1221" s="7" t="s">
        <v>29</v>
      </c>
      <c r="F1221" s="7" t="s">
        <v>60</v>
      </c>
      <c r="G1221" s="8">
        <v>76579952.109690443</v>
      </c>
      <c r="H1221" s="8">
        <v>0</v>
      </c>
      <c r="I1221" s="8">
        <v>6089334.7206616281</v>
      </c>
      <c r="J1221" s="8">
        <v>1138573.9179129428</v>
      </c>
      <c r="K1221" s="8">
        <v>1120180.9417583388</v>
      </c>
      <c r="L1221" s="8">
        <v>1276192.0489691168</v>
      </c>
      <c r="M1221" s="8">
        <v>10753050.087210482</v>
      </c>
      <c r="N1221" s="8">
        <v>24253913.662145078</v>
      </c>
      <c r="O1221" s="8">
        <v>13673797.315523688</v>
      </c>
      <c r="P1221" s="8">
        <v>11736623.684161289</v>
      </c>
      <c r="Q1221" s="8">
        <v>6538285.7313478813</v>
      </c>
      <c r="R1221" s="8">
        <v>76817340.439123988</v>
      </c>
      <c r="S1221" s="8">
        <v>6281573.4070949079</v>
      </c>
      <c r="T1221" s="8">
        <v>8781157.3173523508</v>
      </c>
      <c r="U1221" s="8">
        <v>12882726.709537609</v>
      </c>
      <c r="V1221" s="8">
        <v>654356.11069282459</v>
      </c>
      <c r="W1221" s="8">
        <v>13174303.420722514</v>
      </c>
      <c r="X1221" s="8">
        <v>34864639.330854304</v>
      </c>
      <c r="Y1221" s="8">
        <v>0</v>
      </c>
      <c r="Z1221" s="8">
        <v>178584.14286948016</v>
      </c>
      <c r="AA1221" s="8">
        <v>550654680.05042231</v>
      </c>
      <c r="AB1221" s="8">
        <v>18825764.109799605</v>
      </c>
      <c r="AC1221" s="8">
        <v>7540496.3694485463</v>
      </c>
      <c r="AD1221" s="8">
        <v>101161964.13079819</v>
      </c>
      <c r="AE1221" s="8">
        <v>7580420.6404284472</v>
      </c>
      <c r="AF1221" s="21">
        <v>11</v>
      </c>
      <c r="AG1221" s="24">
        <v>237388.32943354547</v>
      </c>
    </row>
    <row r="1222" spans="1:33" x14ac:dyDescent="0.25">
      <c r="A1222" s="7" t="s">
        <v>133</v>
      </c>
      <c r="B1222" s="11" t="str">
        <f>VLOOKUP(A1222,Mapping!$A$2:$B$111,2,FALSE)</f>
        <v>Oregon</v>
      </c>
      <c r="C1222" s="7">
        <v>209551</v>
      </c>
      <c r="D1222" s="7">
        <v>2006</v>
      </c>
      <c r="E1222" s="7" t="s">
        <v>29</v>
      </c>
      <c r="F1222" s="7" t="s">
        <v>32</v>
      </c>
      <c r="G1222" s="8">
        <v>53231294.563921236</v>
      </c>
      <c r="H1222" s="8">
        <v>0</v>
      </c>
      <c r="I1222" s="8">
        <v>14868912.163630061</v>
      </c>
      <c r="J1222" s="8">
        <v>700836.80083794042</v>
      </c>
      <c r="K1222" s="8">
        <v>3448255.022325838</v>
      </c>
      <c r="L1222" s="8">
        <v>1176646.8666117636</v>
      </c>
      <c r="M1222" s="8">
        <v>5568823.8533666208</v>
      </c>
      <c r="N1222" s="8">
        <v>7284094.7816041661</v>
      </c>
      <c r="O1222" s="8">
        <v>6458428.8554614121</v>
      </c>
      <c r="P1222" s="8">
        <v>6822478.5835056091</v>
      </c>
      <c r="Q1222" s="8">
        <v>6902817.636577826</v>
      </c>
      <c r="R1222" s="8">
        <v>53810103.62937551</v>
      </c>
      <c r="S1222" s="8">
        <v>7715159.9951015655</v>
      </c>
      <c r="T1222" s="8">
        <v>2381121.904926402</v>
      </c>
      <c r="U1222" s="8">
        <v>14123676.963752862</v>
      </c>
      <c r="V1222" s="8">
        <v>1363623.2736351569</v>
      </c>
      <c r="W1222" s="8">
        <v>10563472.304505957</v>
      </c>
      <c r="X1222" s="8">
        <v>15975349.269753164</v>
      </c>
      <c r="Y1222" s="8">
        <v>0</v>
      </c>
      <c r="Z1222" s="8">
        <v>1687699.9177004024</v>
      </c>
      <c r="AA1222" s="8">
        <v>434010020.77200025</v>
      </c>
      <c r="AB1222" s="8">
        <v>11657329.943605334</v>
      </c>
      <c r="AC1222" s="8">
        <v>2900696.9913127725</v>
      </c>
      <c r="AD1222" s="7"/>
      <c r="AE1222" s="7"/>
      <c r="AF1222" s="21">
        <v>7</v>
      </c>
      <c r="AG1222" s="24">
        <v>578809.06545427442</v>
      </c>
    </row>
    <row r="1223" spans="1:33" x14ac:dyDescent="0.25">
      <c r="A1223" s="7" t="s">
        <v>135</v>
      </c>
      <c r="B1223" s="11" t="str">
        <f>VLOOKUP(A1223,Mapping!$A$2:$B$111,2,FALSE)</f>
        <v>South Carolina</v>
      </c>
      <c r="C1223" s="7">
        <v>218663</v>
      </c>
      <c r="D1223" s="7">
        <v>2006</v>
      </c>
      <c r="E1223" s="7" t="s">
        <v>29</v>
      </c>
      <c r="F1223" s="7" t="s">
        <v>35</v>
      </c>
      <c r="G1223" s="8">
        <v>63216818.578541555</v>
      </c>
      <c r="H1223" s="8">
        <v>0</v>
      </c>
      <c r="I1223" s="8">
        <v>9147990.5769034084</v>
      </c>
      <c r="J1223" s="8">
        <v>869445.23348673142</v>
      </c>
      <c r="K1223" s="8">
        <v>2732130.2282973179</v>
      </c>
      <c r="L1223" s="8">
        <v>898672.31430875044</v>
      </c>
      <c r="M1223" s="8">
        <v>6695463.5882920725</v>
      </c>
      <c r="N1223" s="8">
        <v>12072295.201342573</v>
      </c>
      <c r="O1223" s="8">
        <v>9476329.4291784726</v>
      </c>
      <c r="P1223" s="8">
        <v>11764511.383911787</v>
      </c>
      <c r="Q1223" s="8">
        <v>9559980.6228204407</v>
      </c>
      <c r="R1223" s="8">
        <v>61978528.037494101</v>
      </c>
      <c r="S1223" s="8">
        <v>7651228.0625152439</v>
      </c>
      <c r="T1223" s="8">
        <v>2211808.660193753</v>
      </c>
      <c r="U1223" s="8">
        <v>19401114.595686972</v>
      </c>
      <c r="V1223" s="8">
        <v>1004833.4438789417</v>
      </c>
      <c r="W1223" s="8">
        <v>14124953.245093903</v>
      </c>
      <c r="X1223" s="8">
        <v>16539854.935924543</v>
      </c>
      <c r="Y1223" s="8">
        <v>333357.06668969628</v>
      </c>
      <c r="Z1223" s="8">
        <v>711378.02751104953</v>
      </c>
      <c r="AA1223" s="8">
        <v>672649967.88589215</v>
      </c>
      <c r="AB1223" s="8">
        <v>15705408.622757373</v>
      </c>
      <c r="AC1223" s="8">
        <v>3506618.7013374893</v>
      </c>
      <c r="AD1223" s="8">
        <v>33250966.112056155</v>
      </c>
      <c r="AE1223" s="7"/>
      <c r="AF1223" s="21">
        <v>8</v>
      </c>
      <c r="AG1223" s="24">
        <v>-1238290.5410474539</v>
      </c>
    </row>
    <row r="1224" spans="1:33" x14ac:dyDescent="0.25">
      <c r="A1224" s="7" t="s">
        <v>136</v>
      </c>
      <c r="B1224" s="11" t="str">
        <f>VLOOKUP(A1224,Mapping!$A$2:$B$111,2,FALSE)</f>
        <v>South Florida</v>
      </c>
      <c r="C1224" s="7">
        <v>137351</v>
      </c>
      <c r="D1224" s="7">
        <v>2006</v>
      </c>
      <c r="E1224" s="7" t="s">
        <v>29</v>
      </c>
      <c r="F1224" s="7" t="s">
        <v>202</v>
      </c>
      <c r="G1224" s="8">
        <v>28856053.216232538</v>
      </c>
      <c r="H1224" s="8">
        <v>0</v>
      </c>
      <c r="I1224" s="8">
        <v>4305880.366676515</v>
      </c>
      <c r="J1224" s="8">
        <v>313918.77801882959</v>
      </c>
      <c r="K1224" s="8">
        <v>1328143.366690801</v>
      </c>
      <c r="L1224" s="8">
        <v>526336.28203540901</v>
      </c>
      <c r="M1224" s="8">
        <v>4025187.7637190283</v>
      </c>
      <c r="N1224" s="8">
        <v>4462034.3412015885</v>
      </c>
      <c r="O1224" s="8">
        <v>4963673.6268391004</v>
      </c>
      <c r="P1224" s="8">
        <v>4961428.2288827552</v>
      </c>
      <c r="Q1224" s="8">
        <v>3969450.462168511</v>
      </c>
      <c r="R1224" s="8">
        <v>30646403.299254317</v>
      </c>
      <c r="S1224" s="8">
        <v>729484.07847610989</v>
      </c>
      <c r="T1224" s="8">
        <v>1348350.757736959</v>
      </c>
      <c r="U1224" s="8">
        <v>2491701.206191184</v>
      </c>
      <c r="V1224" s="8">
        <v>1761613.5133121754</v>
      </c>
      <c r="W1224" s="8">
        <v>5742926.7248110296</v>
      </c>
      <c r="X1224" s="8">
        <v>5038424.1868004547</v>
      </c>
      <c r="Y1224" s="8">
        <v>1357594.2729718832</v>
      </c>
      <c r="Z1224" s="8">
        <v>12176308.55895452</v>
      </c>
      <c r="AA1224" s="8">
        <v>882030852.13889897</v>
      </c>
      <c r="AB1224" s="8">
        <v>7938902.1148979748</v>
      </c>
      <c r="AC1224" s="8">
        <v>2208031.0102915871</v>
      </c>
      <c r="AD1224" s="8">
        <v>15132029.705807285</v>
      </c>
      <c r="AE1224" s="8">
        <v>819020.21490610496</v>
      </c>
      <c r="AF1224" s="21">
        <v>9</v>
      </c>
      <c r="AG1224" s="24">
        <v>1790350.0830217786</v>
      </c>
    </row>
    <row r="1225" spans="1:33" x14ac:dyDescent="0.25">
      <c r="A1225" s="7" t="s">
        <v>137</v>
      </c>
      <c r="B1225" s="11" t="str">
        <f>VLOOKUP(A1225,Mapping!$A$2:$B$111,2,FALSE)</f>
        <v>Southern Miss</v>
      </c>
      <c r="C1225" s="7">
        <v>176372</v>
      </c>
      <c r="D1225" s="7">
        <v>2006</v>
      </c>
      <c r="E1225" s="7" t="s">
        <v>29</v>
      </c>
      <c r="F1225" s="7" t="s">
        <v>51</v>
      </c>
      <c r="G1225" s="8">
        <v>21902680.789930265</v>
      </c>
      <c r="H1225" s="8">
        <v>0</v>
      </c>
      <c r="I1225" s="8">
        <v>3024952.2662384994</v>
      </c>
      <c r="J1225" s="8">
        <v>396673.47926359426</v>
      </c>
      <c r="K1225" s="8">
        <v>405600.30528516334</v>
      </c>
      <c r="L1225" s="8">
        <v>445734.11499269784</v>
      </c>
      <c r="M1225" s="8">
        <v>3012202.548998571</v>
      </c>
      <c r="N1225" s="8">
        <v>3178185.7947471808</v>
      </c>
      <c r="O1225" s="8">
        <v>4062466.6082625561</v>
      </c>
      <c r="P1225" s="8">
        <v>3393355.8756858548</v>
      </c>
      <c r="Q1225" s="8">
        <v>3983509.7964561488</v>
      </c>
      <c r="R1225" s="8">
        <v>23168397.093078658</v>
      </c>
      <c r="S1225" s="8">
        <v>641183.74431477173</v>
      </c>
      <c r="T1225" s="8">
        <v>1271072.6368735251</v>
      </c>
      <c r="U1225" s="8">
        <v>5555661.011476188</v>
      </c>
      <c r="V1225" s="8">
        <v>1445186.2233665059</v>
      </c>
      <c r="W1225" s="8">
        <v>3597247.7727218452</v>
      </c>
      <c r="X1225" s="8">
        <v>2340084.4594559479</v>
      </c>
      <c r="Y1225" s="8">
        <v>2520358.0083169732</v>
      </c>
      <c r="Z1225" s="8">
        <v>5797603.2365529025</v>
      </c>
      <c r="AA1225" s="8">
        <v>280543637.58999246</v>
      </c>
      <c r="AB1225" s="8">
        <v>6615643.6197951296</v>
      </c>
      <c r="AC1225" s="8">
        <v>1890988.200333494</v>
      </c>
      <c r="AD1225" s="7"/>
      <c r="AE1225" s="8">
        <v>228246.01187957765</v>
      </c>
      <c r="AF1225" s="21">
        <v>9</v>
      </c>
      <c r="AG1225" s="24">
        <v>1265716.3031483926</v>
      </c>
    </row>
    <row r="1226" spans="1:33" x14ac:dyDescent="0.25">
      <c r="A1226" s="7" t="s">
        <v>138</v>
      </c>
      <c r="B1226" s="11" t="str">
        <f>VLOOKUP(A1226,Mapping!$A$2:$B$111,2,FALSE)</f>
        <v>Toledo</v>
      </c>
      <c r="C1226" s="7">
        <v>206084</v>
      </c>
      <c r="D1226" s="7">
        <v>2006</v>
      </c>
      <c r="E1226" s="7" t="s">
        <v>29</v>
      </c>
      <c r="F1226" s="7" t="s">
        <v>37</v>
      </c>
      <c r="G1226" s="8">
        <v>19357186.468223937</v>
      </c>
      <c r="H1226" s="8">
        <v>0</v>
      </c>
      <c r="I1226" s="8">
        <v>2558909.5625186842</v>
      </c>
      <c r="J1226" s="8">
        <v>236087.04631250032</v>
      </c>
      <c r="K1226" s="8">
        <v>207157.60572859697</v>
      </c>
      <c r="L1226" s="8">
        <v>489658.67077287519</v>
      </c>
      <c r="M1226" s="8">
        <v>2622734.3446192839</v>
      </c>
      <c r="N1226" s="8">
        <v>1980301.7018653785</v>
      </c>
      <c r="O1226" s="8">
        <v>4145495.138526387</v>
      </c>
      <c r="P1226" s="8">
        <v>1982054.2075874044</v>
      </c>
      <c r="Q1226" s="8">
        <v>5134788.1902928269</v>
      </c>
      <c r="R1226" s="8">
        <v>18490211.648713566</v>
      </c>
      <c r="S1226" s="8">
        <v>557463.49813755939</v>
      </c>
      <c r="T1226" s="8">
        <v>1139595.4192101564</v>
      </c>
      <c r="U1226" s="8">
        <v>1920634.3586107802</v>
      </c>
      <c r="V1226" s="8">
        <v>476641.07731864252</v>
      </c>
      <c r="W1226" s="8">
        <v>821443.00644436758</v>
      </c>
      <c r="X1226" s="8">
        <v>1705040.437973029</v>
      </c>
      <c r="Y1226" s="8">
        <v>1585035.4656475957</v>
      </c>
      <c r="Z1226" s="8">
        <v>10284358.385371437</v>
      </c>
      <c r="AA1226" s="8">
        <v>317211787.4646371</v>
      </c>
      <c r="AB1226" s="8">
        <v>5670932.313454628</v>
      </c>
      <c r="AC1226" s="8">
        <v>536083.40455322526</v>
      </c>
      <c r="AD1226" s="7"/>
      <c r="AE1226" s="8">
        <v>0</v>
      </c>
      <c r="AF1226" s="21">
        <v>5</v>
      </c>
      <c r="AG1226" s="24">
        <v>-866974.81951037049</v>
      </c>
    </row>
    <row r="1227" spans="1:33" x14ac:dyDescent="0.25">
      <c r="A1227" s="7" t="s">
        <v>139</v>
      </c>
      <c r="B1227" s="11" t="str">
        <f>VLOOKUP(A1227,Mapping!$A$2:$B$111,2,FALSE)</f>
        <v>Utah</v>
      </c>
      <c r="C1227" s="7">
        <v>230764</v>
      </c>
      <c r="D1227" s="7">
        <v>2006</v>
      </c>
      <c r="E1227" s="7" t="s">
        <v>29</v>
      </c>
      <c r="F1227" s="7" t="s">
        <v>39</v>
      </c>
      <c r="G1227" s="8">
        <v>29141772.367531326</v>
      </c>
      <c r="H1227" s="8">
        <v>0</v>
      </c>
      <c r="I1227" s="8">
        <v>4853069.3237943165</v>
      </c>
      <c r="J1227" s="8">
        <v>408288.59191582521</v>
      </c>
      <c r="K1227" s="8">
        <v>559983.91567392403</v>
      </c>
      <c r="L1227" s="8">
        <v>650767.75998210046</v>
      </c>
      <c r="M1227" s="8">
        <v>4539942.2688088752</v>
      </c>
      <c r="N1227" s="8">
        <v>2650188.6801830856</v>
      </c>
      <c r="O1227" s="8">
        <v>6361916.0318499822</v>
      </c>
      <c r="P1227" s="8">
        <v>4051806.3254942005</v>
      </c>
      <c r="Q1227" s="8">
        <v>5065809.4698290136</v>
      </c>
      <c r="R1227" s="8">
        <v>29819701.585082918</v>
      </c>
      <c r="S1227" s="8">
        <v>2928439.44262707</v>
      </c>
      <c r="T1227" s="8">
        <v>90207.612807184283</v>
      </c>
      <c r="U1227" s="8">
        <v>5805458.5577172544</v>
      </c>
      <c r="V1227" s="8">
        <v>322642.01811752748</v>
      </c>
      <c r="W1227" s="8">
        <v>3731376.3696263498</v>
      </c>
      <c r="X1227" s="8">
        <v>9158113.9166822024</v>
      </c>
      <c r="Y1227" s="8">
        <v>3641808.0880506383</v>
      </c>
      <c r="Z1227" s="8">
        <v>4141655.5794546935</v>
      </c>
      <c r="AA1227" s="8">
        <v>1261224316.6747494</v>
      </c>
      <c r="AB1227" s="8">
        <v>8317206.4292260138</v>
      </c>
      <c r="AC1227" s="8">
        <v>2636622.2381297671</v>
      </c>
      <c r="AD1227" s="8">
        <v>0</v>
      </c>
      <c r="AE1227" s="8">
        <v>0</v>
      </c>
      <c r="AF1227" s="21">
        <v>8</v>
      </c>
      <c r="AG1227" s="24">
        <v>677929.21755159274</v>
      </c>
    </row>
    <row r="1228" spans="1:33" x14ac:dyDescent="0.25">
      <c r="A1228" s="7" t="s">
        <v>140</v>
      </c>
      <c r="B1228" s="11" t="str">
        <f>VLOOKUP(A1228,Mapping!$A$2:$B$111,2,FALSE)</f>
        <v>Virginia</v>
      </c>
      <c r="C1228" s="7">
        <v>234076</v>
      </c>
      <c r="D1228" s="7">
        <v>2006</v>
      </c>
      <c r="E1228" s="7" t="s">
        <v>29</v>
      </c>
      <c r="F1228" s="7" t="s">
        <v>44</v>
      </c>
      <c r="G1228" s="8">
        <v>61422703.941788085</v>
      </c>
      <c r="H1228" s="8">
        <v>0</v>
      </c>
      <c r="I1228" s="8">
        <v>7516891.1174440579</v>
      </c>
      <c r="J1228" s="8">
        <v>1030169.771508311</v>
      </c>
      <c r="K1228" s="8">
        <v>2335624.6181280208</v>
      </c>
      <c r="L1228" s="8">
        <v>1470534.4566054</v>
      </c>
      <c r="M1228" s="8">
        <v>7479362.2551005138</v>
      </c>
      <c r="N1228" s="8">
        <v>7219900.9256083034</v>
      </c>
      <c r="O1228" s="8">
        <v>11650378.258203901</v>
      </c>
      <c r="P1228" s="8">
        <v>12271549.86346872</v>
      </c>
      <c r="Q1228" s="8">
        <v>10448292.675720857</v>
      </c>
      <c r="R1228" s="8">
        <v>62979157.610649899</v>
      </c>
      <c r="S1228" s="8">
        <v>3511591.674435928</v>
      </c>
      <c r="T1228" s="8">
        <v>2667575.6323328582</v>
      </c>
      <c r="U1228" s="8">
        <v>17343206.17813528</v>
      </c>
      <c r="V1228" s="8">
        <v>1617260.3789479171</v>
      </c>
      <c r="W1228" s="8">
        <v>12503352.080913305</v>
      </c>
      <c r="X1228" s="8">
        <v>14469483.726322467</v>
      </c>
      <c r="Y1228" s="8">
        <v>0</v>
      </c>
      <c r="Z1228" s="8">
        <v>10866687.939562142</v>
      </c>
      <c r="AA1228" s="8">
        <v>960319217.54574072</v>
      </c>
      <c r="AB1228" s="8">
        <v>16706289.404274136</v>
      </c>
      <c r="AC1228" s="8">
        <v>4836772.9254770009</v>
      </c>
      <c r="AD1228" s="8">
        <v>77386461.91010806</v>
      </c>
      <c r="AE1228" s="8">
        <v>5952804.7623160053</v>
      </c>
      <c r="AF1228" s="21">
        <v>5</v>
      </c>
      <c r="AG1228" s="24">
        <v>1556453.6688618138</v>
      </c>
    </row>
    <row r="1229" spans="1:33" x14ac:dyDescent="0.25">
      <c r="A1229" s="7" t="s">
        <v>141</v>
      </c>
      <c r="B1229" s="11" t="str">
        <f>VLOOKUP(A1229,Mapping!$A$2:$B$111,2,FALSE)</f>
        <v>Washington</v>
      </c>
      <c r="C1229" s="7">
        <v>236948</v>
      </c>
      <c r="D1229" s="7">
        <v>2006</v>
      </c>
      <c r="E1229" s="7" t="s">
        <v>29</v>
      </c>
      <c r="F1229" s="7" t="s">
        <v>32</v>
      </c>
      <c r="G1229" s="8">
        <v>58350588.793978706</v>
      </c>
      <c r="H1229" s="8">
        <v>0</v>
      </c>
      <c r="I1229" s="8">
        <v>8198978.9644026086</v>
      </c>
      <c r="J1229" s="8">
        <v>651753.54445073998</v>
      </c>
      <c r="K1229" s="8">
        <v>3734342.0569589357</v>
      </c>
      <c r="L1229" s="8">
        <v>999974.76463193935</v>
      </c>
      <c r="M1229" s="8">
        <v>7436144.8925260995</v>
      </c>
      <c r="N1229" s="8">
        <v>5524087.3350168634</v>
      </c>
      <c r="O1229" s="8">
        <v>11175575.406995863</v>
      </c>
      <c r="P1229" s="8">
        <v>12443125.174011048</v>
      </c>
      <c r="Q1229" s="8">
        <v>8186606.6549846111</v>
      </c>
      <c r="R1229" s="8">
        <v>62435199.83595708</v>
      </c>
      <c r="S1229" s="8">
        <v>6158495.5969511671</v>
      </c>
      <c r="T1229" s="8">
        <v>3940167.4249817263</v>
      </c>
      <c r="U1229" s="8">
        <v>13886914.869380316</v>
      </c>
      <c r="V1229" s="8">
        <v>1398549.5697366174</v>
      </c>
      <c r="W1229" s="8">
        <v>12828744.294831023</v>
      </c>
      <c r="X1229" s="8">
        <v>22335734.240218278</v>
      </c>
      <c r="Y1229" s="8">
        <v>1886593.8398579524</v>
      </c>
      <c r="Z1229" s="8">
        <v>0</v>
      </c>
      <c r="AA1229" s="8">
        <v>2247385166.8726697</v>
      </c>
      <c r="AB1229" s="8">
        <v>18004566.358911447</v>
      </c>
      <c r="AC1229" s="8">
        <v>4438137.4017637465</v>
      </c>
      <c r="AD1229" s="8">
        <v>9524487.6197056081</v>
      </c>
      <c r="AE1229" s="8">
        <v>1190560.952463201</v>
      </c>
      <c r="AF1229" s="21">
        <v>5</v>
      </c>
      <c r="AG1229" s="24">
        <v>4084611.0419783741</v>
      </c>
    </row>
    <row r="1230" spans="1:33" x14ac:dyDescent="0.25">
      <c r="A1230" s="7" t="s">
        <v>142</v>
      </c>
      <c r="B1230" s="11" t="str">
        <f>VLOOKUP(A1230,Mapping!$A$2:$B$111,2,FALSE)</f>
        <v>Wisconsin</v>
      </c>
      <c r="C1230" s="7">
        <v>240444</v>
      </c>
      <c r="D1230" s="7">
        <v>2006</v>
      </c>
      <c r="E1230" s="7" t="s">
        <v>29</v>
      </c>
      <c r="F1230" s="7" t="s">
        <v>58</v>
      </c>
      <c r="G1230" s="8">
        <v>93870200.946099207</v>
      </c>
      <c r="H1230" s="8">
        <v>0</v>
      </c>
      <c r="I1230" s="8">
        <v>10894813.751503132</v>
      </c>
      <c r="J1230" s="8">
        <v>1741889.4900127177</v>
      </c>
      <c r="K1230" s="8">
        <v>1118535.5865220348</v>
      </c>
      <c r="L1230" s="8">
        <v>803327.43099168746</v>
      </c>
      <c r="M1230" s="8">
        <v>13914675.179108899</v>
      </c>
      <c r="N1230" s="8">
        <v>26495776.843022812</v>
      </c>
      <c r="O1230" s="8">
        <v>11786720.107919035</v>
      </c>
      <c r="P1230" s="8">
        <v>17921940.238249548</v>
      </c>
      <c r="Q1230" s="8">
        <v>9192522.3187693413</v>
      </c>
      <c r="R1230" s="8">
        <v>93992693.000254333</v>
      </c>
      <c r="S1230" s="8">
        <v>15669909.666837778</v>
      </c>
      <c r="T1230" s="8">
        <v>2904530.5975797041</v>
      </c>
      <c r="U1230" s="8">
        <v>22747894.536351513</v>
      </c>
      <c r="V1230" s="8">
        <v>666714.13337939256</v>
      </c>
      <c r="W1230" s="8">
        <v>19538236.26282597</v>
      </c>
      <c r="X1230" s="8">
        <v>25642573.242049586</v>
      </c>
      <c r="Y1230" s="8">
        <v>6822834.5612303959</v>
      </c>
      <c r="Z1230" s="8">
        <v>0</v>
      </c>
      <c r="AA1230" s="8">
        <v>1928126026.5038855</v>
      </c>
      <c r="AB1230" s="8">
        <v>27256239.317482017</v>
      </c>
      <c r="AC1230" s="8">
        <v>7436858.038536625</v>
      </c>
      <c r="AD1230" s="8">
        <v>129771143.81848891</v>
      </c>
      <c r="AE1230" s="8">
        <v>10715048.572168808</v>
      </c>
      <c r="AF1230" s="21">
        <v>12</v>
      </c>
      <c r="AG1230" s="24">
        <v>122492.05415512621</v>
      </c>
    </row>
    <row r="1231" spans="1:33" x14ac:dyDescent="0.25">
      <c r="A1231" s="7" t="s">
        <v>143</v>
      </c>
      <c r="B1231" s="11" t="str">
        <f>VLOOKUP(A1231,Mapping!$A$2:$B$111,2,FALSE)</f>
        <v>Wyoming</v>
      </c>
      <c r="C1231" s="7">
        <v>240727</v>
      </c>
      <c r="D1231" s="7">
        <v>2006</v>
      </c>
      <c r="E1231" s="7" t="s">
        <v>29</v>
      </c>
      <c r="F1231" s="7" t="s">
        <v>39</v>
      </c>
      <c r="G1231" s="8">
        <v>26540647.894760199</v>
      </c>
      <c r="H1231" s="8">
        <v>0</v>
      </c>
      <c r="I1231" s="8">
        <v>2821574.691533973</v>
      </c>
      <c r="J1231" s="8">
        <v>702760.74733712093</v>
      </c>
      <c r="K1231" s="8">
        <v>494560.21021416615</v>
      </c>
      <c r="L1231" s="8">
        <v>548228.31682930235</v>
      </c>
      <c r="M1231" s="8">
        <v>3824984.2245137687</v>
      </c>
      <c r="N1231" s="8">
        <v>3918581.364352616</v>
      </c>
      <c r="O1231" s="8">
        <v>5530537.7942573093</v>
      </c>
      <c r="P1231" s="8">
        <v>4662165.2561887475</v>
      </c>
      <c r="Q1231" s="8">
        <v>4037255.2895331951</v>
      </c>
      <c r="R1231" s="8">
        <v>25224795.879342627</v>
      </c>
      <c r="S1231" s="8">
        <v>1748201.8441826773</v>
      </c>
      <c r="T1231" s="8">
        <v>980363.84462296555</v>
      </c>
      <c r="U1231" s="8">
        <v>1513318.4549931174</v>
      </c>
      <c r="V1231" s="8">
        <v>889206.16417571553</v>
      </c>
      <c r="W1231" s="8">
        <v>3502361.2553714807</v>
      </c>
      <c r="X1231" s="8">
        <v>3768952.8544079931</v>
      </c>
      <c r="Y1231" s="8">
        <v>11693983.74364882</v>
      </c>
      <c r="Z1231" s="8">
        <v>1128407.7179398597</v>
      </c>
      <c r="AA1231" s="8">
        <v>302518293.74230391</v>
      </c>
      <c r="AB1231" s="8">
        <v>4864040.3429712653</v>
      </c>
      <c r="AC1231" s="8">
        <v>2259070.3583236844</v>
      </c>
      <c r="AD1231" s="8">
        <v>996057.81909833546</v>
      </c>
      <c r="AE1231" s="8">
        <v>282540.35355570947</v>
      </c>
      <c r="AF1231" s="21">
        <v>6</v>
      </c>
      <c r="AG1231" s="24">
        <v>-1315852.0154175721</v>
      </c>
    </row>
    <row r="1232" spans="1:33" x14ac:dyDescent="0.25">
      <c r="A1232" s="7" t="s">
        <v>144</v>
      </c>
      <c r="B1232" s="11" t="str">
        <f>VLOOKUP(A1232,Mapping!$A$2:$B$111,2,FALSE)</f>
        <v>Utah State</v>
      </c>
      <c r="C1232" s="7">
        <v>230728</v>
      </c>
      <c r="D1232" s="7">
        <v>2006</v>
      </c>
      <c r="E1232" s="7" t="s">
        <v>29</v>
      </c>
      <c r="F1232" s="7" t="s">
        <v>201</v>
      </c>
      <c r="G1232" s="8">
        <v>13693507.052091716</v>
      </c>
      <c r="H1232" s="8">
        <v>0</v>
      </c>
      <c r="I1232" s="8">
        <v>1286877.3335174739</v>
      </c>
      <c r="J1232" s="8">
        <v>394075.67526531953</v>
      </c>
      <c r="K1232" s="8">
        <v>303593.04287811625</v>
      </c>
      <c r="L1232" s="8">
        <v>385433.39331138914</v>
      </c>
      <c r="M1232" s="8">
        <v>2101340.0810975498</v>
      </c>
      <c r="N1232" s="8">
        <v>1200075.915595287</v>
      </c>
      <c r="O1232" s="8">
        <v>2632921.9746895116</v>
      </c>
      <c r="P1232" s="8">
        <v>2372934.4172563124</v>
      </c>
      <c r="Q1232" s="8">
        <v>3016255.2184807556</v>
      </c>
      <c r="R1232" s="8">
        <v>13017145.803314514</v>
      </c>
      <c r="S1232" s="8">
        <v>268629.83938712941</v>
      </c>
      <c r="T1232" s="8">
        <v>1116506.8706590375</v>
      </c>
      <c r="U1232" s="8">
        <v>1235407.0024205849</v>
      </c>
      <c r="V1232" s="8">
        <v>873276.458631758</v>
      </c>
      <c r="W1232" s="8">
        <v>1324857.4184620026</v>
      </c>
      <c r="X1232" s="8">
        <v>1310614.7377876854</v>
      </c>
      <c r="Y1232" s="8">
        <v>5064728.4404841773</v>
      </c>
      <c r="Z1232" s="8">
        <v>1823125.0354821391</v>
      </c>
      <c r="AA1232" s="8">
        <v>418734841.58895165</v>
      </c>
      <c r="AB1232" s="8">
        <v>3420507.8087677308</v>
      </c>
      <c r="AC1232" s="8">
        <v>919779.76943497057</v>
      </c>
      <c r="AD1232" s="8">
        <v>13328329.862825535</v>
      </c>
      <c r="AE1232" s="8">
        <v>1191156.2329394326</v>
      </c>
      <c r="AF1232" s="21">
        <v>1</v>
      </c>
      <c r="AG1232" s="24">
        <v>-676361.2487772014</v>
      </c>
    </row>
    <row r="1233" spans="1:33" x14ac:dyDescent="0.25">
      <c r="A1233" s="7" t="s">
        <v>145</v>
      </c>
      <c r="B1233" s="11" t="str">
        <f>VLOOKUP(A1233,Mapping!$A$2:$B$111,2,FALSE)</f>
        <v>Virginia Tech</v>
      </c>
      <c r="C1233" s="7">
        <v>233921</v>
      </c>
      <c r="D1233" s="7">
        <v>2006</v>
      </c>
      <c r="E1233" s="7" t="s">
        <v>29</v>
      </c>
      <c r="F1233" s="7" t="s">
        <v>44</v>
      </c>
      <c r="G1233" s="8">
        <v>53946102.597536333</v>
      </c>
      <c r="H1233" s="8">
        <v>0</v>
      </c>
      <c r="I1233" s="8">
        <v>6500669.9580548061</v>
      </c>
      <c r="J1233" s="8">
        <v>897335.3143591343</v>
      </c>
      <c r="K1233" s="8">
        <v>1065175.8351935865</v>
      </c>
      <c r="L1233" s="8">
        <v>825196.84512748406</v>
      </c>
      <c r="M1233" s="8">
        <v>4274638.8567229277</v>
      </c>
      <c r="N1233" s="8">
        <v>15111104.406506792</v>
      </c>
      <c r="O1233" s="8">
        <v>9658860.2816053666</v>
      </c>
      <c r="P1233" s="8">
        <v>9024984.2004168145</v>
      </c>
      <c r="Q1233" s="8">
        <v>6588136.89954942</v>
      </c>
      <c r="R1233" s="8">
        <v>57930319.587198243</v>
      </c>
      <c r="S1233" s="8">
        <v>4786928.9006411759</v>
      </c>
      <c r="T1233" s="8">
        <v>873487.18792034395</v>
      </c>
      <c r="U1233" s="8">
        <v>16509199.181959568</v>
      </c>
      <c r="V1233" s="8">
        <v>327160.19693212531</v>
      </c>
      <c r="W1233" s="8">
        <v>12634769.77052905</v>
      </c>
      <c r="X1233" s="8">
        <v>15405384.881614741</v>
      </c>
      <c r="Y1233" s="8">
        <v>384600.00064466492</v>
      </c>
      <c r="Z1233" s="8">
        <v>7008789.4669565754</v>
      </c>
      <c r="AA1233" s="8">
        <v>787080255.22638988</v>
      </c>
      <c r="AB1233" s="8">
        <v>20913657.995500036</v>
      </c>
      <c r="AC1233" s="8">
        <v>5688295.4543853505</v>
      </c>
      <c r="AD1233" s="8">
        <v>90762414.211032137</v>
      </c>
      <c r="AE1233" s="8">
        <v>7963662.2110263519</v>
      </c>
      <c r="AF1233" s="21">
        <v>10</v>
      </c>
      <c r="AG1233" s="24">
        <v>3984216.9896619096</v>
      </c>
    </row>
    <row r="1234" spans="1:33" x14ac:dyDescent="0.25">
      <c r="A1234" s="7" t="s">
        <v>146</v>
      </c>
      <c r="B1234" s="11" t="str">
        <f>VLOOKUP(A1234,Mapping!$A$2:$B$111,2,FALSE)</f>
        <v>Washington State</v>
      </c>
      <c r="C1234" s="7">
        <v>236939</v>
      </c>
      <c r="D1234" s="7">
        <v>2006</v>
      </c>
      <c r="E1234" s="7" t="s">
        <v>29</v>
      </c>
      <c r="F1234" s="7" t="s">
        <v>32</v>
      </c>
      <c r="G1234" s="8">
        <v>35055099.319224603</v>
      </c>
      <c r="H1234" s="8">
        <v>0</v>
      </c>
      <c r="I1234" s="8">
        <v>5076894.7828573985</v>
      </c>
      <c r="J1234" s="8">
        <v>551366.63549999532</v>
      </c>
      <c r="K1234" s="8">
        <v>1757257.2507871126</v>
      </c>
      <c r="L1234" s="8">
        <v>684748.75068730512</v>
      </c>
      <c r="M1234" s="8">
        <v>3439938.9540728829</v>
      </c>
      <c r="N1234" s="8">
        <v>5899312.8587218337</v>
      </c>
      <c r="O1234" s="8">
        <v>5696850.8253897512</v>
      </c>
      <c r="P1234" s="8">
        <v>5597221.1132047735</v>
      </c>
      <c r="Q1234" s="8">
        <v>6351508.1480035493</v>
      </c>
      <c r="R1234" s="8">
        <v>38013055.14898514</v>
      </c>
      <c r="S1234" s="8">
        <v>2757730.8604581342</v>
      </c>
      <c r="T1234" s="8">
        <v>1619583.1633661729</v>
      </c>
      <c r="U1234" s="8">
        <v>7079688.5622367123</v>
      </c>
      <c r="V1234" s="8">
        <v>1625935.9966085167</v>
      </c>
      <c r="W1234" s="8">
        <v>8857961.5949567053</v>
      </c>
      <c r="X1234" s="8">
        <v>6784305.6276867818</v>
      </c>
      <c r="Y1234" s="8">
        <v>8160726.2409999659</v>
      </c>
      <c r="Z1234" s="8">
        <v>1127123.1026721518</v>
      </c>
      <c r="AA1234" s="8">
        <v>635038796.11089861</v>
      </c>
      <c r="AB1234" s="8">
        <v>8750658.7174331006</v>
      </c>
      <c r="AC1234" s="8">
        <v>2271837.9339779001</v>
      </c>
      <c r="AD1234" s="8">
        <v>3717299.1769244247</v>
      </c>
      <c r="AE1234" s="8">
        <v>741357.54285502539</v>
      </c>
      <c r="AF1234" s="21">
        <v>6</v>
      </c>
      <c r="AG1234" s="24">
        <v>2957955.8297605366</v>
      </c>
    </row>
    <row r="1235" spans="1:33" x14ac:dyDescent="0.25">
      <c r="A1235" s="7" t="s">
        <v>147</v>
      </c>
      <c r="B1235" s="11" t="str">
        <f>VLOOKUP(A1235,Mapping!$A$2:$B$111,2,FALSE)</f>
        <v>West Virginia</v>
      </c>
      <c r="C1235" s="7">
        <v>238032</v>
      </c>
      <c r="D1235" s="7">
        <v>2006</v>
      </c>
      <c r="E1235" s="7" t="s">
        <v>29</v>
      </c>
      <c r="F1235" s="7" t="s">
        <v>202</v>
      </c>
      <c r="G1235" s="8">
        <v>46623164.5742971</v>
      </c>
      <c r="H1235" s="8">
        <v>0</v>
      </c>
      <c r="I1235" s="8">
        <v>7060170.5059820302</v>
      </c>
      <c r="J1235" s="8">
        <v>425744.59660084068</v>
      </c>
      <c r="K1235" s="8">
        <v>1402593.9052921347</v>
      </c>
      <c r="L1235" s="8">
        <v>1283290.1733677024</v>
      </c>
      <c r="M1235" s="8">
        <v>6441587.1802278673</v>
      </c>
      <c r="N1235" s="8">
        <v>10237697.920522498</v>
      </c>
      <c r="O1235" s="8">
        <v>6720571.328218569</v>
      </c>
      <c r="P1235" s="8">
        <v>6266025.8716166914</v>
      </c>
      <c r="Q1235" s="8">
        <v>6785483.0924687684</v>
      </c>
      <c r="R1235" s="8">
        <v>59429869.204776123</v>
      </c>
      <c r="S1235" s="8">
        <v>4630473.7141951295</v>
      </c>
      <c r="T1235" s="8">
        <v>5341524.3374442514</v>
      </c>
      <c r="U1235" s="8">
        <v>23483882.649310932</v>
      </c>
      <c r="V1235" s="8">
        <v>1065307.9874593099</v>
      </c>
      <c r="W1235" s="8">
        <v>9788211.1574076377</v>
      </c>
      <c r="X1235" s="8">
        <v>11508020.503995972</v>
      </c>
      <c r="Y1235" s="8">
        <v>170504.99624606487</v>
      </c>
      <c r="Z1235" s="8">
        <v>3441943.8587168306</v>
      </c>
      <c r="AA1235" s="8">
        <v>601144377.4739542</v>
      </c>
      <c r="AB1235" s="8">
        <v>14217869.384067941</v>
      </c>
      <c r="AC1235" s="8">
        <v>3215528.9295821413</v>
      </c>
      <c r="AD1235" s="8">
        <v>42748281.5591437</v>
      </c>
      <c r="AE1235" s="8">
        <v>2109674.0077647921</v>
      </c>
      <c r="AF1235" s="21">
        <v>11</v>
      </c>
      <c r="AG1235" s="24">
        <v>12806704.630479023</v>
      </c>
    </row>
    <row r="1236" spans="1:33" x14ac:dyDescent="0.25">
      <c r="A1236" s="7" t="s">
        <v>149</v>
      </c>
      <c r="B1236" s="11" t="str">
        <f>VLOOKUP(A1236,Mapping!$A$2:$B$111,2,FALSE)</f>
        <v>Western Michigan</v>
      </c>
      <c r="C1236" s="7">
        <v>172699</v>
      </c>
      <c r="D1236" s="7">
        <v>2006</v>
      </c>
      <c r="E1236" s="7" t="s">
        <v>29</v>
      </c>
      <c r="F1236" s="7" t="s">
        <v>37</v>
      </c>
      <c r="G1236" s="8">
        <v>24956917.283916503</v>
      </c>
      <c r="H1236" s="8">
        <v>0</v>
      </c>
      <c r="I1236" s="8">
        <v>4851546.5963361161</v>
      </c>
      <c r="J1236" s="8">
        <v>26548.437735072166</v>
      </c>
      <c r="K1236" s="8">
        <v>189775.41582263424</v>
      </c>
      <c r="L1236" s="8">
        <v>238873.17324223561</v>
      </c>
      <c r="M1236" s="8">
        <v>2024536.9940541487</v>
      </c>
      <c r="N1236" s="8">
        <v>4000152.648010632</v>
      </c>
      <c r="O1236" s="8">
        <v>4296148.7214510804</v>
      </c>
      <c r="P1236" s="8">
        <v>3889495.9602839397</v>
      </c>
      <c r="Q1236" s="8">
        <v>5439837.7178177489</v>
      </c>
      <c r="R1236" s="8">
        <v>25029847.476181541</v>
      </c>
      <c r="S1236" s="8">
        <v>2182791.1180993672</v>
      </c>
      <c r="T1236" s="8">
        <v>1319803.2848234344</v>
      </c>
      <c r="U1236" s="8">
        <v>1052697.5658508197</v>
      </c>
      <c r="V1236" s="8">
        <v>510407.76705240383</v>
      </c>
      <c r="W1236" s="8">
        <v>1127705.2869779062</v>
      </c>
      <c r="X1236" s="8">
        <v>1604076.5712791111</v>
      </c>
      <c r="Y1236" s="8">
        <v>17232366.14402191</v>
      </c>
      <c r="Z1236" s="8">
        <v>0</v>
      </c>
      <c r="AA1236" s="8">
        <v>396062888.17351395</v>
      </c>
      <c r="AB1236" s="8">
        <v>4500470.4109909106</v>
      </c>
      <c r="AC1236" s="8">
        <v>1369704.6589803388</v>
      </c>
      <c r="AD1236" s="7"/>
      <c r="AE1236" s="8">
        <v>3.5716828573896029</v>
      </c>
      <c r="AF1236" s="21">
        <v>8</v>
      </c>
      <c r="AG1236" s="24">
        <v>72930.192265037447</v>
      </c>
    </row>
    <row r="1237" spans="1:33" x14ac:dyDescent="0.25">
      <c r="A1237" s="7" t="s">
        <v>31</v>
      </c>
      <c r="B1237" s="11" t="str">
        <f>VLOOKUP(A1237,Mapping!$A$2:$B$111,2,FALSE)</f>
        <v>Arizona State</v>
      </c>
      <c r="C1237" s="7">
        <v>104151</v>
      </c>
      <c r="D1237" s="7">
        <v>2005</v>
      </c>
      <c r="E1237" s="7" t="s">
        <v>29</v>
      </c>
      <c r="F1237" s="7" t="s">
        <v>32</v>
      </c>
      <c r="G1237" s="8">
        <v>48850262.534697108</v>
      </c>
      <c r="H1237" s="8">
        <v>0</v>
      </c>
      <c r="I1237" s="8">
        <v>7423052.6670674104</v>
      </c>
      <c r="J1237" s="8">
        <v>1270338.5256562217</v>
      </c>
      <c r="K1237" s="8">
        <v>2439325.3072020872</v>
      </c>
      <c r="L1237" s="8">
        <v>903985.68742841599</v>
      </c>
      <c r="M1237" s="8">
        <v>5214065.4176584259</v>
      </c>
      <c r="N1237" s="8">
        <v>6657967.3764285846</v>
      </c>
      <c r="O1237" s="8">
        <v>8783223.8218023237</v>
      </c>
      <c r="P1237" s="8">
        <v>7419580.8330799518</v>
      </c>
      <c r="Q1237" s="8">
        <v>8738722.8983736895</v>
      </c>
      <c r="R1237" s="8">
        <v>50798309.199544244</v>
      </c>
      <c r="S1237" s="8">
        <v>2836487.1387862153</v>
      </c>
      <c r="T1237" s="8">
        <v>4182206.8613588163</v>
      </c>
      <c r="U1237" s="8">
        <v>10545500.945513062</v>
      </c>
      <c r="V1237" s="8">
        <v>1800893.7493935484</v>
      </c>
      <c r="W1237" s="8">
        <v>10080001.131377909</v>
      </c>
      <c r="X1237" s="8">
        <v>8823300.4612115398</v>
      </c>
      <c r="Y1237" s="8">
        <v>12529918.91190315</v>
      </c>
      <c r="Z1237" s="8">
        <v>0</v>
      </c>
      <c r="AA1237" s="8">
        <v>963347289.29115736</v>
      </c>
      <c r="AB1237" s="8">
        <v>13008301.995309288</v>
      </c>
      <c r="AC1237" s="8">
        <v>2984351.6265862561</v>
      </c>
      <c r="AD1237" s="8">
        <v>43013872.410996392</v>
      </c>
      <c r="AE1237" s="8">
        <v>2284619.1557531315</v>
      </c>
      <c r="AF1237" s="21">
        <v>7</v>
      </c>
      <c r="AG1237" s="24">
        <v>1948046.6648471355</v>
      </c>
    </row>
    <row r="1238" spans="1:33" x14ac:dyDescent="0.25">
      <c r="A1238" s="7" t="s">
        <v>33</v>
      </c>
      <c r="B1238" s="11" t="str">
        <f>VLOOKUP(A1238,Mapping!$A$2:$B$111,2,FALSE)</f>
        <v>Arkansas State</v>
      </c>
      <c r="C1238" s="7">
        <v>106458</v>
      </c>
      <c r="D1238" s="7">
        <v>2005</v>
      </c>
      <c r="E1238" s="7" t="s">
        <v>29</v>
      </c>
      <c r="F1238" s="7" t="s">
        <v>30</v>
      </c>
      <c r="G1238" s="8">
        <v>11582180.742426053</v>
      </c>
      <c r="H1238" s="8">
        <v>0</v>
      </c>
      <c r="I1238" s="8">
        <v>332666.83129107975</v>
      </c>
      <c r="J1238" s="8">
        <v>169413.20891016722</v>
      </c>
      <c r="K1238" s="8">
        <v>597776.07457344851</v>
      </c>
      <c r="L1238" s="8">
        <v>230528.54779949406</v>
      </c>
      <c r="M1238" s="8">
        <v>1599580.223735603</v>
      </c>
      <c r="N1238" s="8">
        <v>1495141.3125539206</v>
      </c>
      <c r="O1238" s="8">
        <v>2426230.6554723969</v>
      </c>
      <c r="P1238" s="8">
        <v>1726323.6712140618</v>
      </c>
      <c r="Q1238" s="8">
        <v>3004520.216875881</v>
      </c>
      <c r="R1238" s="8">
        <v>8865822.7465092689</v>
      </c>
      <c r="S1238" s="8">
        <v>552804.45648386027</v>
      </c>
      <c r="T1238" s="8">
        <v>552402.58401876315</v>
      </c>
      <c r="U1238" s="8">
        <v>691965.39444348204</v>
      </c>
      <c r="V1238" s="8">
        <v>1678585.6466445548</v>
      </c>
      <c r="W1238" s="8">
        <v>612445.0340333815</v>
      </c>
      <c r="X1238" s="8">
        <v>986984.0266648914</v>
      </c>
      <c r="Y1238" s="8">
        <v>921725.83737849409</v>
      </c>
      <c r="Z1238" s="8">
        <v>2868909.7668418409</v>
      </c>
      <c r="AA1238" s="8">
        <v>135901405.69877014</v>
      </c>
      <c r="AB1238" s="8">
        <v>3642170.1511743232</v>
      </c>
      <c r="AC1238" s="8">
        <v>980002.26068869513</v>
      </c>
      <c r="AD1238" s="8">
        <v>0</v>
      </c>
      <c r="AE1238" s="8">
        <v>0</v>
      </c>
      <c r="AF1238" s="21">
        <v>6</v>
      </c>
      <c r="AG1238" s="24">
        <v>-2716357.9959167838</v>
      </c>
    </row>
    <row r="1239" spans="1:33" x14ac:dyDescent="0.25">
      <c r="A1239" s="7" t="s">
        <v>34</v>
      </c>
      <c r="B1239" s="11" t="str">
        <f>VLOOKUP(A1239,Mapping!$A$2:$B$111,2,FALSE)</f>
        <v>Auburn</v>
      </c>
      <c r="C1239" s="7">
        <v>100858</v>
      </c>
      <c r="D1239" s="7">
        <v>2005</v>
      </c>
      <c r="E1239" s="7" t="s">
        <v>29</v>
      </c>
      <c r="F1239" s="7" t="s">
        <v>35</v>
      </c>
      <c r="G1239" s="8">
        <v>75353070.759693921</v>
      </c>
      <c r="H1239" s="8">
        <v>0</v>
      </c>
      <c r="I1239" s="8">
        <v>9222083.3013016712</v>
      </c>
      <c r="J1239" s="8">
        <v>622296.43978328281</v>
      </c>
      <c r="K1239" s="8">
        <v>3603662.9036242161</v>
      </c>
      <c r="L1239" s="8">
        <v>1790311.10781266</v>
      </c>
      <c r="M1239" s="8">
        <v>6757668.6168061411</v>
      </c>
      <c r="N1239" s="8">
        <v>22461922.826960437</v>
      </c>
      <c r="O1239" s="8">
        <v>11919108.405021388</v>
      </c>
      <c r="P1239" s="8">
        <v>11448652.163816705</v>
      </c>
      <c r="Q1239" s="8">
        <v>7527364.9945674259</v>
      </c>
      <c r="R1239" s="8">
        <v>70536792.718221262</v>
      </c>
      <c r="S1239" s="8">
        <v>2849744.0142632844</v>
      </c>
      <c r="T1239" s="8">
        <v>1092494.5977534992</v>
      </c>
      <c r="U1239" s="8">
        <v>28101429.853861544</v>
      </c>
      <c r="V1239" s="8">
        <v>1013898.4211163435</v>
      </c>
      <c r="W1239" s="8">
        <v>16801436.091032811</v>
      </c>
      <c r="X1239" s="8">
        <v>19470514.467363212</v>
      </c>
      <c r="Y1239" s="8">
        <v>0</v>
      </c>
      <c r="Z1239" s="8">
        <v>1207275.2728305683</v>
      </c>
      <c r="AA1239" s="8">
        <v>589124902.11098015</v>
      </c>
      <c r="AB1239" s="8">
        <v>24790160.507273886</v>
      </c>
      <c r="AC1239" s="8">
        <v>6075248.6151345503</v>
      </c>
      <c r="AD1239" s="8">
        <v>79995197.921452299</v>
      </c>
      <c r="AE1239" s="8">
        <v>7965209.3466778742</v>
      </c>
      <c r="AF1239" s="21">
        <v>9</v>
      </c>
      <c r="AG1239" s="24">
        <v>-4816278.0414726585</v>
      </c>
    </row>
    <row r="1240" spans="1:33" x14ac:dyDescent="0.25">
      <c r="A1240" s="7" t="s">
        <v>36</v>
      </c>
      <c r="B1240" s="11" t="str">
        <f>VLOOKUP(A1240,Mapping!$A$2:$B$111,2,FALSE)</f>
        <v>Ball State</v>
      </c>
      <c r="C1240" s="7">
        <v>150136</v>
      </c>
      <c r="D1240" s="7">
        <v>2005</v>
      </c>
      <c r="E1240" s="7" t="s">
        <v>29</v>
      </c>
      <c r="F1240" s="7" t="s">
        <v>37</v>
      </c>
      <c r="G1240" s="8">
        <v>18192627.62158275</v>
      </c>
      <c r="H1240" s="8">
        <v>0</v>
      </c>
      <c r="I1240" s="8">
        <v>2571253.7697577463</v>
      </c>
      <c r="J1240" s="8">
        <v>314415.43074320239</v>
      </c>
      <c r="K1240" s="8">
        <v>208443.99673590533</v>
      </c>
      <c r="L1240" s="8">
        <v>264064.62066667317</v>
      </c>
      <c r="M1240" s="8">
        <v>1385479.28829376</v>
      </c>
      <c r="N1240" s="8">
        <v>1352005.8927835226</v>
      </c>
      <c r="O1240" s="8">
        <v>3823731.7066211388</v>
      </c>
      <c r="P1240" s="8">
        <v>2991086.3700380353</v>
      </c>
      <c r="Q1240" s="8">
        <v>5282146.5459427675</v>
      </c>
      <c r="R1240" s="8">
        <v>18615033.680401001</v>
      </c>
      <c r="S1240" s="8">
        <v>1128246.4995337361</v>
      </c>
      <c r="T1240" s="8">
        <v>205514.13754082489</v>
      </c>
      <c r="U1240" s="8">
        <v>1790968.6055766568</v>
      </c>
      <c r="V1240" s="8">
        <v>781131.92298369447</v>
      </c>
      <c r="W1240" s="8">
        <v>1071522.2625336805</v>
      </c>
      <c r="X1240" s="8">
        <v>716767.1932756626</v>
      </c>
      <c r="Y1240" s="8">
        <v>4445921.2262072861</v>
      </c>
      <c r="Z1240" s="8">
        <v>8474961.8327494599</v>
      </c>
      <c r="AA1240" s="8">
        <v>326165399.99912924</v>
      </c>
      <c r="AB1240" s="8">
        <v>4940215.755502142</v>
      </c>
      <c r="AC1240" s="7"/>
      <c r="AD1240" s="7"/>
      <c r="AE1240" s="7"/>
      <c r="AF1240" s="21">
        <v>4</v>
      </c>
      <c r="AG1240" s="24">
        <v>422406.05881825089</v>
      </c>
    </row>
    <row r="1241" spans="1:33" x14ac:dyDescent="0.25">
      <c r="A1241" s="7" t="s">
        <v>38</v>
      </c>
      <c r="B1241" s="11" t="str">
        <f>VLOOKUP(A1241,Mapping!$A$2:$B$111,2,FALSE)</f>
        <v>Boise State</v>
      </c>
      <c r="C1241" s="7">
        <v>142115</v>
      </c>
      <c r="D1241" s="7">
        <v>2005</v>
      </c>
      <c r="E1241" s="7" t="s">
        <v>29</v>
      </c>
      <c r="F1241" s="7" t="s">
        <v>201</v>
      </c>
      <c r="G1241" s="8">
        <v>20710948.519951526</v>
      </c>
      <c r="H1241" s="8">
        <v>0</v>
      </c>
      <c r="I1241" s="8">
        <v>3121843.6262963316</v>
      </c>
      <c r="J1241" s="8">
        <v>168931.45353916404</v>
      </c>
      <c r="K1241" s="8">
        <v>549134.75868331059</v>
      </c>
      <c r="L1241" s="8">
        <v>331281.78459944564</v>
      </c>
      <c r="M1241" s="8">
        <v>1750266.4215658056</v>
      </c>
      <c r="N1241" s="8">
        <v>3498389.5233177603</v>
      </c>
      <c r="O1241" s="8">
        <v>4757519.8627914591</v>
      </c>
      <c r="P1241" s="8">
        <v>3457790.5726006953</v>
      </c>
      <c r="Q1241" s="8">
        <v>3075790.5165575524</v>
      </c>
      <c r="R1241" s="8">
        <v>20785442.402128454</v>
      </c>
      <c r="S1241" s="8">
        <v>1853331.3467659024</v>
      </c>
      <c r="T1241" s="8">
        <v>1426457.9900558246</v>
      </c>
      <c r="U1241" s="8">
        <v>2361949.4955736208</v>
      </c>
      <c r="V1241" s="8">
        <v>0</v>
      </c>
      <c r="W1241" s="8">
        <v>2825866.3992040483</v>
      </c>
      <c r="X1241" s="8">
        <v>4370579.3562599681</v>
      </c>
      <c r="Y1241" s="8">
        <v>5009969.5089393808</v>
      </c>
      <c r="Z1241" s="8">
        <v>2937288.3053297102</v>
      </c>
      <c r="AA1241" s="8">
        <v>192697427.93600866</v>
      </c>
      <c r="AB1241" s="8">
        <v>6350507.9033381315</v>
      </c>
      <c r="AC1241" s="8">
        <v>2220319.5613376079</v>
      </c>
      <c r="AD1241" s="8">
        <v>17763942.766360279</v>
      </c>
      <c r="AE1241" s="8">
        <v>1482141.2913435344</v>
      </c>
      <c r="AF1241" s="21">
        <v>9</v>
      </c>
      <c r="AG1241" s="24">
        <v>74493.882176928222</v>
      </c>
    </row>
    <row r="1242" spans="1:33" x14ac:dyDescent="0.25">
      <c r="A1242" s="7" t="s">
        <v>40</v>
      </c>
      <c r="B1242" s="11" t="str">
        <f>VLOOKUP(A1242,Mapping!$A$2:$B$111,2,FALSE)</f>
        <v>Bowling Green</v>
      </c>
      <c r="C1242" s="7">
        <v>201441</v>
      </c>
      <c r="D1242" s="7">
        <v>2005</v>
      </c>
      <c r="E1242" s="7" t="s">
        <v>29</v>
      </c>
      <c r="F1242" s="7" t="s">
        <v>37</v>
      </c>
      <c r="G1242" s="8">
        <v>20169240.413581919</v>
      </c>
      <c r="H1242" s="8">
        <v>0</v>
      </c>
      <c r="I1242" s="8">
        <v>3430573.8520745835</v>
      </c>
      <c r="J1242" s="8">
        <v>183126.03143479285</v>
      </c>
      <c r="K1242" s="8">
        <v>161609.2634870293</v>
      </c>
      <c r="L1242" s="8">
        <v>386852.02085110347</v>
      </c>
      <c r="M1242" s="8">
        <v>1674861.8742615457</v>
      </c>
      <c r="N1242" s="8">
        <v>3015477.6936306367</v>
      </c>
      <c r="O1242" s="8">
        <v>3428606.2746537263</v>
      </c>
      <c r="P1242" s="8">
        <v>2478127.5070201559</v>
      </c>
      <c r="Q1242" s="8">
        <v>5410005.8961683456</v>
      </c>
      <c r="R1242" s="8">
        <v>20658206.138568945</v>
      </c>
      <c r="S1242" s="8">
        <v>1721844.0836444022</v>
      </c>
      <c r="T1242" s="8">
        <v>757476.75109321275</v>
      </c>
      <c r="U1242" s="8">
        <v>2667329.5551749477</v>
      </c>
      <c r="V1242" s="8">
        <v>806202.86576038948</v>
      </c>
      <c r="W1242" s="8">
        <v>1221737.7657029284</v>
      </c>
      <c r="X1242" s="8">
        <v>1118521.6774655015</v>
      </c>
      <c r="Y1242" s="8">
        <v>1811805.7543403264</v>
      </c>
      <c r="Z1242" s="8">
        <v>10553287.685387235</v>
      </c>
      <c r="AA1242" s="8">
        <v>282734432.02200246</v>
      </c>
      <c r="AB1242" s="8">
        <v>4943694.9632963007</v>
      </c>
      <c r="AC1242" s="8">
        <v>1111394.8932908911</v>
      </c>
      <c r="AD1242" s="8">
        <v>534600.98567952658</v>
      </c>
      <c r="AE1242" s="8">
        <v>288514.93471286667</v>
      </c>
      <c r="AF1242" s="21">
        <v>6</v>
      </c>
      <c r="AG1242" s="24">
        <v>488965.7249870263</v>
      </c>
    </row>
    <row r="1243" spans="1:33" x14ac:dyDescent="0.25">
      <c r="A1243" s="7" t="s">
        <v>41</v>
      </c>
      <c r="B1243" s="11" t="str">
        <f>VLOOKUP(A1243,Mapping!$A$2:$B$111,2,FALSE)</f>
        <v>Fresno State</v>
      </c>
      <c r="C1243" s="7">
        <v>110556</v>
      </c>
      <c r="D1243" s="7">
        <v>2005</v>
      </c>
      <c r="E1243" s="7" t="s">
        <v>29</v>
      </c>
      <c r="F1243" s="7" t="s">
        <v>201</v>
      </c>
      <c r="G1243" s="8">
        <v>31154765.900052775</v>
      </c>
      <c r="H1243" s="8">
        <v>0</v>
      </c>
      <c r="I1243" s="8">
        <v>4299835.0547894938</v>
      </c>
      <c r="J1243" s="8">
        <v>581954.3433329009</v>
      </c>
      <c r="K1243" s="8">
        <v>538688.53252635442</v>
      </c>
      <c r="L1243" s="8">
        <v>445712.20385831094</v>
      </c>
      <c r="M1243" s="8">
        <v>4977023.3406081237</v>
      </c>
      <c r="N1243" s="8">
        <v>3592261.7694997354</v>
      </c>
      <c r="O1243" s="8">
        <v>7290058.6894437429</v>
      </c>
      <c r="P1243" s="8">
        <v>5418509.124260108</v>
      </c>
      <c r="Q1243" s="8">
        <v>4010722.8417340056</v>
      </c>
      <c r="R1243" s="8">
        <v>32802553.614051055</v>
      </c>
      <c r="S1243" s="8">
        <v>1320253.0521697251</v>
      </c>
      <c r="T1243" s="8">
        <v>2429481.2752588852</v>
      </c>
      <c r="U1243" s="8">
        <v>8894558.4712153804</v>
      </c>
      <c r="V1243" s="8">
        <v>1044622.6156956266</v>
      </c>
      <c r="W1243" s="8">
        <v>3130668.8439472849</v>
      </c>
      <c r="X1243" s="8">
        <v>9402945.5740798619</v>
      </c>
      <c r="Y1243" s="8">
        <v>6143115.9030246204</v>
      </c>
      <c r="Z1243" s="8">
        <v>436907.87865967152</v>
      </c>
      <c r="AA1243" s="8">
        <v>248997228.62246829</v>
      </c>
      <c r="AB1243" s="8">
        <v>7542256.3971961131</v>
      </c>
      <c r="AC1243" s="8">
        <v>3209752.9207943594</v>
      </c>
      <c r="AD1243" s="8">
        <v>90003455.600552022</v>
      </c>
      <c r="AE1243" s="8">
        <v>368690.33495139761</v>
      </c>
      <c r="AF1243" s="21">
        <v>8</v>
      </c>
      <c r="AG1243" s="24">
        <v>1647787.7139982805</v>
      </c>
    </row>
    <row r="1244" spans="1:33" x14ac:dyDescent="0.25">
      <c r="A1244" s="7" t="s">
        <v>42</v>
      </c>
      <c r="B1244" s="11" t="str">
        <f>VLOOKUP(A1244,Mapping!$A$2:$B$111,2,FALSE)</f>
        <v>Central Michigan</v>
      </c>
      <c r="C1244" s="7">
        <v>169248</v>
      </c>
      <c r="D1244" s="7">
        <v>2005</v>
      </c>
      <c r="E1244" s="7" t="s">
        <v>29</v>
      </c>
      <c r="F1244" s="7" t="s">
        <v>37</v>
      </c>
      <c r="G1244" s="8">
        <v>20567782.375986546</v>
      </c>
      <c r="H1244" s="8">
        <v>0</v>
      </c>
      <c r="I1244" s="8">
        <v>2739569.5104375412</v>
      </c>
      <c r="J1244" s="8">
        <v>438004.11792226037</v>
      </c>
      <c r="K1244" s="8">
        <v>160687.5376496508</v>
      </c>
      <c r="L1244" s="8">
        <v>475467.97182445507</v>
      </c>
      <c r="M1244" s="8">
        <v>1196948.2565485798</v>
      </c>
      <c r="N1244" s="8">
        <v>5163863.3126836605</v>
      </c>
      <c r="O1244" s="8">
        <v>3942741.2598401005</v>
      </c>
      <c r="P1244" s="8">
        <v>2460268.1471951101</v>
      </c>
      <c r="Q1244" s="8">
        <v>3990232.2618851899</v>
      </c>
      <c r="R1244" s="8">
        <v>20567782.375986546</v>
      </c>
      <c r="S1244" s="8">
        <v>1944667.003443412</v>
      </c>
      <c r="T1244" s="8">
        <v>156221.46872560619</v>
      </c>
      <c r="U1244" s="8">
        <v>1360230.1451885051</v>
      </c>
      <c r="V1244" s="8">
        <v>864455.93868271029</v>
      </c>
      <c r="W1244" s="8">
        <v>1093148.4086141463</v>
      </c>
      <c r="X1244" s="8">
        <v>595702.80592323851</v>
      </c>
      <c r="Y1244" s="8">
        <v>14553356.605408929</v>
      </c>
      <c r="Z1244" s="8">
        <v>0</v>
      </c>
      <c r="AA1244" s="8">
        <v>282199169.72875881</v>
      </c>
      <c r="AB1244" s="8">
        <v>4390145.752335838</v>
      </c>
      <c r="AC1244" s="8">
        <v>1249497.6899892024</v>
      </c>
      <c r="AD1244" s="7"/>
      <c r="AE1244" s="7"/>
      <c r="AF1244" s="21">
        <v>6</v>
      </c>
      <c r="AG1244" s="24">
        <v>0</v>
      </c>
    </row>
    <row r="1245" spans="1:33" x14ac:dyDescent="0.25">
      <c r="A1245" s="7" t="s">
        <v>43</v>
      </c>
      <c r="B1245" s="11" t="str">
        <f>VLOOKUP(A1245,Mapping!$A$2:$B$111,2,FALSE)</f>
        <v>Clemson</v>
      </c>
      <c r="C1245" s="7">
        <v>217882</v>
      </c>
      <c r="D1245" s="7">
        <v>2005</v>
      </c>
      <c r="E1245" s="7" t="s">
        <v>29</v>
      </c>
      <c r="F1245" s="7" t="s">
        <v>44</v>
      </c>
      <c r="G1245" s="8">
        <v>49130689.632428929</v>
      </c>
      <c r="H1245" s="8">
        <v>0</v>
      </c>
      <c r="I1245" s="8">
        <v>7442770.2261806112</v>
      </c>
      <c r="J1245" s="8">
        <v>654330.71401942661</v>
      </c>
      <c r="K1245" s="8">
        <v>2551503.0285143997</v>
      </c>
      <c r="L1245" s="8">
        <v>884968.63995162293</v>
      </c>
      <c r="M1245" s="8">
        <v>4913618.4347387487</v>
      </c>
      <c r="N1245" s="8">
        <v>9599877.8295908011</v>
      </c>
      <c r="O1245" s="8">
        <v>8781092.7916663047</v>
      </c>
      <c r="P1245" s="8">
        <v>6826675.1578312106</v>
      </c>
      <c r="Q1245" s="8">
        <v>7475852.8099357998</v>
      </c>
      <c r="R1245" s="8">
        <v>49706065.311218508</v>
      </c>
      <c r="S1245" s="8">
        <v>4681200.9634565199</v>
      </c>
      <c r="T1245" s="8">
        <v>1667345.5072996698</v>
      </c>
      <c r="U1245" s="8">
        <v>11525005.474249573</v>
      </c>
      <c r="V1245" s="8">
        <v>1810901.2340519123</v>
      </c>
      <c r="W1245" s="8">
        <v>11510061.22600621</v>
      </c>
      <c r="X1245" s="8">
        <v>16496341.15195718</v>
      </c>
      <c r="Y1245" s="8">
        <v>756572.23080479866</v>
      </c>
      <c r="Z1245" s="8">
        <v>1258637.5233926475</v>
      </c>
      <c r="AA1245" s="8">
        <v>507656936.2354666</v>
      </c>
      <c r="AB1245" s="7"/>
      <c r="AC1245" s="7"/>
      <c r="AD1245" s="7"/>
      <c r="AE1245" s="7"/>
      <c r="AF1245" s="21">
        <v>8</v>
      </c>
      <c r="AG1245" s="24">
        <v>575375.67878957838</v>
      </c>
    </row>
    <row r="1246" spans="1:33" x14ac:dyDescent="0.25">
      <c r="A1246" s="7" t="s">
        <v>46</v>
      </c>
      <c r="B1246" s="11" t="str">
        <f>VLOOKUP(A1246,Mapping!$A$2:$B$111,2,FALSE)</f>
        <v>Colorado State</v>
      </c>
      <c r="C1246" s="7">
        <v>126818</v>
      </c>
      <c r="D1246" s="7">
        <v>2005</v>
      </c>
      <c r="E1246" s="7" t="s">
        <v>29</v>
      </c>
      <c r="F1246" s="7" t="s">
        <v>39</v>
      </c>
      <c r="G1246" s="8">
        <v>22136386.466747317</v>
      </c>
      <c r="H1246" s="8">
        <v>0</v>
      </c>
      <c r="I1246" s="8">
        <v>3695010.8499795576</v>
      </c>
      <c r="J1246" s="8">
        <v>220092.15338480315</v>
      </c>
      <c r="K1246" s="8">
        <v>420306.98184459331</v>
      </c>
      <c r="L1246" s="8">
        <v>379871.48384269036</v>
      </c>
      <c r="M1246" s="8">
        <v>2784737.7633724371</v>
      </c>
      <c r="N1246" s="8">
        <v>2457356.722516777</v>
      </c>
      <c r="O1246" s="8">
        <v>4198070.3775039921</v>
      </c>
      <c r="P1246" s="8">
        <v>3402366.5835152352</v>
      </c>
      <c r="Q1246" s="8">
        <v>4578573.5507872319</v>
      </c>
      <c r="R1246" s="8">
        <v>23403447.335325822</v>
      </c>
      <c r="S1246" s="8">
        <v>2516651.9601192274</v>
      </c>
      <c r="T1246" s="8">
        <v>1791136.9741629511</v>
      </c>
      <c r="U1246" s="8">
        <v>3042421.5833088844</v>
      </c>
      <c r="V1246" s="8">
        <v>1239769.1810176182</v>
      </c>
      <c r="W1246" s="8">
        <v>3991934.3822648823</v>
      </c>
      <c r="X1246" s="8">
        <v>3043219.183400163</v>
      </c>
      <c r="Y1246" s="8">
        <v>4737951.0087800222</v>
      </c>
      <c r="Z1246" s="8">
        <v>3040363.0622720728</v>
      </c>
      <c r="AA1246" s="8">
        <v>568785496.36020482</v>
      </c>
      <c r="AB1246" s="8">
        <v>6867864.0130841983</v>
      </c>
      <c r="AC1246" s="8">
        <v>1808846.3999184498</v>
      </c>
      <c r="AD1246" s="8">
        <v>6266887.7064033709</v>
      </c>
      <c r="AE1246" s="8">
        <v>482551.7421266546</v>
      </c>
      <c r="AF1246" s="21">
        <v>6</v>
      </c>
      <c r="AG1246" s="24">
        <v>1267060.8685785048</v>
      </c>
    </row>
    <row r="1247" spans="1:33" x14ac:dyDescent="0.25">
      <c r="A1247" s="7" t="s">
        <v>47</v>
      </c>
      <c r="B1247" s="11" t="str">
        <f>VLOOKUP(A1247,Mapping!$A$2:$B$111,2,FALSE)</f>
        <v>East Carolina</v>
      </c>
      <c r="C1247" s="7">
        <v>198464</v>
      </c>
      <c r="D1247" s="7">
        <v>2005</v>
      </c>
      <c r="E1247" s="7" t="s">
        <v>29</v>
      </c>
      <c r="F1247" s="7" t="s">
        <v>51</v>
      </c>
      <c r="G1247" s="8">
        <v>26746076.252836663</v>
      </c>
      <c r="H1247" s="8">
        <v>0</v>
      </c>
      <c r="I1247" s="8">
        <v>3259990.6658348371</v>
      </c>
      <c r="J1247" s="8">
        <v>283361.87279802933</v>
      </c>
      <c r="K1247" s="8">
        <v>820318.78971789533</v>
      </c>
      <c r="L1247" s="8">
        <v>429491.05808823259</v>
      </c>
      <c r="M1247" s="8">
        <v>3261659.6040843837</v>
      </c>
      <c r="N1247" s="8">
        <v>4052480.709070601</v>
      </c>
      <c r="O1247" s="8">
        <v>4525205.6248030178</v>
      </c>
      <c r="P1247" s="8">
        <v>4841339.1525070937</v>
      </c>
      <c r="Q1247" s="8">
        <v>5272228.7759325746</v>
      </c>
      <c r="R1247" s="8">
        <v>25965900.466788277</v>
      </c>
      <c r="S1247" s="8">
        <v>1632724.2558799505</v>
      </c>
      <c r="T1247" s="8">
        <v>944046.35025645164</v>
      </c>
      <c r="U1247" s="8">
        <v>4724536.825426707</v>
      </c>
      <c r="V1247" s="8">
        <v>2237434.1666860515</v>
      </c>
      <c r="W1247" s="8">
        <v>2103657.3365845033</v>
      </c>
      <c r="X1247" s="8">
        <v>3666691.7453519404</v>
      </c>
      <c r="Y1247" s="8">
        <v>2467016.4092925037</v>
      </c>
      <c r="Z1247" s="8">
        <v>8189793.3773101689</v>
      </c>
      <c r="AA1247" s="8">
        <v>540447187.88200808</v>
      </c>
      <c r="AB1247" s="8">
        <v>7224940.6024846267</v>
      </c>
      <c r="AC1247" s="8">
        <v>1978657.7943903646</v>
      </c>
      <c r="AD1247" s="8">
        <v>24579355.663426507</v>
      </c>
      <c r="AE1247" s="8">
        <v>2457935.5663426509</v>
      </c>
      <c r="AF1247" s="21">
        <v>5</v>
      </c>
      <c r="AG1247" s="24">
        <v>-780175.78604838625</v>
      </c>
    </row>
    <row r="1248" spans="1:33" x14ac:dyDescent="0.25">
      <c r="A1248" s="7" t="s">
        <v>49</v>
      </c>
      <c r="B1248" s="11" t="str">
        <f>VLOOKUP(A1248,Mapping!$A$2:$B$111,2,FALSE)</f>
        <v>Eastern Michigan</v>
      </c>
      <c r="C1248" s="7">
        <v>169798</v>
      </c>
      <c r="D1248" s="7">
        <v>2005</v>
      </c>
      <c r="E1248" s="7" t="s">
        <v>29</v>
      </c>
      <c r="F1248" s="7" t="s">
        <v>37</v>
      </c>
      <c r="G1248" s="8">
        <v>24271128.085471574</v>
      </c>
      <c r="H1248" s="8">
        <v>0</v>
      </c>
      <c r="I1248" s="8">
        <v>1465630.1091766276</v>
      </c>
      <c r="J1248" s="8">
        <v>350351.67769091512</v>
      </c>
      <c r="K1248" s="8">
        <v>427066.30465203559</v>
      </c>
      <c r="L1248" s="8">
        <v>216819.4121782179</v>
      </c>
      <c r="M1248" s="8">
        <v>1788461.5112989871</v>
      </c>
      <c r="N1248" s="8">
        <v>4475676.9941734299</v>
      </c>
      <c r="O1248" s="8">
        <v>3923246.143895654</v>
      </c>
      <c r="P1248" s="8">
        <v>2562612.8972742683</v>
      </c>
      <c r="Q1248" s="8">
        <v>9061263.0351314377</v>
      </c>
      <c r="R1248" s="8">
        <v>24531557.419435624</v>
      </c>
      <c r="S1248" s="8">
        <v>637134.99679729342</v>
      </c>
      <c r="T1248" s="8">
        <v>242010.79379766373</v>
      </c>
      <c r="U1248" s="8">
        <v>583768.29978086171</v>
      </c>
      <c r="V1248" s="8">
        <v>499893.70651498513</v>
      </c>
      <c r="W1248" s="8">
        <v>1275544.4331857355</v>
      </c>
      <c r="X1248" s="8">
        <v>234039.70875601453</v>
      </c>
      <c r="Y1248" s="8">
        <v>12446063.982121805</v>
      </c>
      <c r="Z1248" s="8">
        <v>8613101.4984812662</v>
      </c>
      <c r="AA1248" s="8">
        <v>281284103.66779733</v>
      </c>
      <c r="AB1248" s="8">
        <v>5390016.7351750638</v>
      </c>
      <c r="AC1248" s="8">
        <v>1169205.5378112702</v>
      </c>
      <c r="AD1248" s="7"/>
      <c r="AE1248" s="8">
        <v>0</v>
      </c>
      <c r="AF1248" s="21">
        <v>4</v>
      </c>
      <c r="AG1248" s="24">
        <v>260429.33396404982</v>
      </c>
    </row>
    <row r="1249" spans="1:33" x14ac:dyDescent="0.25">
      <c r="A1249" s="7" t="s">
        <v>50</v>
      </c>
      <c r="B1249" s="11" t="str">
        <f>VLOOKUP(A1249,Mapping!$A$2:$B$111,2,FALSE)</f>
        <v>Florida Atlantic</v>
      </c>
      <c r="C1249" s="7">
        <v>133669</v>
      </c>
      <c r="D1249" s="7">
        <v>2005</v>
      </c>
      <c r="E1249" s="7" t="s">
        <v>29</v>
      </c>
      <c r="F1249" s="7" t="s">
        <v>30</v>
      </c>
      <c r="G1249" s="8">
        <v>17650897.393793046</v>
      </c>
      <c r="H1249" s="8">
        <v>0</v>
      </c>
      <c r="I1249" s="8">
        <v>1742638.218535661</v>
      </c>
      <c r="J1249" s="8">
        <v>446422.54723698396</v>
      </c>
      <c r="K1249" s="8">
        <v>251117.44507096327</v>
      </c>
      <c r="L1249" s="8">
        <v>350234.9257515138</v>
      </c>
      <c r="M1249" s="8">
        <v>2192750.1270577256</v>
      </c>
      <c r="N1249" s="8">
        <v>2189167.6859697811</v>
      </c>
      <c r="O1249" s="8">
        <v>3092165.2833005274</v>
      </c>
      <c r="P1249" s="8">
        <v>2462835.4608941549</v>
      </c>
      <c r="Q1249" s="8">
        <v>4923565.6999757374</v>
      </c>
      <c r="R1249" s="8">
        <v>17764594.11928536</v>
      </c>
      <c r="S1249" s="8">
        <v>215191.02986551591</v>
      </c>
      <c r="T1249" s="8">
        <v>573765.73099363036</v>
      </c>
      <c r="U1249" s="8">
        <v>1166432.9864924357</v>
      </c>
      <c r="V1249" s="8">
        <v>535215.46957111219</v>
      </c>
      <c r="W1249" s="8">
        <v>807721.86994038918</v>
      </c>
      <c r="X1249" s="8">
        <v>389877.73953327129</v>
      </c>
      <c r="Y1249" s="8">
        <v>6055497.8738912046</v>
      </c>
      <c r="Z1249" s="8">
        <v>8020891.4189978009</v>
      </c>
      <c r="AA1249" s="8">
        <v>412180610.57870144</v>
      </c>
      <c r="AB1249" s="8">
        <v>4682528.2486623451</v>
      </c>
      <c r="AC1249" s="8">
        <v>1204190.5636948084</v>
      </c>
      <c r="AD1249" s="7"/>
      <c r="AE1249" s="8">
        <v>1.2289677831713255</v>
      </c>
      <c r="AF1249" s="21">
        <v>2</v>
      </c>
      <c r="AG1249" s="24">
        <v>113696.7254923135</v>
      </c>
    </row>
    <row r="1250" spans="1:33" x14ac:dyDescent="0.25">
      <c r="A1250" s="7" t="s">
        <v>52</v>
      </c>
      <c r="B1250" s="11" t="str">
        <f>VLOOKUP(A1250,Mapping!$A$2:$B$111,2,FALSE)</f>
        <v>Florida International</v>
      </c>
      <c r="C1250" s="7">
        <v>133951</v>
      </c>
      <c r="D1250" s="7">
        <v>2005</v>
      </c>
      <c r="E1250" s="7" t="s">
        <v>29</v>
      </c>
      <c r="F1250" s="7" t="s">
        <v>30</v>
      </c>
      <c r="G1250" s="8">
        <v>16545787.441745294</v>
      </c>
      <c r="H1250" s="8">
        <v>0</v>
      </c>
      <c r="I1250" s="8">
        <v>1692189.0910364783</v>
      </c>
      <c r="J1250" s="8">
        <v>377521.69744126679</v>
      </c>
      <c r="K1250" s="8">
        <v>388962.15853480861</v>
      </c>
      <c r="L1250" s="8">
        <v>320892.09096051526</v>
      </c>
      <c r="M1250" s="8">
        <v>2653082.1316646426</v>
      </c>
      <c r="N1250" s="8">
        <v>798328.86917361082</v>
      </c>
      <c r="O1250" s="8">
        <v>2770978.2400720506</v>
      </c>
      <c r="P1250" s="8">
        <v>2667843.263708313</v>
      </c>
      <c r="Q1250" s="8">
        <v>4875989.8991536088</v>
      </c>
      <c r="R1250" s="8">
        <v>17735737.955736496</v>
      </c>
      <c r="S1250" s="8">
        <v>205190.91901385083</v>
      </c>
      <c r="T1250" s="8">
        <v>259769.37826448938</v>
      </c>
      <c r="U1250" s="8">
        <v>1233863.99081948</v>
      </c>
      <c r="V1250" s="8">
        <v>362545.496035541</v>
      </c>
      <c r="W1250" s="8">
        <v>564070.40415219171</v>
      </c>
      <c r="X1250" s="8">
        <v>200969.41467865734</v>
      </c>
      <c r="Y1250" s="8">
        <v>1688934.7843466406</v>
      </c>
      <c r="Z1250" s="8">
        <v>13220393.568425646</v>
      </c>
      <c r="AA1250" s="8">
        <v>464220537.32680923</v>
      </c>
      <c r="AB1250" s="8">
        <v>5390654.5694545303</v>
      </c>
      <c r="AC1250" s="8">
        <v>957573.59864581842</v>
      </c>
      <c r="AD1250" s="8">
        <v>0</v>
      </c>
      <c r="AE1250" s="8">
        <v>0</v>
      </c>
      <c r="AF1250" s="21">
        <v>5</v>
      </c>
      <c r="AG1250" s="24">
        <v>1189950.5139912013</v>
      </c>
    </row>
    <row r="1251" spans="1:33" x14ac:dyDescent="0.25">
      <c r="A1251" s="7" t="s">
        <v>53</v>
      </c>
      <c r="B1251" s="11" t="str">
        <f>VLOOKUP(A1251,Mapping!$A$2:$B$111,2,FALSE)</f>
        <v>Florida State</v>
      </c>
      <c r="C1251" s="7">
        <v>134097</v>
      </c>
      <c r="D1251" s="7">
        <v>2005</v>
      </c>
      <c r="E1251" s="7" t="s">
        <v>29</v>
      </c>
      <c r="F1251" s="7" t="s">
        <v>44</v>
      </c>
      <c r="G1251" s="8">
        <v>69329449.852162614</v>
      </c>
      <c r="H1251" s="8">
        <v>0</v>
      </c>
      <c r="I1251" s="8">
        <v>12710502.208994562</v>
      </c>
      <c r="J1251" s="8">
        <v>1083662.006295847</v>
      </c>
      <c r="K1251" s="8">
        <v>2954599.5455234619</v>
      </c>
      <c r="L1251" s="8">
        <v>1018468.9523019576</v>
      </c>
      <c r="M1251" s="8">
        <v>5988555.9987418624</v>
      </c>
      <c r="N1251" s="8">
        <v>18655755.527896382</v>
      </c>
      <c r="O1251" s="8">
        <v>8766747.0507333446</v>
      </c>
      <c r="P1251" s="8">
        <v>10091842.235968765</v>
      </c>
      <c r="Q1251" s="8">
        <v>8059316.3257064354</v>
      </c>
      <c r="R1251" s="8">
        <v>69531227.927642599</v>
      </c>
      <c r="S1251" s="8">
        <v>5611362.435698702</v>
      </c>
      <c r="T1251" s="8">
        <v>7105554.9851240143</v>
      </c>
      <c r="U1251" s="8">
        <v>20172879.387187891</v>
      </c>
      <c r="V1251" s="8">
        <v>1896378.4013070443</v>
      </c>
      <c r="W1251" s="8">
        <v>13230627.183156114</v>
      </c>
      <c r="X1251" s="8">
        <v>15619346.054982772</v>
      </c>
      <c r="Y1251" s="8">
        <v>0</v>
      </c>
      <c r="Z1251" s="8">
        <v>5895079.4801860685</v>
      </c>
      <c r="AA1251" s="8">
        <v>692716616.97752678</v>
      </c>
      <c r="AB1251" s="8">
        <v>14487743.244433194</v>
      </c>
      <c r="AC1251" s="8">
        <v>4061523.4540191754</v>
      </c>
      <c r="AD1251" s="8">
        <v>92172583.737849399</v>
      </c>
      <c r="AE1251" s="8">
        <v>6144838.9158566268</v>
      </c>
      <c r="AF1251" s="21">
        <v>8</v>
      </c>
      <c r="AG1251" s="24">
        <v>201778.07547998428</v>
      </c>
    </row>
    <row r="1252" spans="1:33" x14ac:dyDescent="0.25">
      <c r="A1252" s="7" t="s">
        <v>54</v>
      </c>
      <c r="B1252" s="11" t="str">
        <f>VLOOKUP(A1252,Mapping!$A$2:$B$111,2,FALSE)</f>
        <v>Georgia Tech</v>
      </c>
      <c r="C1252" s="7">
        <v>139755</v>
      </c>
      <c r="D1252" s="7">
        <v>2005</v>
      </c>
      <c r="E1252" s="7" t="s">
        <v>29</v>
      </c>
      <c r="F1252" s="7" t="s">
        <v>44</v>
      </c>
      <c r="G1252" s="8">
        <v>50316539.080927685</v>
      </c>
      <c r="H1252" s="8">
        <v>0</v>
      </c>
      <c r="I1252" s="8">
        <v>8320824.6933841119</v>
      </c>
      <c r="J1252" s="8">
        <v>1249637.792316484</v>
      </c>
      <c r="K1252" s="8">
        <v>2658016.4373140754</v>
      </c>
      <c r="L1252" s="8">
        <v>1436036.564957862</v>
      </c>
      <c r="M1252" s="8">
        <v>3725583.8815215104</v>
      </c>
      <c r="N1252" s="8">
        <v>11904176.446455855</v>
      </c>
      <c r="O1252" s="8">
        <v>7717764.0573430266</v>
      </c>
      <c r="P1252" s="8">
        <v>5597158.0260608084</v>
      </c>
      <c r="Q1252" s="8">
        <v>7707341.1815739507</v>
      </c>
      <c r="R1252" s="8">
        <v>53034515.627414905</v>
      </c>
      <c r="S1252" s="8">
        <v>15785651.204369299</v>
      </c>
      <c r="T1252" s="8">
        <v>778568.29618799908</v>
      </c>
      <c r="U1252" s="8">
        <v>8616159.1703257971</v>
      </c>
      <c r="V1252" s="8">
        <v>1860305.7389353996</v>
      </c>
      <c r="W1252" s="8">
        <v>11853114.064032871</v>
      </c>
      <c r="X1252" s="8">
        <v>11025822.111113261</v>
      </c>
      <c r="Y1252" s="8">
        <v>685469.07074163842</v>
      </c>
      <c r="Z1252" s="8">
        <v>2429425.9717086423</v>
      </c>
      <c r="AA1252" s="8">
        <v>884024404.34032786</v>
      </c>
      <c r="AB1252" s="8">
        <v>15789120.580421193</v>
      </c>
      <c r="AC1252" s="8">
        <v>2765508.1044691554</v>
      </c>
      <c r="AD1252" s="7"/>
      <c r="AE1252" s="7"/>
      <c r="AF1252" s="21">
        <v>7</v>
      </c>
      <c r="AG1252" s="24">
        <v>2717976.5464872196</v>
      </c>
    </row>
    <row r="1253" spans="1:33" x14ac:dyDescent="0.25">
      <c r="A1253" s="7" t="s">
        <v>57</v>
      </c>
      <c r="B1253" s="11" t="str">
        <f>VLOOKUP(A1253,Mapping!$A$2:$B$111,2,FALSE)</f>
        <v>Indiana</v>
      </c>
      <c r="C1253" s="7">
        <v>151351</v>
      </c>
      <c r="D1253" s="7">
        <v>2005</v>
      </c>
      <c r="E1253" s="7" t="s">
        <v>29</v>
      </c>
      <c r="F1253" s="7" t="s">
        <v>58</v>
      </c>
      <c r="G1253" s="8">
        <v>47690379.946488976</v>
      </c>
      <c r="H1253" s="8">
        <v>0</v>
      </c>
      <c r="I1253" s="8">
        <v>5454570.7259217044</v>
      </c>
      <c r="J1253" s="8">
        <v>1479068.8718856059</v>
      </c>
      <c r="K1253" s="8">
        <v>3019112.9803332575</v>
      </c>
      <c r="L1253" s="8">
        <v>864915.57263361639</v>
      </c>
      <c r="M1253" s="8">
        <v>4441077.8641738072</v>
      </c>
      <c r="N1253" s="8">
        <v>4506552.3517900435</v>
      </c>
      <c r="O1253" s="8">
        <v>9339948.6855145004</v>
      </c>
      <c r="P1253" s="8">
        <v>9906613.4406569675</v>
      </c>
      <c r="Q1253" s="8">
        <v>8678519.4535794761</v>
      </c>
      <c r="R1253" s="8">
        <v>46662569.610067137</v>
      </c>
      <c r="S1253" s="8">
        <v>2785384.2004263853</v>
      </c>
      <c r="T1253" s="8">
        <v>3318586.6207686625</v>
      </c>
      <c r="U1253" s="8">
        <v>9990618.3045078591</v>
      </c>
      <c r="V1253" s="8">
        <v>968488.06152816303</v>
      </c>
      <c r="W1253" s="8">
        <v>17195338.700055968</v>
      </c>
      <c r="X1253" s="8">
        <v>10314343.166208584</v>
      </c>
      <c r="Y1253" s="8">
        <v>841396.81616706669</v>
      </c>
      <c r="Z1253" s="8">
        <v>1248413.7404044452</v>
      </c>
      <c r="AA1253" s="8">
        <v>907272270.499143</v>
      </c>
      <c r="AB1253" s="8">
        <v>12648289.401874864</v>
      </c>
      <c r="AC1253" s="8">
        <v>3074576.2963877791</v>
      </c>
      <c r="AD1253" s="8">
        <v>0</v>
      </c>
      <c r="AE1253" s="8">
        <v>0</v>
      </c>
      <c r="AF1253" s="21">
        <v>4</v>
      </c>
      <c r="AG1253" s="24">
        <v>-1027810.3364218399</v>
      </c>
    </row>
    <row r="1254" spans="1:33" x14ac:dyDescent="0.25">
      <c r="A1254" s="7" t="s">
        <v>59</v>
      </c>
      <c r="B1254" s="11" t="str">
        <f>VLOOKUP(A1254,Mapping!$A$2:$B$111,2,FALSE)</f>
        <v>Iowa State</v>
      </c>
      <c r="C1254" s="7">
        <v>153603</v>
      </c>
      <c r="D1254" s="7">
        <v>2005</v>
      </c>
      <c r="E1254" s="7" t="s">
        <v>29</v>
      </c>
      <c r="F1254" s="7" t="s">
        <v>60</v>
      </c>
      <c r="G1254" s="8">
        <v>34690788.874826811</v>
      </c>
      <c r="H1254" s="8">
        <v>0</v>
      </c>
      <c r="I1254" s="8">
        <v>4182761.1258290266</v>
      </c>
      <c r="J1254" s="8">
        <v>368349.54218512424</v>
      </c>
      <c r="K1254" s="8">
        <v>1224900.3791064639</v>
      </c>
      <c r="L1254" s="8">
        <v>1046903.543032159</v>
      </c>
      <c r="M1254" s="8">
        <v>3610697.5152150886</v>
      </c>
      <c r="N1254" s="8">
        <v>5210940.1525858212</v>
      </c>
      <c r="O1254" s="8">
        <v>7526115.1343319407</v>
      </c>
      <c r="P1254" s="8">
        <v>6224947.9518348668</v>
      </c>
      <c r="Q1254" s="8">
        <v>5295173.0022501694</v>
      </c>
      <c r="R1254" s="8">
        <v>35533157.804510362</v>
      </c>
      <c r="S1254" s="8">
        <v>2290653.3875685027</v>
      </c>
      <c r="T1254" s="8">
        <v>1573571.9840997166</v>
      </c>
      <c r="U1254" s="8">
        <v>5427816.0972820651</v>
      </c>
      <c r="V1254" s="8">
        <v>715794.41611657117</v>
      </c>
      <c r="W1254" s="8">
        <v>9684905.194637293</v>
      </c>
      <c r="X1254" s="8">
        <v>11213158.561593844</v>
      </c>
      <c r="Y1254" s="8">
        <v>3245454.4348954866</v>
      </c>
      <c r="Z1254" s="8">
        <v>1381803.0646742817</v>
      </c>
      <c r="AA1254" s="8">
        <v>743955745.86018443</v>
      </c>
      <c r="AB1254" s="8">
        <v>8800167.6006289069</v>
      </c>
      <c r="AC1254" s="8">
        <v>3151102.8912780746</v>
      </c>
      <c r="AD1254" s="8">
        <v>7373806.6990279527</v>
      </c>
      <c r="AE1254" s="8">
        <v>633496.02319132315</v>
      </c>
      <c r="AF1254" s="21">
        <v>7</v>
      </c>
      <c r="AG1254" s="24">
        <v>842368.92968355119</v>
      </c>
    </row>
    <row r="1255" spans="1:33" x14ac:dyDescent="0.25">
      <c r="A1255" s="7" t="s">
        <v>61</v>
      </c>
      <c r="B1255" s="11" t="str">
        <f>VLOOKUP(A1255,Mapping!$A$2:$B$111,2,FALSE)</f>
        <v>Kansas State</v>
      </c>
      <c r="C1255" s="7">
        <v>155399</v>
      </c>
      <c r="D1255" s="7">
        <v>2005</v>
      </c>
      <c r="E1255" s="7" t="s">
        <v>29</v>
      </c>
      <c r="F1255" s="7" t="s">
        <v>60</v>
      </c>
      <c r="G1255" s="8">
        <v>42269881.123387918</v>
      </c>
      <c r="H1255" s="8">
        <v>0</v>
      </c>
      <c r="I1255" s="8">
        <v>6726102.5792953856</v>
      </c>
      <c r="J1255" s="8">
        <v>823905.32326855767</v>
      </c>
      <c r="K1255" s="8">
        <v>1911461.2648266717</v>
      </c>
      <c r="L1255" s="8">
        <v>726105.98427352542</v>
      </c>
      <c r="M1255" s="8">
        <v>4061520.9960836093</v>
      </c>
      <c r="N1255" s="8">
        <v>5716810.3294303678</v>
      </c>
      <c r="O1255" s="8">
        <v>7297799.9575099386</v>
      </c>
      <c r="P1255" s="8">
        <v>9479287.8238026816</v>
      </c>
      <c r="Q1255" s="8">
        <v>5526887.4916707464</v>
      </c>
      <c r="R1255" s="8">
        <v>49016420.207949653</v>
      </c>
      <c r="S1255" s="8">
        <v>5132442.2933713188</v>
      </c>
      <c r="T1255" s="8">
        <v>1555500.5167249735</v>
      </c>
      <c r="U1255" s="8">
        <v>11910525.294023719</v>
      </c>
      <c r="V1255" s="8">
        <v>0</v>
      </c>
      <c r="W1255" s="8">
        <v>11103977.088316258</v>
      </c>
      <c r="X1255" s="8">
        <v>15689700.638479525</v>
      </c>
      <c r="Y1255" s="8">
        <v>2927755.2022356503</v>
      </c>
      <c r="Z1255" s="8">
        <v>696519.94904791506</v>
      </c>
      <c r="AA1255" s="8">
        <v>514873264.23172677</v>
      </c>
      <c r="AB1255" s="8">
        <v>10404899.657311564</v>
      </c>
      <c r="AC1255" s="8">
        <v>3587894.0179983447</v>
      </c>
      <c r="AD1255" s="8">
        <v>18805700.658153333</v>
      </c>
      <c r="AE1255" s="8">
        <v>1055529.7047712721</v>
      </c>
      <c r="AF1255" s="21">
        <v>5</v>
      </c>
      <c r="AG1255" s="24">
        <v>6746539.0845617354</v>
      </c>
    </row>
    <row r="1256" spans="1:33" x14ac:dyDescent="0.25">
      <c r="A1256" s="7" t="s">
        <v>62</v>
      </c>
      <c r="B1256" s="11" t="str">
        <f>VLOOKUP(A1256,Mapping!$A$2:$B$111,2,FALSE)</f>
        <v>Kent State</v>
      </c>
      <c r="C1256" s="7">
        <v>203517</v>
      </c>
      <c r="D1256" s="7">
        <v>2005</v>
      </c>
      <c r="E1256" s="7" t="s">
        <v>29</v>
      </c>
      <c r="F1256" s="7" t="s">
        <v>37</v>
      </c>
      <c r="G1256" s="8">
        <v>18708671.193736389</v>
      </c>
      <c r="H1256" s="8">
        <v>0</v>
      </c>
      <c r="I1256" s="8">
        <v>4378126.4474164229</v>
      </c>
      <c r="J1256" s="8">
        <v>202632.20808928812</v>
      </c>
      <c r="K1256" s="8">
        <v>155587.32134948979</v>
      </c>
      <c r="L1256" s="8">
        <v>314400.68312980433</v>
      </c>
      <c r="M1256" s="8">
        <v>1788184.9935477737</v>
      </c>
      <c r="N1256" s="8">
        <v>1240819.9484722298</v>
      </c>
      <c r="O1256" s="8">
        <v>3076986.3022105782</v>
      </c>
      <c r="P1256" s="8">
        <v>2251060.9614658551</v>
      </c>
      <c r="Q1256" s="8">
        <v>5300872.3280549487</v>
      </c>
      <c r="R1256" s="8">
        <v>19310453.703282978</v>
      </c>
      <c r="S1256" s="8">
        <v>865051.98805754841</v>
      </c>
      <c r="T1256" s="8">
        <v>447110.7691955599</v>
      </c>
      <c r="U1256" s="8">
        <v>416191.16873875255</v>
      </c>
      <c r="V1256" s="8">
        <v>769641.07421104249</v>
      </c>
      <c r="W1256" s="8">
        <v>1075387.3662117543</v>
      </c>
      <c r="X1256" s="8">
        <v>530340.15437527152</v>
      </c>
      <c r="Y1256" s="8">
        <v>4126480.5461986959</v>
      </c>
      <c r="Z1256" s="8">
        <v>11080250.636294352</v>
      </c>
      <c r="AA1256" s="8">
        <v>337133039.08848381</v>
      </c>
      <c r="AB1256" s="8">
        <v>4256496.7348837396</v>
      </c>
      <c r="AC1256" s="8">
        <v>775038.70071473101</v>
      </c>
      <c r="AD1256" s="7"/>
      <c r="AE1256" s="8">
        <v>201550.71644009737</v>
      </c>
      <c r="AF1256" s="21">
        <v>1</v>
      </c>
      <c r="AG1256" s="24">
        <v>601782.50954658911</v>
      </c>
    </row>
    <row r="1257" spans="1:33" x14ac:dyDescent="0.25">
      <c r="A1257" s="7" t="s">
        <v>63</v>
      </c>
      <c r="B1257" s="11" t="str">
        <f>VLOOKUP(A1257,Mapping!$A$2:$B$111,2,FALSE)</f>
        <v>LSU</v>
      </c>
      <c r="C1257" s="7">
        <v>159391</v>
      </c>
      <c r="D1257" s="7">
        <v>2005</v>
      </c>
      <c r="E1257" s="7" t="s">
        <v>29</v>
      </c>
      <c r="F1257" s="7" t="s">
        <v>35</v>
      </c>
      <c r="G1257" s="8">
        <v>68646940.13584286</v>
      </c>
      <c r="H1257" s="8">
        <v>0</v>
      </c>
      <c r="I1257" s="8">
        <v>10588766.756319609</v>
      </c>
      <c r="J1257" s="8">
        <v>589718.96178697736</v>
      </c>
      <c r="K1257" s="8">
        <v>3128374.3610961041</v>
      </c>
      <c r="L1257" s="8">
        <v>995500.77340226877</v>
      </c>
      <c r="M1257" s="8">
        <v>9086233.202549912</v>
      </c>
      <c r="N1257" s="8">
        <v>12134421.102697438</v>
      </c>
      <c r="O1257" s="8">
        <v>11356686.046666428</v>
      </c>
      <c r="P1257" s="8">
        <v>12384437.392634679</v>
      </c>
      <c r="Q1257" s="8">
        <v>8382801.538689442</v>
      </c>
      <c r="R1257" s="8">
        <v>74890440.585332483</v>
      </c>
      <c r="S1257" s="8">
        <v>9813331.0990109127</v>
      </c>
      <c r="T1257" s="8">
        <v>3996906.7859155936</v>
      </c>
      <c r="U1257" s="8">
        <v>13751393.678500481</v>
      </c>
      <c r="V1257" s="8">
        <v>1246787.8160273095</v>
      </c>
      <c r="W1257" s="8">
        <v>17373584.500423789</v>
      </c>
      <c r="X1257" s="8">
        <v>28708436.705454394</v>
      </c>
      <c r="Y1257" s="8">
        <v>0</v>
      </c>
      <c r="Z1257" s="8">
        <v>0</v>
      </c>
      <c r="AA1257" s="8">
        <v>846917867.90521908</v>
      </c>
      <c r="AB1257" s="8">
        <v>14963432.430458622</v>
      </c>
      <c r="AC1257" s="8">
        <v>5597755.3044034289</v>
      </c>
      <c r="AD1257" s="7"/>
      <c r="AE1257" s="7"/>
      <c r="AF1257" s="21">
        <v>11</v>
      </c>
      <c r="AG1257" s="24">
        <v>6243500.4494896233</v>
      </c>
    </row>
    <row r="1258" spans="1:33" x14ac:dyDescent="0.25">
      <c r="A1258" s="7" t="s">
        <v>64</v>
      </c>
      <c r="B1258" s="11" t="str">
        <f>VLOOKUP(A1258,Mapping!$A$2:$B$111,2,FALSE)</f>
        <v>Louisiana Tech</v>
      </c>
      <c r="C1258" s="7">
        <v>159647</v>
      </c>
      <c r="D1258" s="7">
        <v>2005</v>
      </c>
      <c r="E1258" s="7" t="s">
        <v>29</v>
      </c>
      <c r="F1258" s="7" t="s">
        <v>201</v>
      </c>
      <c r="G1258" s="8">
        <v>13514207.812219547</v>
      </c>
      <c r="H1258" s="8">
        <v>0</v>
      </c>
      <c r="I1258" s="8">
        <v>786197.72818592668</v>
      </c>
      <c r="J1258" s="8">
        <v>131144.3811099953</v>
      </c>
      <c r="K1258" s="8">
        <v>79575.663960343314</v>
      </c>
      <c r="L1258" s="8">
        <v>237725.38313774532</v>
      </c>
      <c r="M1258" s="8">
        <v>1702487.8410594538</v>
      </c>
      <c r="N1258" s="8">
        <v>3390271.0825932627</v>
      </c>
      <c r="O1258" s="8">
        <v>2678448.0267092986</v>
      </c>
      <c r="P1258" s="8">
        <v>1332537.8141303058</v>
      </c>
      <c r="Q1258" s="8">
        <v>3175819.8913332163</v>
      </c>
      <c r="R1258" s="8">
        <v>13530304.832243526</v>
      </c>
      <c r="S1258" s="8">
        <v>253405.78308322828</v>
      </c>
      <c r="T1258" s="8">
        <v>300208.56316974183</v>
      </c>
      <c r="U1258" s="8">
        <v>2005126.0735365255</v>
      </c>
      <c r="V1258" s="8">
        <v>2354702.2725562593</v>
      </c>
      <c r="W1258" s="8">
        <v>1630573.5622594007</v>
      </c>
      <c r="X1258" s="8">
        <v>1067214.7304536651</v>
      </c>
      <c r="Y1258" s="8">
        <v>5919073.8471847046</v>
      </c>
      <c r="Z1258" s="8">
        <v>0</v>
      </c>
      <c r="AA1258" s="8">
        <v>111011423.51227595</v>
      </c>
      <c r="AB1258" s="8">
        <v>3784181.0654231193</v>
      </c>
      <c r="AC1258" s="8">
        <v>1045894.5973512089</v>
      </c>
      <c r="AD1258" s="7"/>
      <c r="AE1258" s="7"/>
      <c r="AF1258" s="21">
        <v>7</v>
      </c>
      <c r="AG1258" s="24">
        <v>16097.020023979247</v>
      </c>
    </row>
    <row r="1259" spans="1:33" x14ac:dyDescent="0.25">
      <c r="A1259" s="7" t="s">
        <v>65</v>
      </c>
      <c r="B1259" s="11" t="str">
        <f>VLOOKUP(A1259,Mapping!$A$2:$B$111,2,FALSE)</f>
        <v>Marshall</v>
      </c>
      <c r="C1259" s="7">
        <v>237525</v>
      </c>
      <c r="D1259" s="7">
        <v>2005</v>
      </c>
      <c r="E1259" s="7" t="s">
        <v>29</v>
      </c>
      <c r="F1259" s="7" t="s">
        <v>37</v>
      </c>
      <c r="G1259" s="8">
        <v>20298251.30662033</v>
      </c>
      <c r="H1259" s="8">
        <v>0</v>
      </c>
      <c r="I1259" s="8">
        <v>2676813.4995576805</v>
      </c>
      <c r="J1259" s="8">
        <v>396798.05712030898</v>
      </c>
      <c r="K1259" s="8">
        <v>250489.44253376272</v>
      </c>
      <c r="L1259" s="8">
        <v>560630.5233270952</v>
      </c>
      <c r="M1259" s="8">
        <v>2440310.9393641907</v>
      </c>
      <c r="N1259" s="8">
        <v>2967853.9630649644</v>
      </c>
      <c r="O1259" s="8">
        <v>3677752.4554004823</v>
      </c>
      <c r="P1259" s="8">
        <v>2598974.3670749585</v>
      </c>
      <c r="Q1259" s="8">
        <v>4728628.0591768846</v>
      </c>
      <c r="R1259" s="8">
        <v>20061005.220918018</v>
      </c>
      <c r="S1259" s="8">
        <v>1495419.0592729172</v>
      </c>
      <c r="T1259" s="8">
        <v>254032.55665264564</v>
      </c>
      <c r="U1259" s="8">
        <v>4001901.310986402</v>
      </c>
      <c r="V1259" s="8">
        <v>1188371.290389827</v>
      </c>
      <c r="W1259" s="8">
        <v>2139132.7206135266</v>
      </c>
      <c r="X1259" s="8">
        <v>2410882.0768283703</v>
      </c>
      <c r="Y1259" s="8">
        <v>4064378.3461794825</v>
      </c>
      <c r="Z1259" s="8">
        <v>4506887.8599948492</v>
      </c>
      <c r="AA1259" s="8">
        <v>201574945.53994259</v>
      </c>
      <c r="AB1259" s="8">
        <v>6135943.6470420333</v>
      </c>
      <c r="AC1259" s="8">
        <v>1564859.4259254467</v>
      </c>
      <c r="AD1259" s="8">
        <v>382704.25458290026</v>
      </c>
      <c r="AE1259" s="8">
        <v>84474.329544064225</v>
      </c>
      <c r="AF1259" s="21">
        <v>4</v>
      </c>
      <c r="AG1259" s="24">
        <v>-237246.08570231125</v>
      </c>
    </row>
    <row r="1260" spans="1:33" x14ac:dyDescent="0.25">
      <c r="A1260" s="7" t="s">
        <v>66</v>
      </c>
      <c r="B1260" s="11" t="str">
        <f>VLOOKUP(A1260,Mapping!$A$2:$B$111,2,FALSE)</f>
        <v>Miami (OH)</v>
      </c>
      <c r="C1260" s="7">
        <v>204024</v>
      </c>
      <c r="D1260" s="7">
        <v>2005</v>
      </c>
      <c r="E1260" s="7" t="s">
        <v>29</v>
      </c>
      <c r="F1260" s="7" t="s">
        <v>37</v>
      </c>
      <c r="G1260" s="8">
        <v>24647646.945201773</v>
      </c>
      <c r="H1260" s="8">
        <v>0</v>
      </c>
      <c r="I1260" s="8">
        <v>4008511.9286920805</v>
      </c>
      <c r="J1260" s="8">
        <v>133556.84486836061</v>
      </c>
      <c r="K1260" s="8">
        <v>128070.73268428382</v>
      </c>
      <c r="L1260" s="8">
        <v>839445.21532739059</v>
      </c>
      <c r="M1260" s="8">
        <v>2533787.4579199851</v>
      </c>
      <c r="N1260" s="8">
        <v>2137705.8890172648</v>
      </c>
      <c r="O1260" s="8">
        <v>4071727.5735228471</v>
      </c>
      <c r="P1260" s="8">
        <v>3594999.9097206411</v>
      </c>
      <c r="Q1260" s="8">
        <v>7199841.3934489181</v>
      </c>
      <c r="R1260" s="8">
        <v>25265473.629157662</v>
      </c>
      <c r="S1260" s="8">
        <v>2381262.7242861581</v>
      </c>
      <c r="T1260" s="8">
        <v>896384.52168950136</v>
      </c>
      <c r="U1260" s="8">
        <v>950385.36608204932</v>
      </c>
      <c r="V1260" s="8">
        <v>671279.4087171423</v>
      </c>
      <c r="W1260" s="8">
        <v>1508346.5713840965</v>
      </c>
      <c r="X1260" s="8">
        <v>1084364.9758678209</v>
      </c>
      <c r="Y1260" s="8">
        <v>5125995.1283808025</v>
      </c>
      <c r="Z1260" s="8">
        <v>12647454.932750091</v>
      </c>
      <c r="AA1260" s="8">
        <v>329600670.59738076</v>
      </c>
      <c r="AB1260" s="8">
        <v>5586040.7834942406</v>
      </c>
      <c r="AC1260" s="8">
        <v>1145256.6426206105</v>
      </c>
      <c r="AD1260" s="8">
        <v>39435896.163008235</v>
      </c>
      <c r="AE1260" s="8">
        <v>0</v>
      </c>
      <c r="AF1260" s="21">
        <v>7</v>
      </c>
      <c r="AG1260" s="24">
        <v>617826.6839558892</v>
      </c>
    </row>
    <row r="1261" spans="1:33" x14ac:dyDescent="0.25">
      <c r="A1261" s="7" t="s">
        <v>67</v>
      </c>
      <c r="B1261" s="11" t="str">
        <f>VLOOKUP(A1261,Mapping!$A$2:$B$111,2,FALSE)</f>
        <v>Michigan State</v>
      </c>
      <c r="C1261" s="7">
        <v>171100</v>
      </c>
      <c r="D1261" s="7">
        <v>2005</v>
      </c>
      <c r="E1261" s="7" t="s">
        <v>29</v>
      </c>
      <c r="F1261" s="7" t="s">
        <v>58</v>
      </c>
      <c r="G1261" s="8">
        <v>71699030.00870195</v>
      </c>
      <c r="H1261" s="8">
        <v>0</v>
      </c>
      <c r="I1261" s="8">
        <v>9936787.0576693881</v>
      </c>
      <c r="J1261" s="8">
        <v>999204.88230074709</v>
      </c>
      <c r="K1261" s="8">
        <v>5485949.9603294181</v>
      </c>
      <c r="L1261" s="8">
        <v>1174229.5581088746</v>
      </c>
      <c r="M1261" s="8">
        <v>7890768.3101156205</v>
      </c>
      <c r="N1261" s="8">
        <v>14526137.426947251</v>
      </c>
      <c r="O1261" s="8">
        <v>11876852.805732608</v>
      </c>
      <c r="P1261" s="8">
        <v>10462533.330471165</v>
      </c>
      <c r="Q1261" s="8">
        <v>9346566.6770268772</v>
      </c>
      <c r="R1261" s="8">
        <v>76405107.738025427</v>
      </c>
      <c r="S1261" s="8">
        <v>8780061.6876962241</v>
      </c>
      <c r="T1261" s="8">
        <v>4334773.3798972713</v>
      </c>
      <c r="U1261" s="8">
        <v>16310463.461655866</v>
      </c>
      <c r="V1261" s="8">
        <v>5094102.1854397226</v>
      </c>
      <c r="W1261" s="8">
        <v>15236118.260124242</v>
      </c>
      <c r="X1261" s="8">
        <v>22773070.432368185</v>
      </c>
      <c r="Y1261" s="8">
        <v>3876518.3308439138</v>
      </c>
      <c r="Z1261" s="8">
        <v>0</v>
      </c>
      <c r="AA1261" s="8">
        <v>1381624978.6397257</v>
      </c>
      <c r="AB1261" s="8">
        <v>16878273.614772249</v>
      </c>
      <c r="AC1261" s="8">
        <v>3570544.6798033151</v>
      </c>
      <c r="AD1261" s="8">
        <v>98290631.15603289</v>
      </c>
      <c r="AE1261" s="8">
        <v>3538571.8539563301</v>
      </c>
      <c r="AF1261" s="21">
        <v>5</v>
      </c>
      <c r="AG1261" s="24">
        <v>4706077.7293234766</v>
      </c>
    </row>
    <row r="1262" spans="1:33" x14ac:dyDescent="0.25">
      <c r="A1262" s="7" t="s">
        <v>68</v>
      </c>
      <c r="B1262" s="11" t="str">
        <f>VLOOKUP(A1262,Mapping!$A$2:$B$111,2,FALSE)</f>
        <v>Middle Tennessee State</v>
      </c>
      <c r="C1262" s="7">
        <v>220978</v>
      </c>
      <c r="D1262" s="7">
        <v>2005</v>
      </c>
      <c r="E1262" s="7" t="s">
        <v>29</v>
      </c>
      <c r="F1262" s="7" t="s">
        <v>30</v>
      </c>
      <c r="G1262" s="8">
        <v>18897668.004271392</v>
      </c>
      <c r="H1262" s="8">
        <v>0</v>
      </c>
      <c r="I1262" s="8">
        <v>2118869.4998045978</v>
      </c>
      <c r="J1262" s="8">
        <v>477936.96810084622</v>
      </c>
      <c r="K1262" s="8">
        <v>324447.49475722993</v>
      </c>
      <c r="L1262" s="8">
        <v>322227.97894082248</v>
      </c>
      <c r="M1262" s="8">
        <v>2266457.4698534254</v>
      </c>
      <c r="N1262" s="8">
        <v>2582284.9845794919</v>
      </c>
      <c r="O1262" s="8">
        <v>2962059.3799673119</v>
      </c>
      <c r="P1262" s="8">
        <v>2629054.5825358597</v>
      </c>
      <c r="Q1262" s="8">
        <v>5214329.6457318077</v>
      </c>
      <c r="R1262" s="8">
        <v>18897668.004271392</v>
      </c>
      <c r="S1262" s="8">
        <v>322155.46984161536</v>
      </c>
      <c r="T1262" s="8">
        <v>916267.99145343015</v>
      </c>
      <c r="U1262" s="8">
        <v>494470.27168785007</v>
      </c>
      <c r="V1262" s="8">
        <v>1095133.191583968</v>
      </c>
      <c r="W1262" s="8">
        <v>1026462.1587637039</v>
      </c>
      <c r="X1262" s="8">
        <v>1049688.4208978587</v>
      </c>
      <c r="Y1262" s="8">
        <v>9840856.2904506009</v>
      </c>
      <c r="Z1262" s="8">
        <v>4152634.2095923647</v>
      </c>
      <c r="AA1262" s="8">
        <v>272284121.88220596</v>
      </c>
      <c r="AB1262" s="8">
        <v>4994314.9173173439</v>
      </c>
      <c r="AC1262" s="8">
        <v>1225368.1365344166</v>
      </c>
      <c r="AD1262" s="8">
        <v>25193839.55501217</v>
      </c>
      <c r="AE1262" s="8">
        <v>1720554.8964398555</v>
      </c>
      <c r="AF1262" s="21">
        <v>4</v>
      </c>
      <c r="AG1262" s="24">
        <v>0</v>
      </c>
    </row>
    <row r="1263" spans="1:33" x14ac:dyDescent="0.25">
      <c r="A1263" s="7" t="s">
        <v>69</v>
      </c>
      <c r="B1263" s="11" t="str">
        <f>VLOOKUP(A1263,Mapping!$A$2:$B$111,2,FALSE)</f>
        <v>Mississippi State</v>
      </c>
      <c r="C1263" s="7">
        <v>176080</v>
      </c>
      <c r="D1263" s="7">
        <v>2005</v>
      </c>
      <c r="E1263" s="7" t="s">
        <v>29</v>
      </c>
      <c r="F1263" s="7" t="s">
        <v>35</v>
      </c>
      <c r="G1263" s="8">
        <v>31060274.254108083</v>
      </c>
      <c r="H1263" s="8">
        <v>0</v>
      </c>
      <c r="I1263" s="8">
        <v>3541759.7963858764</v>
      </c>
      <c r="J1263" s="8">
        <v>668914.87470232067</v>
      </c>
      <c r="K1263" s="8">
        <v>1948680.8122232496</v>
      </c>
      <c r="L1263" s="8">
        <v>623343.52033454482</v>
      </c>
      <c r="M1263" s="8">
        <v>2585560.1837216434</v>
      </c>
      <c r="N1263" s="8">
        <v>4665736.8618408758</v>
      </c>
      <c r="O1263" s="8">
        <v>6689532.1849715561</v>
      </c>
      <c r="P1263" s="8">
        <v>5304956.1879984271</v>
      </c>
      <c r="Q1263" s="8">
        <v>5031789.8319295878</v>
      </c>
      <c r="R1263" s="8">
        <v>31341866.413298342</v>
      </c>
      <c r="S1263" s="8">
        <v>605664.8187736253</v>
      </c>
      <c r="T1263" s="8">
        <v>523016.73535535362</v>
      </c>
      <c r="U1263" s="8">
        <v>8501634.120547628</v>
      </c>
      <c r="V1263" s="8">
        <v>668592.88514312985</v>
      </c>
      <c r="W1263" s="8">
        <v>8747602.1906071026</v>
      </c>
      <c r="X1263" s="8">
        <v>7885100.3106996352</v>
      </c>
      <c r="Y1263" s="8">
        <v>613513.00703695731</v>
      </c>
      <c r="Z1263" s="8">
        <v>3796742.3451349135</v>
      </c>
      <c r="AA1263" s="8">
        <v>492044433.07310051</v>
      </c>
      <c r="AB1263" s="8">
        <v>8722523.8740237094</v>
      </c>
      <c r="AC1263" s="8">
        <v>2740764.067122784</v>
      </c>
      <c r="AD1263" s="8">
        <v>24579355.663426507</v>
      </c>
      <c r="AE1263" s="8">
        <v>2457935.5663426509</v>
      </c>
      <c r="AF1263" s="21">
        <v>3</v>
      </c>
      <c r="AG1263" s="24">
        <v>281592.15919025987</v>
      </c>
    </row>
    <row r="1264" spans="1:33" x14ac:dyDescent="0.25">
      <c r="A1264" s="7" t="s">
        <v>70</v>
      </c>
      <c r="B1264" s="11" t="str">
        <f>VLOOKUP(A1264,Mapping!$A$2:$B$111,2,FALSE)</f>
        <v>New Mexico State</v>
      </c>
      <c r="C1264" s="7">
        <v>188030</v>
      </c>
      <c r="D1264" s="7">
        <v>2005</v>
      </c>
      <c r="E1264" s="7" t="s">
        <v>29</v>
      </c>
      <c r="F1264" s="7" t="s">
        <v>201</v>
      </c>
      <c r="G1264" s="8">
        <v>15537881.467539694</v>
      </c>
      <c r="H1264" s="8">
        <v>0</v>
      </c>
      <c r="I1264" s="8">
        <v>3037041.1623541606</v>
      </c>
      <c r="J1264" s="8">
        <v>577177.3455597139</v>
      </c>
      <c r="K1264" s="8">
        <v>369179.4641290998</v>
      </c>
      <c r="L1264" s="8">
        <v>283009.15904425917</v>
      </c>
      <c r="M1264" s="8">
        <v>2165662.4481488462</v>
      </c>
      <c r="N1264" s="8">
        <v>1263801.6460175335</v>
      </c>
      <c r="O1264" s="8">
        <v>3339959.599485795</v>
      </c>
      <c r="P1264" s="8">
        <v>2078142.7364380835</v>
      </c>
      <c r="Q1264" s="8">
        <v>2423907.9063622029</v>
      </c>
      <c r="R1264" s="8">
        <v>15800489.76138331</v>
      </c>
      <c r="S1264" s="8">
        <v>503001.76603862544</v>
      </c>
      <c r="T1264" s="8">
        <v>874268.01746355009</v>
      </c>
      <c r="U1264" s="8">
        <v>1732383.7113528796</v>
      </c>
      <c r="V1264" s="8">
        <v>1058141.2613105113</v>
      </c>
      <c r="W1264" s="8">
        <v>444277.99845535</v>
      </c>
      <c r="X1264" s="8">
        <v>1264702.479402598</v>
      </c>
      <c r="Y1264" s="8">
        <v>7740589.6759798685</v>
      </c>
      <c r="Z1264" s="8">
        <v>2183124.8513799277</v>
      </c>
      <c r="AA1264" s="8">
        <v>374302388.06699044</v>
      </c>
      <c r="AB1264" s="8">
        <v>4477048.5222194493</v>
      </c>
      <c r="AC1264" s="8">
        <v>1284541.7063263326</v>
      </c>
      <c r="AD1264" s="8">
        <v>15607890.846275833</v>
      </c>
      <c r="AE1264" s="8">
        <v>577614.85809052293</v>
      </c>
      <c r="AF1264" s="21">
        <v>0</v>
      </c>
      <c r="AG1264" s="24">
        <v>262608.2938436158</v>
      </c>
    </row>
    <row r="1265" spans="1:33" x14ac:dyDescent="0.25">
      <c r="A1265" s="7" t="s">
        <v>71</v>
      </c>
      <c r="B1265" s="11" t="str">
        <f>VLOOKUP(A1265,Mapping!$A$2:$B$111,2,FALSE)</f>
        <v>North Carolina State</v>
      </c>
      <c r="C1265" s="7">
        <v>199193</v>
      </c>
      <c r="D1265" s="7">
        <v>2005</v>
      </c>
      <c r="E1265" s="7" t="s">
        <v>29</v>
      </c>
      <c r="F1265" s="7" t="s">
        <v>44</v>
      </c>
      <c r="G1265" s="8">
        <v>45531774.2313511</v>
      </c>
      <c r="H1265" s="8">
        <v>0</v>
      </c>
      <c r="I1265" s="8">
        <v>9380550.0941671319</v>
      </c>
      <c r="J1265" s="8">
        <v>525368.97969234351</v>
      </c>
      <c r="K1265" s="8">
        <v>928485.16018593637</v>
      </c>
      <c r="L1265" s="8">
        <v>971825.93802725628</v>
      </c>
      <c r="M1265" s="8">
        <v>4681253.8090711962</v>
      </c>
      <c r="N1265" s="8">
        <v>8569302.315656824</v>
      </c>
      <c r="O1265" s="8">
        <v>5966190.0140559273</v>
      </c>
      <c r="P1265" s="8">
        <v>7247468.81091794</v>
      </c>
      <c r="Q1265" s="8">
        <v>7261329.1095765466</v>
      </c>
      <c r="R1265" s="8">
        <v>43989267.271465972</v>
      </c>
      <c r="S1265" s="8">
        <v>1297828.077030198</v>
      </c>
      <c r="T1265" s="8">
        <v>353328.23766175605</v>
      </c>
      <c r="U1265" s="8">
        <v>7261329.1095765466</v>
      </c>
      <c r="V1265" s="8">
        <v>506138.09182127868</v>
      </c>
      <c r="W1265" s="8">
        <v>15680359.389546096</v>
      </c>
      <c r="X1265" s="8">
        <v>15942708.371187462</v>
      </c>
      <c r="Y1265" s="8">
        <v>0</v>
      </c>
      <c r="Z1265" s="8">
        <v>2947575.9946426377</v>
      </c>
      <c r="AA1265" s="8">
        <v>924783811.54909897</v>
      </c>
      <c r="AB1265" s="8">
        <v>8419913.9078056496</v>
      </c>
      <c r="AC1265" s="8">
        <v>2025918.9794600012</v>
      </c>
      <c r="AD1265" s="8">
        <v>23660742.801442787</v>
      </c>
      <c r="AE1265" s="8">
        <v>913608.5051706474</v>
      </c>
      <c r="AF1265" s="21">
        <v>7</v>
      </c>
      <c r="AG1265" s="24">
        <v>-1542506.9598851278</v>
      </c>
    </row>
    <row r="1266" spans="1:33" x14ac:dyDescent="0.25">
      <c r="A1266" s="7" t="s">
        <v>72</v>
      </c>
      <c r="B1266" s="11" t="str">
        <f>VLOOKUP(A1266,Mapping!$A$2:$B$111,2,FALSE)</f>
        <v>Northern Illinois</v>
      </c>
      <c r="C1266" s="7">
        <v>147703</v>
      </c>
      <c r="D1266" s="7">
        <v>2005</v>
      </c>
      <c r="E1266" s="7" t="s">
        <v>29</v>
      </c>
      <c r="F1266" s="7" t="s">
        <v>37</v>
      </c>
      <c r="G1266" s="8">
        <v>18690393.984865066</v>
      </c>
      <c r="H1266" s="8">
        <v>0</v>
      </c>
      <c r="I1266" s="8">
        <v>2220646.4667679314</v>
      </c>
      <c r="J1266" s="8">
        <v>277090.51164889522</v>
      </c>
      <c r="K1266" s="8">
        <v>167139.61851130024</v>
      </c>
      <c r="L1266" s="8">
        <v>299796.18303009873</v>
      </c>
      <c r="M1266" s="8">
        <v>2267103.9069073736</v>
      </c>
      <c r="N1266" s="8">
        <v>4109653.5193115142</v>
      </c>
      <c r="O1266" s="8">
        <v>3125313.0023482242</v>
      </c>
      <c r="P1266" s="8">
        <v>1737761.6743720372</v>
      </c>
      <c r="Q1266" s="8">
        <v>4485890.1097212741</v>
      </c>
      <c r="R1266" s="8">
        <v>19490453.240677383</v>
      </c>
      <c r="S1266" s="8">
        <v>1273269.6138190853</v>
      </c>
      <c r="T1266" s="8">
        <v>286277.85694683774</v>
      </c>
      <c r="U1266" s="8">
        <v>1558532.6997776807</v>
      </c>
      <c r="V1266" s="8">
        <v>429216.99827258539</v>
      </c>
      <c r="W1266" s="8">
        <v>1617081.9539357459</v>
      </c>
      <c r="X1266" s="8">
        <v>1256724.7948039533</v>
      </c>
      <c r="Y1266" s="8">
        <v>5839179.8805685202</v>
      </c>
      <c r="Z1266" s="8">
        <v>7230171.310584004</v>
      </c>
      <c r="AA1266" s="8">
        <v>383432009.97712523</v>
      </c>
      <c r="AB1266" s="8">
        <v>5847479.1000082763</v>
      </c>
      <c r="AC1266" s="8">
        <v>1213723.6667888684</v>
      </c>
      <c r="AD1266" s="8">
        <v>45035389.227857068</v>
      </c>
      <c r="AE1266" s="8">
        <v>3746167.862921847</v>
      </c>
      <c r="AF1266" s="21">
        <v>7</v>
      </c>
      <c r="AG1266" s="24">
        <v>800059.25581231713</v>
      </c>
    </row>
    <row r="1267" spans="1:33" x14ac:dyDescent="0.25">
      <c r="A1267" s="7" t="s">
        <v>73</v>
      </c>
      <c r="B1267" s="11" t="str">
        <f>VLOOKUP(A1267,Mapping!$A$2:$B$111,2,FALSE)</f>
        <v>Ohio</v>
      </c>
      <c r="C1267" s="7">
        <v>204857</v>
      </c>
      <c r="D1267" s="7">
        <v>2005</v>
      </c>
      <c r="E1267" s="7" t="s">
        <v>29</v>
      </c>
      <c r="F1267" s="7" t="s">
        <v>37</v>
      </c>
      <c r="G1267" s="8">
        <v>18417861.776172344</v>
      </c>
      <c r="H1267" s="8">
        <v>0</v>
      </c>
      <c r="I1267" s="8">
        <v>2775874.4477202054</v>
      </c>
      <c r="J1267" s="8">
        <v>306993.69430063077</v>
      </c>
      <c r="K1267" s="8">
        <v>145018.1984142164</v>
      </c>
      <c r="L1267" s="8">
        <v>514630.25920299249</v>
      </c>
      <c r="M1267" s="8">
        <v>1464789.4952129384</v>
      </c>
      <c r="N1267" s="8">
        <v>851221.1846257383</v>
      </c>
      <c r="O1267" s="8">
        <v>3484676.7007931345</v>
      </c>
      <c r="P1267" s="8">
        <v>3050847.3864303073</v>
      </c>
      <c r="Q1267" s="8">
        <v>5823810.4094721796</v>
      </c>
      <c r="R1267" s="8">
        <v>17768288.396441571</v>
      </c>
      <c r="S1267" s="8">
        <v>740073.33831572358</v>
      </c>
      <c r="T1267" s="8">
        <v>577844.67506597599</v>
      </c>
      <c r="U1267" s="8">
        <v>828310.76721185842</v>
      </c>
      <c r="V1267" s="8">
        <v>657743.5575532933</v>
      </c>
      <c r="W1267" s="8">
        <v>1080411.3865093587</v>
      </c>
      <c r="X1267" s="8">
        <v>717385.3640705978</v>
      </c>
      <c r="Y1267" s="8">
        <v>631591.12312740751</v>
      </c>
      <c r="Z1267" s="8">
        <v>12534928.184587358</v>
      </c>
      <c r="AA1267" s="8">
        <v>408716044.70671213</v>
      </c>
      <c r="AB1267" s="8">
        <v>4657882.5287386272</v>
      </c>
      <c r="AC1267" s="8">
        <v>1246468.284403685</v>
      </c>
      <c r="AD1267" s="7"/>
      <c r="AE1267" s="7"/>
      <c r="AF1267" s="21">
        <v>4</v>
      </c>
      <c r="AG1267" s="24">
        <v>-649573.37973077223</v>
      </c>
    </row>
    <row r="1268" spans="1:33" x14ac:dyDescent="0.25">
      <c r="A1268" s="7" t="s">
        <v>74</v>
      </c>
      <c r="B1268" s="11" t="str">
        <f>VLOOKUP(A1268,Mapping!$A$2:$B$111,2,FALSE)</f>
        <v>Oklahoma State</v>
      </c>
      <c r="C1268" s="7">
        <v>207388</v>
      </c>
      <c r="D1268" s="7">
        <v>2005</v>
      </c>
      <c r="E1268" s="7" t="s">
        <v>29</v>
      </c>
      <c r="F1268" s="7" t="s">
        <v>60</v>
      </c>
      <c r="G1268" s="8">
        <v>68125482.960604355</v>
      </c>
      <c r="H1268" s="8">
        <v>0</v>
      </c>
      <c r="I1268" s="8">
        <v>9957579.9635928646</v>
      </c>
      <c r="J1268" s="8">
        <v>689568.90726629796</v>
      </c>
      <c r="K1268" s="8">
        <v>731862.60455635597</v>
      </c>
      <c r="L1268" s="8">
        <v>651263.21043263096</v>
      </c>
      <c r="M1268" s="8">
        <v>6145394.4092946202</v>
      </c>
      <c r="N1268" s="8">
        <v>28000314.071565557</v>
      </c>
      <c r="O1268" s="8">
        <v>9489284.2477509975</v>
      </c>
      <c r="P1268" s="8">
        <v>6904692.4906424927</v>
      </c>
      <c r="Q1268" s="8">
        <v>5555523.0555025302</v>
      </c>
      <c r="R1268" s="8">
        <v>62985515.697496675</v>
      </c>
      <c r="S1268" s="8">
        <v>2397009.4884919324</v>
      </c>
      <c r="T1268" s="8">
        <v>1567843.3597029867</v>
      </c>
      <c r="U1268" s="8">
        <v>22141876.265834745</v>
      </c>
      <c r="V1268" s="8">
        <v>581494.70938199479</v>
      </c>
      <c r="W1268" s="8">
        <v>13983437.543576624</v>
      </c>
      <c r="X1268" s="8">
        <v>17183790.089797508</v>
      </c>
      <c r="Y1268" s="8">
        <v>2685421.1899110125</v>
      </c>
      <c r="Z1268" s="8">
        <v>2444643.0507998699</v>
      </c>
      <c r="AA1268" s="8">
        <v>476250975.4653725</v>
      </c>
      <c r="AB1268" s="8">
        <v>10599855.732627165</v>
      </c>
      <c r="AC1268" s="8">
        <v>3906076.234996967</v>
      </c>
      <c r="AD1268" s="8">
        <v>84798777.038821459</v>
      </c>
      <c r="AE1268" s="8">
        <v>2457935.5663426509</v>
      </c>
      <c r="AF1268" s="21">
        <v>4</v>
      </c>
      <c r="AG1268" s="24">
        <v>-5139967.2631076798</v>
      </c>
    </row>
    <row r="1269" spans="1:33" x14ac:dyDescent="0.25">
      <c r="A1269" s="7" t="s">
        <v>76</v>
      </c>
      <c r="B1269" s="11" t="str">
        <f>VLOOKUP(A1269,Mapping!$A$2:$B$111,2,FALSE)</f>
        <v>Oregon State</v>
      </c>
      <c r="C1269" s="7">
        <v>209542</v>
      </c>
      <c r="D1269" s="7">
        <v>2005</v>
      </c>
      <c r="E1269" s="7" t="s">
        <v>29</v>
      </c>
      <c r="F1269" s="7" t="s">
        <v>32</v>
      </c>
      <c r="G1269" s="8">
        <v>44373335.680288196</v>
      </c>
      <c r="H1269" s="8">
        <v>0</v>
      </c>
      <c r="I1269" s="8">
        <v>11073335.234578447</v>
      </c>
      <c r="J1269" s="8">
        <v>639650.69384944509</v>
      </c>
      <c r="K1269" s="8">
        <v>1629869.3637196436</v>
      </c>
      <c r="L1269" s="8">
        <v>749144.34952331113</v>
      </c>
      <c r="M1269" s="8">
        <v>7142830.8069553841</v>
      </c>
      <c r="N1269" s="8">
        <v>1484781.1141417862</v>
      </c>
      <c r="O1269" s="8">
        <v>7026510.2352460008</v>
      </c>
      <c r="P1269" s="8">
        <v>6277856.243868175</v>
      </c>
      <c r="Q1269" s="8">
        <v>8349357.638406001</v>
      </c>
      <c r="R1269" s="8">
        <v>45773342.596746825</v>
      </c>
      <c r="S1269" s="8">
        <v>755281.81463246874</v>
      </c>
      <c r="T1269" s="8">
        <v>1655960.3497563708</v>
      </c>
      <c r="U1269" s="8">
        <v>16405413.512583682</v>
      </c>
      <c r="V1269" s="8">
        <v>2173427.0666029225</v>
      </c>
      <c r="W1269" s="8">
        <v>9062088.901481729</v>
      </c>
      <c r="X1269" s="8">
        <v>7650106.9229438789</v>
      </c>
      <c r="Y1269" s="8">
        <v>6233393.4184408197</v>
      </c>
      <c r="Z1269" s="8">
        <v>1837670.6103049503</v>
      </c>
      <c r="AA1269" s="8">
        <v>538089292.19811571</v>
      </c>
      <c r="AB1269" s="8">
        <v>12505564.457344044</v>
      </c>
      <c r="AC1269" s="8">
        <v>2988746.415378877</v>
      </c>
      <c r="AD1269" s="7"/>
      <c r="AE1269" s="7"/>
      <c r="AF1269" s="21">
        <v>5</v>
      </c>
      <c r="AG1269" s="24">
        <v>1400006.9164586291</v>
      </c>
    </row>
    <row r="1270" spans="1:33" x14ac:dyDescent="0.25">
      <c r="A1270" s="7" t="s">
        <v>77</v>
      </c>
      <c r="B1270" s="11" t="str">
        <f>VLOOKUP(A1270,Mapping!$A$2:$B$111,2,FALSE)</f>
        <v>Penn State</v>
      </c>
      <c r="C1270" s="7">
        <v>214777</v>
      </c>
      <c r="D1270" s="7">
        <v>2005</v>
      </c>
      <c r="E1270" s="7" t="s">
        <v>29</v>
      </c>
      <c r="F1270" s="7" t="s">
        <v>58</v>
      </c>
      <c r="G1270" s="8">
        <v>74006762.361553192</v>
      </c>
      <c r="H1270" s="8">
        <v>0</v>
      </c>
      <c r="I1270" s="8">
        <v>15155944.088853493</v>
      </c>
      <c r="J1270" s="8">
        <v>1961352.6990355293</v>
      </c>
      <c r="K1270" s="8">
        <v>1078419.229732838</v>
      </c>
      <c r="L1270" s="8">
        <v>1151170.4355932309</v>
      </c>
      <c r="M1270" s="8">
        <v>7826300.347113803</v>
      </c>
      <c r="N1270" s="8">
        <v>21052173.88288461</v>
      </c>
      <c r="O1270" s="8">
        <v>8131579.6313569099</v>
      </c>
      <c r="P1270" s="8">
        <v>7719077.8239032375</v>
      </c>
      <c r="Q1270" s="8">
        <v>9930744.2230795361</v>
      </c>
      <c r="R1270" s="8">
        <v>74703416.268089473</v>
      </c>
      <c r="S1270" s="8">
        <v>9920591.7202227581</v>
      </c>
      <c r="T1270" s="8">
        <v>5675467.853204485</v>
      </c>
      <c r="U1270" s="8">
        <v>16878262.554062199</v>
      </c>
      <c r="V1270" s="8">
        <v>312157.81692551664</v>
      </c>
      <c r="W1270" s="8">
        <v>13196077.211867819</v>
      </c>
      <c r="X1270" s="8">
        <v>28720859.111806691</v>
      </c>
      <c r="Y1270" s="8">
        <v>0</v>
      </c>
      <c r="Z1270" s="8">
        <v>0</v>
      </c>
      <c r="AA1270" s="8">
        <v>2326154579.9209728</v>
      </c>
      <c r="AB1270" s="8">
        <v>9920355.7584083881</v>
      </c>
      <c r="AC1270" s="8">
        <v>0</v>
      </c>
      <c r="AD1270" s="8">
        <v>79882905.906136155</v>
      </c>
      <c r="AE1270" s="8">
        <v>4915871.1326853018</v>
      </c>
      <c r="AF1270" s="21">
        <v>11</v>
      </c>
      <c r="AG1270" s="24">
        <v>696653.90653628111</v>
      </c>
    </row>
    <row r="1271" spans="1:33" x14ac:dyDescent="0.25">
      <c r="A1271" s="7" t="s">
        <v>78</v>
      </c>
      <c r="B1271" s="11" t="str">
        <f>VLOOKUP(A1271,Mapping!$A$2:$B$111,2,FALSE)</f>
        <v>Purdue</v>
      </c>
      <c r="C1271" s="7">
        <v>243780</v>
      </c>
      <c r="D1271" s="7">
        <v>2005</v>
      </c>
      <c r="E1271" s="7" t="s">
        <v>29</v>
      </c>
      <c r="F1271" s="7" t="s">
        <v>58</v>
      </c>
      <c r="G1271" s="8">
        <v>63291974.790811621</v>
      </c>
      <c r="H1271" s="8">
        <v>0</v>
      </c>
      <c r="I1271" s="8">
        <v>10351036.457310731</v>
      </c>
      <c r="J1271" s="8">
        <v>724979.15600281337</v>
      </c>
      <c r="K1271" s="8">
        <v>4755794.3920238866</v>
      </c>
      <c r="L1271" s="8">
        <v>894453.81330213917</v>
      </c>
      <c r="M1271" s="8">
        <v>6367037.520021786</v>
      </c>
      <c r="N1271" s="8">
        <v>14849226.912304075</v>
      </c>
      <c r="O1271" s="8">
        <v>8072794.4153844751</v>
      </c>
      <c r="P1271" s="8">
        <v>9915572.6157962848</v>
      </c>
      <c r="Q1271" s="8">
        <v>7361079.5086654304</v>
      </c>
      <c r="R1271" s="8">
        <v>63077319.590899572</v>
      </c>
      <c r="S1271" s="8">
        <v>5190708.8849392543</v>
      </c>
      <c r="T1271" s="8">
        <v>2754913.1732104351</v>
      </c>
      <c r="U1271" s="8">
        <v>16866813.490194175</v>
      </c>
      <c r="V1271" s="8">
        <v>561576.82852013712</v>
      </c>
      <c r="W1271" s="8">
        <v>18674159.320449375</v>
      </c>
      <c r="X1271" s="8">
        <v>18197022.410375372</v>
      </c>
      <c r="Y1271" s="8">
        <v>832125.48321082222</v>
      </c>
      <c r="Z1271" s="8">
        <v>0</v>
      </c>
      <c r="AA1271" s="8">
        <v>1138702040.0375211</v>
      </c>
      <c r="AB1271" s="8">
        <v>16428993.717439391</v>
      </c>
      <c r="AC1271" s="8">
        <v>3511602.1559546352</v>
      </c>
      <c r="AD1271" s="7"/>
      <c r="AE1271" s="7"/>
      <c r="AF1271" s="21">
        <v>5</v>
      </c>
      <c r="AG1271" s="24">
        <v>-214655.19991204888</v>
      </c>
    </row>
    <row r="1272" spans="1:33" x14ac:dyDescent="0.25">
      <c r="A1272" s="7" t="s">
        <v>79</v>
      </c>
      <c r="B1272" s="11" t="str">
        <f>VLOOKUP(A1272,Mapping!$A$2:$B$111,2,FALSE)</f>
        <v>Rutgers</v>
      </c>
      <c r="C1272" s="7">
        <v>186380</v>
      </c>
      <c r="D1272" s="7">
        <v>2005</v>
      </c>
      <c r="E1272" s="7" t="s">
        <v>29</v>
      </c>
      <c r="F1272" s="7" t="s">
        <v>202</v>
      </c>
      <c r="G1272" s="8">
        <v>46697861.877896465</v>
      </c>
      <c r="H1272" s="8">
        <v>0</v>
      </c>
      <c r="I1272" s="8">
        <v>7835247.2325752899</v>
      </c>
      <c r="J1272" s="8">
        <v>1991303.8728791976</v>
      </c>
      <c r="K1272" s="8">
        <v>1524288.7414673949</v>
      </c>
      <c r="L1272" s="8">
        <v>745533.64217635384</v>
      </c>
      <c r="M1272" s="8">
        <v>5270350.9131598892</v>
      </c>
      <c r="N1272" s="8">
        <v>3891469.9528939761</v>
      </c>
      <c r="O1272" s="8">
        <v>9219230.8670769297</v>
      </c>
      <c r="P1272" s="8">
        <v>8472185.5945272762</v>
      </c>
      <c r="Q1272" s="8">
        <v>7748251.0611401582</v>
      </c>
      <c r="R1272" s="8">
        <v>46697861.877896465</v>
      </c>
      <c r="S1272" s="8">
        <v>4197572.6455518072</v>
      </c>
      <c r="T1272" s="8">
        <v>1274197.4844953797</v>
      </c>
      <c r="U1272" s="8">
        <v>5225502.191848618</v>
      </c>
      <c r="V1272" s="8">
        <v>1102998.5853962644</v>
      </c>
      <c r="W1272" s="8">
        <v>5916693.3365887022</v>
      </c>
      <c r="X1272" s="8">
        <v>4546616.7015214283</v>
      </c>
      <c r="Y1272" s="8">
        <v>17902433.916878071</v>
      </c>
      <c r="Z1272" s="8">
        <v>6531847.0156161934</v>
      </c>
      <c r="AA1272" s="8">
        <v>1161494453.1938286</v>
      </c>
      <c r="AB1272" s="8">
        <v>13188884.063432917</v>
      </c>
      <c r="AC1272" s="8">
        <v>2693064.1405545552</v>
      </c>
      <c r="AD1272" s="8">
        <v>0</v>
      </c>
      <c r="AE1272" s="8">
        <v>0</v>
      </c>
      <c r="AF1272" s="21">
        <v>7</v>
      </c>
      <c r="AG1272" s="24">
        <v>0</v>
      </c>
    </row>
    <row r="1273" spans="1:33" x14ac:dyDescent="0.25">
      <c r="A1273" s="7" t="s">
        <v>80</v>
      </c>
      <c r="B1273" s="11" t="str">
        <f>VLOOKUP(A1273,Mapping!$A$2:$B$111,2,FALSE)</f>
        <v>San Diego State</v>
      </c>
      <c r="C1273" s="7">
        <v>122409</v>
      </c>
      <c r="D1273" s="7">
        <v>2005</v>
      </c>
      <c r="E1273" s="7" t="s">
        <v>29</v>
      </c>
      <c r="F1273" s="7" t="s">
        <v>39</v>
      </c>
      <c r="G1273" s="8">
        <v>30942942.241913147</v>
      </c>
      <c r="H1273" s="8">
        <v>0</v>
      </c>
      <c r="I1273" s="8">
        <v>7463092.4374431325</v>
      </c>
      <c r="J1273" s="8">
        <v>429171.52646460803</v>
      </c>
      <c r="K1273" s="8">
        <v>497101.49171161989</v>
      </c>
      <c r="L1273" s="8">
        <v>543989.07057517231</v>
      </c>
      <c r="M1273" s="8">
        <v>3688792.2729967106</v>
      </c>
      <c r="N1273" s="8">
        <v>2282518.8498116918</v>
      </c>
      <c r="O1273" s="8">
        <v>5817642.2201684425</v>
      </c>
      <c r="P1273" s="8">
        <v>5558135.8410095517</v>
      </c>
      <c r="Q1273" s="8">
        <v>4662498.5317322193</v>
      </c>
      <c r="R1273" s="8">
        <v>32088884.648556769</v>
      </c>
      <c r="S1273" s="8">
        <v>1673808.6488713678</v>
      </c>
      <c r="T1273" s="8">
        <v>3829569.3035912025</v>
      </c>
      <c r="U1273" s="8">
        <v>3887226.3271386856</v>
      </c>
      <c r="V1273" s="8">
        <v>921111.35348690837</v>
      </c>
      <c r="W1273" s="8">
        <v>4394567.5784196891</v>
      </c>
      <c r="X1273" s="8">
        <v>3665622.5433805813</v>
      </c>
      <c r="Y1273" s="8">
        <v>7201962.5918426719</v>
      </c>
      <c r="Z1273" s="8">
        <v>6515016.3018256621</v>
      </c>
      <c r="AA1273" s="8">
        <v>412636400.1217469</v>
      </c>
      <c r="AB1273" s="8">
        <v>6949575.6230516927</v>
      </c>
      <c r="AC1273" s="8">
        <v>1939543.4367553708</v>
      </c>
      <c r="AD1273" s="7"/>
      <c r="AE1273" s="7"/>
      <c r="AF1273" s="21">
        <v>5</v>
      </c>
      <c r="AG1273" s="24">
        <v>1145942.4066436216</v>
      </c>
    </row>
    <row r="1274" spans="1:33" x14ac:dyDescent="0.25">
      <c r="A1274" s="7" t="s">
        <v>81</v>
      </c>
      <c r="B1274" s="11" t="str">
        <f>VLOOKUP(A1274,Mapping!$A$2:$B$111,2,FALSE)</f>
        <v>San Jose State</v>
      </c>
      <c r="C1274" s="7">
        <v>122755</v>
      </c>
      <c r="D1274" s="7">
        <v>2005</v>
      </c>
      <c r="E1274" s="7" t="s">
        <v>29</v>
      </c>
      <c r="F1274" s="7" t="s">
        <v>201</v>
      </c>
      <c r="G1274" s="8">
        <v>17240957.984167289</v>
      </c>
      <c r="H1274" s="8">
        <v>0</v>
      </c>
      <c r="I1274" s="8">
        <v>1400204.7802717187</v>
      </c>
      <c r="J1274" s="8">
        <v>3877.3933559055317</v>
      </c>
      <c r="K1274" s="8">
        <v>610182.50434456312</v>
      </c>
      <c r="L1274" s="8">
        <v>241068.17550797135</v>
      </c>
      <c r="M1274" s="8">
        <v>2383071.7648629863</v>
      </c>
      <c r="N1274" s="8">
        <v>2029940.1620465377</v>
      </c>
      <c r="O1274" s="8">
        <v>4255978.1104792412</v>
      </c>
      <c r="P1274" s="8">
        <v>2839178.5782313603</v>
      </c>
      <c r="Q1274" s="8">
        <v>3477456.5150670032</v>
      </c>
      <c r="R1274" s="8">
        <v>16170064.953138592</v>
      </c>
      <c r="S1274" s="8">
        <v>241086.61002471892</v>
      </c>
      <c r="T1274" s="8">
        <v>356791.46887473285</v>
      </c>
      <c r="U1274" s="8">
        <v>1325392.5954389477</v>
      </c>
      <c r="V1274" s="8">
        <v>865193.31935261306</v>
      </c>
      <c r="W1274" s="8">
        <v>1562886.9326334568</v>
      </c>
      <c r="X1274" s="8">
        <v>537140.03311955847</v>
      </c>
      <c r="Y1274" s="8">
        <v>10404090.996510237</v>
      </c>
      <c r="Z1274" s="8">
        <v>877482.99718432629</v>
      </c>
      <c r="AA1274" s="8">
        <v>317561716.08077043</v>
      </c>
      <c r="AB1274" s="8">
        <v>5485911.8623281401</v>
      </c>
      <c r="AC1274" s="8">
        <v>1856347.2337058049</v>
      </c>
      <c r="AD1274" s="8">
        <v>0</v>
      </c>
      <c r="AE1274" s="8">
        <v>0</v>
      </c>
      <c r="AF1274" s="21">
        <v>3</v>
      </c>
      <c r="AG1274" s="24">
        <v>-1070893.0310286973</v>
      </c>
    </row>
    <row r="1275" spans="1:33" x14ac:dyDescent="0.25">
      <c r="A1275" s="7" t="s">
        <v>82</v>
      </c>
      <c r="B1275" s="11" t="str">
        <f>VLOOKUP(A1275,Mapping!$A$2:$B$111,2,FALSE)</f>
        <v>Texas A&amp;M</v>
      </c>
      <c r="C1275" s="7">
        <v>228723</v>
      </c>
      <c r="D1275" s="7">
        <v>2005</v>
      </c>
      <c r="E1275" s="7" t="s">
        <v>29</v>
      </c>
      <c r="F1275" s="7" t="s">
        <v>60</v>
      </c>
      <c r="G1275" s="8">
        <v>72353138.279552624</v>
      </c>
      <c r="H1275" s="8">
        <v>0</v>
      </c>
      <c r="I1275" s="8">
        <v>15378971.01730451</v>
      </c>
      <c r="J1275" s="8">
        <v>688016.72095615265</v>
      </c>
      <c r="K1275" s="8">
        <v>1257951.759369638</v>
      </c>
      <c r="L1275" s="8">
        <v>1250818.8303561115</v>
      </c>
      <c r="M1275" s="8">
        <v>7164259.089222759</v>
      </c>
      <c r="N1275" s="8">
        <v>13641176.160802327</v>
      </c>
      <c r="O1275" s="8">
        <v>12489619.829325181</v>
      </c>
      <c r="P1275" s="8">
        <v>14747687.136122895</v>
      </c>
      <c r="Q1275" s="8">
        <v>5734637.7360930517</v>
      </c>
      <c r="R1275" s="8">
        <v>78875709.046341434</v>
      </c>
      <c r="S1275" s="8">
        <v>8468891.9608683772</v>
      </c>
      <c r="T1275" s="8">
        <v>3374650.9020691551</v>
      </c>
      <c r="U1275" s="8">
        <v>21580424.79202849</v>
      </c>
      <c r="V1275" s="8">
        <v>330592.33367308654</v>
      </c>
      <c r="W1275" s="8">
        <v>13694620.282789098</v>
      </c>
      <c r="X1275" s="8">
        <v>30394997.124043949</v>
      </c>
      <c r="Y1275" s="8">
        <v>1031531.6508692856</v>
      </c>
      <c r="Z1275" s="8">
        <v>0</v>
      </c>
      <c r="AA1275" s="8">
        <v>1547658694.5147581</v>
      </c>
      <c r="AB1275" s="8">
        <v>16448939.864560261</v>
      </c>
      <c r="AC1275" s="8">
        <v>5129533.3266285527</v>
      </c>
      <c r="AD1275" s="8">
        <v>65958731.646999612</v>
      </c>
      <c r="AE1275" s="8">
        <v>5172096.167863125</v>
      </c>
      <c r="AF1275" s="21">
        <v>5</v>
      </c>
      <c r="AG1275" s="24">
        <v>6522570.7667888105</v>
      </c>
    </row>
    <row r="1276" spans="1:33" x14ac:dyDescent="0.25">
      <c r="A1276" s="7" t="s">
        <v>84</v>
      </c>
      <c r="B1276" s="11" t="str">
        <f>VLOOKUP(A1276,Mapping!$A$2:$B$111,2,FALSE)</f>
        <v>Texas Tech</v>
      </c>
      <c r="C1276" s="7">
        <v>229115</v>
      </c>
      <c r="D1276" s="7">
        <v>2005</v>
      </c>
      <c r="E1276" s="7" t="s">
        <v>29</v>
      </c>
      <c r="F1276" s="7" t="s">
        <v>60</v>
      </c>
      <c r="G1276" s="8">
        <v>56885787.273089133</v>
      </c>
      <c r="H1276" s="8">
        <v>0</v>
      </c>
      <c r="I1276" s="8">
        <v>4605893.5046071308</v>
      </c>
      <c r="J1276" s="8">
        <v>411281.44244498305</v>
      </c>
      <c r="K1276" s="8">
        <v>786539.38122964825</v>
      </c>
      <c r="L1276" s="8">
        <v>852182.23743217823</v>
      </c>
      <c r="M1276" s="8">
        <v>5655423.3886609608</v>
      </c>
      <c r="N1276" s="8">
        <v>21159450.480677634</v>
      </c>
      <c r="O1276" s="8">
        <v>8358227.0988971489</v>
      </c>
      <c r="P1276" s="8">
        <v>9396030.1723639574</v>
      </c>
      <c r="Q1276" s="8">
        <v>5660758.9522915985</v>
      </c>
      <c r="R1276" s="8">
        <v>58943040.015148871</v>
      </c>
      <c r="S1276" s="8">
        <v>3580115.8808986535</v>
      </c>
      <c r="T1276" s="8">
        <v>4989229.4486305816</v>
      </c>
      <c r="U1276" s="8">
        <v>20682728.961714346</v>
      </c>
      <c r="V1276" s="8">
        <v>307241.94579283136</v>
      </c>
      <c r="W1276" s="8">
        <v>11011429.669404542</v>
      </c>
      <c r="X1276" s="8">
        <v>11999906.891925987</v>
      </c>
      <c r="Y1276" s="8">
        <v>3091974.7932941355</v>
      </c>
      <c r="Z1276" s="8">
        <v>3280412.4234877951</v>
      </c>
      <c r="AA1276" s="8">
        <v>441826744.78684443</v>
      </c>
      <c r="AB1276" s="8">
        <v>21935084.00179942</v>
      </c>
      <c r="AC1276" s="8">
        <v>3385754.6259901081</v>
      </c>
      <c r="AD1276" s="8">
        <v>134434962.01292107</v>
      </c>
      <c r="AE1276" s="8">
        <v>14535754.099850567</v>
      </c>
      <c r="AF1276" s="21">
        <v>9</v>
      </c>
      <c r="AG1276" s="24">
        <v>2057252.7420597374</v>
      </c>
    </row>
    <row r="1277" spans="1:33" x14ac:dyDescent="0.25">
      <c r="A1277" s="7" t="s">
        <v>85</v>
      </c>
      <c r="B1277" s="11" t="str">
        <f>VLOOKUP(A1277,Mapping!$A$2:$B$111,2,FALSE)</f>
        <v>Ohio State</v>
      </c>
      <c r="C1277" s="7">
        <v>204796</v>
      </c>
      <c r="D1277" s="7">
        <v>2005</v>
      </c>
      <c r="E1277" s="7" t="s">
        <v>29</v>
      </c>
      <c r="F1277" s="7" t="s">
        <v>58</v>
      </c>
      <c r="G1277" s="8">
        <v>110091311.30959676</v>
      </c>
      <c r="H1277" s="8">
        <v>0</v>
      </c>
      <c r="I1277" s="8">
        <v>17880335.84716887</v>
      </c>
      <c r="J1277" s="8">
        <v>2865161.4151031687</v>
      </c>
      <c r="K1277" s="8">
        <v>1317196.609292978</v>
      </c>
      <c r="L1277" s="8">
        <v>1203984.0971072356</v>
      </c>
      <c r="M1277" s="8">
        <v>10650217.603413742</v>
      </c>
      <c r="N1277" s="8">
        <v>33023390.521912463</v>
      </c>
      <c r="O1277" s="8">
        <v>16921529.593836531</v>
      </c>
      <c r="P1277" s="8">
        <v>13272833.623733567</v>
      </c>
      <c r="Q1277" s="8">
        <v>12956661.998028213</v>
      </c>
      <c r="R1277" s="8">
        <v>110239613.30992761</v>
      </c>
      <c r="S1277" s="8">
        <v>17754841.030958112</v>
      </c>
      <c r="T1277" s="8">
        <v>8890891.2313503977</v>
      </c>
      <c r="U1277" s="8">
        <v>24369885.478591654</v>
      </c>
      <c r="V1277" s="8">
        <v>944719.82460162952</v>
      </c>
      <c r="W1277" s="8">
        <v>16397875.02420171</v>
      </c>
      <c r="X1277" s="8">
        <v>41874728.654129274</v>
      </c>
      <c r="Y1277" s="8">
        <v>6672.066094837126</v>
      </c>
      <c r="Z1277" s="8">
        <v>0</v>
      </c>
      <c r="AA1277" s="8">
        <v>1747243300.9215314</v>
      </c>
      <c r="AB1277" s="8">
        <v>31598578.119718302</v>
      </c>
      <c r="AC1277" s="8">
        <v>4956693.7555389032</v>
      </c>
      <c r="AD1277" s="8">
        <v>280675349.22401679</v>
      </c>
      <c r="AE1277" s="8">
        <v>18877127.036743466</v>
      </c>
      <c r="AF1277" s="21">
        <v>10</v>
      </c>
      <c r="AG1277" s="24">
        <v>148302.00033085048</v>
      </c>
    </row>
    <row r="1278" spans="1:33" x14ac:dyDescent="0.25">
      <c r="A1278" s="7" t="s">
        <v>86</v>
      </c>
      <c r="B1278" s="11" t="str">
        <f>VLOOKUP(A1278,Mapping!$A$2:$B$111,2,FALSE)</f>
        <v>Alabama</v>
      </c>
      <c r="C1278" s="7">
        <v>100751</v>
      </c>
      <c r="D1278" s="7">
        <v>2005</v>
      </c>
      <c r="E1278" s="7" t="s">
        <v>29</v>
      </c>
      <c r="F1278" s="7" t="s">
        <v>35</v>
      </c>
      <c r="G1278" s="8">
        <v>70038392.207562834</v>
      </c>
      <c r="H1278" s="8">
        <v>0</v>
      </c>
      <c r="I1278" s="8">
        <v>3192446.5964717409</v>
      </c>
      <c r="J1278" s="8">
        <v>642146.72741706611</v>
      </c>
      <c r="K1278" s="8">
        <v>3333206.4215172688</v>
      </c>
      <c r="L1278" s="8">
        <v>1141086.7549323102</v>
      </c>
      <c r="M1278" s="8">
        <v>6107185.8009158242</v>
      </c>
      <c r="N1278" s="8">
        <v>25900058.517804872</v>
      </c>
      <c r="O1278" s="8">
        <v>10485502.738338638</v>
      </c>
      <c r="P1278" s="8">
        <v>11072436.85912895</v>
      </c>
      <c r="Q1278" s="8">
        <v>8164321.7910361597</v>
      </c>
      <c r="R1278" s="8">
        <v>76548952.272206709</v>
      </c>
      <c r="S1278" s="8">
        <v>7715891.1104414742</v>
      </c>
      <c r="T1278" s="8">
        <v>1307200.1853446625</v>
      </c>
      <c r="U1278" s="8">
        <v>24902011.323155873</v>
      </c>
      <c r="V1278" s="8">
        <v>1009920.2524022178</v>
      </c>
      <c r="W1278" s="8">
        <v>15843813.333675666</v>
      </c>
      <c r="X1278" s="8">
        <v>22635504.69459112</v>
      </c>
      <c r="Y1278" s="8">
        <v>0</v>
      </c>
      <c r="Z1278" s="8">
        <v>3134611.3725956986</v>
      </c>
      <c r="AA1278" s="8">
        <v>417703132.16232246</v>
      </c>
      <c r="AB1278" s="8">
        <v>17421630.995906871</v>
      </c>
      <c r="AC1278" s="8">
        <v>3968172.2901772647</v>
      </c>
      <c r="AD1278" s="8">
        <v>160000112.06219834</v>
      </c>
      <c r="AE1278" s="8">
        <v>8839573.2236285117</v>
      </c>
      <c r="AF1278" s="21">
        <v>10</v>
      </c>
      <c r="AG1278" s="24">
        <v>6510560.0646438748</v>
      </c>
    </row>
    <row r="1279" spans="1:33" x14ac:dyDescent="0.25">
      <c r="A1279" s="7" t="s">
        <v>87</v>
      </c>
      <c r="B1279" s="11" t="str">
        <f>VLOOKUP(A1279,Mapping!$A$2:$B$111,2,FALSE)</f>
        <v>Tennessee</v>
      </c>
      <c r="C1279" s="7">
        <v>221759</v>
      </c>
      <c r="D1279" s="7">
        <v>2005</v>
      </c>
      <c r="E1279" s="7" t="s">
        <v>29</v>
      </c>
      <c r="F1279" s="7" t="s">
        <v>35</v>
      </c>
      <c r="G1279" s="8">
        <v>88219009.127000645</v>
      </c>
      <c r="H1279" s="8">
        <v>0</v>
      </c>
      <c r="I1279" s="8">
        <v>12973561.534014601</v>
      </c>
      <c r="J1279" s="8">
        <v>799357.51520812523</v>
      </c>
      <c r="K1279" s="8">
        <v>3166187.2418487193</v>
      </c>
      <c r="L1279" s="8">
        <v>1866799.6047016769</v>
      </c>
      <c r="M1279" s="8">
        <v>6850539.2542448314</v>
      </c>
      <c r="N1279" s="8">
        <v>23057190.578288432</v>
      </c>
      <c r="O1279" s="8">
        <v>13948343.139560385</v>
      </c>
      <c r="P1279" s="8">
        <v>17845662.979102258</v>
      </c>
      <c r="Q1279" s="8">
        <v>7711367.2800316205</v>
      </c>
      <c r="R1279" s="8">
        <v>87619742.314506218</v>
      </c>
      <c r="S1279" s="8">
        <v>8134727.0178496111</v>
      </c>
      <c r="T1279" s="8">
        <v>5601176.7507117782</v>
      </c>
      <c r="U1279" s="8">
        <v>18265429.215122253</v>
      </c>
      <c r="V1279" s="8">
        <v>983174.22653706034</v>
      </c>
      <c r="W1279" s="8">
        <v>13079762.784997351</v>
      </c>
      <c r="X1279" s="8">
        <v>32281022.700745557</v>
      </c>
      <c r="Y1279" s="8">
        <v>9274449.6185426004</v>
      </c>
      <c r="Z1279" s="8">
        <v>0</v>
      </c>
      <c r="AA1279" s="8">
        <v>1203896754.3668854</v>
      </c>
      <c r="AB1279" s="8">
        <v>16697795.382136621</v>
      </c>
      <c r="AC1279" s="8">
        <v>5191987.0114337532</v>
      </c>
      <c r="AD1279" s="8">
        <v>70068846.02922982</v>
      </c>
      <c r="AE1279" s="8">
        <v>8514304.7783921231</v>
      </c>
      <c r="AF1279" s="21">
        <v>5</v>
      </c>
      <c r="AG1279" s="24">
        <v>-599266.81249442697</v>
      </c>
    </row>
    <row r="1280" spans="1:33" x14ac:dyDescent="0.25">
      <c r="A1280" s="7" t="s">
        <v>88</v>
      </c>
      <c r="B1280" s="11" t="str">
        <f>VLOOKUP(A1280,Mapping!$A$2:$B$111,2,FALSE)</f>
        <v>Texas</v>
      </c>
      <c r="C1280" s="7">
        <v>228778</v>
      </c>
      <c r="D1280" s="7">
        <v>2005</v>
      </c>
      <c r="E1280" s="7" t="s">
        <v>29</v>
      </c>
      <c r="F1280" s="7" t="s">
        <v>60</v>
      </c>
      <c r="G1280" s="8">
        <v>101267964.14760946</v>
      </c>
      <c r="H1280" s="8">
        <v>0</v>
      </c>
      <c r="I1280" s="8">
        <v>14163441.996842163</v>
      </c>
      <c r="J1280" s="8">
        <v>1109348.6619319108</v>
      </c>
      <c r="K1280" s="8">
        <v>1312197.168351037</v>
      </c>
      <c r="L1280" s="8">
        <v>1362578.7026221456</v>
      </c>
      <c r="M1280" s="8">
        <v>18717947.442563768</v>
      </c>
      <c r="N1280" s="8">
        <v>19539403.027481098</v>
      </c>
      <c r="O1280" s="8">
        <v>15240456.516398836</v>
      </c>
      <c r="P1280" s="8">
        <v>22761218.267067283</v>
      </c>
      <c r="Q1280" s="8">
        <v>7061372.3643512223</v>
      </c>
      <c r="R1280" s="8">
        <v>110179028.88512062</v>
      </c>
      <c r="S1280" s="8">
        <v>12656039.272715542</v>
      </c>
      <c r="T1280" s="8">
        <v>10554506.821428142</v>
      </c>
      <c r="U1280" s="8">
        <v>27436023.682180181</v>
      </c>
      <c r="V1280" s="8">
        <v>286300.33476759196</v>
      </c>
      <c r="W1280" s="8">
        <v>14345960.918192068</v>
      </c>
      <c r="X1280" s="8">
        <v>41179731.396164708</v>
      </c>
      <c r="Y1280" s="8">
        <v>1663262.8763239747</v>
      </c>
      <c r="Z1280" s="8">
        <v>2057203.5833484104</v>
      </c>
      <c r="AA1280" s="8">
        <v>1513782914.0598581</v>
      </c>
      <c r="AB1280" s="8">
        <v>17094036.11465694</v>
      </c>
      <c r="AC1280" s="8">
        <v>6007110.9543321831</v>
      </c>
      <c r="AD1280" s="8">
        <v>79188539.108644351</v>
      </c>
      <c r="AE1280" s="8">
        <v>9437418.1203978173</v>
      </c>
      <c r="AF1280" s="21">
        <v>13</v>
      </c>
      <c r="AG1280" s="24">
        <v>8911064.737511158</v>
      </c>
    </row>
    <row r="1281" spans="1:33" x14ac:dyDescent="0.25">
      <c r="A1281" s="7" t="s">
        <v>89</v>
      </c>
      <c r="B1281" s="11" t="str">
        <f>VLOOKUP(A1281,Mapping!$A$2:$B$111,2,FALSE)</f>
        <v>UTEP</v>
      </c>
      <c r="C1281" s="7">
        <v>228796</v>
      </c>
      <c r="D1281" s="7">
        <v>2005</v>
      </c>
      <c r="E1281" s="7" t="s">
        <v>29</v>
      </c>
      <c r="F1281" s="7" t="s">
        <v>201</v>
      </c>
      <c r="G1281" s="8">
        <v>26208233.250145134</v>
      </c>
      <c r="H1281" s="8">
        <v>0</v>
      </c>
      <c r="I1281" s="8">
        <v>3186870.7696394925</v>
      </c>
      <c r="J1281" s="8">
        <v>682465.47347956768</v>
      </c>
      <c r="K1281" s="8">
        <v>419692.49795300764</v>
      </c>
      <c r="L1281" s="8">
        <v>491948.42979678256</v>
      </c>
      <c r="M1281" s="8">
        <v>3991804.111679866</v>
      </c>
      <c r="N1281" s="8">
        <v>4945860.4045302486</v>
      </c>
      <c r="O1281" s="8">
        <v>3809295.0220722253</v>
      </c>
      <c r="P1281" s="8">
        <v>2702195.3711835179</v>
      </c>
      <c r="Q1281" s="8">
        <v>5978101.1698104236</v>
      </c>
      <c r="R1281" s="8">
        <v>26208239.394984048</v>
      </c>
      <c r="S1281" s="8">
        <v>1297010.8134543891</v>
      </c>
      <c r="T1281" s="8">
        <v>1563467.0054271135</v>
      </c>
      <c r="U1281" s="8">
        <v>3723288.1697025467</v>
      </c>
      <c r="V1281" s="8">
        <v>528456.14676366991</v>
      </c>
      <c r="W1281" s="8">
        <v>1399432.9885038873</v>
      </c>
      <c r="X1281" s="8">
        <v>4473021.1947939964</v>
      </c>
      <c r="Y1281" s="8">
        <v>9595433.8820868544</v>
      </c>
      <c r="Z1281" s="8">
        <v>3628129.1942515909</v>
      </c>
      <c r="AA1281" s="8">
        <v>237222434.21732137</v>
      </c>
      <c r="AB1281" s="8">
        <v>8236302.434096504</v>
      </c>
      <c r="AC1281" s="8">
        <v>1647711.5179957247</v>
      </c>
      <c r="AD1281" s="8">
        <v>7082048.5183352968</v>
      </c>
      <c r="AE1281" s="8">
        <v>2128110.1085662632</v>
      </c>
      <c r="AF1281" s="21">
        <v>8</v>
      </c>
      <c r="AG1281" s="24">
        <v>6.1448389142751694</v>
      </c>
    </row>
    <row r="1282" spans="1:33" x14ac:dyDescent="0.25">
      <c r="A1282" s="7" t="s">
        <v>91</v>
      </c>
      <c r="B1282" s="11" t="str">
        <f>VLOOKUP(A1282,Mapping!$A$2:$B$111,2,FALSE)</f>
        <v>Troy</v>
      </c>
      <c r="C1282" s="7">
        <v>102368</v>
      </c>
      <c r="D1282" s="7">
        <v>2005</v>
      </c>
      <c r="E1282" s="7" t="s">
        <v>29</v>
      </c>
      <c r="F1282" s="7" t="s">
        <v>30</v>
      </c>
      <c r="G1282" s="8">
        <v>14717766.686473805</v>
      </c>
      <c r="H1282" s="8">
        <v>0</v>
      </c>
      <c r="I1282" s="8">
        <v>2310266.4844201338</v>
      </c>
      <c r="J1282" s="8">
        <v>135804.62694378098</v>
      </c>
      <c r="K1282" s="8">
        <v>514937.50114878535</v>
      </c>
      <c r="L1282" s="8">
        <v>202369.20898368946</v>
      </c>
      <c r="M1282" s="8">
        <v>1668472.4707568379</v>
      </c>
      <c r="N1282" s="8">
        <v>1401696.7471604887</v>
      </c>
      <c r="O1282" s="8">
        <v>2436920.2172504212</v>
      </c>
      <c r="P1282" s="8">
        <v>1589904.5603786951</v>
      </c>
      <c r="Q1282" s="8">
        <v>4457394.8694309732</v>
      </c>
      <c r="R1282" s="8">
        <v>14717766.686473805</v>
      </c>
      <c r="S1282" s="8">
        <v>566556.60597754735</v>
      </c>
      <c r="T1282" s="8">
        <v>439692.71965633775</v>
      </c>
      <c r="U1282" s="8">
        <v>2592159.7407172737</v>
      </c>
      <c r="V1282" s="8">
        <v>1516546.2444334156</v>
      </c>
      <c r="W1282" s="8">
        <v>711889.42014425562</v>
      </c>
      <c r="X1282" s="8">
        <v>788035.03502176772</v>
      </c>
      <c r="Y1282" s="8">
        <v>7519127.2235168293</v>
      </c>
      <c r="Z1282" s="8">
        <v>583759.6970063796</v>
      </c>
      <c r="AA1282" s="8">
        <v>190528598.43788257</v>
      </c>
      <c r="AB1282" s="8">
        <v>4120081.3109517228</v>
      </c>
      <c r="AC1282" s="8">
        <v>1131076.8123383799</v>
      </c>
      <c r="AD1282" s="8">
        <v>12759028.001913082</v>
      </c>
      <c r="AE1282" s="8">
        <v>578820.47548581404</v>
      </c>
      <c r="AF1282" s="21">
        <v>4</v>
      </c>
      <c r="AG1282" s="24">
        <v>0</v>
      </c>
    </row>
    <row r="1283" spans="1:33" x14ac:dyDescent="0.25">
      <c r="A1283" s="7" t="s">
        <v>92</v>
      </c>
      <c r="B1283" s="11" t="str">
        <f>VLOOKUP(A1283,Mapping!$A$2:$B$111,2,FALSE)</f>
        <v>Air Force</v>
      </c>
      <c r="C1283" s="7">
        <v>128328</v>
      </c>
      <c r="D1283" s="7">
        <v>2005</v>
      </c>
      <c r="E1283" s="7" t="s">
        <v>29</v>
      </c>
      <c r="F1283" s="7" t="s">
        <v>39</v>
      </c>
      <c r="G1283" s="8">
        <v>17611901.017065238</v>
      </c>
      <c r="H1283" s="8">
        <v>0</v>
      </c>
      <c r="I1283" s="8">
        <v>1293128.5042273507</v>
      </c>
      <c r="J1283" s="8">
        <v>0</v>
      </c>
      <c r="K1283" s="8">
        <v>621611.9047280564</v>
      </c>
      <c r="L1283" s="8">
        <v>627008.30226396164</v>
      </c>
      <c r="M1283" s="8">
        <v>2670014.849781177</v>
      </c>
      <c r="N1283" s="8">
        <v>720176.34990617982</v>
      </c>
      <c r="O1283" s="8">
        <v>6681177.6619815575</v>
      </c>
      <c r="P1283" s="8">
        <v>4998783.4441769551</v>
      </c>
      <c r="Q1283" s="8">
        <v>0</v>
      </c>
      <c r="R1283" s="8">
        <v>19025749.797665726</v>
      </c>
      <c r="S1283" s="8">
        <v>1667762.127378165</v>
      </c>
      <c r="T1283" s="8">
        <v>190117.62915325453</v>
      </c>
      <c r="U1283" s="8">
        <v>0</v>
      </c>
      <c r="V1283" s="8">
        <v>130885.06890774616</v>
      </c>
      <c r="W1283" s="8">
        <v>3271524.5284798997</v>
      </c>
      <c r="X1283" s="8">
        <v>3421183.3092433712</v>
      </c>
      <c r="Y1283" s="8">
        <v>10050498.5307751</v>
      </c>
      <c r="Z1283" s="8">
        <v>293778.60372818948</v>
      </c>
      <c r="AA1283" s="8">
        <v>545849199.34274697</v>
      </c>
      <c r="AB1283" s="8">
        <v>3647163.447277348</v>
      </c>
      <c r="AC1283" s="8">
        <v>2381807.1570141031</v>
      </c>
      <c r="AD1283" s="8">
        <v>0</v>
      </c>
      <c r="AE1283" s="8">
        <v>0</v>
      </c>
      <c r="AF1283" s="21">
        <v>4</v>
      </c>
      <c r="AG1283" s="24">
        <v>1413848.7806004882</v>
      </c>
    </row>
    <row r="1284" spans="1:33" x14ac:dyDescent="0.25">
      <c r="A1284" s="7" t="s">
        <v>93</v>
      </c>
      <c r="B1284" s="11" t="str">
        <f>VLOOKUP(A1284,Mapping!$A$2:$B$111,2,FALSE)</f>
        <v>Army</v>
      </c>
      <c r="C1284" s="7">
        <v>197036</v>
      </c>
      <c r="D1284" s="7">
        <v>2005</v>
      </c>
      <c r="E1284" s="7" t="s">
        <v>29</v>
      </c>
      <c r="F1284" s="7" t="s">
        <v>51</v>
      </c>
      <c r="G1284" s="8">
        <v>25185391.630470652</v>
      </c>
      <c r="H1284" s="8">
        <v>0</v>
      </c>
      <c r="I1284" s="8">
        <v>2809051.6619946985</v>
      </c>
      <c r="J1284" s="8">
        <v>0</v>
      </c>
      <c r="K1284" s="8">
        <v>786539.38122964825</v>
      </c>
      <c r="L1284" s="8">
        <v>943997.19154512486</v>
      </c>
      <c r="M1284" s="8">
        <v>3607799.6091823708</v>
      </c>
      <c r="N1284" s="8">
        <v>4458338.7166884486</v>
      </c>
      <c r="O1284" s="8">
        <v>5860233.3276620284</v>
      </c>
      <c r="P1284" s="8">
        <v>6719431.7421683315</v>
      </c>
      <c r="Q1284" s="8">
        <v>0</v>
      </c>
      <c r="R1284" s="8">
        <v>26570990.128639378</v>
      </c>
      <c r="S1284" s="8">
        <v>2506998.4181824164</v>
      </c>
      <c r="T1284" s="8">
        <v>865403.47284353536</v>
      </c>
      <c r="U1284" s="8">
        <v>3503172.6659298632</v>
      </c>
      <c r="V1284" s="8">
        <v>2919412.9689234835</v>
      </c>
      <c r="W1284" s="8">
        <v>2959404.8095556614</v>
      </c>
      <c r="X1284" s="8">
        <v>4397412.6388377305</v>
      </c>
      <c r="Y1284" s="8">
        <v>9141062.3712283187</v>
      </c>
      <c r="Z1284" s="8">
        <v>278122.78313836997</v>
      </c>
      <c r="AA1284" s="8">
        <v>558982450.49257123</v>
      </c>
      <c r="AB1284" s="8">
        <v>6907750.1624870235</v>
      </c>
      <c r="AC1284" s="8">
        <v>2390833.9253814965</v>
      </c>
      <c r="AD1284" s="7"/>
      <c r="AE1284" s="7"/>
      <c r="AF1284" s="21">
        <v>4</v>
      </c>
      <c r="AG1284" s="24">
        <v>1385598.4981687255</v>
      </c>
    </row>
    <row r="1285" spans="1:33" x14ac:dyDescent="0.25">
      <c r="A1285" s="7" t="s">
        <v>95</v>
      </c>
      <c r="B1285" s="11" t="str">
        <f>VLOOKUP(A1285,Mapping!$A$2:$B$111,2,FALSE)</f>
        <v>Buffalo</v>
      </c>
      <c r="C1285" s="7">
        <v>196088</v>
      </c>
      <c r="D1285" s="7">
        <v>2005</v>
      </c>
      <c r="E1285" s="7" t="s">
        <v>29</v>
      </c>
      <c r="F1285" s="7" t="s">
        <v>37</v>
      </c>
      <c r="G1285" s="8">
        <v>22963437.541981425</v>
      </c>
      <c r="H1285" s="8">
        <v>0</v>
      </c>
      <c r="I1285" s="8">
        <v>2441413.3234656956</v>
      </c>
      <c r="J1285" s="8">
        <v>60250.145569974229</v>
      </c>
      <c r="K1285" s="8">
        <v>276517.75121354824</v>
      </c>
      <c r="L1285" s="8">
        <v>352552.75899057492</v>
      </c>
      <c r="M1285" s="8">
        <v>2237376.4052002425</v>
      </c>
      <c r="N1285" s="8">
        <v>5342361.0514470302</v>
      </c>
      <c r="O1285" s="8">
        <v>3038891.9878356163</v>
      </c>
      <c r="P1285" s="8">
        <v>3959313.8903961657</v>
      </c>
      <c r="Q1285" s="8">
        <v>5254760.2278625779</v>
      </c>
      <c r="R1285" s="8">
        <v>22969343.961147346</v>
      </c>
      <c r="S1285" s="8">
        <v>1280799.4994265761</v>
      </c>
      <c r="T1285" s="8">
        <v>1053457.6650888452</v>
      </c>
      <c r="U1285" s="8">
        <v>60360.752670459646</v>
      </c>
      <c r="V1285" s="8">
        <v>666100.53847885842</v>
      </c>
      <c r="W1285" s="8">
        <v>1219657.1232460195</v>
      </c>
      <c r="X1285" s="8">
        <v>995267.26952346612</v>
      </c>
      <c r="Y1285" s="8">
        <v>10649089.410988791</v>
      </c>
      <c r="Z1285" s="8">
        <v>7044611.7017243318</v>
      </c>
      <c r="AA1285" s="8">
        <v>770503814.51069999</v>
      </c>
      <c r="AB1285" s="8">
        <v>4332734.5223449897</v>
      </c>
      <c r="AC1285" s="8">
        <v>884623.30000455177</v>
      </c>
      <c r="AD1285" s="8">
        <v>0</v>
      </c>
      <c r="AE1285" s="8">
        <v>0</v>
      </c>
      <c r="AF1285" s="21">
        <v>1</v>
      </c>
      <c r="AG1285" s="24">
        <v>5906.4191659204662</v>
      </c>
    </row>
    <row r="1286" spans="1:33" x14ac:dyDescent="0.25">
      <c r="A1286" s="7" t="s">
        <v>96</v>
      </c>
      <c r="B1286" s="11" t="str">
        <f>VLOOKUP(A1286,Mapping!$A$2:$B$111,2,FALSE)</f>
        <v>Akron</v>
      </c>
      <c r="C1286" s="7">
        <v>200800</v>
      </c>
      <c r="D1286" s="7">
        <v>2005</v>
      </c>
      <c r="E1286" s="7" t="s">
        <v>29</v>
      </c>
      <c r="F1286" s="7" t="s">
        <v>37</v>
      </c>
      <c r="G1286" s="8">
        <v>17078296.724257864</v>
      </c>
      <c r="H1286" s="8">
        <v>0</v>
      </c>
      <c r="I1286" s="8">
        <v>2085378.8987453962</v>
      </c>
      <c r="J1286" s="8">
        <v>132260.28385711487</v>
      </c>
      <c r="K1286" s="8">
        <v>138457.96838764785</v>
      </c>
      <c r="L1286" s="8">
        <v>542055.90425224381</v>
      </c>
      <c r="M1286" s="8">
        <v>1230566.6702572312</v>
      </c>
      <c r="N1286" s="8">
        <v>1814257.5450677532</v>
      </c>
      <c r="O1286" s="8">
        <v>2538522.6707885442</v>
      </c>
      <c r="P1286" s="8">
        <v>3187230.8571999618</v>
      </c>
      <c r="Q1286" s="8">
        <v>5409565.9257019702</v>
      </c>
      <c r="R1286" s="8">
        <v>17232480.56439897</v>
      </c>
      <c r="S1286" s="8">
        <v>991842.13631176762</v>
      </c>
      <c r="T1286" s="8">
        <v>167217.04348164005</v>
      </c>
      <c r="U1286" s="8">
        <v>555627.39548180474</v>
      </c>
      <c r="V1286" s="8">
        <v>891616.12669079658</v>
      </c>
      <c r="W1286" s="8">
        <v>1526997.3864615045</v>
      </c>
      <c r="X1286" s="8">
        <v>474842.42722282087</v>
      </c>
      <c r="Y1286" s="8">
        <v>15601.746007359976</v>
      </c>
      <c r="Z1286" s="8">
        <v>12608736.302741278</v>
      </c>
      <c r="AA1286" s="8">
        <v>321740624.51549596</v>
      </c>
      <c r="AB1286" s="8">
        <v>4746299.3869311055</v>
      </c>
      <c r="AC1286" s="8">
        <v>956962.80165758228</v>
      </c>
      <c r="AD1286" s="7"/>
      <c r="AE1286" s="8">
        <v>1.2289677831713255</v>
      </c>
      <c r="AF1286" s="21">
        <v>7</v>
      </c>
      <c r="AG1286" s="24">
        <v>154183.8401411064</v>
      </c>
    </row>
    <row r="1287" spans="1:33" x14ac:dyDescent="0.25">
      <c r="A1287" s="7" t="s">
        <v>97</v>
      </c>
      <c r="B1287" s="11" t="str">
        <f>VLOOKUP(A1287,Mapping!$A$2:$B$111,2,FALSE)</f>
        <v>UAB</v>
      </c>
      <c r="C1287" s="7">
        <v>100663</v>
      </c>
      <c r="D1287" s="7">
        <v>2005</v>
      </c>
      <c r="E1287" s="7" t="s">
        <v>29</v>
      </c>
      <c r="F1287" s="7" t="s">
        <v>51</v>
      </c>
      <c r="G1287" s="8">
        <v>23193991.898104366</v>
      </c>
      <c r="H1287" s="8">
        <v>0</v>
      </c>
      <c r="I1287" s="8">
        <v>3878707.1224657418</v>
      </c>
      <c r="J1287" s="8">
        <v>339023.05266564182</v>
      </c>
      <c r="K1287" s="8">
        <v>1013427.7264553888</v>
      </c>
      <c r="L1287" s="8">
        <v>40724.30543094821</v>
      </c>
      <c r="M1287" s="8">
        <v>2813720.5106029664</v>
      </c>
      <c r="N1287" s="8">
        <v>2161536.8033007402</v>
      </c>
      <c r="O1287" s="8">
        <v>6728277.8522715988</v>
      </c>
      <c r="P1287" s="8">
        <v>1014843.4973416022</v>
      </c>
      <c r="Q1287" s="8">
        <v>5203731.0275697382</v>
      </c>
      <c r="R1287" s="8">
        <v>23085068.483481891</v>
      </c>
      <c r="S1287" s="8">
        <v>1546938.6177112425</v>
      </c>
      <c r="T1287" s="8">
        <v>361413.61670724017</v>
      </c>
      <c r="U1287" s="8">
        <v>3140177.3676856812</v>
      </c>
      <c r="V1287" s="8">
        <v>1644924.2190634923</v>
      </c>
      <c r="W1287" s="8">
        <v>3780898.4924742687</v>
      </c>
      <c r="X1287" s="8">
        <v>1418980.9500630104</v>
      </c>
      <c r="Y1287" s="8">
        <v>7860631.5621366939</v>
      </c>
      <c r="Z1287" s="8">
        <v>3331103.6576402625</v>
      </c>
      <c r="AA1287" s="8">
        <v>966802555.56393135</v>
      </c>
      <c r="AB1287" s="7"/>
      <c r="AC1287" s="8">
        <v>1687603.812237466</v>
      </c>
      <c r="AD1287" s="7"/>
      <c r="AE1287" s="7"/>
      <c r="AF1287" s="21">
        <v>5</v>
      </c>
      <c r="AG1287" s="24">
        <v>-108923.41462247446</v>
      </c>
    </row>
    <row r="1288" spans="1:33" x14ac:dyDescent="0.25">
      <c r="A1288" s="7" t="s">
        <v>98</v>
      </c>
      <c r="B1288" s="11" t="str">
        <f>VLOOKUP(A1288,Mapping!$A$2:$B$111,2,FALSE)</f>
        <v>Arizona</v>
      </c>
      <c r="C1288" s="7">
        <v>104179</v>
      </c>
      <c r="D1288" s="7">
        <v>2005</v>
      </c>
      <c r="E1288" s="7" t="s">
        <v>29</v>
      </c>
      <c r="F1288" s="7" t="s">
        <v>32</v>
      </c>
      <c r="G1288" s="8">
        <v>50092923.476908527</v>
      </c>
      <c r="H1288" s="8">
        <v>0</v>
      </c>
      <c r="I1288" s="8">
        <v>7624620.5890564723</v>
      </c>
      <c r="J1288" s="8">
        <v>809921.72227226594</v>
      </c>
      <c r="K1288" s="8">
        <v>3801985.1216979222</v>
      </c>
      <c r="L1288" s="8">
        <v>1152972.1023633601</v>
      </c>
      <c r="M1288" s="8">
        <v>5803273.1288476037</v>
      </c>
      <c r="N1288" s="8">
        <v>5133348.0426275162</v>
      </c>
      <c r="O1288" s="8">
        <v>8848967.453363074</v>
      </c>
      <c r="P1288" s="8">
        <v>10219877.328587338</v>
      </c>
      <c r="Q1288" s="8">
        <v>6697957.9880929794</v>
      </c>
      <c r="R1288" s="8">
        <v>48734759.226563536</v>
      </c>
      <c r="S1288" s="8">
        <v>3466433.9030197393</v>
      </c>
      <c r="T1288" s="8">
        <v>4645264.7165088076</v>
      </c>
      <c r="U1288" s="8">
        <v>11770008.804599259</v>
      </c>
      <c r="V1288" s="8">
        <v>1350480.743764607</v>
      </c>
      <c r="W1288" s="8">
        <v>11058849.391318208</v>
      </c>
      <c r="X1288" s="8">
        <v>11274663.50784979</v>
      </c>
      <c r="Y1288" s="8">
        <v>5169058.1595031256</v>
      </c>
      <c r="Z1288" s="8">
        <v>0</v>
      </c>
      <c r="AA1288" s="8">
        <v>1228440555.9923449</v>
      </c>
      <c r="AB1288" s="8">
        <v>10484245.504296454</v>
      </c>
      <c r="AC1288" s="8">
        <v>3179449.033196921</v>
      </c>
      <c r="AD1288" s="8">
        <v>9662144.7112929597</v>
      </c>
      <c r="AE1288" s="8">
        <v>957365.90309046244</v>
      </c>
      <c r="AF1288" s="21">
        <v>3</v>
      </c>
      <c r="AG1288" s="24">
        <v>-1358164.2503449917</v>
      </c>
    </row>
    <row r="1289" spans="1:33" x14ac:dyDescent="0.25">
      <c r="A1289" s="7" t="s">
        <v>99</v>
      </c>
      <c r="B1289" s="11" t="str">
        <f>VLOOKUP(A1289,Mapping!$A$2:$B$111,2,FALSE)</f>
        <v>Arkansas</v>
      </c>
      <c r="C1289" s="7">
        <v>106397</v>
      </c>
      <c r="D1289" s="7">
        <v>2005</v>
      </c>
      <c r="E1289" s="7" t="s">
        <v>29</v>
      </c>
      <c r="F1289" s="7" t="s">
        <v>35</v>
      </c>
      <c r="G1289" s="8">
        <v>56429748.052948833</v>
      </c>
      <c r="H1289" s="8">
        <v>0</v>
      </c>
      <c r="I1289" s="8">
        <v>7730030.3847868601</v>
      </c>
      <c r="J1289" s="8">
        <v>543391.79223255103</v>
      </c>
      <c r="K1289" s="8">
        <v>2471559.903186888</v>
      </c>
      <c r="L1289" s="8">
        <v>1255460.6416731498</v>
      </c>
      <c r="M1289" s="8">
        <v>6574215.6799410246</v>
      </c>
      <c r="N1289" s="8">
        <v>11775684.177821944</v>
      </c>
      <c r="O1289" s="8">
        <v>9660924.3462842703</v>
      </c>
      <c r="P1289" s="8">
        <v>9980201.5735777002</v>
      </c>
      <c r="Q1289" s="8">
        <v>6438279.5534444442</v>
      </c>
      <c r="R1289" s="8">
        <v>58157777.531445935</v>
      </c>
      <c r="S1289" s="8">
        <v>4724341.419549183</v>
      </c>
      <c r="T1289" s="8">
        <v>2739574.4263086738</v>
      </c>
      <c r="U1289" s="8">
        <v>4074399.3494834616</v>
      </c>
      <c r="V1289" s="8">
        <v>677215.32310985983</v>
      </c>
      <c r="W1289" s="8">
        <v>14722955.388454355</v>
      </c>
      <c r="X1289" s="8">
        <v>29462072.932225198</v>
      </c>
      <c r="Y1289" s="8">
        <v>1757218.6923152057</v>
      </c>
      <c r="Z1289" s="8">
        <v>0</v>
      </c>
      <c r="AA1289" s="8">
        <v>455954802.34327352</v>
      </c>
      <c r="AB1289" s="8">
        <v>15330348.135931119</v>
      </c>
      <c r="AC1289" s="8">
        <v>3205359.360969522</v>
      </c>
      <c r="AD1289" s="8">
        <v>59489086.377793074</v>
      </c>
      <c r="AE1289" s="8">
        <v>6132187.9214966614</v>
      </c>
      <c r="AF1289" s="21">
        <v>4</v>
      </c>
      <c r="AG1289" s="24">
        <v>1728029.4784971029</v>
      </c>
    </row>
    <row r="1290" spans="1:33" x14ac:dyDescent="0.25">
      <c r="A1290" s="7" t="s">
        <v>100</v>
      </c>
      <c r="B1290" s="11" t="str">
        <f>VLOOKUP(A1290,Mapping!$A$2:$B$111,2,FALSE)</f>
        <v>California</v>
      </c>
      <c r="C1290" s="7">
        <v>110635</v>
      </c>
      <c r="D1290" s="7">
        <v>2005</v>
      </c>
      <c r="E1290" s="7" t="s">
        <v>29</v>
      </c>
      <c r="F1290" s="7" t="s">
        <v>32</v>
      </c>
      <c r="G1290" s="8">
        <v>63628627.164623529</v>
      </c>
      <c r="H1290" s="8">
        <v>0</v>
      </c>
      <c r="I1290" s="8">
        <v>12307894.821163202</v>
      </c>
      <c r="J1290" s="8">
        <v>1379248.4216330815</v>
      </c>
      <c r="K1290" s="8">
        <v>2984534.7427859488</v>
      </c>
      <c r="L1290" s="8">
        <v>821687.85982834816</v>
      </c>
      <c r="M1290" s="8">
        <v>6870163.4118065117</v>
      </c>
      <c r="N1290" s="8">
        <v>5537796.4241980668</v>
      </c>
      <c r="O1290" s="8">
        <v>12176763.958698822</v>
      </c>
      <c r="P1290" s="8">
        <v>11665623.968000036</v>
      </c>
      <c r="Q1290" s="8">
        <v>9884913.5565095097</v>
      </c>
      <c r="R1290" s="8">
        <v>53934998.756661281</v>
      </c>
      <c r="S1290" s="8">
        <v>5320610.779620464</v>
      </c>
      <c r="T1290" s="8">
        <v>5092706.0780380405</v>
      </c>
      <c r="U1290" s="8">
        <v>11683205.581106085</v>
      </c>
      <c r="V1290" s="8">
        <v>1579684.4642938424</v>
      </c>
      <c r="W1290" s="8">
        <v>11603945.761866016</v>
      </c>
      <c r="X1290" s="8">
        <v>12283043.863619694</v>
      </c>
      <c r="Y1290" s="8">
        <v>4023569.2419714956</v>
      </c>
      <c r="Z1290" s="8">
        <v>2348232.9861456454</v>
      </c>
      <c r="AA1290" s="8">
        <v>1620782375.9308746</v>
      </c>
      <c r="AB1290" s="7"/>
      <c r="AC1290" s="8">
        <v>4422167.7368941503</v>
      </c>
      <c r="AD1290" s="7"/>
      <c r="AE1290" s="7"/>
      <c r="AF1290" s="21">
        <v>8</v>
      </c>
      <c r="AG1290" s="24">
        <v>-9693628.4079622477</v>
      </c>
    </row>
    <row r="1291" spans="1:33" x14ac:dyDescent="0.25">
      <c r="A1291" s="7" t="s">
        <v>101</v>
      </c>
      <c r="B1291" s="11" t="str">
        <f>VLOOKUP(A1291,Mapping!$A$2:$B$111,2,FALSE)</f>
        <v>UCLA</v>
      </c>
      <c r="C1291" s="7">
        <v>110662</v>
      </c>
      <c r="D1291" s="7">
        <v>2005</v>
      </c>
      <c r="E1291" s="7" t="s">
        <v>29</v>
      </c>
      <c r="F1291" s="7" t="s">
        <v>32</v>
      </c>
      <c r="G1291" s="8">
        <v>56545543.8554148</v>
      </c>
      <c r="H1291" s="8">
        <v>0</v>
      </c>
      <c r="I1291" s="8">
        <v>8911238.0219685808</v>
      </c>
      <c r="J1291" s="8">
        <v>486658.95245801314</v>
      </c>
      <c r="K1291" s="8">
        <v>4178797.7047282993</v>
      </c>
      <c r="L1291" s="8">
        <v>662929.80159827636</v>
      </c>
      <c r="M1291" s="8">
        <v>8463751.1886313707</v>
      </c>
      <c r="N1291" s="8">
        <v>6167164.3446057169</v>
      </c>
      <c r="O1291" s="8">
        <v>8872618.9383502062</v>
      </c>
      <c r="P1291" s="8">
        <v>10022291.26221575</v>
      </c>
      <c r="Q1291" s="8">
        <v>8780093.6408585869</v>
      </c>
      <c r="R1291" s="8">
        <v>56548560.971322484</v>
      </c>
      <c r="S1291" s="8">
        <v>4951770.5105995191</v>
      </c>
      <c r="T1291" s="8">
        <v>6853482.6320855273</v>
      </c>
      <c r="U1291" s="8">
        <v>8290368.413781561</v>
      </c>
      <c r="V1291" s="8">
        <v>1687457.5650712687</v>
      </c>
      <c r="W1291" s="8">
        <v>13570859.540120397</v>
      </c>
      <c r="X1291" s="8">
        <v>18078783.419956457</v>
      </c>
      <c r="Y1291" s="8">
        <v>258083.23446597834</v>
      </c>
      <c r="Z1291" s="8">
        <v>2857755.6552417781</v>
      </c>
      <c r="AA1291" s="8">
        <v>2529778565.0112801</v>
      </c>
      <c r="AB1291" s="8">
        <v>16246881.584425714</v>
      </c>
      <c r="AC1291" s="8">
        <v>2470120.7819127943</v>
      </c>
      <c r="AD1291" s="8">
        <v>6759322.8074422898</v>
      </c>
      <c r="AE1291" s="8">
        <v>474381.56430413161</v>
      </c>
      <c r="AF1291" s="21">
        <v>10</v>
      </c>
      <c r="AG1291" s="24">
        <v>3017.1159076839685</v>
      </c>
    </row>
    <row r="1292" spans="1:33" x14ac:dyDescent="0.25">
      <c r="A1292" s="7" t="s">
        <v>102</v>
      </c>
      <c r="B1292" s="11" t="str">
        <f>VLOOKUP(A1292,Mapping!$A$2:$B$111,2,FALSE)</f>
        <v>UCF</v>
      </c>
      <c r="C1292" s="7">
        <v>132903</v>
      </c>
      <c r="D1292" s="7">
        <v>2005</v>
      </c>
      <c r="E1292" s="7" t="s">
        <v>29</v>
      </c>
      <c r="F1292" s="7" t="s">
        <v>37</v>
      </c>
      <c r="G1292" s="8">
        <v>25477541.851886138</v>
      </c>
      <c r="H1292" s="8">
        <v>0</v>
      </c>
      <c r="I1292" s="8">
        <v>3939298.9210794377</v>
      </c>
      <c r="J1292" s="8">
        <v>505267.98263079335</v>
      </c>
      <c r="K1292" s="8">
        <v>310456.92551360751</v>
      </c>
      <c r="L1292" s="8">
        <v>505797.66774534021</v>
      </c>
      <c r="M1292" s="8">
        <v>2269508.9968590401</v>
      </c>
      <c r="N1292" s="8">
        <v>2608201.4571910086</v>
      </c>
      <c r="O1292" s="8">
        <v>5189446.7350259377</v>
      </c>
      <c r="P1292" s="8">
        <v>4857449.6911766864</v>
      </c>
      <c r="Q1292" s="8">
        <v>5292113.4746642867</v>
      </c>
      <c r="R1292" s="8">
        <v>27147183.071004771</v>
      </c>
      <c r="S1292" s="8">
        <v>1769795.948608181</v>
      </c>
      <c r="T1292" s="8">
        <v>756274.82060127123</v>
      </c>
      <c r="U1292" s="8">
        <v>4126015.9963766569</v>
      </c>
      <c r="V1292" s="8">
        <v>968955.06928576808</v>
      </c>
      <c r="W1292" s="8">
        <v>1001220.3894651481</v>
      </c>
      <c r="X1292" s="8">
        <v>1618825.8592200659</v>
      </c>
      <c r="Y1292" s="8">
        <v>2241509.4238550477</v>
      </c>
      <c r="Z1292" s="8">
        <v>14664585.563592633</v>
      </c>
      <c r="AA1292" s="8">
        <v>500186825.16301376</v>
      </c>
      <c r="AB1292" s="8">
        <v>6443795.1608553175</v>
      </c>
      <c r="AC1292" s="8">
        <v>2599915.7563968678</v>
      </c>
      <c r="AD1292" s="8">
        <v>201644018.44522795</v>
      </c>
      <c r="AE1292" s="8">
        <v>2672874.6578126168</v>
      </c>
      <c r="AF1292" s="21">
        <v>8</v>
      </c>
      <c r="AG1292" s="24">
        <v>1669641.2191186324</v>
      </c>
    </row>
    <row r="1293" spans="1:33" x14ac:dyDescent="0.25">
      <c r="A1293" s="7" t="s">
        <v>103</v>
      </c>
      <c r="B1293" s="11" t="str">
        <f>VLOOKUP(A1293,Mapping!$A$2:$B$111,2,FALSE)</f>
        <v>Cincinnati</v>
      </c>
      <c r="C1293" s="7">
        <v>201885</v>
      </c>
      <c r="D1293" s="7">
        <v>2005</v>
      </c>
      <c r="E1293" s="7" t="s">
        <v>29</v>
      </c>
      <c r="F1293" s="7" t="s">
        <v>51</v>
      </c>
      <c r="G1293" s="8">
        <v>31028393.600844834</v>
      </c>
      <c r="H1293" s="8">
        <v>0</v>
      </c>
      <c r="I1293" s="8">
        <v>6264625.1767145526</v>
      </c>
      <c r="J1293" s="8">
        <v>595003.52325461397</v>
      </c>
      <c r="K1293" s="8">
        <v>973836.52932052454</v>
      </c>
      <c r="L1293" s="8">
        <v>484594.28658228531</v>
      </c>
      <c r="M1293" s="8">
        <v>4428963.9287350876</v>
      </c>
      <c r="N1293" s="8">
        <v>800996.95823087578</v>
      </c>
      <c r="O1293" s="8">
        <v>5928398.0257556261</v>
      </c>
      <c r="P1293" s="8">
        <v>4582960.9657731541</v>
      </c>
      <c r="Q1293" s="8">
        <v>6969014.2064781142</v>
      </c>
      <c r="R1293" s="8">
        <v>25960931.750040915</v>
      </c>
      <c r="S1293" s="8">
        <v>1512269.4365479792</v>
      </c>
      <c r="T1293" s="8">
        <v>1228967.7831713255</v>
      </c>
      <c r="U1293" s="8">
        <v>5697776.0764046106</v>
      </c>
      <c r="V1293" s="8">
        <v>1514702.7927586585</v>
      </c>
      <c r="W1293" s="8">
        <v>4291672.2507736692</v>
      </c>
      <c r="X1293" s="8">
        <v>4780660.0971807921</v>
      </c>
      <c r="Y1293" s="8">
        <v>6934883.3132038796</v>
      </c>
      <c r="Z1293" s="8">
        <v>0</v>
      </c>
      <c r="AA1293" s="8">
        <v>831942956.91566563</v>
      </c>
      <c r="AB1293" s="8">
        <v>8747232.271304369</v>
      </c>
      <c r="AC1293" s="8">
        <v>2288914.3981553153</v>
      </c>
      <c r="AD1293" s="8">
        <v>110892221.01111503</v>
      </c>
      <c r="AE1293" s="8">
        <v>2457935.5663426509</v>
      </c>
      <c r="AF1293" s="21">
        <v>4</v>
      </c>
      <c r="AG1293" s="24">
        <v>-5067461.8508039191</v>
      </c>
    </row>
    <row r="1294" spans="1:33" x14ac:dyDescent="0.25">
      <c r="A1294" s="7" t="s">
        <v>104</v>
      </c>
      <c r="B1294" s="11" t="str">
        <f>VLOOKUP(A1294,Mapping!$A$2:$B$111,2,FALSE)</f>
        <v>Colorado</v>
      </c>
      <c r="C1294" s="7">
        <v>126614</v>
      </c>
      <c r="D1294" s="7">
        <v>2005</v>
      </c>
      <c r="E1294" s="7" t="s">
        <v>29</v>
      </c>
      <c r="F1294" s="7" t="s">
        <v>60</v>
      </c>
      <c r="G1294" s="8">
        <v>44998303.896032095</v>
      </c>
      <c r="H1294" s="8">
        <v>0</v>
      </c>
      <c r="I1294" s="8">
        <v>6396084.1735770404</v>
      </c>
      <c r="J1294" s="8">
        <v>620766.37489323446</v>
      </c>
      <c r="K1294" s="8">
        <v>1420072.2734544666</v>
      </c>
      <c r="L1294" s="8">
        <v>689552.93068511679</v>
      </c>
      <c r="M1294" s="8">
        <v>5446611.9305578871</v>
      </c>
      <c r="N1294" s="8">
        <v>10052349.356256556</v>
      </c>
      <c r="O1294" s="8">
        <v>7000880.1121279635</v>
      </c>
      <c r="P1294" s="8">
        <v>6548986.2003203006</v>
      </c>
      <c r="Q1294" s="8">
        <v>6823000.5441595288</v>
      </c>
      <c r="R1294" s="8">
        <v>44060696.107991673</v>
      </c>
      <c r="S1294" s="8">
        <v>9560333.3332316987</v>
      </c>
      <c r="T1294" s="8">
        <v>3681880.5581841548</v>
      </c>
      <c r="U1294" s="8">
        <v>1628460.9666401292</v>
      </c>
      <c r="V1294" s="8">
        <v>294952.26796111808</v>
      </c>
      <c r="W1294" s="8">
        <v>11697714.774754206</v>
      </c>
      <c r="X1294" s="8">
        <v>13310660.023131797</v>
      </c>
      <c r="Y1294" s="8">
        <v>2018575.8969555525</v>
      </c>
      <c r="Z1294" s="8">
        <v>1868118.2871330197</v>
      </c>
      <c r="AA1294" s="8">
        <v>754098844.65548599</v>
      </c>
      <c r="AB1294" s="8">
        <v>13439137.54415231</v>
      </c>
      <c r="AC1294" s="8">
        <v>3608784.0123766907</v>
      </c>
      <c r="AD1294" s="8">
        <v>57714369.642181069</v>
      </c>
      <c r="AE1294" s="8">
        <v>4830483.6800783407</v>
      </c>
      <c r="AF1294" s="21">
        <v>7</v>
      </c>
      <c r="AG1294" s="24">
        <v>-937607.7880404219</v>
      </c>
    </row>
    <row r="1295" spans="1:33" x14ac:dyDescent="0.25">
      <c r="A1295" s="7" t="s">
        <v>105</v>
      </c>
      <c r="B1295" s="11" t="str">
        <f>VLOOKUP(A1295,Mapping!$A$2:$B$111,2,FALSE)</f>
        <v>Connecticut</v>
      </c>
      <c r="C1295" s="7">
        <v>129020</v>
      </c>
      <c r="D1295" s="7">
        <v>2005</v>
      </c>
      <c r="E1295" s="7" t="s">
        <v>29</v>
      </c>
      <c r="F1295" s="7" t="s">
        <v>202</v>
      </c>
      <c r="G1295" s="8">
        <v>58202687.701146364</v>
      </c>
      <c r="H1295" s="8">
        <v>0</v>
      </c>
      <c r="I1295" s="8">
        <v>8189529.1492367871</v>
      </c>
      <c r="J1295" s="8">
        <v>566711.45591822697</v>
      </c>
      <c r="K1295" s="8">
        <v>1877248.2887941995</v>
      </c>
      <c r="L1295" s="8">
        <v>926311.11617750628</v>
      </c>
      <c r="M1295" s="8">
        <v>11090714.068000274</v>
      </c>
      <c r="N1295" s="8">
        <v>5163062.0256890329</v>
      </c>
      <c r="O1295" s="8">
        <v>11001996.112700919</v>
      </c>
      <c r="P1295" s="8">
        <v>9928017.1435686778</v>
      </c>
      <c r="Q1295" s="8">
        <v>9459098.3410607427</v>
      </c>
      <c r="R1295" s="8">
        <v>58001616.282141708</v>
      </c>
      <c r="S1295" s="8">
        <v>1995833.848127967</v>
      </c>
      <c r="T1295" s="8">
        <v>8829761.1448476724</v>
      </c>
      <c r="U1295" s="8">
        <v>7634517.4666143507</v>
      </c>
      <c r="V1295" s="8">
        <v>894074.06225713925</v>
      </c>
      <c r="W1295" s="8">
        <v>8281179.4216667889</v>
      </c>
      <c r="X1295" s="8">
        <v>18658080.734942142</v>
      </c>
      <c r="Y1295" s="8">
        <v>4261966.8704866357</v>
      </c>
      <c r="Z1295" s="8">
        <v>7446202.7331990087</v>
      </c>
      <c r="AA1295" s="8">
        <v>706210341.58370411</v>
      </c>
      <c r="AB1295" s="8">
        <v>12796907.246925989</v>
      </c>
      <c r="AC1295" s="8">
        <v>2815114.1600690824</v>
      </c>
      <c r="AD1295" s="8">
        <v>25884040.151719019</v>
      </c>
      <c r="AE1295" s="8">
        <v>8403636.2295175456</v>
      </c>
      <c r="AF1295" s="21">
        <v>5</v>
      </c>
      <c r="AG1295" s="24">
        <v>-201071.41900465637</v>
      </c>
    </row>
    <row r="1296" spans="1:33" x14ac:dyDescent="0.25">
      <c r="A1296" s="7" t="s">
        <v>106</v>
      </c>
      <c r="B1296" s="11" t="str">
        <f>VLOOKUP(A1296,Mapping!$A$2:$B$111,2,FALSE)</f>
        <v>Florida</v>
      </c>
      <c r="C1296" s="7">
        <v>134130</v>
      </c>
      <c r="D1296" s="7">
        <v>2005</v>
      </c>
      <c r="E1296" s="7" t="s">
        <v>29</v>
      </c>
      <c r="F1296" s="7" t="s">
        <v>35</v>
      </c>
      <c r="G1296" s="8">
        <v>90782318.849007979</v>
      </c>
      <c r="H1296" s="8">
        <v>0</v>
      </c>
      <c r="I1296" s="8">
        <v>20487159.631474942</v>
      </c>
      <c r="J1296" s="8">
        <v>1556162.0209239433</v>
      </c>
      <c r="K1296" s="8">
        <v>2601584.6946464144</v>
      </c>
      <c r="L1296" s="8">
        <v>1345661.9610867922</v>
      </c>
      <c r="M1296" s="8">
        <v>9356057.99521631</v>
      </c>
      <c r="N1296" s="8">
        <v>15487305.756358845</v>
      </c>
      <c r="O1296" s="8">
        <v>12637688.325777227</v>
      </c>
      <c r="P1296" s="8">
        <v>20429661.14477149</v>
      </c>
      <c r="Q1296" s="8">
        <v>6881037.3187520113</v>
      </c>
      <c r="R1296" s="8">
        <v>95543008.219712228</v>
      </c>
      <c r="S1296" s="8">
        <v>14383955.686176594</v>
      </c>
      <c r="T1296" s="8">
        <v>8248155.8283651918</v>
      </c>
      <c r="U1296" s="8">
        <v>33054665.294058606</v>
      </c>
      <c r="V1296" s="8">
        <v>1256484.3718365314</v>
      </c>
      <c r="W1296" s="8">
        <v>17625881.754566595</v>
      </c>
      <c r="X1296" s="8">
        <v>16361147.322001634</v>
      </c>
      <c r="Y1296" s="8">
        <v>1642225.4058116479</v>
      </c>
      <c r="Z1296" s="8">
        <v>2970492.5568954335</v>
      </c>
      <c r="AA1296" s="8">
        <v>1775502046.0254455</v>
      </c>
      <c r="AB1296" s="8">
        <v>19964161.330636337</v>
      </c>
      <c r="AC1296" s="8">
        <v>4502942.8734108694</v>
      </c>
      <c r="AD1296" s="8">
        <v>93905428.312120974</v>
      </c>
      <c r="AE1296" s="8">
        <v>4445680.3485217839</v>
      </c>
      <c r="AF1296" s="21">
        <v>9</v>
      </c>
      <c r="AG1296" s="24">
        <v>4760689.3707042485</v>
      </c>
    </row>
    <row r="1297" spans="1:33" x14ac:dyDescent="0.25">
      <c r="A1297" s="7" t="s">
        <v>107</v>
      </c>
      <c r="B1297" s="11" t="str">
        <f>VLOOKUP(A1297,Mapping!$A$2:$B$111,2,FALSE)</f>
        <v>Georgia</v>
      </c>
      <c r="C1297" s="7">
        <v>139959</v>
      </c>
      <c r="D1297" s="7">
        <v>2005</v>
      </c>
      <c r="E1297" s="7" t="s">
        <v>29</v>
      </c>
      <c r="F1297" s="7" t="s">
        <v>35</v>
      </c>
      <c r="G1297" s="8">
        <v>55221276.994465239</v>
      </c>
      <c r="H1297" s="8">
        <v>0</v>
      </c>
      <c r="I1297" s="8">
        <v>6403879.5162256956</v>
      </c>
      <c r="J1297" s="8">
        <v>1185480.7581638081</v>
      </c>
      <c r="K1297" s="8">
        <v>2268311.9822382312</v>
      </c>
      <c r="L1297" s="8">
        <v>1287735.793594795</v>
      </c>
      <c r="M1297" s="8">
        <v>11109299.747785173</v>
      </c>
      <c r="N1297" s="8">
        <v>3679708.9721112913</v>
      </c>
      <c r="O1297" s="8">
        <v>10828699.365595929</v>
      </c>
      <c r="P1297" s="8">
        <v>11518861.864301499</v>
      </c>
      <c r="Q1297" s="8">
        <v>6939298.9944488145</v>
      </c>
      <c r="R1297" s="8">
        <v>84537478.824634701</v>
      </c>
      <c r="S1297" s="8">
        <v>4010214.0490717725</v>
      </c>
      <c r="T1297" s="8">
        <v>5817146.9461518247</v>
      </c>
      <c r="U1297" s="8">
        <v>34786937.169343218</v>
      </c>
      <c r="V1297" s="8">
        <v>2413950.809382949</v>
      </c>
      <c r="W1297" s="8">
        <v>17087474.655662589</v>
      </c>
      <c r="X1297" s="8">
        <v>16699361.713865951</v>
      </c>
      <c r="Y1297" s="8">
        <v>0</v>
      </c>
      <c r="Z1297" s="8">
        <v>3722393.4811563976</v>
      </c>
      <c r="AA1297" s="8">
        <v>1024176506.0460452</v>
      </c>
      <c r="AB1297" s="8">
        <v>15402032.597755719</v>
      </c>
      <c r="AC1297" s="8">
        <v>4606901.2581893317</v>
      </c>
      <c r="AD1297" s="8">
        <v>91751640.150693133</v>
      </c>
      <c r="AE1297" s="8">
        <v>3914701.1308992635</v>
      </c>
      <c r="AF1297" s="21">
        <v>10</v>
      </c>
      <c r="AG1297" s="24">
        <v>29316201.830169462</v>
      </c>
    </row>
    <row r="1298" spans="1:33" x14ac:dyDescent="0.25">
      <c r="A1298" s="7" t="s">
        <v>108</v>
      </c>
      <c r="B1298" s="11" t="str">
        <f>VLOOKUP(A1298,Mapping!$A$2:$B$111,2,FALSE)</f>
        <v>Hawaii</v>
      </c>
      <c r="C1298" s="7">
        <v>141574</v>
      </c>
      <c r="D1298" s="7">
        <v>2005</v>
      </c>
      <c r="E1298" s="7" t="s">
        <v>29</v>
      </c>
      <c r="F1298" s="7" t="s">
        <v>201</v>
      </c>
      <c r="G1298" s="8">
        <v>27082284.969278846</v>
      </c>
      <c r="H1298" s="8">
        <v>0</v>
      </c>
      <c r="I1298" s="8">
        <v>2005703.6883946159</v>
      </c>
      <c r="J1298" s="8">
        <v>341048.39157230814</v>
      </c>
      <c r="K1298" s="8">
        <v>1674452.6279897497</v>
      </c>
      <c r="L1298" s="8">
        <v>498119.07703608577</v>
      </c>
      <c r="M1298" s="8">
        <v>4336496.3927292777</v>
      </c>
      <c r="N1298" s="8">
        <v>1304302.2793119445</v>
      </c>
      <c r="O1298" s="8">
        <v>5899747.0998265529</v>
      </c>
      <c r="P1298" s="8">
        <v>6254396.4778552176</v>
      </c>
      <c r="Q1298" s="8">
        <v>4768018.934563092</v>
      </c>
      <c r="R1298" s="8">
        <v>24430584.197402485</v>
      </c>
      <c r="S1298" s="8">
        <v>1785932.2956012206</v>
      </c>
      <c r="T1298" s="8">
        <v>2902598.2317141332</v>
      </c>
      <c r="U1298" s="8">
        <v>3594149.4640146866</v>
      </c>
      <c r="V1298" s="8">
        <v>55165.905850994452</v>
      </c>
      <c r="W1298" s="8">
        <v>4794828.8667529747</v>
      </c>
      <c r="X1298" s="8">
        <v>9009135.1376404427</v>
      </c>
      <c r="Y1298" s="8">
        <v>2288774.2958280337</v>
      </c>
      <c r="Z1298" s="8">
        <v>0</v>
      </c>
      <c r="AA1298" s="8">
        <v>717908702.79551232</v>
      </c>
      <c r="AB1298" s="8">
        <v>7008437.0350266835</v>
      </c>
      <c r="AC1298" s="8">
        <v>2270096.4434593958</v>
      </c>
      <c r="AD1298" s="8">
        <v>0</v>
      </c>
      <c r="AE1298" s="8">
        <v>0</v>
      </c>
      <c r="AF1298" s="21">
        <v>5</v>
      </c>
      <c r="AG1298" s="24">
        <v>-2651700.7718763612</v>
      </c>
    </row>
    <row r="1299" spans="1:33" x14ac:dyDescent="0.25">
      <c r="A1299" s="7" t="s">
        <v>109</v>
      </c>
      <c r="B1299" s="11" t="str">
        <f>VLOOKUP(A1299,Mapping!$A$2:$B$111,2,FALSE)</f>
        <v>Houston</v>
      </c>
      <c r="C1299" s="7">
        <v>225511</v>
      </c>
      <c r="D1299" s="7">
        <v>2005</v>
      </c>
      <c r="E1299" s="7" t="s">
        <v>29</v>
      </c>
      <c r="F1299" s="7" t="s">
        <v>51</v>
      </c>
      <c r="G1299" s="8">
        <v>27869864.057253055</v>
      </c>
      <c r="H1299" s="8">
        <v>0</v>
      </c>
      <c r="I1299" s="8">
        <v>3150966.4758541426</v>
      </c>
      <c r="J1299" s="8">
        <v>414836.84624169773</v>
      </c>
      <c r="K1299" s="8">
        <v>998290.53027006763</v>
      </c>
      <c r="L1299" s="8">
        <v>263058.09605225583</v>
      </c>
      <c r="M1299" s="8">
        <v>5800682.4647606788</v>
      </c>
      <c r="N1299" s="8">
        <v>2722010.0187515891</v>
      </c>
      <c r="O1299" s="8">
        <v>5232399.1590477759</v>
      </c>
      <c r="P1299" s="8">
        <v>5008405.0329514034</v>
      </c>
      <c r="Q1299" s="8">
        <v>4279215.4333234448</v>
      </c>
      <c r="R1299" s="8">
        <v>27834808.980205875</v>
      </c>
      <c r="S1299" s="8">
        <v>4358263.8701048074</v>
      </c>
      <c r="T1299" s="8">
        <v>487720.78062267316</v>
      </c>
      <c r="U1299" s="8">
        <v>2180289.6227041511</v>
      </c>
      <c r="V1299" s="8">
        <v>1843348.4414632018</v>
      </c>
      <c r="W1299" s="8">
        <v>2062749.9149538625</v>
      </c>
      <c r="X1299" s="8">
        <v>1617373.2193003574</v>
      </c>
      <c r="Y1299" s="8">
        <v>10937813.270224797</v>
      </c>
      <c r="Z1299" s="8">
        <v>4347249.8608320262</v>
      </c>
      <c r="AA1299" s="8">
        <v>578987203.40011799</v>
      </c>
      <c r="AB1299" s="8">
        <v>8612729.1212429646</v>
      </c>
      <c r="AC1299" s="8">
        <v>1963672.9902101567</v>
      </c>
      <c r="AD1299" s="8">
        <v>20843293.602585677</v>
      </c>
      <c r="AE1299" s="8">
        <v>2211012.5883156513</v>
      </c>
      <c r="AF1299" s="21">
        <v>6</v>
      </c>
      <c r="AG1299" s="24">
        <v>-35055.077047180384</v>
      </c>
    </row>
    <row r="1300" spans="1:33" x14ac:dyDescent="0.25">
      <c r="A1300" s="7" t="s">
        <v>110</v>
      </c>
      <c r="B1300" s="11" t="str">
        <f>VLOOKUP(A1300,Mapping!$A$2:$B$111,2,FALSE)</f>
        <v>Idaho</v>
      </c>
      <c r="C1300" s="7">
        <v>142285</v>
      </c>
      <c r="D1300" s="7">
        <v>2005</v>
      </c>
      <c r="E1300" s="7" t="s">
        <v>29</v>
      </c>
      <c r="F1300" s="7" t="s">
        <v>201</v>
      </c>
      <c r="G1300" s="8">
        <v>14545598.131793769</v>
      </c>
      <c r="H1300" s="8">
        <v>0</v>
      </c>
      <c r="I1300" s="8">
        <v>2000420.3558947626</v>
      </c>
      <c r="J1300" s="8">
        <v>325516.69672858896</v>
      </c>
      <c r="K1300" s="8">
        <v>195651.67108087501</v>
      </c>
      <c r="L1300" s="8">
        <v>404165.71898042108</v>
      </c>
      <c r="M1300" s="8">
        <v>1844002.2523238489</v>
      </c>
      <c r="N1300" s="8">
        <v>618361.28494156827</v>
      </c>
      <c r="O1300" s="8">
        <v>2716703.3358638557</v>
      </c>
      <c r="P1300" s="8">
        <v>1984524.8865872244</v>
      </c>
      <c r="Q1300" s="8">
        <v>4456251.9293926237</v>
      </c>
      <c r="R1300" s="8">
        <v>14580774.876651481</v>
      </c>
      <c r="S1300" s="8">
        <v>894660.27988971199</v>
      </c>
      <c r="T1300" s="8">
        <v>882273.51360312814</v>
      </c>
      <c r="U1300" s="8">
        <v>2486145.2928375653</v>
      </c>
      <c r="V1300" s="8">
        <v>1099375.5883714755</v>
      </c>
      <c r="W1300" s="8">
        <v>800542.24015110231</v>
      </c>
      <c r="X1300" s="8">
        <v>259744.79890882596</v>
      </c>
      <c r="Y1300" s="8">
        <v>5882714.8353195814</v>
      </c>
      <c r="Z1300" s="8">
        <v>2275318.327570091</v>
      </c>
      <c r="AA1300" s="8">
        <v>309310781.55624747</v>
      </c>
      <c r="AB1300" s="8">
        <v>4579929.1022520699</v>
      </c>
      <c r="AC1300" s="8">
        <v>1110771.8066248232</v>
      </c>
      <c r="AD1300" s="8">
        <v>0</v>
      </c>
      <c r="AE1300" s="8">
        <v>0</v>
      </c>
      <c r="AF1300" s="20">
        <v>2</v>
      </c>
      <c r="AG1300" s="24">
        <v>35176.744857711717</v>
      </c>
    </row>
    <row r="1301" spans="1:33" x14ac:dyDescent="0.25">
      <c r="A1301" s="7" t="s">
        <v>111</v>
      </c>
      <c r="B1301" s="11" t="str">
        <f>VLOOKUP(A1301,Mapping!$A$2:$B$111,2,FALSE)</f>
        <v>Illinois</v>
      </c>
      <c r="C1301" s="7">
        <v>145637</v>
      </c>
      <c r="D1301" s="7">
        <v>2005</v>
      </c>
      <c r="E1301" s="7" t="s">
        <v>29</v>
      </c>
      <c r="F1301" s="7" t="s">
        <v>58</v>
      </c>
      <c r="G1301" s="8">
        <v>58886654.973256968</v>
      </c>
      <c r="H1301" s="8">
        <v>0</v>
      </c>
      <c r="I1301" s="8">
        <v>8550689.5985806938</v>
      </c>
      <c r="J1301" s="8">
        <v>454675.06590097939</v>
      </c>
      <c r="K1301" s="8">
        <v>1445696.2517335885</v>
      </c>
      <c r="L1301" s="8">
        <v>1246437.5602091057</v>
      </c>
      <c r="M1301" s="8">
        <v>5884678.7258370891</v>
      </c>
      <c r="N1301" s="8">
        <v>14313754.588466281</v>
      </c>
      <c r="O1301" s="8">
        <v>7920304.0928485775</v>
      </c>
      <c r="P1301" s="8">
        <v>11330887.554962097</v>
      </c>
      <c r="Q1301" s="8">
        <v>7739531.5347185573</v>
      </c>
      <c r="R1301" s="8">
        <v>59478062.536778025</v>
      </c>
      <c r="S1301" s="8">
        <v>7359806.2980420645</v>
      </c>
      <c r="T1301" s="8">
        <v>5383553.5936033661</v>
      </c>
      <c r="U1301" s="8">
        <v>11846647.235557823</v>
      </c>
      <c r="V1301" s="8">
        <v>67224.537739471503</v>
      </c>
      <c r="W1301" s="8">
        <v>13158694.469839312</v>
      </c>
      <c r="X1301" s="8">
        <v>15875287.198602684</v>
      </c>
      <c r="Y1301" s="8">
        <v>2408162.3711242122</v>
      </c>
      <c r="Z1301" s="8">
        <v>3378686.8322690898</v>
      </c>
      <c r="AA1301" s="8">
        <v>1531181504.3677661</v>
      </c>
      <c r="AB1301" s="8">
        <v>12688270.181796992</v>
      </c>
      <c r="AC1301" s="8">
        <v>2749898.9846550962</v>
      </c>
      <c r="AD1301" s="8">
        <v>24579355.663426507</v>
      </c>
      <c r="AE1301" s="8">
        <v>4915871.1326853018</v>
      </c>
      <c r="AF1301" s="21">
        <v>2</v>
      </c>
      <c r="AG1301" s="24">
        <v>591407.56352105737</v>
      </c>
    </row>
    <row r="1302" spans="1:33" x14ac:dyDescent="0.25">
      <c r="A1302" s="7" t="s">
        <v>112</v>
      </c>
      <c r="B1302" s="11" t="str">
        <f>VLOOKUP(A1302,Mapping!$A$2:$B$111,2,FALSE)</f>
        <v>Iowa</v>
      </c>
      <c r="C1302" s="7">
        <v>153658</v>
      </c>
      <c r="D1302" s="7">
        <v>2005</v>
      </c>
      <c r="E1302" s="7" t="s">
        <v>29</v>
      </c>
      <c r="F1302" s="7" t="s">
        <v>58</v>
      </c>
      <c r="G1302" s="8">
        <v>67571915.315127134</v>
      </c>
      <c r="H1302" s="8">
        <v>0</v>
      </c>
      <c r="I1302" s="8">
        <v>11688989.103493689</v>
      </c>
      <c r="J1302" s="8">
        <v>1429905.2446876203</v>
      </c>
      <c r="K1302" s="8">
        <v>6285307.4755375432</v>
      </c>
      <c r="L1302" s="8">
        <v>936684.83323525544</v>
      </c>
      <c r="M1302" s="8">
        <v>8384411.4864853965</v>
      </c>
      <c r="N1302" s="8">
        <v>9568106.5544602573</v>
      </c>
      <c r="O1302" s="8">
        <v>10792372.306893168</v>
      </c>
      <c r="P1302" s="8">
        <v>11168854.297589872</v>
      </c>
      <c r="Q1302" s="8">
        <v>7317284.0127443364</v>
      </c>
      <c r="R1302" s="8">
        <v>75798132.839594945</v>
      </c>
      <c r="S1302" s="8">
        <v>8656251.7863161955</v>
      </c>
      <c r="T1302" s="8">
        <v>5266973.7096917341</v>
      </c>
      <c r="U1302" s="8">
        <v>12728622.109989641</v>
      </c>
      <c r="V1302" s="8">
        <v>245793.55663426509</v>
      </c>
      <c r="W1302" s="8">
        <v>21121460.628564242</v>
      </c>
      <c r="X1302" s="8">
        <v>23315176.724299543</v>
      </c>
      <c r="Y1302" s="8">
        <v>2614238.1469419464</v>
      </c>
      <c r="Z1302" s="8">
        <v>1849616.1771573755</v>
      </c>
      <c r="AA1302" s="8">
        <v>971494116.72580004</v>
      </c>
      <c r="AB1302" s="8">
        <v>22274507.697962377</v>
      </c>
      <c r="AC1302" s="8">
        <v>4709725.3057039268</v>
      </c>
      <c r="AD1302" s="8">
        <v>30724194.579283133</v>
      </c>
      <c r="AE1302" s="8">
        <v>1897568.0421211543</v>
      </c>
      <c r="AF1302" s="21">
        <v>7</v>
      </c>
      <c r="AG1302" s="24">
        <v>8226217.524467811</v>
      </c>
    </row>
    <row r="1303" spans="1:33" x14ac:dyDescent="0.25">
      <c r="A1303" s="7" t="s">
        <v>113</v>
      </c>
      <c r="B1303" s="11" t="str">
        <f>VLOOKUP(A1303,Mapping!$A$2:$B$111,2,FALSE)</f>
        <v>Kansas</v>
      </c>
      <c r="C1303" s="7">
        <v>155317</v>
      </c>
      <c r="D1303" s="7">
        <v>2005</v>
      </c>
      <c r="E1303" s="7" t="s">
        <v>29</v>
      </c>
      <c r="F1303" s="7" t="s">
        <v>60</v>
      </c>
      <c r="G1303" s="8">
        <v>50094390.864441641</v>
      </c>
      <c r="H1303" s="8">
        <v>0</v>
      </c>
      <c r="I1303" s="8">
        <v>9609723.0905017871</v>
      </c>
      <c r="J1303" s="8">
        <v>740584.66265158996</v>
      </c>
      <c r="K1303" s="8">
        <v>1040025.5510955738</v>
      </c>
      <c r="L1303" s="8">
        <v>988450.41873409355</v>
      </c>
      <c r="M1303" s="8">
        <v>4928668.374211465</v>
      </c>
      <c r="N1303" s="8">
        <v>4661689.8709308924</v>
      </c>
      <c r="O1303" s="8">
        <v>8484501.080682436</v>
      </c>
      <c r="P1303" s="8">
        <v>12407138.88552542</v>
      </c>
      <c r="Q1303" s="8">
        <v>7233608.9423980573</v>
      </c>
      <c r="R1303" s="8">
        <v>62463539.897853665</v>
      </c>
      <c r="S1303" s="8">
        <v>8029556.8708369415</v>
      </c>
      <c r="T1303" s="8">
        <v>234061.05592640821</v>
      </c>
      <c r="U1303" s="8">
        <v>22736158.385000635</v>
      </c>
      <c r="V1303" s="8">
        <v>270987.39618927723</v>
      </c>
      <c r="W1303" s="8">
        <v>11274743.390755696</v>
      </c>
      <c r="X1303" s="8">
        <v>16002195.290895054</v>
      </c>
      <c r="Y1303" s="8">
        <v>2721130.0778188389</v>
      </c>
      <c r="Z1303" s="8">
        <v>1194707.9220179254</v>
      </c>
      <c r="AA1303" s="8">
        <v>601183838.78346741</v>
      </c>
      <c r="AB1303" s="8">
        <v>8684368.111259589</v>
      </c>
      <c r="AC1303" s="8">
        <v>2989507.1464366601</v>
      </c>
      <c r="AD1303" s="8">
        <v>21101376.837051656</v>
      </c>
      <c r="AE1303" s="8">
        <v>1741287.5829419559</v>
      </c>
      <c r="AF1303" s="21">
        <v>7</v>
      </c>
      <c r="AG1303" s="24">
        <v>12369149.033412024</v>
      </c>
    </row>
    <row r="1304" spans="1:33" x14ac:dyDescent="0.25">
      <c r="A1304" s="7" t="s">
        <v>114</v>
      </c>
      <c r="B1304" s="11" t="str">
        <f>VLOOKUP(A1304,Mapping!$A$2:$B$111,2,FALSE)</f>
        <v>Kentucky</v>
      </c>
      <c r="C1304" s="7">
        <v>157085</v>
      </c>
      <c r="D1304" s="7">
        <v>2005</v>
      </c>
      <c r="E1304" s="7" t="s">
        <v>29</v>
      </c>
      <c r="F1304" s="7" t="s">
        <v>35</v>
      </c>
      <c r="G1304" s="8">
        <v>64474701.432173342</v>
      </c>
      <c r="H1304" s="8">
        <v>0</v>
      </c>
      <c r="I1304" s="8">
        <v>13489644.433137303</v>
      </c>
      <c r="J1304" s="8">
        <v>559364.68651042879</v>
      </c>
      <c r="K1304" s="8">
        <v>2280240.343541692</v>
      </c>
      <c r="L1304" s="8">
        <v>1080177.8826305561</v>
      </c>
      <c r="M1304" s="8">
        <v>6472673.4458242767</v>
      </c>
      <c r="N1304" s="8">
        <v>11384477.924115065</v>
      </c>
      <c r="O1304" s="8">
        <v>10838552.000313614</v>
      </c>
      <c r="P1304" s="8">
        <v>10184397.028687181</v>
      </c>
      <c r="Q1304" s="8">
        <v>8185173.6874132277</v>
      </c>
      <c r="R1304" s="8">
        <v>67023510.563307032</v>
      </c>
      <c r="S1304" s="8">
        <v>6060899.187298242</v>
      </c>
      <c r="T1304" s="8">
        <v>7463484.4781659637</v>
      </c>
      <c r="U1304" s="8">
        <v>9906300.0538722575</v>
      </c>
      <c r="V1304" s="8">
        <v>2188704.3651155252</v>
      </c>
      <c r="W1304" s="8">
        <v>17350763.797658078</v>
      </c>
      <c r="X1304" s="8">
        <v>23267205.195851233</v>
      </c>
      <c r="Y1304" s="8">
        <v>0</v>
      </c>
      <c r="Z1304" s="8">
        <v>786153.48534573242</v>
      </c>
      <c r="AA1304" s="8">
        <v>989367811.23106861</v>
      </c>
      <c r="AB1304" s="8">
        <v>9600851.1720750742</v>
      </c>
      <c r="AC1304" s="8">
        <v>3051992.7844042229</v>
      </c>
      <c r="AD1304" s="8">
        <v>36309550.827722147</v>
      </c>
      <c r="AE1304" s="8">
        <v>2790137.8478116919</v>
      </c>
      <c r="AF1304" s="21">
        <v>3</v>
      </c>
      <c r="AG1304" s="24">
        <v>2548809.1311336905</v>
      </c>
    </row>
    <row r="1305" spans="1:33" x14ac:dyDescent="0.25">
      <c r="A1305" s="7" t="s">
        <v>115</v>
      </c>
      <c r="B1305" s="11" t="str">
        <f>VLOOKUP(A1305,Mapping!$A$2:$B$111,2,FALSE)</f>
        <v>Louisiana-Lafayette</v>
      </c>
      <c r="C1305" s="7">
        <v>160658</v>
      </c>
      <c r="D1305" s="7">
        <v>2005</v>
      </c>
      <c r="E1305" s="7" t="s">
        <v>29</v>
      </c>
      <c r="F1305" s="7" t="s">
        <v>30</v>
      </c>
      <c r="G1305" s="8">
        <v>10025357.536834763</v>
      </c>
      <c r="H1305" s="8">
        <v>0</v>
      </c>
      <c r="I1305" s="8">
        <v>707371.73457331781</v>
      </c>
      <c r="J1305" s="8">
        <v>299986.12000098784</v>
      </c>
      <c r="K1305" s="8">
        <v>421667.44918056397</v>
      </c>
      <c r="L1305" s="8">
        <v>206335.08801998335</v>
      </c>
      <c r="M1305" s="8">
        <v>1726861.9591030907</v>
      </c>
      <c r="N1305" s="8">
        <v>633729.52707012568</v>
      </c>
      <c r="O1305" s="8">
        <v>2457389.9046469228</v>
      </c>
      <c r="P1305" s="8">
        <v>850835.28874182247</v>
      </c>
      <c r="Q1305" s="8">
        <v>2721180.4654979487</v>
      </c>
      <c r="R1305" s="8">
        <v>9367668.0538639296</v>
      </c>
      <c r="S1305" s="8">
        <v>536068.37321263307</v>
      </c>
      <c r="T1305" s="8">
        <v>123511.2622087182</v>
      </c>
      <c r="U1305" s="8">
        <v>1840111.3403223285</v>
      </c>
      <c r="V1305" s="8">
        <v>1138384.2547771165</v>
      </c>
      <c r="W1305" s="8">
        <v>597247.61842668487</v>
      </c>
      <c r="X1305" s="8">
        <v>1159597.4676824368</v>
      </c>
      <c r="Y1305" s="8">
        <v>3972747.7372340118</v>
      </c>
      <c r="Z1305" s="8">
        <v>0</v>
      </c>
      <c r="AA1305" s="8">
        <v>167468430.07065552</v>
      </c>
      <c r="AB1305" s="8">
        <v>3377299.3276418895</v>
      </c>
      <c r="AC1305" s="8">
        <v>1126557.8977996588</v>
      </c>
      <c r="AD1305" s="8">
        <v>0</v>
      </c>
      <c r="AE1305" s="8">
        <v>0</v>
      </c>
      <c r="AF1305" s="21">
        <v>6</v>
      </c>
      <c r="AG1305" s="24">
        <v>-657689.48297083378</v>
      </c>
    </row>
    <row r="1306" spans="1:33" x14ac:dyDescent="0.25">
      <c r="A1306" s="7" t="s">
        <v>116</v>
      </c>
      <c r="B1306" s="11" t="str">
        <f>VLOOKUP(A1306,Mapping!$A$2:$B$111,2,FALSE)</f>
        <v>Louisiana-Monroe</v>
      </c>
      <c r="C1306" s="7">
        <v>159993</v>
      </c>
      <c r="D1306" s="7">
        <v>2005</v>
      </c>
      <c r="E1306" s="7" t="s">
        <v>29</v>
      </c>
      <c r="F1306" s="7" t="s">
        <v>30</v>
      </c>
      <c r="G1306" s="8">
        <v>8169648.1374084242</v>
      </c>
      <c r="H1306" s="8">
        <v>0</v>
      </c>
      <c r="I1306" s="8">
        <v>899455.71217964648</v>
      </c>
      <c r="J1306" s="8">
        <v>199232.88320103625</v>
      </c>
      <c r="K1306" s="8">
        <v>301041.80332673201</v>
      </c>
      <c r="L1306" s="8">
        <v>123813.58828337835</v>
      </c>
      <c r="M1306" s="8">
        <v>1342104.0993545114</v>
      </c>
      <c r="N1306" s="8">
        <v>740477.66871638701</v>
      </c>
      <c r="O1306" s="8">
        <v>1583377.5124822722</v>
      </c>
      <c r="P1306" s="8">
        <v>1019214.9357463426</v>
      </c>
      <c r="Q1306" s="8">
        <v>1960929.9341181184</v>
      </c>
      <c r="R1306" s="8">
        <v>8175550.8696709964</v>
      </c>
      <c r="S1306" s="8">
        <v>200266.44510668333</v>
      </c>
      <c r="T1306" s="8">
        <v>176691.15612210779</v>
      </c>
      <c r="U1306" s="8">
        <v>1223195.3214937698</v>
      </c>
      <c r="V1306" s="8">
        <v>2003385.8551555548</v>
      </c>
      <c r="W1306" s="8">
        <v>579328.03918026376</v>
      </c>
      <c r="X1306" s="8">
        <v>409189.73927802546</v>
      </c>
      <c r="Y1306" s="8">
        <v>3583494.3133345912</v>
      </c>
      <c r="Z1306" s="8">
        <v>0</v>
      </c>
      <c r="AA1306" s="8">
        <v>106449018.26164412</v>
      </c>
      <c r="AB1306" s="8">
        <v>2805143.5444442136</v>
      </c>
      <c r="AC1306" s="8">
        <v>657624.34767832572</v>
      </c>
      <c r="AD1306" s="8">
        <v>0</v>
      </c>
      <c r="AE1306" s="8">
        <v>0</v>
      </c>
      <c r="AF1306" s="21">
        <v>5</v>
      </c>
      <c r="AG1306" s="24">
        <v>5902.7322625722736</v>
      </c>
    </row>
    <row r="1307" spans="1:33" x14ac:dyDescent="0.25">
      <c r="A1307" s="7" t="s">
        <v>117</v>
      </c>
      <c r="B1307" s="11" t="str">
        <f>VLOOKUP(A1307,Mapping!$A$2:$B$111,2,FALSE)</f>
        <v>Louisville</v>
      </c>
      <c r="C1307" s="7">
        <v>157289</v>
      </c>
      <c r="D1307" s="7">
        <v>2005</v>
      </c>
      <c r="E1307" s="7" t="s">
        <v>29</v>
      </c>
      <c r="F1307" s="7" t="s">
        <v>51</v>
      </c>
      <c r="G1307" s="8">
        <v>47474608.843829803</v>
      </c>
      <c r="H1307" s="8">
        <v>0</v>
      </c>
      <c r="I1307" s="8">
        <v>8207060.3746637255</v>
      </c>
      <c r="J1307" s="8">
        <v>240801.48949902316</v>
      </c>
      <c r="K1307" s="8">
        <v>1585368.4402910098</v>
      </c>
      <c r="L1307" s="8">
        <v>674804.08831927774</v>
      </c>
      <c r="M1307" s="8">
        <v>5006648.8379892511</v>
      </c>
      <c r="N1307" s="8">
        <v>7600343.5594677059</v>
      </c>
      <c r="O1307" s="8">
        <v>8897312.5880174674</v>
      </c>
      <c r="P1307" s="8">
        <v>8181389.6956088431</v>
      </c>
      <c r="Q1307" s="8">
        <v>7080879.7699735006</v>
      </c>
      <c r="R1307" s="8">
        <v>50613635.89767044</v>
      </c>
      <c r="S1307" s="8">
        <v>5215500.8520291699</v>
      </c>
      <c r="T1307" s="8">
        <v>3534326.9992332561</v>
      </c>
      <c r="U1307" s="8">
        <v>14142727.74485681</v>
      </c>
      <c r="V1307" s="8">
        <v>1265836.8166664653</v>
      </c>
      <c r="W1307" s="8">
        <v>5006437.4555305457</v>
      </c>
      <c r="X1307" s="8">
        <v>15690608.980857745</v>
      </c>
      <c r="Y1307" s="8">
        <v>3751263.1633508755</v>
      </c>
      <c r="Z1307" s="8">
        <v>2006933.8851455704</v>
      </c>
      <c r="AA1307" s="8">
        <v>638344301.09593403</v>
      </c>
      <c r="AB1307" s="8">
        <v>11046143.093408</v>
      </c>
      <c r="AC1307" s="8">
        <v>2935309.6671988047</v>
      </c>
      <c r="AD1307" s="8">
        <v>20407010.03955986</v>
      </c>
      <c r="AE1307" s="8">
        <v>2062207.9401614841</v>
      </c>
      <c r="AF1307" s="21">
        <v>9</v>
      </c>
      <c r="AG1307" s="24">
        <v>3139027.0538406372</v>
      </c>
    </row>
    <row r="1308" spans="1:33" x14ac:dyDescent="0.25">
      <c r="A1308" s="7" t="s">
        <v>118</v>
      </c>
      <c r="B1308" s="11" t="str">
        <f>VLOOKUP(A1308,Mapping!$A$2:$B$111,2,FALSE)</f>
        <v>Maryland</v>
      </c>
      <c r="C1308" s="7">
        <v>163286</v>
      </c>
      <c r="D1308" s="7">
        <v>2005</v>
      </c>
      <c r="E1308" s="7" t="s">
        <v>29</v>
      </c>
      <c r="F1308" s="7" t="s">
        <v>44</v>
      </c>
      <c r="G1308" s="8">
        <v>57157630.030855499</v>
      </c>
      <c r="H1308" s="8">
        <v>0</v>
      </c>
      <c r="I1308" s="8">
        <v>11734384.715468472</v>
      </c>
      <c r="J1308" s="8">
        <v>349590.94663313206</v>
      </c>
      <c r="K1308" s="8">
        <v>2471659.449577325</v>
      </c>
      <c r="L1308" s="8">
        <v>1150157.7661398978</v>
      </c>
      <c r="M1308" s="8">
        <v>5260426.9983107811</v>
      </c>
      <c r="N1308" s="8">
        <v>6065628.255327886</v>
      </c>
      <c r="O1308" s="8">
        <v>10655690.196952203</v>
      </c>
      <c r="P1308" s="8">
        <v>10464889.261711506</v>
      </c>
      <c r="Q1308" s="8">
        <v>9005202.4407342952</v>
      </c>
      <c r="R1308" s="8">
        <v>57157630.030855499</v>
      </c>
      <c r="S1308" s="8">
        <v>3245411.4210230755</v>
      </c>
      <c r="T1308" s="8">
        <v>4719828.6498493785</v>
      </c>
      <c r="U1308" s="8">
        <v>13912769.438108707</v>
      </c>
      <c r="V1308" s="8">
        <v>1870137.4812007702</v>
      </c>
      <c r="W1308" s="8">
        <v>10627788.941370865</v>
      </c>
      <c r="X1308" s="8">
        <v>13564200.992671175</v>
      </c>
      <c r="Y1308" s="8">
        <v>346885.98854237195</v>
      </c>
      <c r="Z1308" s="8">
        <v>8870607.1180891544</v>
      </c>
      <c r="AA1308" s="8">
        <v>1213858998.2632155</v>
      </c>
      <c r="AB1308" s="8">
        <v>11430694.486569006</v>
      </c>
      <c r="AC1308" s="8">
        <v>3971900.9784314064</v>
      </c>
      <c r="AD1308" s="8">
        <v>60637946.353953943</v>
      </c>
      <c r="AE1308" s="8">
        <v>5952156.4309398942</v>
      </c>
      <c r="AF1308" s="21">
        <v>5</v>
      </c>
      <c r="AG1308" s="24">
        <v>0</v>
      </c>
    </row>
    <row r="1309" spans="1:33" x14ac:dyDescent="0.25">
      <c r="A1309" s="7" t="s">
        <v>120</v>
      </c>
      <c r="B1309" s="11" t="str">
        <f>VLOOKUP(A1309,Mapping!$A$2:$B$111,2,FALSE)</f>
        <v>Memphis</v>
      </c>
      <c r="C1309" s="7">
        <v>220862</v>
      </c>
      <c r="D1309" s="7">
        <v>2005</v>
      </c>
      <c r="E1309" s="7" t="s">
        <v>29</v>
      </c>
      <c r="F1309" s="7" t="s">
        <v>51</v>
      </c>
      <c r="G1309" s="8">
        <v>29850866.722173709</v>
      </c>
      <c r="H1309" s="8">
        <v>0</v>
      </c>
      <c r="I1309" s="8">
        <v>6272871.5505396323</v>
      </c>
      <c r="J1309" s="8">
        <v>814478.73481226515</v>
      </c>
      <c r="K1309" s="8">
        <v>1520364.6473357289</v>
      </c>
      <c r="L1309" s="8">
        <v>600683.81234843191</v>
      </c>
      <c r="M1309" s="8">
        <v>3413767.7176397154</v>
      </c>
      <c r="N1309" s="8">
        <v>1446423.800661226</v>
      </c>
      <c r="O1309" s="8">
        <v>5734288.7092426307</v>
      </c>
      <c r="P1309" s="8">
        <v>3933630.9216634515</v>
      </c>
      <c r="Q1309" s="8">
        <v>6114356.8279306283</v>
      </c>
      <c r="R1309" s="8">
        <v>29850866.722173709</v>
      </c>
      <c r="S1309" s="8">
        <v>1813800.3690524136</v>
      </c>
      <c r="T1309" s="8">
        <v>2035706.4788851775</v>
      </c>
      <c r="U1309" s="8">
        <v>8464230.4860668071</v>
      </c>
      <c r="V1309" s="8">
        <v>1429277.2421504196</v>
      </c>
      <c r="W1309" s="8">
        <v>2827686.5004909253</v>
      </c>
      <c r="X1309" s="8">
        <v>7555722.1971963216</v>
      </c>
      <c r="Y1309" s="8">
        <v>954480.28673557623</v>
      </c>
      <c r="Z1309" s="8">
        <v>4769963.1615960691</v>
      </c>
      <c r="AA1309" s="8">
        <v>362346297.56343788</v>
      </c>
      <c r="AB1309" s="8">
        <v>8639886.8513154853</v>
      </c>
      <c r="AC1309" s="8">
        <v>2315712.0406673658</v>
      </c>
      <c r="AD1309" s="7"/>
      <c r="AE1309" s="8">
        <v>1.2289677831713255</v>
      </c>
      <c r="AF1309" s="21">
        <v>7</v>
      </c>
      <c r="AG1309" s="24">
        <v>0</v>
      </c>
    </row>
    <row r="1310" spans="1:33" x14ac:dyDescent="0.25">
      <c r="A1310" s="7" t="s">
        <v>121</v>
      </c>
      <c r="B1310" s="11" t="str">
        <f>VLOOKUP(A1310,Mapping!$A$2:$B$111,2,FALSE)</f>
        <v>Michigan</v>
      </c>
      <c r="C1310" s="7">
        <v>170976</v>
      </c>
      <c r="D1310" s="7">
        <v>2005</v>
      </c>
      <c r="E1310" s="7" t="s">
        <v>29</v>
      </c>
      <c r="F1310" s="7" t="s">
        <v>58</v>
      </c>
      <c r="G1310" s="8">
        <v>75442822.276898935</v>
      </c>
      <c r="H1310" s="8">
        <v>0</v>
      </c>
      <c r="I1310" s="8">
        <v>8995234.283044992</v>
      </c>
      <c r="J1310" s="8">
        <v>328231.48656161444</v>
      </c>
      <c r="K1310" s="8">
        <v>1558229.1447352374</v>
      </c>
      <c r="L1310" s="8">
        <v>1096475.2244031911</v>
      </c>
      <c r="M1310" s="8">
        <v>6296304.2792613599</v>
      </c>
      <c r="N1310" s="8">
        <v>16635543.87482143</v>
      </c>
      <c r="O1310" s="8">
        <v>11435761.520739021</v>
      </c>
      <c r="P1310" s="8">
        <v>15127874.464685861</v>
      </c>
      <c r="Q1310" s="8">
        <v>13969167.998646222</v>
      </c>
      <c r="R1310" s="8">
        <v>96380798.015435696</v>
      </c>
      <c r="S1310" s="8">
        <v>9902665.9961374197</v>
      </c>
      <c r="T1310" s="8">
        <v>11935661.372092921</v>
      </c>
      <c r="U1310" s="8">
        <v>20084553.472611368</v>
      </c>
      <c r="V1310" s="8">
        <v>691912.54882880568</v>
      </c>
      <c r="W1310" s="8">
        <v>15136938.102086749</v>
      </c>
      <c r="X1310" s="8">
        <v>38629066.523678429</v>
      </c>
      <c r="Y1310" s="8">
        <v>0</v>
      </c>
      <c r="Z1310" s="8">
        <v>0</v>
      </c>
      <c r="AA1310" s="8">
        <v>2228833850.1394186</v>
      </c>
      <c r="AB1310" s="8">
        <v>13138739.719943961</v>
      </c>
      <c r="AC1310" s="8">
        <v>3703174.8829631647</v>
      </c>
      <c r="AD1310" s="8">
        <v>7662614.1280732136</v>
      </c>
      <c r="AE1310" s="8">
        <v>2733543.8813966522</v>
      </c>
      <c r="AF1310" s="21">
        <v>7</v>
      </c>
      <c r="AG1310" s="24">
        <v>20937975.73853676</v>
      </c>
    </row>
    <row r="1311" spans="1:33" x14ac:dyDescent="0.25">
      <c r="A1311" s="7" t="s">
        <v>122</v>
      </c>
      <c r="B1311" s="11" t="str">
        <f>VLOOKUP(A1311,Mapping!$A$2:$B$111,2,FALSE)</f>
        <v>Minnesota</v>
      </c>
      <c r="C1311" s="7">
        <v>174066</v>
      </c>
      <c r="D1311" s="7">
        <v>2005</v>
      </c>
      <c r="E1311" s="7" t="s">
        <v>29</v>
      </c>
      <c r="F1311" s="7" t="s">
        <v>58</v>
      </c>
      <c r="G1311" s="8">
        <v>66207064.251073912</v>
      </c>
      <c r="H1311" s="8">
        <v>0</v>
      </c>
      <c r="I1311" s="8">
        <v>11041711.435581883</v>
      </c>
      <c r="J1311" s="8">
        <v>626286.89817524015</v>
      </c>
      <c r="K1311" s="8">
        <v>1235112.622087182</v>
      </c>
      <c r="L1311" s="8">
        <v>1061166.9799926789</v>
      </c>
      <c r="M1311" s="8">
        <v>5893554.3311671522</v>
      </c>
      <c r="N1311" s="8">
        <v>16048824.823393174</v>
      </c>
      <c r="O1311" s="8">
        <v>11144203.661795022</v>
      </c>
      <c r="P1311" s="8">
        <v>9526886.9750126898</v>
      </c>
      <c r="Q1311" s="8">
        <v>9629316.5238688886</v>
      </c>
      <c r="R1311" s="8">
        <v>65475522.407108963</v>
      </c>
      <c r="S1311" s="8">
        <v>6789369.8407730451</v>
      </c>
      <c r="T1311" s="8">
        <v>3476365.191675547</v>
      </c>
      <c r="U1311" s="8">
        <v>5281163.3717162302</v>
      </c>
      <c r="V1311" s="8">
        <v>345094.15351450816</v>
      </c>
      <c r="W1311" s="8">
        <v>15311613.751044456</v>
      </c>
      <c r="X1311" s="8">
        <v>23162051.025419742</v>
      </c>
      <c r="Y1311" s="8">
        <v>11109865.072965432</v>
      </c>
      <c r="Z1311" s="8">
        <v>0</v>
      </c>
      <c r="AA1311" s="8">
        <v>2178759723.7247539</v>
      </c>
      <c r="AB1311" s="8">
        <v>9388169.6944227926</v>
      </c>
      <c r="AC1311" s="8">
        <v>3675403.8979668422</v>
      </c>
      <c r="AD1311" s="8">
        <v>48839179.703228474</v>
      </c>
      <c r="AE1311" s="8">
        <v>5988760.0073938686</v>
      </c>
      <c r="AF1311" s="21">
        <v>7</v>
      </c>
      <c r="AG1311" s="24">
        <v>-731541.84396494925</v>
      </c>
    </row>
    <row r="1312" spans="1:33" x14ac:dyDescent="0.25">
      <c r="A1312" s="7" t="s">
        <v>123</v>
      </c>
      <c r="B1312" s="11" t="str">
        <f>VLOOKUP(A1312,Mapping!$A$2:$B$111,2,FALSE)</f>
        <v>Mississippi</v>
      </c>
      <c r="C1312" s="7">
        <v>176017</v>
      </c>
      <c r="D1312" s="7">
        <v>2005</v>
      </c>
      <c r="E1312" s="7" t="s">
        <v>29</v>
      </c>
      <c r="F1312" s="7" t="s">
        <v>35</v>
      </c>
      <c r="G1312" s="8">
        <v>35298206.201659232</v>
      </c>
      <c r="H1312" s="8">
        <v>0</v>
      </c>
      <c r="I1312" s="8">
        <v>3083977.8999290396</v>
      </c>
      <c r="J1312" s="8">
        <v>475177.93542762659</v>
      </c>
      <c r="K1312" s="8">
        <v>2017923.3150626884</v>
      </c>
      <c r="L1312" s="8">
        <v>815674.52046529087</v>
      </c>
      <c r="M1312" s="8">
        <v>3881206.8429367123</v>
      </c>
      <c r="N1312" s="8">
        <v>6394914.1962474613</v>
      </c>
      <c r="O1312" s="8">
        <v>7285800.316075054</v>
      </c>
      <c r="P1312" s="8">
        <v>6185370.2733456176</v>
      </c>
      <c r="Q1312" s="8">
        <v>5158160.9021697454</v>
      </c>
      <c r="R1312" s="8">
        <v>35298206.201659232</v>
      </c>
      <c r="S1312" s="8">
        <v>2718412.8300502468</v>
      </c>
      <c r="T1312" s="8">
        <v>247625.94759897352</v>
      </c>
      <c r="U1312" s="8">
        <v>5124658.011432712</v>
      </c>
      <c r="V1312" s="8">
        <v>1343433.8424959027</v>
      </c>
      <c r="W1312" s="8">
        <v>11837143.627690559</v>
      </c>
      <c r="X1312" s="8">
        <v>10990293.881469561</v>
      </c>
      <c r="Y1312" s="8">
        <v>1112735.6971423309</v>
      </c>
      <c r="Z1312" s="8">
        <v>1923902.3637789495</v>
      </c>
      <c r="AA1312" s="8">
        <v>278426537.27359414</v>
      </c>
      <c r="AB1312" s="8">
        <v>8928251.8519588057</v>
      </c>
      <c r="AC1312" s="8">
        <v>2979317.7745463867</v>
      </c>
      <c r="AD1312" s="8">
        <v>39326969.061482415</v>
      </c>
      <c r="AE1312" s="8">
        <v>3686903.3495139764</v>
      </c>
      <c r="AF1312" s="21">
        <v>3</v>
      </c>
      <c r="AG1312" s="24">
        <v>0</v>
      </c>
    </row>
    <row r="1313" spans="1:33" x14ac:dyDescent="0.25">
      <c r="A1313" s="7" t="s">
        <v>124</v>
      </c>
      <c r="B1313" s="11" t="str">
        <f>VLOOKUP(A1313,Mapping!$A$2:$B$111,2,FALSE)</f>
        <v>Missouri</v>
      </c>
      <c r="C1313" s="7">
        <v>178396</v>
      </c>
      <c r="D1313" s="7">
        <v>2005</v>
      </c>
      <c r="E1313" s="7" t="s">
        <v>29</v>
      </c>
      <c r="F1313" s="7" t="s">
        <v>60</v>
      </c>
      <c r="G1313" s="8">
        <v>56964986.872907825</v>
      </c>
      <c r="H1313" s="8">
        <v>0</v>
      </c>
      <c r="I1313" s="8">
        <v>5730880.7815798968</v>
      </c>
      <c r="J1313" s="8">
        <v>661051.93882559054</v>
      </c>
      <c r="K1313" s="8">
        <v>4230937.8918971261</v>
      </c>
      <c r="L1313" s="8">
        <v>657490.39018996002</v>
      </c>
      <c r="M1313" s="8">
        <v>7503774.9579694532</v>
      </c>
      <c r="N1313" s="8">
        <v>11189588.213059755</v>
      </c>
      <c r="O1313" s="8">
        <v>8058277.8479296556</v>
      </c>
      <c r="P1313" s="8">
        <v>11944436.202064766</v>
      </c>
      <c r="Q1313" s="8">
        <v>6988548.6493916223</v>
      </c>
      <c r="R1313" s="8">
        <v>57531180.933389336</v>
      </c>
      <c r="S1313" s="8">
        <v>8999712.6416468676</v>
      </c>
      <c r="T1313" s="8">
        <v>1017050.7234801779</v>
      </c>
      <c r="U1313" s="8">
        <v>11973804.845179209</v>
      </c>
      <c r="V1313" s="8">
        <v>202779.6842232687</v>
      </c>
      <c r="W1313" s="8">
        <v>13383033.935882756</v>
      </c>
      <c r="X1313" s="8">
        <v>18508466.197018865</v>
      </c>
      <c r="Y1313" s="8">
        <v>3446332.9059581892</v>
      </c>
      <c r="Z1313" s="8">
        <v>0</v>
      </c>
      <c r="AA1313" s="8">
        <v>761172523.90321791</v>
      </c>
      <c r="AB1313" s="8">
        <v>8375120.4900446218</v>
      </c>
      <c r="AC1313" s="8">
        <v>3272188.1710828124</v>
      </c>
      <c r="AD1313" s="8">
        <v>44707054.50800167</v>
      </c>
      <c r="AE1313" s="8">
        <v>4491225.8945661131</v>
      </c>
      <c r="AF1313" s="21">
        <v>7</v>
      </c>
      <c r="AG1313" s="24">
        <v>566194.06048151106</v>
      </c>
    </row>
    <row r="1314" spans="1:33" x14ac:dyDescent="0.25">
      <c r="A1314" s="7" t="s">
        <v>125</v>
      </c>
      <c r="B1314" s="11" t="str">
        <f>VLOOKUP(A1314,Mapping!$A$2:$B$111,2,FALSE)</f>
        <v>Nebraska</v>
      </c>
      <c r="C1314" s="7">
        <v>181464</v>
      </c>
      <c r="D1314" s="7">
        <v>2005</v>
      </c>
      <c r="E1314" s="7" t="s">
        <v>29</v>
      </c>
      <c r="F1314" s="7" t="s">
        <v>60</v>
      </c>
      <c r="G1314" s="8">
        <v>68450222.949693978</v>
      </c>
      <c r="H1314" s="8">
        <v>0</v>
      </c>
      <c r="I1314" s="8">
        <v>11852467.626978923</v>
      </c>
      <c r="J1314" s="8">
        <v>866095.38170546084</v>
      </c>
      <c r="K1314" s="8">
        <v>1680867.8398179039</v>
      </c>
      <c r="L1314" s="8">
        <v>1333257.9892512441</v>
      </c>
      <c r="M1314" s="8">
        <v>6946542.5305628264</v>
      </c>
      <c r="N1314" s="8">
        <v>15542510.989178902</v>
      </c>
      <c r="O1314" s="8">
        <v>9833573.4273675289</v>
      </c>
      <c r="P1314" s="8">
        <v>12519468.998842845</v>
      </c>
      <c r="Q1314" s="8">
        <v>7875438.1659883419</v>
      </c>
      <c r="R1314" s="8">
        <v>68670214.327720553</v>
      </c>
      <c r="S1314" s="8">
        <v>6079004.3406799221</v>
      </c>
      <c r="T1314" s="8">
        <v>7447012.6229681186</v>
      </c>
      <c r="U1314" s="8">
        <v>13998223.25497596</v>
      </c>
      <c r="V1314" s="8">
        <v>194791.39363265506</v>
      </c>
      <c r="W1314" s="8">
        <v>14431793.257136537</v>
      </c>
      <c r="X1314" s="8">
        <v>26519389.458327364</v>
      </c>
      <c r="Y1314" s="8">
        <v>0</v>
      </c>
      <c r="Z1314" s="8">
        <v>0</v>
      </c>
      <c r="AA1314" s="8">
        <v>606164971.79234254</v>
      </c>
      <c r="AB1314" s="8">
        <v>15560009.032475695</v>
      </c>
      <c r="AC1314" s="8">
        <v>4104136.6829328579</v>
      </c>
      <c r="AD1314" s="8">
        <v>82520715.655159324</v>
      </c>
      <c r="AE1314" s="8">
        <v>8834125.2094457131</v>
      </c>
      <c r="AF1314" s="21">
        <v>8</v>
      </c>
      <c r="AG1314" s="24">
        <v>219991.37802657485</v>
      </c>
    </row>
    <row r="1315" spans="1:33" x14ac:dyDescent="0.25">
      <c r="A1315" s="7" t="s">
        <v>126</v>
      </c>
      <c r="B1315" s="11" t="str">
        <f>VLOOKUP(A1315,Mapping!$A$2:$B$111,2,FALSE)</f>
        <v>UNLV</v>
      </c>
      <c r="C1315" s="7">
        <v>182281</v>
      </c>
      <c r="D1315" s="7">
        <v>2005</v>
      </c>
      <c r="E1315" s="7" t="s">
        <v>29</v>
      </c>
      <c r="F1315" s="7" t="s">
        <v>39</v>
      </c>
      <c r="G1315" s="8">
        <v>29840554.453505121</v>
      </c>
      <c r="H1315" s="8">
        <v>0</v>
      </c>
      <c r="I1315" s="8">
        <v>5733051.1386849778</v>
      </c>
      <c r="J1315" s="8">
        <v>494708.69143778534</v>
      </c>
      <c r="K1315" s="8">
        <v>422152.89145491662</v>
      </c>
      <c r="L1315" s="8">
        <v>796388.32904398325</v>
      </c>
      <c r="M1315" s="8">
        <v>3046506.6722201463</v>
      </c>
      <c r="N1315" s="8">
        <v>2479027.1114374371</v>
      </c>
      <c r="O1315" s="8">
        <v>6114943.0455632014</v>
      </c>
      <c r="P1315" s="8">
        <v>4857345.2289151167</v>
      </c>
      <c r="Q1315" s="8">
        <v>5896431.3447475564</v>
      </c>
      <c r="R1315" s="8">
        <v>30208788.841408961</v>
      </c>
      <c r="S1315" s="8">
        <v>3109380.6640071911</v>
      </c>
      <c r="T1315" s="8">
        <v>311393.39896438411</v>
      </c>
      <c r="U1315" s="8">
        <v>5601207.4749063579</v>
      </c>
      <c r="V1315" s="8">
        <v>1052320.8698894118</v>
      </c>
      <c r="W1315" s="8">
        <v>4439455.6267000213</v>
      </c>
      <c r="X1315" s="8">
        <v>3901256.2233513691</v>
      </c>
      <c r="Y1315" s="8">
        <v>9317780.5646416564</v>
      </c>
      <c r="Z1315" s="8">
        <v>2475994.0189485704</v>
      </c>
      <c r="AA1315" s="8">
        <v>396659183.76081061</v>
      </c>
      <c r="AB1315" s="8">
        <v>6657577.7936413186</v>
      </c>
      <c r="AC1315" s="8">
        <v>2012875.9443772039</v>
      </c>
      <c r="AD1315" s="8">
        <v>19841684.859301049</v>
      </c>
      <c r="AE1315" s="8">
        <v>2138403.9427181063</v>
      </c>
      <c r="AF1315" s="21">
        <v>2</v>
      </c>
      <c r="AG1315" s="24">
        <v>368234.38790383935</v>
      </c>
    </row>
    <row r="1316" spans="1:33" x14ac:dyDescent="0.25">
      <c r="A1316" s="7" t="s">
        <v>127</v>
      </c>
      <c r="B1316" s="11" t="str">
        <f>VLOOKUP(A1316,Mapping!$A$2:$B$111,2,FALSE)</f>
        <v>Nevada</v>
      </c>
      <c r="C1316" s="7">
        <v>182290</v>
      </c>
      <c r="D1316" s="7">
        <v>2005</v>
      </c>
      <c r="E1316" s="7" t="s">
        <v>29</v>
      </c>
      <c r="F1316" s="7" t="s">
        <v>201</v>
      </c>
      <c r="G1316" s="8">
        <v>25166041.532724619</v>
      </c>
      <c r="H1316" s="8">
        <v>0</v>
      </c>
      <c r="I1316" s="8">
        <v>2934233.0914207464</v>
      </c>
      <c r="J1316" s="8">
        <v>504582.21860778373</v>
      </c>
      <c r="K1316" s="8">
        <v>222080.62325797437</v>
      </c>
      <c r="L1316" s="8">
        <v>356277.76034136722</v>
      </c>
      <c r="M1316" s="8">
        <v>3124936.9382065739</v>
      </c>
      <c r="N1316" s="8">
        <v>5519929.6905663218</v>
      </c>
      <c r="O1316" s="8">
        <v>4494349.9306709347</v>
      </c>
      <c r="P1316" s="8">
        <v>3054000.9177619247</v>
      </c>
      <c r="Q1316" s="8">
        <v>4955650.3618909912</v>
      </c>
      <c r="R1316" s="8">
        <v>22953729.925462157</v>
      </c>
      <c r="S1316" s="8">
        <v>527004.73581174458</v>
      </c>
      <c r="T1316" s="8">
        <v>878874.18871487631</v>
      </c>
      <c r="U1316" s="8">
        <v>6138101.714469282</v>
      </c>
      <c r="V1316" s="8">
        <v>267914.97673134896</v>
      </c>
      <c r="W1316" s="8">
        <v>2185903.5475376779</v>
      </c>
      <c r="X1316" s="8">
        <v>2973181.5384050123</v>
      </c>
      <c r="Y1316" s="8">
        <v>8593879.2133846842</v>
      </c>
      <c r="Z1316" s="8">
        <v>1388870.0104075298</v>
      </c>
      <c r="AA1316" s="8">
        <v>462930706.14314413</v>
      </c>
      <c r="AB1316" s="8">
        <v>5374961.8798312154</v>
      </c>
      <c r="AC1316" s="8">
        <v>1653531.9094168241</v>
      </c>
      <c r="AD1316" s="8">
        <v>7604852.6422641613</v>
      </c>
      <c r="AE1316" s="8">
        <v>886085.77166652563</v>
      </c>
      <c r="AF1316" s="21">
        <v>9</v>
      </c>
      <c r="AG1316" s="24">
        <v>-2212311.6072624624</v>
      </c>
    </row>
    <row r="1317" spans="1:33" x14ac:dyDescent="0.25">
      <c r="A1317" s="7" t="s">
        <v>128</v>
      </c>
      <c r="B1317" s="11" t="str">
        <f>VLOOKUP(A1317,Mapping!$A$2:$B$111,2,FALSE)</f>
        <v>New Mexico</v>
      </c>
      <c r="C1317" s="7">
        <v>187985</v>
      </c>
      <c r="D1317" s="7">
        <v>2005</v>
      </c>
      <c r="E1317" s="7" t="s">
        <v>29</v>
      </c>
      <c r="F1317" s="7" t="s">
        <v>39</v>
      </c>
      <c r="G1317" s="8">
        <v>32218643.982975129</v>
      </c>
      <c r="H1317" s="8">
        <v>0</v>
      </c>
      <c r="I1317" s="8">
        <v>3706203.0595808988</v>
      </c>
      <c r="J1317" s="8">
        <v>448149.24697233964</v>
      </c>
      <c r="K1317" s="8">
        <v>540745.82459538314</v>
      </c>
      <c r="L1317" s="8">
        <v>461962.84485518537</v>
      </c>
      <c r="M1317" s="8">
        <v>5146641.7871380802</v>
      </c>
      <c r="N1317" s="8">
        <v>4909140.0761368722</v>
      </c>
      <c r="O1317" s="8">
        <v>5690009.0000149682</v>
      </c>
      <c r="P1317" s="8">
        <v>5561832.576101331</v>
      </c>
      <c r="Q1317" s="8">
        <v>5753959.5675800713</v>
      </c>
      <c r="R1317" s="8">
        <v>33913343.855192624</v>
      </c>
      <c r="S1317" s="8">
        <v>2719160.0424624151</v>
      </c>
      <c r="T1317" s="8">
        <v>3296098.9682721938</v>
      </c>
      <c r="U1317" s="8">
        <v>4271186.5867959866</v>
      </c>
      <c r="V1317" s="8">
        <v>248865.97609219339</v>
      </c>
      <c r="W1317" s="8">
        <v>5283199.7713329457</v>
      </c>
      <c r="X1317" s="8">
        <v>8130377.7008649679</v>
      </c>
      <c r="Y1317" s="8">
        <v>8980656.2672010139</v>
      </c>
      <c r="Z1317" s="8">
        <v>983798.54217091133</v>
      </c>
      <c r="AA1317" s="8">
        <v>842080200.9084481</v>
      </c>
      <c r="AB1317" s="8">
        <v>6241725.8200107217</v>
      </c>
      <c r="AC1317" s="8">
        <v>1665574.5647241201</v>
      </c>
      <c r="AD1317" s="8">
        <v>0</v>
      </c>
      <c r="AE1317" s="8">
        <v>0</v>
      </c>
      <c r="AF1317" s="21">
        <v>6</v>
      </c>
      <c r="AG1317" s="24">
        <v>1694699.872217495</v>
      </c>
    </row>
    <row r="1318" spans="1:33" x14ac:dyDescent="0.25">
      <c r="A1318" s="7" t="s">
        <v>129</v>
      </c>
      <c r="B1318" s="11" t="str">
        <f>VLOOKUP(A1318,Mapping!$A$2:$B$111,2,FALSE)</f>
        <v>North Carolina</v>
      </c>
      <c r="C1318" s="7">
        <v>199120</v>
      </c>
      <c r="D1318" s="7">
        <v>2005</v>
      </c>
      <c r="E1318" s="7" t="s">
        <v>29</v>
      </c>
      <c r="F1318" s="7" t="s">
        <v>44</v>
      </c>
      <c r="G1318" s="8">
        <v>67123614.905117467</v>
      </c>
      <c r="H1318" s="8">
        <v>0</v>
      </c>
      <c r="I1318" s="8">
        <v>11528010.300479427</v>
      </c>
      <c r="J1318" s="8">
        <v>1575201.1898208333</v>
      </c>
      <c r="K1318" s="8">
        <v>2587497.0369479214</v>
      </c>
      <c r="L1318" s="8">
        <v>1050654.3895754314</v>
      </c>
      <c r="M1318" s="8">
        <v>5495629.3105896749</v>
      </c>
      <c r="N1318" s="8">
        <v>14265668.766014136</v>
      </c>
      <c r="O1318" s="8">
        <v>7844817.2047028448</v>
      </c>
      <c r="P1318" s="8">
        <v>13558153.242210189</v>
      </c>
      <c r="Q1318" s="8">
        <v>9217983.4647770114</v>
      </c>
      <c r="R1318" s="8">
        <v>67395181.145132616</v>
      </c>
      <c r="S1318" s="8">
        <v>5137968.9614922404</v>
      </c>
      <c r="T1318" s="8">
        <v>3073901.5930748181</v>
      </c>
      <c r="U1318" s="8">
        <v>13315177.708702736</v>
      </c>
      <c r="V1318" s="8">
        <v>2106713.7794612502</v>
      </c>
      <c r="W1318" s="8">
        <v>19593276.059224196</v>
      </c>
      <c r="X1318" s="8">
        <v>17389755.258514754</v>
      </c>
      <c r="Y1318" s="8">
        <v>3761334.5543339644</v>
      </c>
      <c r="Z1318" s="8">
        <v>3017053.2303286623</v>
      </c>
      <c r="AA1318" s="8">
        <v>1549089214.2433374</v>
      </c>
      <c r="AB1318" s="8">
        <v>12989159.593118612</v>
      </c>
      <c r="AC1318" s="8">
        <v>2132342.6736115054</v>
      </c>
      <c r="AD1318" s="8">
        <v>26411869.52491327</v>
      </c>
      <c r="AE1318" s="8">
        <v>2047129.734429755</v>
      </c>
      <c r="AF1318" s="21">
        <v>5</v>
      </c>
      <c r="AG1318" s="24">
        <v>271566.24001514912</v>
      </c>
    </row>
    <row r="1319" spans="1:33" x14ac:dyDescent="0.25">
      <c r="A1319" s="7" t="s">
        <v>131</v>
      </c>
      <c r="B1319" s="11" t="str">
        <f>VLOOKUP(A1319,Mapping!$A$2:$B$111,2,FALSE)</f>
        <v>North Texas</v>
      </c>
      <c r="C1319" s="7">
        <v>227216</v>
      </c>
      <c r="D1319" s="7">
        <v>2005</v>
      </c>
      <c r="E1319" s="7" t="s">
        <v>29</v>
      </c>
      <c r="F1319" s="7" t="s">
        <v>30</v>
      </c>
      <c r="G1319" s="8">
        <v>16898053.85124239</v>
      </c>
      <c r="H1319" s="8">
        <v>0</v>
      </c>
      <c r="I1319" s="8">
        <v>1973140.9580117085</v>
      </c>
      <c r="J1319" s="8">
        <v>432291.87566608004</v>
      </c>
      <c r="K1319" s="8">
        <v>334033.44346596627</v>
      </c>
      <c r="L1319" s="8">
        <v>188549.46626192791</v>
      </c>
      <c r="M1319" s="8">
        <v>2135938.6333450647</v>
      </c>
      <c r="N1319" s="8">
        <v>2093141.0592639062</v>
      </c>
      <c r="O1319" s="8">
        <v>3207371.1812305734</v>
      </c>
      <c r="P1319" s="8">
        <v>3116677.0457358793</v>
      </c>
      <c r="Q1319" s="8">
        <v>3416910.1882612845</v>
      </c>
      <c r="R1319" s="8">
        <v>13080208.900302643</v>
      </c>
      <c r="S1319" s="8">
        <v>636801.94652805396</v>
      </c>
      <c r="T1319" s="8">
        <v>425826.27615881572</v>
      </c>
      <c r="U1319" s="8">
        <v>3207682.110079716</v>
      </c>
      <c r="V1319" s="8">
        <v>1525640.6060288833</v>
      </c>
      <c r="W1319" s="8">
        <v>1463365.1215522427</v>
      </c>
      <c r="X1319" s="8">
        <v>517062.38644588855</v>
      </c>
      <c r="Y1319" s="8">
        <v>0</v>
      </c>
      <c r="Z1319" s="8">
        <v>5303830.453509042</v>
      </c>
      <c r="AA1319" s="8">
        <v>383076350.38757879</v>
      </c>
      <c r="AB1319" s="8">
        <v>4500931.0531498175</v>
      </c>
      <c r="AC1319" s="8">
        <v>1329676.7771310827</v>
      </c>
      <c r="AD1319" s="8">
        <v>5177458.1543011013</v>
      </c>
      <c r="AE1319" s="8">
        <v>288807.42904526147</v>
      </c>
      <c r="AF1319" s="21">
        <v>2</v>
      </c>
      <c r="AG1319" s="24">
        <v>-3817844.9509397466</v>
      </c>
    </row>
    <row r="1320" spans="1:33" x14ac:dyDescent="0.25">
      <c r="A1320" s="7" t="s">
        <v>132</v>
      </c>
      <c r="B1320" s="11" t="str">
        <f>VLOOKUP(A1320,Mapping!$A$2:$B$111,2,FALSE)</f>
        <v>Oklahoma</v>
      </c>
      <c r="C1320" s="7">
        <v>207500</v>
      </c>
      <c r="D1320" s="7">
        <v>2005</v>
      </c>
      <c r="E1320" s="7" t="s">
        <v>29</v>
      </c>
      <c r="F1320" s="7" t="s">
        <v>60</v>
      </c>
      <c r="G1320" s="8">
        <v>77299336.65022324</v>
      </c>
      <c r="H1320" s="8">
        <v>0</v>
      </c>
      <c r="I1320" s="8">
        <v>6472463.2923333552</v>
      </c>
      <c r="J1320" s="8">
        <v>1091608.5119818328</v>
      </c>
      <c r="K1320" s="8">
        <v>1918478.9289518143</v>
      </c>
      <c r="L1320" s="8">
        <v>1300111.4991713304</v>
      </c>
      <c r="M1320" s="8">
        <v>10959325.122301428</v>
      </c>
      <c r="N1320" s="8">
        <v>24124090.692989606</v>
      </c>
      <c r="O1320" s="8">
        <v>12032017.362164687</v>
      </c>
      <c r="P1320" s="8">
        <v>13074038.25306334</v>
      </c>
      <c r="Q1320" s="8">
        <v>6327202.9872658532</v>
      </c>
      <c r="R1320" s="8">
        <v>77894465.528191745</v>
      </c>
      <c r="S1320" s="8">
        <v>5460684.8406429822</v>
      </c>
      <c r="T1320" s="8">
        <v>9021008.195393661</v>
      </c>
      <c r="U1320" s="8">
        <v>12408178.592269983</v>
      </c>
      <c r="V1320" s="8">
        <v>417218.58580548374</v>
      </c>
      <c r="W1320" s="8">
        <v>15254950.962433558</v>
      </c>
      <c r="X1320" s="8">
        <v>35148079.184170373</v>
      </c>
      <c r="Y1320" s="8">
        <v>0</v>
      </c>
      <c r="Z1320" s="8">
        <v>184345.16747569881</v>
      </c>
      <c r="AA1320" s="8">
        <v>499418095.98289782</v>
      </c>
      <c r="AB1320" s="8">
        <v>19098142.144933432</v>
      </c>
      <c r="AC1320" s="8">
        <v>6461212.0922784209</v>
      </c>
      <c r="AD1320" s="8">
        <v>106434754.86155264</v>
      </c>
      <c r="AE1320" s="8">
        <v>7843272.3921993989</v>
      </c>
      <c r="AF1320" s="21">
        <v>8</v>
      </c>
      <c r="AG1320" s="24">
        <v>595128.87796850502</v>
      </c>
    </row>
    <row r="1321" spans="1:33" x14ac:dyDescent="0.25">
      <c r="A1321" s="7" t="s">
        <v>133</v>
      </c>
      <c r="B1321" s="11" t="str">
        <f>VLOOKUP(A1321,Mapping!$A$2:$B$111,2,FALSE)</f>
        <v>Oregon</v>
      </c>
      <c r="C1321" s="7">
        <v>209551</v>
      </c>
      <c r="D1321" s="7">
        <v>2005</v>
      </c>
      <c r="E1321" s="7" t="s">
        <v>29</v>
      </c>
      <c r="F1321" s="7" t="s">
        <v>32</v>
      </c>
      <c r="G1321" s="8">
        <v>49291234.609815732</v>
      </c>
      <c r="H1321" s="8">
        <v>0</v>
      </c>
      <c r="I1321" s="8">
        <v>11999734.836436342</v>
      </c>
      <c r="J1321" s="8">
        <v>1676332.9486980017</v>
      </c>
      <c r="K1321" s="8">
        <v>2112011.8595745019</v>
      </c>
      <c r="L1321" s="8">
        <v>1022727.3256706463</v>
      </c>
      <c r="M1321" s="8">
        <v>5221526.4810700584</v>
      </c>
      <c r="N1321" s="8">
        <v>8567836.1570915002</v>
      </c>
      <c r="O1321" s="8">
        <v>5318176.1944420012</v>
      </c>
      <c r="P1321" s="8">
        <v>6589188.1944434009</v>
      </c>
      <c r="Q1321" s="8">
        <v>6783700.6123892758</v>
      </c>
      <c r="R1321" s="8">
        <v>49129996.494599216</v>
      </c>
      <c r="S1321" s="8">
        <v>6319073.3653801754</v>
      </c>
      <c r="T1321" s="8">
        <v>2647554.234575938</v>
      </c>
      <c r="U1321" s="8">
        <v>14319202.60264908</v>
      </c>
      <c r="V1321" s="8">
        <v>1841152.2760346746</v>
      </c>
      <c r="W1321" s="8">
        <v>7385861.6440130798</v>
      </c>
      <c r="X1321" s="8">
        <v>14933656.999007946</v>
      </c>
      <c r="Y1321" s="8">
        <v>0</v>
      </c>
      <c r="Z1321" s="8">
        <v>1683495.3729383242</v>
      </c>
      <c r="AA1321" s="8">
        <v>401005784.72665316</v>
      </c>
      <c r="AB1321" s="8">
        <v>10120452.605960995</v>
      </c>
      <c r="AC1321" s="8">
        <v>2189030.0415780656</v>
      </c>
      <c r="AD1321" s="8">
        <v>47220629.132791832</v>
      </c>
      <c r="AE1321" s="8">
        <v>3619310.1214395533</v>
      </c>
      <c r="AF1321" s="21">
        <v>10</v>
      </c>
      <c r="AG1321" s="24">
        <v>-161238.11521651596</v>
      </c>
    </row>
    <row r="1322" spans="1:33" x14ac:dyDescent="0.25">
      <c r="A1322" s="7" t="s">
        <v>135</v>
      </c>
      <c r="B1322" s="11" t="str">
        <f>VLOOKUP(A1322,Mapping!$A$2:$B$111,2,FALSE)</f>
        <v>South Carolina</v>
      </c>
      <c r="C1322" s="7">
        <v>218663</v>
      </c>
      <c r="D1322" s="7">
        <v>2005</v>
      </c>
      <c r="E1322" s="7" t="s">
        <v>29</v>
      </c>
      <c r="F1322" s="7" t="s">
        <v>35</v>
      </c>
      <c r="G1322" s="8">
        <v>60140047.26215104</v>
      </c>
      <c r="H1322" s="8">
        <v>0</v>
      </c>
      <c r="I1322" s="8">
        <v>11196776.445623524</v>
      </c>
      <c r="J1322" s="8">
        <v>934730.77446001302</v>
      </c>
      <c r="K1322" s="8">
        <v>2416639.7908925279</v>
      </c>
      <c r="L1322" s="8">
        <v>913485.60839233035</v>
      </c>
      <c r="M1322" s="8">
        <v>6502024.8833897579</v>
      </c>
      <c r="N1322" s="8">
        <v>10392789.408776194</v>
      </c>
      <c r="O1322" s="8">
        <v>9595704.2549991515</v>
      </c>
      <c r="P1322" s="8">
        <v>9712207.9429082274</v>
      </c>
      <c r="Q1322" s="8">
        <v>8475688.1527093146</v>
      </c>
      <c r="R1322" s="8">
        <v>56877034.564537384</v>
      </c>
      <c r="S1322" s="8">
        <v>7139138.9877347369</v>
      </c>
      <c r="T1322" s="8">
        <v>1992758.9707344724</v>
      </c>
      <c r="U1322" s="8">
        <v>19967287.824676726</v>
      </c>
      <c r="V1322" s="8">
        <v>1422344.6348855502</v>
      </c>
      <c r="W1322" s="8">
        <v>11450387.466326542</v>
      </c>
      <c r="X1322" s="8">
        <v>13855102.582818959</v>
      </c>
      <c r="Y1322" s="8">
        <v>344110.9792879711</v>
      </c>
      <c r="Z1322" s="8">
        <v>705903.11807242804</v>
      </c>
      <c r="AA1322" s="8">
        <v>642837332.34417355</v>
      </c>
      <c r="AB1322" s="8">
        <v>12696979.876476329</v>
      </c>
      <c r="AC1322" s="8">
        <v>3593280.5837919847</v>
      </c>
      <c r="AD1322" s="8">
        <v>37651475.497780316</v>
      </c>
      <c r="AE1322" s="8">
        <v>16476640.798392944</v>
      </c>
      <c r="AF1322" s="21">
        <v>7</v>
      </c>
      <c r="AG1322" s="24">
        <v>-3263012.6976136565</v>
      </c>
    </row>
    <row r="1323" spans="1:33" x14ac:dyDescent="0.25">
      <c r="A1323" s="7" t="s">
        <v>136</v>
      </c>
      <c r="B1323" s="11" t="str">
        <f>VLOOKUP(A1323,Mapping!$A$2:$B$111,2,FALSE)</f>
        <v>South Florida</v>
      </c>
      <c r="C1323" s="7">
        <v>137351</v>
      </c>
      <c r="D1323" s="7">
        <v>2005</v>
      </c>
      <c r="E1323" s="7" t="s">
        <v>29</v>
      </c>
      <c r="F1323" s="7" t="s">
        <v>51</v>
      </c>
      <c r="G1323" s="8">
        <v>24362901.254679892</v>
      </c>
      <c r="H1323" s="8">
        <v>0</v>
      </c>
      <c r="I1323" s="8">
        <v>3452910.3415337224</v>
      </c>
      <c r="J1323" s="8">
        <v>367746.48769392201</v>
      </c>
      <c r="K1323" s="8">
        <v>1394192.6698764446</v>
      </c>
      <c r="L1323" s="8">
        <v>426210.94307494833</v>
      </c>
      <c r="M1323" s="8">
        <v>3062168.6376488814</v>
      </c>
      <c r="N1323" s="8">
        <v>3035307.0888121058</v>
      </c>
      <c r="O1323" s="8">
        <v>4128432.1470383718</v>
      </c>
      <c r="P1323" s="8">
        <v>4443630.4302594541</v>
      </c>
      <c r="Q1323" s="8">
        <v>4052302.508742041</v>
      </c>
      <c r="R1323" s="8">
        <v>25274792.891857449</v>
      </c>
      <c r="S1323" s="8">
        <v>873508.51537355024</v>
      </c>
      <c r="T1323" s="8">
        <v>1281259.1333774822</v>
      </c>
      <c r="U1323" s="8">
        <v>3287726.0107654473</v>
      </c>
      <c r="V1323" s="8">
        <v>1300851.3377767995</v>
      </c>
      <c r="W1323" s="8">
        <v>2245290.9577238658</v>
      </c>
      <c r="X1323" s="8">
        <v>3656192.673580308</v>
      </c>
      <c r="Y1323" s="8">
        <v>1343985.6490305467</v>
      </c>
      <c r="Z1323" s="8">
        <v>11285978.61422945</v>
      </c>
      <c r="AA1323" s="8">
        <v>841449830.15032935</v>
      </c>
      <c r="AB1323" s="8">
        <v>6611366.1470585102</v>
      </c>
      <c r="AC1323" s="8">
        <v>1686786.5486616571</v>
      </c>
      <c r="AD1323" s="8">
        <v>16222374.737861495</v>
      </c>
      <c r="AE1323" s="8">
        <v>0</v>
      </c>
      <c r="AF1323" s="21">
        <v>6</v>
      </c>
      <c r="AG1323" s="24">
        <v>911891.63717755675</v>
      </c>
    </row>
    <row r="1324" spans="1:33" x14ac:dyDescent="0.25">
      <c r="A1324" s="7" t="s">
        <v>137</v>
      </c>
      <c r="B1324" s="11" t="str">
        <f>VLOOKUP(A1324,Mapping!$A$2:$B$111,2,FALSE)</f>
        <v>Southern Miss</v>
      </c>
      <c r="C1324" s="7">
        <v>176372</v>
      </c>
      <c r="D1324" s="7">
        <v>2005</v>
      </c>
      <c r="E1324" s="7" t="s">
        <v>29</v>
      </c>
      <c r="F1324" s="7" t="s">
        <v>51</v>
      </c>
      <c r="G1324" s="8">
        <v>20386626.379908178</v>
      </c>
      <c r="H1324" s="8">
        <v>0</v>
      </c>
      <c r="I1324" s="8">
        <v>2156474.6850018576</v>
      </c>
      <c r="J1324" s="8">
        <v>398401.86007734761</v>
      </c>
      <c r="K1324" s="8">
        <v>1025132.4156223126</v>
      </c>
      <c r="L1324" s="8">
        <v>417807.26137362281</v>
      </c>
      <c r="M1324" s="8">
        <v>2242702.751572507</v>
      </c>
      <c r="N1324" s="8">
        <v>3615811.2501608646</v>
      </c>
      <c r="O1324" s="8">
        <v>3732891.323960247</v>
      </c>
      <c r="P1324" s="8">
        <v>2611712.6181475292</v>
      </c>
      <c r="Q1324" s="8">
        <v>4185692.2139918902</v>
      </c>
      <c r="R1324" s="8">
        <v>22424340.992151059</v>
      </c>
      <c r="S1324" s="8">
        <v>981540.92835322558</v>
      </c>
      <c r="T1324" s="8">
        <v>496054.41116035794</v>
      </c>
      <c r="U1324" s="8">
        <v>4993455.8688369077</v>
      </c>
      <c r="V1324" s="8">
        <v>1907253.5372203274</v>
      </c>
      <c r="W1324" s="8">
        <v>2626079.2515328019</v>
      </c>
      <c r="X1324" s="8">
        <v>2243261.9319138499</v>
      </c>
      <c r="Y1324" s="8">
        <v>2746634.846222993</v>
      </c>
      <c r="Z1324" s="8">
        <v>6430060.2169105941</v>
      </c>
      <c r="AA1324" s="8">
        <v>274113923.41179526</v>
      </c>
      <c r="AB1324" s="8">
        <v>6056833.7618715111</v>
      </c>
      <c r="AC1324" s="8">
        <v>1637958.429668477</v>
      </c>
      <c r="AD1324" s="8">
        <v>3703609.937558407</v>
      </c>
      <c r="AE1324" s="8">
        <v>915906.67492517782</v>
      </c>
      <c r="AF1324" s="21">
        <v>7</v>
      </c>
      <c r="AG1324" s="24">
        <v>2037714.6122428812</v>
      </c>
    </row>
    <row r="1325" spans="1:33" x14ac:dyDescent="0.25">
      <c r="A1325" s="7" t="s">
        <v>138</v>
      </c>
      <c r="B1325" s="11" t="str">
        <f>VLOOKUP(A1325,Mapping!$A$2:$B$111,2,FALSE)</f>
        <v>Toledo</v>
      </c>
      <c r="C1325" s="7">
        <v>206084</v>
      </c>
      <c r="D1325" s="7">
        <v>2005</v>
      </c>
      <c r="E1325" s="7" t="s">
        <v>29</v>
      </c>
      <c r="F1325" s="7" t="s">
        <v>37</v>
      </c>
      <c r="G1325" s="8">
        <v>17574910.315759566</v>
      </c>
      <c r="H1325" s="8">
        <v>0</v>
      </c>
      <c r="I1325" s="8">
        <v>2232993.9060854535</v>
      </c>
      <c r="J1325" s="8">
        <v>222248.99184426884</v>
      </c>
      <c r="K1325" s="8">
        <v>159464.71470539534</v>
      </c>
      <c r="L1325" s="8">
        <v>461810.45285007212</v>
      </c>
      <c r="M1325" s="8">
        <v>2396564.6021544244</v>
      </c>
      <c r="N1325" s="8">
        <v>2405485.6792924651</v>
      </c>
      <c r="O1325" s="8">
        <v>2727555.1213892582</v>
      </c>
      <c r="P1325" s="8">
        <v>1946472.3571168908</v>
      </c>
      <c r="Q1325" s="8">
        <v>5022314.4903213363</v>
      </c>
      <c r="R1325" s="8">
        <v>21005105.64575693</v>
      </c>
      <c r="S1325" s="8">
        <v>861694.44807392429</v>
      </c>
      <c r="T1325" s="8">
        <v>1794276.9868489539</v>
      </c>
      <c r="U1325" s="8">
        <v>1607277.2489616049</v>
      </c>
      <c r="V1325" s="8">
        <v>623639.70157028909</v>
      </c>
      <c r="W1325" s="8">
        <v>1406248.8438293554</v>
      </c>
      <c r="X1325" s="8">
        <v>1755544.8381945263</v>
      </c>
      <c r="Y1325" s="8">
        <v>2098794.3110664943</v>
      </c>
      <c r="Z1325" s="8">
        <v>10857629.267211784</v>
      </c>
      <c r="AA1325" s="8">
        <v>308274288.56243753</v>
      </c>
      <c r="AB1325" s="8">
        <v>4831414.0086902017</v>
      </c>
      <c r="AC1325" s="8">
        <v>1022257.8599774748</v>
      </c>
      <c r="AD1325" s="7"/>
      <c r="AE1325" s="7"/>
      <c r="AF1325" s="21">
        <v>9</v>
      </c>
      <c r="AG1325" s="24">
        <v>3430195.3299973644</v>
      </c>
    </row>
    <row r="1326" spans="1:33" x14ac:dyDescent="0.25">
      <c r="A1326" s="7" t="s">
        <v>139</v>
      </c>
      <c r="B1326" s="11" t="str">
        <f>VLOOKUP(A1326,Mapping!$A$2:$B$111,2,FALSE)</f>
        <v>Utah</v>
      </c>
      <c r="C1326" s="7">
        <v>230764</v>
      </c>
      <c r="D1326" s="7">
        <v>2005</v>
      </c>
      <c r="E1326" s="7" t="s">
        <v>29</v>
      </c>
      <c r="F1326" s="7" t="s">
        <v>39</v>
      </c>
      <c r="G1326" s="8">
        <v>26191317.737577561</v>
      </c>
      <c r="H1326" s="8">
        <v>0</v>
      </c>
      <c r="I1326" s="8">
        <v>2495176.9770760913</v>
      </c>
      <c r="J1326" s="8">
        <v>492266.7324526239</v>
      </c>
      <c r="K1326" s="8">
        <v>854286.23027696752</v>
      </c>
      <c r="L1326" s="8">
        <v>501601.97173359327</v>
      </c>
      <c r="M1326" s="8">
        <v>5018083.1542438772</v>
      </c>
      <c r="N1326" s="8">
        <v>2081576.4724242641</v>
      </c>
      <c r="O1326" s="8">
        <v>5576098.4341283841</v>
      </c>
      <c r="P1326" s="8">
        <v>3478233.2227059673</v>
      </c>
      <c r="Q1326" s="8">
        <v>5693994.542535793</v>
      </c>
      <c r="R1326" s="8">
        <v>31346230.477896385</v>
      </c>
      <c r="S1326" s="8">
        <v>1504918.9802368316</v>
      </c>
      <c r="T1326" s="8">
        <v>120561.73952910703</v>
      </c>
      <c r="U1326" s="8">
        <v>4508653.8866992658</v>
      </c>
      <c r="V1326" s="8">
        <v>395202.85693775263</v>
      </c>
      <c r="W1326" s="8">
        <v>8872206.0051750597</v>
      </c>
      <c r="X1326" s="8">
        <v>8567456.4060465004</v>
      </c>
      <c r="Y1326" s="8">
        <v>3283551.2072060145</v>
      </c>
      <c r="Z1326" s="8">
        <v>4093679.3960658531</v>
      </c>
      <c r="AA1326" s="8">
        <v>1209047444.3739014</v>
      </c>
      <c r="AB1326" s="8">
        <v>8500878.3053609766</v>
      </c>
      <c r="AC1326" s="8">
        <v>1998036.15839541</v>
      </c>
      <c r="AD1326" s="7"/>
      <c r="AE1326" s="7"/>
      <c r="AF1326" s="21">
        <v>7</v>
      </c>
      <c r="AG1326" s="24">
        <v>5154912.7403188236</v>
      </c>
    </row>
    <row r="1327" spans="1:33" x14ac:dyDescent="0.25">
      <c r="A1327" s="7" t="s">
        <v>140</v>
      </c>
      <c r="B1327" s="11" t="str">
        <f>VLOOKUP(A1327,Mapping!$A$2:$B$111,2,FALSE)</f>
        <v>Virginia</v>
      </c>
      <c r="C1327" s="7">
        <v>234076</v>
      </c>
      <c r="D1327" s="7">
        <v>2005</v>
      </c>
      <c r="E1327" s="7" t="s">
        <v>29</v>
      </c>
      <c r="F1327" s="7" t="s">
        <v>44</v>
      </c>
      <c r="G1327" s="8">
        <v>73523492.902241156</v>
      </c>
      <c r="H1327" s="8">
        <v>0</v>
      </c>
      <c r="I1327" s="8">
        <v>7480717.0644215923</v>
      </c>
      <c r="J1327" s="8">
        <v>1068549.3894661891</v>
      </c>
      <c r="K1327" s="8">
        <v>2589432.6612064163</v>
      </c>
      <c r="L1327" s="8">
        <v>1055074.9866914987</v>
      </c>
      <c r="M1327" s="8">
        <v>7007108.5208530752</v>
      </c>
      <c r="N1327" s="8">
        <v>20022799.070474789</v>
      </c>
      <c r="O1327" s="8">
        <v>8972526.6453153361</v>
      </c>
      <c r="P1327" s="8">
        <v>15305602.869616965</v>
      </c>
      <c r="Q1327" s="8">
        <v>10021681.694195298</v>
      </c>
      <c r="R1327" s="8">
        <v>77499372.049386695</v>
      </c>
      <c r="S1327" s="8">
        <v>3083054.9451238783</v>
      </c>
      <c r="T1327" s="8">
        <v>2323182.9358212645</v>
      </c>
      <c r="U1327" s="8">
        <v>34226004.319941461</v>
      </c>
      <c r="V1327" s="8">
        <v>1622623.3696700654</v>
      </c>
      <c r="W1327" s="8">
        <v>12516669.410232781</v>
      </c>
      <c r="X1327" s="8">
        <v>13929237.606403204</v>
      </c>
      <c r="Y1327" s="8">
        <v>0</v>
      </c>
      <c r="Z1327" s="8">
        <v>9798599.4621940386</v>
      </c>
      <c r="AA1327" s="8">
        <v>1017133004.102229</v>
      </c>
      <c r="AB1327" s="8">
        <v>20662121.629926126</v>
      </c>
      <c r="AC1327" s="8">
        <v>3066891.5608396088</v>
      </c>
      <c r="AD1327" s="8">
        <v>55303550.242709644</v>
      </c>
      <c r="AE1327" s="8">
        <v>3686903.3495139764</v>
      </c>
      <c r="AF1327" s="21">
        <v>7</v>
      </c>
      <c r="AG1327" s="24">
        <v>3975879.1471455395</v>
      </c>
    </row>
    <row r="1328" spans="1:33" x14ac:dyDescent="0.25">
      <c r="A1328" s="7" t="s">
        <v>141</v>
      </c>
      <c r="B1328" s="11" t="str">
        <f>VLOOKUP(A1328,Mapping!$A$2:$B$111,2,FALSE)</f>
        <v>Washington</v>
      </c>
      <c r="C1328" s="7">
        <v>236948</v>
      </c>
      <c r="D1328" s="7">
        <v>2005</v>
      </c>
      <c r="E1328" s="7" t="s">
        <v>29</v>
      </c>
      <c r="F1328" s="7" t="s">
        <v>32</v>
      </c>
      <c r="G1328" s="8">
        <v>55823828.837844089</v>
      </c>
      <c r="H1328" s="8">
        <v>0</v>
      </c>
      <c r="I1328" s="8">
        <v>7892058.7262879508</v>
      </c>
      <c r="J1328" s="8">
        <v>599539.64334229939</v>
      </c>
      <c r="K1328" s="8">
        <v>2497100.3116567545</v>
      </c>
      <c r="L1328" s="8">
        <v>823909.83358032187</v>
      </c>
      <c r="M1328" s="8">
        <v>7070686.7111798776</v>
      </c>
      <c r="N1328" s="8">
        <v>5172117.0603154385</v>
      </c>
      <c r="O1328" s="8">
        <v>9608682.1547894422</v>
      </c>
      <c r="P1328" s="8">
        <v>14264130.098349607</v>
      </c>
      <c r="Q1328" s="8">
        <v>7895604.2983424002</v>
      </c>
      <c r="R1328" s="8">
        <v>53088906.054594718</v>
      </c>
      <c r="S1328" s="8">
        <v>5404833.1707689781</v>
      </c>
      <c r="T1328" s="8">
        <v>3357149.1718690125</v>
      </c>
      <c r="U1328" s="8">
        <v>12290343.932251733</v>
      </c>
      <c r="V1328" s="8">
        <v>1498432.4882772535</v>
      </c>
      <c r="W1328" s="8">
        <v>12015881.015171647</v>
      </c>
      <c r="X1328" s="8">
        <v>16727760.701399473</v>
      </c>
      <c r="Y1328" s="8">
        <v>1794505.5748566238</v>
      </c>
      <c r="Z1328" s="8">
        <v>0</v>
      </c>
      <c r="AA1328" s="8">
        <v>2210798053.5545821</v>
      </c>
      <c r="AB1328" s="8">
        <v>16469104.767946538</v>
      </c>
      <c r="AC1328" s="8">
        <v>3436399.1593668154</v>
      </c>
      <c r="AD1328" s="8">
        <v>11060710.048541928</v>
      </c>
      <c r="AE1328" s="8">
        <v>1228967.7831713255</v>
      </c>
      <c r="AF1328" s="21">
        <v>2</v>
      </c>
      <c r="AG1328" s="24">
        <v>-2734922.7832493708</v>
      </c>
    </row>
    <row r="1329" spans="1:33" x14ac:dyDescent="0.25">
      <c r="A1329" s="7" t="s">
        <v>142</v>
      </c>
      <c r="B1329" s="11" t="str">
        <f>VLOOKUP(A1329,Mapping!$A$2:$B$111,2,FALSE)</f>
        <v>Wisconsin</v>
      </c>
      <c r="C1329" s="7">
        <v>240444</v>
      </c>
      <c r="D1329" s="7">
        <v>2005</v>
      </c>
      <c r="E1329" s="7" t="s">
        <v>29</v>
      </c>
      <c r="F1329" s="7" t="s">
        <v>58</v>
      </c>
      <c r="G1329" s="8">
        <v>93056270.564403176</v>
      </c>
      <c r="H1329" s="8">
        <v>0</v>
      </c>
      <c r="I1329" s="8">
        <v>12860806.197844198</v>
      </c>
      <c r="J1329" s="8">
        <v>1571969.0045510929</v>
      </c>
      <c r="K1329" s="8">
        <v>1328018.8995915847</v>
      </c>
      <c r="L1329" s="8">
        <v>755107.30120725848</v>
      </c>
      <c r="M1329" s="8">
        <v>13630593.519221438</v>
      </c>
      <c r="N1329" s="8">
        <v>24204869.516409673</v>
      </c>
      <c r="O1329" s="8">
        <v>11507130.137843346</v>
      </c>
      <c r="P1329" s="8">
        <v>17529059.985705011</v>
      </c>
      <c r="Q1329" s="8">
        <v>9668716.0020295773</v>
      </c>
      <c r="R1329" s="8">
        <v>93173646.819438308</v>
      </c>
      <c r="S1329" s="8">
        <v>14549405.473986033</v>
      </c>
      <c r="T1329" s="8">
        <v>2145633.9601865029</v>
      </c>
      <c r="U1329" s="8">
        <v>24910437.126277298</v>
      </c>
      <c r="V1329" s="8">
        <v>319531.62362454459</v>
      </c>
      <c r="W1329" s="8">
        <v>18647817.624984879</v>
      </c>
      <c r="X1329" s="8">
        <v>25898008.599542543</v>
      </c>
      <c r="Y1329" s="8">
        <v>6702812.4108365057</v>
      </c>
      <c r="Z1329" s="8">
        <v>0</v>
      </c>
      <c r="AA1329" s="8">
        <v>1925247558.7322786</v>
      </c>
      <c r="AB1329" s="8">
        <v>27029896.530617818</v>
      </c>
      <c r="AC1329" s="8">
        <v>4650742.225918402</v>
      </c>
      <c r="AD1329" s="8">
        <v>139418827.01717809</v>
      </c>
      <c r="AE1329" s="8">
        <v>8677641.9705822915</v>
      </c>
      <c r="AF1329" s="21">
        <v>10</v>
      </c>
      <c r="AG1329" s="24">
        <v>117376.25503513217</v>
      </c>
    </row>
    <row r="1330" spans="1:33" x14ac:dyDescent="0.25">
      <c r="A1330" s="7" t="s">
        <v>143</v>
      </c>
      <c r="B1330" s="11" t="str">
        <f>VLOOKUP(A1330,Mapping!$A$2:$B$111,2,FALSE)</f>
        <v>Wyoming</v>
      </c>
      <c r="C1330" s="7">
        <v>240727</v>
      </c>
      <c r="D1330" s="7">
        <v>2005</v>
      </c>
      <c r="E1330" s="7" t="s">
        <v>29</v>
      </c>
      <c r="F1330" s="7" t="s">
        <v>39</v>
      </c>
      <c r="G1330" s="8">
        <v>25715747.761427104</v>
      </c>
      <c r="H1330" s="8">
        <v>0</v>
      </c>
      <c r="I1330" s="8">
        <v>3441181.0730111352</v>
      </c>
      <c r="J1330" s="8">
        <v>705421.36270142486</v>
      </c>
      <c r="K1330" s="8">
        <v>783541.92880649341</v>
      </c>
      <c r="L1330" s="8">
        <v>448638.37615004188</v>
      </c>
      <c r="M1330" s="8">
        <v>3251178.9668294988</v>
      </c>
      <c r="N1330" s="8">
        <v>3969069.4366589799</v>
      </c>
      <c r="O1330" s="8">
        <v>5333274.0636582607</v>
      </c>
      <c r="P1330" s="8">
        <v>3942438.9337654402</v>
      </c>
      <c r="Q1330" s="8">
        <v>3841003.6198458285</v>
      </c>
      <c r="R1330" s="8">
        <v>26355220.25494799</v>
      </c>
      <c r="S1330" s="8">
        <v>1830655.6621986083</v>
      </c>
      <c r="T1330" s="8">
        <v>956661.70455070527</v>
      </c>
      <c r="U1330" s="8">
        <v>1364816.6529553006</v>
      </c>
      <c r="V1330" s="8">
        <v>507563.6944497574</v>
      </c>
      <c r="W1330" s="8">
        <v>5158634.0547662666</v>
      </c>
      <c r="X1330" s="8">
        <v>3463098.4844562123</v>
      </c>
      <c r="Y1330" s="8">
        <v>12016175.967439609</v>
      </c>
      <c r="Z1330" s="8">
        <v>1057614.0341315307</v>
      </c>
      <c r="AA1330" s="8">
        <v>305521452.34478062</v>
      </c>
      <c r="AB1330" s="8">
        <v>5244880.555853663</v>
      </c>
      <c r="AC1330" s="8">
        <v>2230350.3963838522</v>
      </c>
      <c r="AD1330" s="8">
        <v>1248944.6544867754</v>
      </c>
      <c r="AE1330" s="8">
        <v>291568.91965404741</v>
      </c>
      <c r="AF1330" s="21">
        <v>4</v>
      </c>
      <c r="AG1330" s="24">
        <v>639472.49352088571</v>
      </c>
    </row>
    <row r="1331" spans="1:33" x14ac:dyDescent="0.25">
      <c r="A1331" s="7" t="s">
        <v>144</v>
      </c>
      <c r="B1331" s="11" t="str">
        <f>VLOOKUP(A1331,Mapping!$A$2:$B$111,2,FALSE)</f>
        <v>Utah State</v>
      </c>
      <c r="C1331" s="7">
        <v>230728</v>
      </c>
      <c r="D1331" s="7">
        <v>2005</v>
      </c>
      <c r="E1331" s="7" t="s">
        <v>29</v>
      </c>
      <c r="F1331" s="7" t="s">
        <v>201</v>
      </c>
      <c r="G1331" s="8">
        <v>13475685.817056043</v>
      </c>
      <c r="H1331" s="8">
        <v>0</v>
      </c>
      <c r="I1331" s="8">
        <v>939865.40185810276</v>
      </c>
      <c r="J1331" s="8">
        <v>439970.46637533448</v>
      </c>
      <c r="K1331" s="8">
        <v>362545.496035541</v>
      </c>
      <c r="L1331" s="8">
        <v>326782.53354525543</v>
      </c>
      <c r="M1331" s="8">
        <v>2127711.9230045155</v>
      </c>
      <c r="N1331" s="8">
        <v>1088496.765554843</v>
      </c>
      <c r="O1331" s="8">
        <v>2495253.1730786483</v>
      </c>
      <c r="P1331" s="8">
        <v>2731287.4965467495</v>
      </c>
      <c r="Q1331" s="8">
        <v>2963772.5610570526</v>
      </c>
      <c r="R1331" s="8">
        <v>13476302.758883195</v>
      </c>
      <c r="S1331" s="8">
        <v>192570.64884846448</v>
      </c>
      <c r="T1331" s="8">
        <v>873450.75388774124</v>
      </c>
      <c r="U1331" s="8">
        <v>1211495.5481979786</v>
      </c>
      <c r="V1331" s="8">
        <v>1758038.4138265811</v>
      </c>
      <c r="W1331" s="8">
        <v>627941.0888113887</v>
      </c>
      <c r="X1331" s="8">
        <v>1269457.3557556879</v>
      </c>
      <c r="Y1331" s="8">
        <v>5573598.7136574136</v>
      </c>
      <c r="Z1331" s="8">
        <v>1969750.235897939</v>
      </c>
      <c r="AA1331" s="8">
        <v>412349849.27418643</v>
      </c>
      <c r="AB1331" s="8">
        <v>3878938.1684089778</v>
      </c>
      <c r="AC1331" s="8">
        <v>852153.97117316537</v>
      </c>
      <c r="AD1331" s="8">
        <v>14501819.84142164</v>
      </c>
      <c r="AE1331" s="8">
        <v>1843451.6747569882</v>
      </c>
      <c r="AF1331" s="21">
        <v>3</v>
      </c>
      <c r="AG1331" s="24">
        <v>616.94182715192437</v>
      </c>
    </row>
    <row r="1332" spans="1:33" x14ac:dyDescent="0.25">
      <c r="A1332" s="7" t="s">
        <v>145</v>
      </c>
      <c r="B1332" s="11" t="str">
        <f>VLOOKUP(A1332,Mapping!$A$2:$B$111,2,FALSE)</f>
        <v>Virginia Tech</v>
      </c>
      <c r="C1332" s="7">
        <v>233921</v>
      </c>
      <c r="D1332" s="7">
        <v>2005</v>
      </c>
      <c r="E1332" s="7" t="s">
        <v>29</v>
      </c>
      <c r="F1332" s="7" t="s">
        <v>44</v>
      </c>
      <c r="G1332" s="8">
        <v>46043436.533357732</v>
      </c>
      <c r="H1332" s="8">
        <v>0</v>
      </c>
      <c r="I1332" s="8">
        <v>6148501.2398504773</v>
      </c>
      <c r="J1332" s="8">
        <v>753793.53464704833</v>
      </c>
      <c r="K1332" s="8">
        <v>1060057.2220844752</v>
      </c>
      <c r="L1332" s="8">
        <v>949875.34445203329</v>
      </c>
      <c r="M1332" s="8">
        <v>4990031.9645929923</v>
      </c>
      <c r="N1332" s="8">
        <v>10246182.155018337</v>
      </c>
      <c r="O1332" s="8">
        <v>7741775.6298906282</v>
      </c>
      <c r="P1332" s="8">
        <v>8166928.431704266</v>
      </c>
      <c r="Q1332" s="8">
        <v>5986291.0111174779</v>
      </c>
      <c r="R1332" s="8">
        <v>56201292.773799546</v>
      </c>
      <c r="S1332" s="8">
        <v>3373437.9108671653</v>
      </c>
      <c r="T1332" s="8">
        <v>774271.8248180321</v>
      </c>
      <c r="U1332" s="8">
        <v>12771980.093379924</v>
      </c>
      <c r="V1332" s="8">
        <v>1390504.5375591477</v>
      </c>
      <c r="W1332" s="8">
        <v>12973350.151555896</v>
      </c>
      <c r="X1332" s="8">
        <v>17340637.103124749</v>
      </c>
      <c r="Y1332" s="8">
        <v>398761.94763781677</v>
      </c>
      <c r="Z1332" s="8">
        <v>7178349.2048568185</v>
      </c>
      <c r="AA1332" s="8">
        <v>738512788.87981379</v>
      </c>
      <c r="AB1332" s="8">
        <v>17079145.940996036</v>
      </c>
      <c r="AC1332" s="8">
        <v>3961292.5285270717</v>
      </c>
      <c r="AD1332" s="8">
        <v>98317422.653706029</v>
      </c>
      <c r="AE1332" s="8">
        <v>7373806.6990279527</v>
      </c>
      <c r="AF1332" s="21">
        <v>11</v>
      </c>
      <c r="AG1332" s="24">
        <v>10157856.240441814</v>
      </c>
    </row>
    <row r="1333" spans="1:33" x14ac:dyDescent="0.25">
      <c r="A1333" s="7" t="s">
        <v>146</v>
      </c>
      <c r="B1333" s="11" t="str">
        <f>VLOOKUP(A1333,Mapping!$A$2:$B$111,2,FALSE)</f>
        <v>Washington State</v>
      </c>
      <c r="C1333" s="7">
        <v>236939</v>
      </c>
      <c r="D1333" s="7">
        <v>2005</v>
      </c>
      <c r="E1333" s="7" t="s">
        <v>29</v>
      </c>
      <c r="F1333" s="7" t="s">
        <v>32</v>
      </c>
      <c r="G1333" s="8">
        <v>34255709.700228497</v>
      </c>
      <c r="H1333" s="8">
        <v>0</v>
      </c>
      <c r="I1333" s="8">
        <v>5725521.2530774865</v>
      </c>
      <c r="J1333" s="8">
        <v>757257.99482780823</v>
      </c>
      <c r="K1333" s="8">
        <v>1447001.4155193167</v>
      </c>
      <c r="L1333" s="8">
        <v>667336.8800687287</v>
      </c>
      <c r="M1333" s="8">
        <v>3455529.2718796604</v>
      </c>
      <c r="N1333" s="8">
        <v>5060889.3310995176</v>
      </c>
      <c r="O1333" s="8">
        <v>5710051.0066229263</v>
      </c>
      <c r="P1333" s="8">
        <v>5606209.373783865</v>
      </c>
      <c r="Q1333" s="8">
        <v>5825913.1733491858</v>
      </c>
      <c r="R1333" s="8">
        <v>34891689.467309609</v>
      </c>
      <c r="S1333" s="8">
        <v>2655218.0776717942</v>
      </c>
      <c r="T1333" s="8">
        <v>1276451.4114097159</v>
      </c>
      <c r="U1333" s="8">
        <v>5549123.8202555571</v>
      </c>
      <c r="V1333" s="8">
        <v>968891.16296104318</v>
      </c>
      <c r="W1333" s="8">
        <v>9627280.1242521722</v>
      </c>
      <c r="X1333" s="8">
        <v>5519865.7842415972</v>
      </c>
      <c r="Y1333" s="8">
        <v>8215370.6548135299</v>
      </c>
      <c r="Z1333" s="8">
        <v>1079488.4317041971</v>
      </c>
      <c r="AA1333" s="8">
        <v>621739187.69239163</v>
      </c>
      <c r="AB1333" s="8">
        <v>8217472.1897227531</v>
      </c>
      <c r="AC1333" s="8">
        <v>2370026.2718446227</v>
      </c>
      <c r="AD1333" s="7"/>
      <c r="AE1333" s="7"/>
      <c r="AF1333" s="21">
        <v>4</v>
      </c>
      <c r="AG1333" s="24">
        <v>635979.76708111167</v>
      </c>
    </row>
    <row r="1334" spans="1:33" x14ac:dyDescent="0.25">
      <c r="A1334" s="7" t="s">
        <v>147</v>
      </c>
      <c r="B1334" s="11" t="str">
        <f>VLOOKUP(A1334,Mapping!$A$2:$B$111,2,FALSE)</f>
        <v>West Virginia</v>
      </c>
      <c r="C1334" s="7">
        <v>238032</v>
      </c>
      <c r="D1334" s="7">
        <v>2005</v>
      </c>
      <c r="E1334" s="7" t="s">
        <v>29</v>
      </c>
      <c r="F1334" s="7" t="s">
        <v>202</v>
      </c>
      <c r="G1334" s="8">
        <v>44063069.24478098</v>
      </c>
      <c r="H1334" s="8">
        <v>0</v>
      </c>
      <c r="I1334" s="8">
        <v>7466142.7354809633</v>
      </c>
      <c r="J1334" s="8">
        <v>395808.73805485608</v>
      </c>
      <c r="K1334" s="8">
        <v>1272719.0362522246</v>
      </c>
      <c r="L1334" s="8">
        <v>1143389.8405579734</v>
      </c>
      <c r="M1334" s="8">
        <v>5791486.0988392076</v>
      </c>
      <c r="N1334" s="8">
        <v>9239594.8632440791</v>
      </c>
      <c r="O1334" s="8">
        <v>6353667.579508665</v>
      </c>
      <c r="P1334" s="8">
        <v>5829589.0159886517</v>
      </c>
      <c r="Q1334" s="8">
        <v>6570671.3368543582</v>
      </c>
      <c r="R1334" s="8">
        <v>41221225.035427921</v>
      </c>
      <c r="S1334" s="8">
        <v>5076575.8758839164</v>
      </c>
      <c r="T1334" s="8">
        <v>4838147.5231741974</v>
      </c>
      <c r="U1334" s="8">
        <v>8501121.6409820449</v>
      </c>
      <c r="V1334" s="8">
        <v>1177514.5889932916</v>
      </c>
      <c r="W1334" s="8">
        <v>8782845.299725106</v>
      </c>
      <c r="X1334" s="8">
        <v>9427720.3356208131</v>
      </c>
      <c r="Y1334" s="8">
        <v>189041.05337519644</v>
      </c>
      <c r="Z1334" s="8">
        <v>3228258.7176733534</v>
      </c>
      <c r="AA1334" s="8">
        <v>573845373.02185094</v>
      </c>
      <c r="AB1334" s="8">
        <v>13922774.464831505</v>
      </c>
      <c r="AC1334" s="8">
        <v>3103004.7791480981</v>
      </c>
      <c r="AD1334" s="8">
        <v>45533256.366497606</v>
      </c>
      <c r="AE1334" s="8">
        <v>1555873.2134948981</v>
      </c>
      <c r="AF1334" s="21">
        <v>11</v>
      </c>
      <c r="AG1334" s="24">
        <v>-2841844.2093530595</v>
      </c>
    </row>
    <row r="1335" spans="1:33" x14ac:dyDescent="0.25">
      <c r="A1335" s="7" t="s">
        <v>149</v>
      </c>
      <c r="B1335" s="11" t="str">
        <f>VLOOKUP(A1335,Mapping!$A$2:$B$111,2,FALSE)</f>
        <v>Western Michigan</v>
      </c>
      <c r="C1335" s="7">
        <v>172699</v>
      </c>
      <c r="D1335" s="7">
        <v>2005</v>
      </c>
      <c r="E1335" s="7" t="s">
        <v>29</v>
      </c>
      <c r="F1335" s="7" t="s">
        <v>37</v>
      </c>
      <c r="G1335" s="8">
        <v>24101477.685779255</v>
      </c>
      <c r="H1335" s="8">
        <v>0</v>
      </c>
      <c r="I1335" s="8">
        <v>3940915.0137143079</v>
      </c>
      <c r="J1335" s="8">
        <v>252042.85781169127</v>
      </c>
      <c r="K1335" s="8">
        <v>209006.86398059779</v>
      </c>
      <c r="L1335" s="8">
        <v>227376.2454356596</v>
      </c>
      <c r="M1335" s="8">
        <v>2101821.2587164454</v>
      </c>
      <c r="N1335" s="8">
        <v>4469079.8951133667</v>
      </c>
      <c r="O1335" s="8">
        <v>4458336.2587528825</v>
      </c>
      <c r="P1335" s="8">
        <v>3556356.246746602</v>
      </c>
      <c r="Q1335" s="8">
        <v>4886543.0455077011</v>
      </c>
      <c r="R1335" s="8">
        <v>24131545.611562323</v>
      </c>
      <c r="S1335" s="8">
        <v>1121993.5114529605</v>
      </c>
      <c r="T1335" s="8">
        <v>1157739.2683942816</v>
      </c>
      <c r="U1335" s="8">
        <v>759231.7170875814</v>
      </c>
      <c r="V1335" s="8">
        <v>939844.50940578885</v>
      </c>
      <c r="W1335" s="8">
        <v>1130193.1845022796</v>
      </c>
      <c r="X1335" s="8">
        <v>1568945.7438044914</v>
      </c>
      <c r="Y1335" s="8">
        <v>17453597.676914942</v>
      </c>
      <c r="Z1335" s="8">
        <v>0</v>
      </c>
      <c r="AA1335" s="8">
        <v>387321275.16181618</v>
      </c>
      <c r="AB1335" s="8">
        <v>4462547.9313458102</v>
      </c>
      <c r="AC1335" s="8">
        <v>1522694.7702526217</v>
      </c>
      <c r="AD1335" s="8">
        <v>30724194.579283133</v>
      </c>
      <c r="AE1335" s="8">
        <v>2457935.5663426509</v>
      </c>
      <c r="AF1335" s="21">
        <v>7</v>
      </c>
      <c r="AG1335" s="24">
        <v>30067.925783067942</v>
      </c>
    </row>
  </sheetData>
  <sheetProtection formatCells="0" formatColumns="0" formatRows="0" insertColumns="0" insertRows="0" insertHyperlinks="0" deleteColumns="0" deleteRows="0" sort="0" autoFilter="0" pivotTables="0"/>
  <pageMargins left="0.7" right="0.7" top="0.75" bottom="0.75" header="0.3" footer="0.3"/>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6"/>
  <sheetViews>
    <sheetView showRuler="0" zoomScaleNormal="100" workbookViewId="0">
      <pane ySplit="1" topLeftCell="A2" activePane="bottomLeft" state="frozenSplit"/>
      <selection pane="bottomLeft" activeCell="A4" sqref="A4"/>
    </sheetView>
  </sheetViews>
  <sheetFormatPr defaultRowHeight="15" x14ac:dyDescent="0.25"/>
  <cols>
    <col min="1" max="1" width="50" customWidth="1"/>
    <col min="2" max="2" width="100" customWidth="1"/>
  </cols>
  <sheetData>
    <row r="1" spans="1:2" x14ac:dyDescent="0.25">
      <c r="A1" s="1" t="s">
        <v>150</v>
      </c>
      <c r="B1" s="5" t="s">
        <v>151</v>
      </c>
    </row>
    <row r="2" spans="1:2" ht="30" x14ac:dyDescent="0.25">
      <c r="A2" s="4" t="s">
        <v>152</v>
      </c>
      <c r="B2" s="6" t="s">
        <v>153</v>
      </c>
    </row>
    <row r="3" spans="1:2" ht="60" x14ac:dyDescent="0.25">
      <c r="A3" s="4" t="s">
        <v>154</v>
      </c>
      <c r="B3" s="6" t="s">
        <v>155</v>
      </c>
    </row>
    <row r="4" spans="1:2" ht="60" x14ac:dyDescent="0.25">
      <c r="A4" s="4" t="s">
        <v>156</v>
      </c>
      <c r="B4" s="6" t="s">
        <v>157</v>
      </c>
    </row>
    <row r="5" spans="1:2" ht="30" x14ac:dyDescent="0.25">
      <c r="A5" s="4" t="s">
        <v>158</v>
      </c>
      <c r="B5" s="6" t="s">
        <v>159</v>
      </c>
    </row>
    <row r="6" spans="1:2" ht="30" x14ac:dyDescent="0.25">
      <c r="A6" s="4" t="s">
        <v>160</v>
      </c>
      <c r="B6" s="6" t="s">
        <v>161</v>
      </c>
    </row>
    <row r="7" spans="1:2" ht="45" x14ac:dyDescent="0.25">
      <c r="A7" s="4" t="s">
        <v>162</v>
      </c>
      <c r="B7" s="6" t="s">
        <v>163</v>
      </c>
    </row>
    <row r="8" spans="1:2" ht="60" x14ac:dyDescent="0.25">
      <c r="A8" s="4" t="s">
        <v>164</v>
      </c>
      <c r="B8" s="6" t="s">
        <v>165</v>
      </c>
    </row>
    <row r="9" spans="1:2" ht="60" x14ac:dyDescent="0.25">
      <c r="A9" s="4" t="s">
        <v>166</v>
      </c>
      <c r="B9" s="6" t="s">
        <v>167</v>
      </c>
    </row>
    <row r="10" spans="1:2" ht="45" x14ac:dyDescent="0.25">
      <c r="A10" s="4" t="s">
        <v>168</v>
      </c>
      <c r="B10" s="6" t="s">
        <v>169</v>
      </c>
    </row>
    <row r="11" spans="1:2" ht="60" x14ac:dyDescent="0.25">
      <c r="A11" s="4" t="s">
        <v>170</v>
      </c>
      <c r="B11" s="6" t="s">
        <v>171</v>
      </c>
    </row>
    <row r="12" spans="1:2" ht="60" x14ac:dyDescent="0.25">
      <c r="A12" s="4" t="s">
        <v>172</v>
      </c>
      <c r="B12" s="6" t="s">
        <v>173</v>
      </c>
    </row>
    <row r="13" spans="1:2" ht="30" x14ac:dyDescent="0.25">
      <c r="A13" s="4" t="s">
        <v>174</v>
      </c>
      <c r="B13" s="6" t="s">
        <v>175</v>
      </c>
    </row>
    <row r="14" spans="1:2" ht="60" x14ac:dyDescent="0.25">
      <c r="A14" s="4" t="s">
        <v>176</v>
      </c>
      <c r="B14" s="6" t="s">
        <v>177</v>
      </c>
    </row>
    <row r="15" spans="1:2" ht="30" x14ac:dyDescent="0.25">
      <c r="A15" s="4" t="s">
        <v>178</v>
      </c>
      <c r="B15" s="6" t="s">
        <v>179</v>
      </c>
    </row>
    <row r="16" spans="1:2" ht="45" x14ac:dyDescent="0.25">
      <c r="A16" s="4" t="s">
        <v>180</v>
      </c>
      <c r="B16" s="6" t="s">
        <v>181</v>
      </c>
    </row>
    <row r="17" spans="1:2" ht="30" x14ac:dyDescent="0.25">
      <c r="A17" s="4" t="s">
        <v>160</v>
      </c>
      <c r="B17" s="6" t="s">
        <v>182</v>
      </c>
    </row>
    <row r="18" spans="1:2" ht="45" x14ac:dyDescent="0.25">
      <c r="A18" s="4" t="s">
        <v>183</v>
      </c>
      <c r="B18" s="6" t="s">
        <v>184</v>
      </c>
    </row>
    <row r="19" spans="1:2" ht="30" x14ac:dyDescent="0.25">
      <c r="A19" s="4" t="s">
        <v>185</v>
      </c>
      <c r="B19" s="6" t="s">
        <v>186</v>
      </c>
    </row>
    <row r="20" spans="1:2" ht="60" x14ac:dyDescent="0.25">
      <c r="A20" s="4" t="s">
        <v>187</v>
      </c>
      <c r="B20" s="6" t="s">
        <v>188</v>
      </c>
    </row>
    <row r="21" spans="1:2" ht="30" x14ac:dyDescent="0.25">
      <c r="A21" s="4" t="s">
        <v>189</v>
      </c>
      <c r="B21" s="6" t="s">
        <v>190</v>
      </c>
    </row>
    <row r="22" spans="1:2" ht="60" x14ac:dyDescent="0.25">
      <c r="A22" s="4" t="s">
        <v>191</v>
      </c>
      <c r="B22" s="6" t="s">
        <v>192</v>
      </c>
    </row>
    <row r="23" spans="1:2" ht="30" x14ac:dyDescent="0.25">
      <c r="A23" s="4" t="s">
        <v>193</v>
      </c>
      <c r="B23" s="6" t="s">
        <v>194</v>
      </c>
    </row>
    <row r="24" spans="1:2" ht="45" x14ac:dyDescent="0.25">
      <c r="A24" s="4" t="s">
        <v>195</v>
      </c>
      <c r="B24" s="6" t="s">
        <v>196</v>
      </c>
    </row>
    <row r="25" spans="1:2" ht="30" x14ac:dyDescent="0.25">
      <c r="A25" s="4" t="s">
        <v>197</v>
      </c>
      <c r="B25" s="6" t="s">
        <v>198</v>
      </c>
    </row>
    <row r="26" spans="1:2" ht="75" x14ac:dyDescent="0.25">
      <c r="A26" s="4" t="s">
        <v>199</v>
      </c>
      <c r="B26" s="6" t="s">
        <v>200</v>
      </c>
    </row>
  </sheetData>
  <sheetProtection formatCells="0" formatColumns="0" formatRows="0" insertColumns="0" insertRows="0" insertHyperlinks="0" deleteColumns="0" deleteRows="0" sort="0" autoFilter="0" pivotTables="0"/>
  <pageMargins left="0.7" right="0.7" top="0.75" bottom="0.75" header="0.3" footer="0.3"/>
  <pageSetup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3E7E1-8CA7-4DFE-A8D6-1728F33D344E}">
  <dimension ref="A1:Y1969"/>
  <sheetViews>
    <sheetView zoomScale="70" zoomScaleNormal="70" workbookViewId="0">
      <pane ySplit="1" topLeftCell="A1946" activePane="bottomLeft" state="frozen"/>
      <selection activeCell="B1" sqref="B1"/>
      <selection pane="bottomLeft" activeCell="C124" sqref="C124"/>
    </sheetView>
  </sheetViews>
  <sheetFormatPr defaultRowHeight="15" x14ac:dyDescent="0.25"/>
  <cols>
    <col min="1" max="2" width="9.140625" style="15"/>
    <col min="3" max="3" width="22.7109375" style="15" bestFit="1" customWidth="1"/>
    <col min="4" max="17" width="9.140625" style="15"/>
    <col min="18" max="18" width="20.7109375" style="16" bestFit="1" customWidth="1"/>
    <col min="19" max="19" width="9" style="16" bestFit="1" customWidth="1"/>
    <col min="20" max="20" width="8.42578125" style="16" bestFit="1" customWidth="1"/>
    <col min="21" max="22" width="9.140625" style="15"/>
    <col min="23" max="23" width="10.28515625" style="15" bestFit="1" customWidth="1"/>
    <col min="24" max="16384" width="9.140625" style="15"/>
  </cols>
  <sheetData>
    <row r="1" spans="1:25" ht="75" x14ac:dyDescent="0.25">
      <c r="A1" s="15" t="s">
        <v>1</v>
      </c>
      <c r="B1" s="18" t="s">
        <v>414</v>
      </c>
      <c r="C1" s="18" t="s">
        <v>203</v>
      </c>
      <c r="D1" s="18" t="s">
        <v>413</v>
      </c>
      <c r="E1" s="18" t="s">
        <v>412</v>
      </c>
      <c r="F1" s="18" t="s">
        <v>411</v>
      </c>
      <c r="G1" s="18" t="s">
        <v>410</v>
      </c>
      <c r="H1" s="18" t="s">
        <v>409</v>
      </c>
      <c r="I1" s="18" t="s">
        <v>408</v>
      </c>
      <c r="J1" s="18" t="s">
        <v>407</v>
      </c>
      <c r="K1" s="18" t="s">
        <v>406</v>
      </c>
      <c r="L1" s="18" t="s">
        <v>405</v>
      </c>
      <c r="M1" s="18" t="s">
        <v>404</v>
      </c>
      <c r="N1" s="18" t="s">
        <v>403</v>
      </c>
      <c r="O1" s="18" t="s">
        <v>402</v>
      </c>
      <c r="P1" s="18" t="s">
        <v>401</v>
      </c>
      <c r="Q1" s="18" t="s">
        <v>400</v>
      </c>
      <c r="R1" s="17" t="s">
        <v>399</v>
      </c>
      <c r="S1" s="17" t="s">
        <v>398</v>
      </c>
      <c r="T1" s="17" t="s">
        <v>397</v>
      </c>
      <c r="U1" s="17" t="s">
        <v>396</v>
      </c>
      <c r="V1" s="17" t="s">
        <v>395</v>
      </c>
      <c r="W1" s="17" t="s">
        <v>394</v>
      </c>
      <c r="X1" s="17" t="s">
        <v>393</v>
      </c>
      <c r="Y1" s="17" t="s">
        <v>392</v>
      </c>
    </row>
    <row r="2" spans="1:25" x14ac:dyDescent="0.25">
      <c r="A2" s="15">
        <v>2015</v>
      </c>
      <c r="B2" s="15">
        <v>1</v>
      </c>
      <c r="C2" s="15" t="s">
        <v>205</v>
      </c>
      <c r="D2" s="15" t="s">
        <v>377</v>
      </c>
      <c r="E2" s="15">
        <v>14</v>
      </c>
      <c r="F2" s="15">
        <v>1</v>
      </c>
      <c r="G2" s="15">
        <v>0.93300000000000005</v>
      </c>
      <c r="H2" s="15">
        <v>9</v>
      </c>
      <c r="I2" s="15">
        <v>0</v>
      </c>
      <c r="J2" s="15">
        <v>1</v>
      </c>
      <c r="K2" s="15">
        <v>38.5</v>
      </c>
      <c r="L2" s="15">
        <v>21.7</v>
      </c>
      <c r="M2" s="15">
        <v>18.88</v>
      </c>
      <c r="N2" s="15">
        <v>5.21</v>
      </c>
      <c r="O2" s="15">
        <v>12</v>
      </c>
      <c r="P2" s="15">
        <v>1</v>
      </c>
      <c r="Q2" s="15">
        <v>2</v>
      </c>
      <c r="R2" s="16">
        <v>3.48</v>
      </c>
      <c r="S2" s="16">
        <v>3.48</v>
      </c>
      <c r="T2" s="16">
        <v>3.3666666666666667</v>
      </c>
      <c r="U2" s="16">
        <v>3.3875000000000002</v>
      </c>
      <c r="W2" s="15" t="s">
        <v>372</v>
      </c>
      <c r="X2" s="15">
        <v>16</v>
      </c>
      <c r="Y2" s="15">
        <v>2</v>
      </c>
    </row>
    <row r="3" spans="1:25" x14ac:dyDescent="0.25">
      <c r="A3" s="15">
        <v>2015</v>
      </c>
      <c r="B3" s="15">
        <v>2</v>
      </c>
      <c r="C3" s="15" t="s">
        <v>210</v>
      </c>
      <c r="D3" s="15" t="s">
        <v>377</v>
      </c>
      <c r="E3" s="15">
        <v>10</v>
      </c>
      <c r="F3" s="15">
        <v>3</v>
      </c>
      <c r="G3" s="15">
        <v>0.76900000000000002</v>
      </c>
      <c r="H3" s="15">
        <v>6</v>
      </c>
      <c r="I3" s="15">
        <v>2</v>
      </c>
      <c r="J3" s="15">
        <v>0.75</v>
      </c>
      <c r="K3" s="15">
        <v>31.7</v>
      </c>
      <c r="L3" s="15">
        <v>17.5</v>
      </c>
      <c r="M3" s="15">
        <v>13.59</v>
      </c>
      <c r="N3" s="15">
        <v>1.97</v>
      </c>
      <c r="O3" s="15">
        <v>10</v>
      </c>
      <c r="P3" s="15">
        <v>9</v>
      </c>
      <c r="Q3" s="15">
        <v>14</v>
      </c>
      <c r="R3" s="16">
        <v>4</v>
      </c>
      <c r="S3" s="16">
        <v>4</v>
      </c>
      <c r="T3" s="16">
        <v>3.72</v>
      </c>
      <c r="U3" s="16">
        <v>3.7374999999999998</v>
      </c>
      <c r="W3" s="15" t="s">
        <v>372</v>
      </c>
      <c r="X3" s="15">
        <v>16</v>
      </c>
      <c r="Y3" s="15">
        <v>14</v>
      </c>
    </row>
    <row r="4" spans="1:25" x14ac:dyDescent="0.25">
      <c r="A4" s="15">
        <v>2015</v>
      </c>
      <c r="B4" s="15">
        <v>3</v>
      </c>
      <c r="C4" s="15" t="s">
        <v>211</v>
      </c>
      <c r="D4" s="15" t="s">
        <v>377</v>
      </c>
      <c r="E4" s="15">
        <v>8</v>
      </c>
      <c r="F4" s="15">
        <v>5</v>
      </c>
      <c r="G4" s="15">
        <v>0.61499999999999999</v>
      </c>
      <c r="H4" s="15">
        <v>5</v>
      </c>
      <c r="I4" s="15">
        <v>3</v>
      </c>
      <c r="J4" s="15">
        <v>0.625</v>
      </c>
      <c r="K4" s="15">
        <v>28.7</v>
      </c>
      <c r="L4" s="15">
        <v>24.1</v>
      </c>
      <c r="M4" s="15">
        <v>6.69</v>
      </c>
      <c r="N4" s="15">
        <v>3.23</v>
      </c>
      <c r="R4" s="16">
        <v>3</v>
      </c>
      <c r="S4" s="16">
        <v>3</v>
      </c>
      <c r="T4" s="16">
        <v>2.9466666666666668</v>
      </c>
      <c r="U4" s="16">
        <v>2.96</v>
      </c>
      <c r="W4" s="15" t="s">
        <v>372</v>
      </c>
      <c r="X4" s="15">
        <v>16</v>
      </c>
    </row>
    <row r="5" spans="1:25" x14ac:dyDescent="0.25">
      <c r="A5" s="15">
        <v>2015</v>
      </c>
      <c r="B5" s="15">
        <v>4</v>
      </c>
      <c r="C5" s="15" t="s">
        <v>207</v>
      </c>
      <c r="D5" s="15" t="s">
        <v>377</v>
      </c>
      <c r="E5" s="15">
        <v>7</v>
      </c>
      <c r="F5" s="15">
        <v>6</v>
      </c>
      <c r="G5" s="15">
        <v>0.53800000000000003</v>
      </c>
      <c r="H5" s="15">
        <v>3</v>
      </c>
      <c r="I5" s="15">
        <v>5</v>
      </c>
      <c r="J5" s="15">
        <v>0.375</v>
      </c>
      <c r="K5" s="15">
        <v>33.200000000000003</v>
      </c>
      <c r="L5" s="15">
        <v>25.8</v>
      </c>
      <c r="M5" s="15">
        <v>5.0599999999999996</v>
      </c>
      <c r="N5" s="15">
        <v>0.83</v>
      </c>
      <c r="R5" s="16">
        <v>2.91</v>
      </c>
      <c r="S5" s="16">
        <v>2.91</v>
      </c>
      <c r="T5" s="16">
        <v>2.8933333333333331</v>
      </c>
      <c r="U5" s="16">
        <v>2.8624999999999998</v>
      </c>
      <c r="W5" s="15" t="s">
        <v>372</v>
      </c>
      <c r="X5" s="15">
        <v>16</v>
      </c>
    </row>
    <row r="6" spans="1:25" x14ac:dyDescent="0.25">
      <c r="A6" s="15">
        <v>2015</v>
      </c>
      <c r="B6" s="15">
        <v>5</v>
      </c>
      <c r="C6" s="15" t="s">
        <v>206</v>
      </c>
      <c r="D6" s="15" t="s">
        <v>377</v>
      </c>
      <c r="E6" s="15">
        <v>4</v>
      </c>
      <c r="F6" s="15">
        <v>8</v>
      </c>
      <c r="G6" s="15">
        <v>0.33300000000000002</v>
      </c>
      <c r="H6" s="15">
        <v>2</v>
      </c>
      <c r="I6" s="15">
        <v>6</v>
      </c>
      <c r="J6" s="15">
        <v>0.25</v>
      </c>
      <c r="K6" s="15">
        <v>27.3</v>
      </c>
      <c r="L6" s="15">
        <v>31</v>
      </c>
      <c r="M6" s="15">
        <v>-1.51</v>
      </c>
      <c r="N6" s="15">
        <v>3.91</v>
      </c>
      <c r="R6" s="16">
        <v>2.5</v>
      </c>
      <c r="S6" s="16">
        <v>2.5</v>
      </c>
      <c r="T6" s="16">
        <v>2.5233333333333334</v>
      </c>
      <c r="U6" s="16">
        <v>2.5475000000000003</v>
      </c>
      <c r="W6" s="15" t="s">
        <v>372</v>
      </c>
      <c r="X6" s="15">
        <v>16</v>
      </c>
    </row>
    <row r="7" spans="1:25" x14ac:dyDescent="0.25">
      <c r="A7" s="15">
        <v>2015</v>
      </c>
      <c r="B7" s="15">
        <v>6</v>
      </c>
      <c r="C7" s="15" t="s">
        <v>209</v>
      </c>
      <c r="D7" s="15" t="s">
        <v>377</v>
      </c>
      <c r="E7" s="15">
        <v>3</v>
      </c>
      <c r="F7" s="15">
        <v>9</v>
      </c>
      <c r="G7" s="15">
        <v>0.25</v>
      </c>
      <c r="H7" s="15">
        <v>1</v>
      </c>
      <c r="I7" s="15">
        <v>7</v>
      </c>
      <c r="J7" s="15">
        <v>0.125</v>
      </c>
      <c r="K7" s="15">
        <v>17.399999999999999</v>
      </c>
      <c r="L7" s="15">
        <v>24.6</v>
      </c>
      <c r="M7" s="15">
        <v>-3.7</v>
      </c>
      <c r="N7" s="15">
        <v>3.55</v>
      </c>
      <c r="R7" s="16">
        <v>2.64</v>
      </c>
      <c r="S7" s="16">
        <v>2.64</v>
      </c>
      <c r="T7" s="16">
        <v>2.5933333333333333</v>
      </c>
      <c r="U7" s="16">
        <v>2.6550000000000002</v>
      </c>
      <c r="W7" s="15" t="s">
        <v>372</v>
      </c>
      <c r="X7" s="15">
        <v>16</v>
      </c>
    </row>
    <row r="8" spans="1:25" x14ac:dyDescent="0.25">
      <c r="A8" s="15">
        <v>2015</v>
      </c>
      <c r="B8" s="15">
        <v>7</v>
      </c>
      <c r="C8" s="15" t="s">
        <v>208</v>
      </c>
      <c r="D8" s="15" t="s">
        <v>377</v>
      </c>
      <c r="E8" s="15">
        <v>3</v>
      </c>
      <c r="F8" s="15">
        <v>9</v>
      </c>
      <c r="G8" s="15">
        <v>0.25</v>
      </c>
      <c r="H8" s="15">
        <v>0</v>
      </c>
      <c r="I8" s="15">
        <v>8</v>
      </c>
      <c r="J8" s="15">
        <v>0</v>
      </c>
      <c r="K8" s="15">
        <v>17.2</v>
      </c>
      <c r="L8" s="15">
        <v>15.3</v>
      </c>
      <c r="M8" s="15">
        <v>-1.73</v>
      </c>
      <c r="N8" s="15">
        <v>2.11</v>
      </c>
      <c r="R8" s="16">
        <v>2.76</v>
      </c>
      <c r="S8" s="16">
        <v>2.76</v>
      </c>
      <c r="T8" s="16">
        <v>2.6566666666666663</v>
      </c>
      <c r="U8" s="16">
        <v>2.67</v>
      </c>
      <c r="W8" s="15" t="s">
        <v>372</v>
      </c>
      <c r="X8" s="15">
        <v>16</v>
      </c>
    </row>
    <row r="9" spans="1:25" x14ac:dyDescent="0.25">
      <c r="A9" s="15">
        <v>2015</v>
      </c>
      <c r="B9" s="15">
        <v>8</v>
      </c>
      <c r="C9" s="15" t="s">
        <v>218</v>
      </c>
      <c r="D9" s="15" t="s">
        <v>376</v>
      </c>
      <c r="E9" s="15">
        <v>11</v>
      </c>
      <c r="F9" s="15">
        <v>3</v>
      </c>
      <c r="G9" s="15">
        <v>0.78600000000000003</v>
      </c>
      <c r="H9" s="15">
        <v>8</v>
      </c>
      <c r="I9" s="15">
        <v>1</v>
      </c>
      <c r="J9" s="15">
        <v>0.88900000000000001</v>
      </c>
      <c r="K9" s="15">
        <v>40.700000000000003</v>
      </c>
      <c r="L9" s="15">
        <v>24.5</v>
      </c>
      <c r="M9" s="15">
        <v>12.73</v>
      </c>
      <c r="N9" s="15">
        <v>1.0900000000000001</v>
      </c>
      <c r="P9" s="15">
        <v>8</v>
      </c>
      <c r="Q9" s="15">
        <v>15</v>
      </c>
      <c r="R9" s="16">
        <v>3.26</v>
      </c>
      <c r="S9" s="16">
        <v>3.26</v>
      </c>
      <c r="T9" s="16">
        <v>3.1833333333333336</v>
      </c>
      <c r="U9" s="16">
        <v>3.1475</v>
      </c>
      <c r="W9" s="15" t="s">
        <v>372</v>
      </c>
      <c r="X9" s="15">
        <v>16</v>
      </c>
      <c r="Y9" s="15">
        <v>15</v>
      </c>
    </row>
    <row r="10" spans="1:25" x14ac:dyDescent="0.25">
      <c r="A10" s="15">
        <v>2015</v>
      </c>
      <c r="B10" s="15">
        <v>9</v>
      </c>
      <c r="C10" s="15" t="s">
        <v>212</v>
      </c>
      <c r="D10" s="15" t="s">
        <v>376</v>
      </c>
      <c r="E10" s="15">
        <v>8</v>
      </c>
      <c r="F10" s="15">
        <v>5</v>
      </c>
      <c r="G10" s="15">
        <v>0.61499999999999999</v>
      </c>
      <c r="H10" s="15">
        <v>6</v>
      </c>
      <c r="I10" s="15">
        <v>2</v>
      </c>
      <c r="J10" s="15">
        <v>0.75</v>
      </c>
      <c r="K10" s="15">
        <v>28.2</v>
      </c>
      <c r="L10" s="15">
        <v>26.1</v>
      </c>
      <c r="M10" s="15">
        <v>6.32</v>
      </c>
      <c r="N10" s="15">
        <v>3.78</v>
      </c>
      <c r="P10" s="15">
        <v>23</v>
      </c>
      <c r="R10" s="16">
        <v>2.8</v>
      </c>
      <c r="S10" s="16">
        <v>2.8</v>
      </c>
      <c r="T10" s="16">
        <v>2.8699999999999997</v>
      </c>
      <c r="U10" s="16">
        <v>2.9349999999999996</v>
      </c>
      <c r="W10" s="15" t="s">
        <v>372</v>
      </c>
      <c r="X10" s="15">
        <v>16</v>
      </c>
    </row>
    <row r="11" spans="1:25" x14ac:dyDescent="0.25">
      <c r="A11" s="15">
        <v>2015</v>
      </c>
      <c r="B11" s="15">
        <v>10</v>
      </c>
      <c r="C11" s="15" t="s">
        <v>215</v>
      </c>
      <c r="D11" s="15" t="s">
        <v>376</v>
      </c>
      <c r="E11" s="15">
        <v>8</v>
      </c>
      <c r="F11" s="15">
        <v>5</v>
      </c>
      <c r="G11" s="15">
        <v>0.61499999999999999</v>
      </c>
      <c r="H11" s="15">
        <v>5</v>
      </c>
      <c r="I11" s="15">
        <v>3</v>
      </c>
      <c r="J11" s="15">
        <v>0.625</v>
      </c>
      <c r="K11" s="15">
        <v>27.8</v>
      </c>
      <c r="L11" s="15">
        <v>28.2</v>
      </c>
      <c r="M11" s="15">
        <v>5.69</v>
      </c>
      <c r="N11" s="15">
        <v>3.38</v>
      </c>
      <c r="R11" s="16">
        <v>3.18</v>
      </c>
      <c r="S11" s="16">
        <v>3.18</v>
      </c>
      <c r="T11" s="16">
        <v>3.2699999999999996</v>
      </c>
      <c r="U11" s="16">
        <v>3.2924999999999995</v>
      </c>
      <c r="W11" s="15" t="s">
        <v>372</v>
      </c>
      <c r="X11" s="15">
        <v>16</v>
      </c>
    </row>
    <row r="12" spans="1:25" x14ac:dyDescent="0.25">
      <c r="A12" s="15">
        <v>2015</v>
      </c>
      <c r="B12" s="15">
        <v>11</v>
      </c>
      <c r="C12" s="15" t="s">
        <v>217</v>
      </c>
      <c r="D12" s="15" t="s">
        <v>376</v>
      </c>
      <c r="E12" s="15">
        <v>8</v>
      </c>
      <c r="F12" s="15">
        <v>5</v>
      </c>
      <c r="G12" s="15">
        <v>0.61499999999999999</v>
      </c>
      <c r="H12" s="15">
        <v>4</v>
      </c>
      <c r="I12" s="15">
        <v>4</v>
      </c>
      <c r="J12" s="15">
        <v>0.5</v>
      </c>
      <c r="K12" s="15">
        <v>31.5</v>
      </c>
      <c r="L12" s="15">
        <v>25.4</v>
      </c>
      <c r="M12" s="15">
        <v>2.94</v>
      </c>
      <c r="N12" s="15">
        <v>-0.75</v>
      </c>
      <c r="P12" s="15">
        <v>22</v>
      </c>
      <c r="R12" s="16">
        <v>2.88</v>
      </c>
      <c r="S12" s="16">
        <v>2.88</v>
      </c>
      <c r="T12" s="16">
        <v>2.7733333333333334</v>
      </c>
      <c r="U12" s="16">
        <v>2.73</v>
      </c>
      <c r="W12" s="15" t="s">
        <v>372</v>
      </c>
      <c r="X12" s="15">
        <v>16</v>
      </c>
    </row>
    <row r="13" spans="1:25" x14ac:dyDescent="0.25">
      <c r="A13" s="15">
        <v>2015</v>
      </c>
      <c r="B13" s="15">
        <v>12</v>
      </c>
      <c r="C13" s="15" t="s">
        <v>216</v>
      </c>
      <c r="D13" s="15" t="s">
        <v>376</v>
      </c>
      <c r="E13" s="15">
        <v>7</v>
      </c>
      <c r="F13" s="15">
        <v>6</v>
      </c>
      <c r="G13" s="15">
        <v>0.53800000000000003</v>
      </c>
      <c r="H13" s="15">
        <v>4</v>
      </c>
      <c r="I13" s="15">
        <v>4</v>
      </c>
      <c r="J13" s="15">
        <v>0.5</v>
      </c>
      <c r="K13" s="15">
        <v>31</v>
      </c>
      <c r="L13" s="15">
        <v>26.3</v>
      </c>
      <c r="M13" s="15">
        <v>5.04</v>
      </c>
      <c r="N13" s="15">
        <v>1.65</v>
      </c>
      <c r="R13" s="16">
        <v>3.25</v>
      </c>
      <c r="S13" s="16">
        <v>3.25</v>
      </c>
      <c r="T13" s="16">
        <v>3.17</v>
      </c>
      <c r="U13" s="16">
        <v>3.1724999999999999</v>
      </c>
      <c r="W13" s="15" t="s">
        <v>372</v>
      </c>
      <c r="X13" s="15">
        <v>16</v>
      </c>
    </row>
    <row r="14" spans="1:25" x14ac:dyDescent="0.25">
      <c r="A14" s="15">
        <v>2015</v>
      </c>
      <c r="B14" s="15">
        <v>13</v>
      </c>
      <c r="C14" s="15" t="s">
        <v>214</v>
      </c>
      <c r="D14" s="15" t="s">
        <v>376</v>
      </c>
      <c r="E14" s="15">
        <v>4</v>
      </c>
      <c r="F14" s="15">
        <v>8</v>
      </c>
      <c r="G14" s="15">
        <v>0.33300000000000002</v>
      </c>
      <c r="H14" s="15">
        <v>3</v>
      </c>
      <c r="I14" s="15">
        <v>5</v>
      </c>
      <c r="J14" s="15">
        <v>0.375</v>
      </c>
      <c r="K14" s="15">
        <v>25.8</v>
      </c>
      <c r="L14" s="15">
        <v>32.200000000000003</v>
      </c>
      <c r="M14" s="15">
        <v>-0.95</v>
      </c>
      <c r="N14" s="15">
        <v>4.1399999999999997</v>
      </c>
      <c r="R14" s="16">
        <v>2.7</v>
      </c>
      <c r="S14" s="16">
        <v>2.7</v>
      </c>
      <c r="T14" s="16">
        <v>2.9</v>
      </c>
      <c r="U14" s="16">
        <v>2.8774999999999999</v>
      </c>
      <c r="W14" s="15" t="s">
        <v>372</v>
      </c>
      <c r="X14" s="15">
        <v>16</v>
      </c>
    </row>
    <row r="15" spans="1:25" x14ac:dyDescent="0.25">
      <c r="A15" s="15">
        <v>2015</v>
      </c>
      <c r="B15" s="15">
        <v>14</v>
      </c>
      <c r="C15" s="15" t="s">
        <v>213</v>
      </c>
      <c r="D15" s="15" t="s">
        <v>376</v>
      </c>
      <c r="E15" s="15">
        <v>3</v>
      </c>
      <c r="F15" s="15">
        <v>9</v>
      </c>
      <c r="G15" s="15">
        <v>0.25</v>
      </c>
      <c r="H15" s="15">
        <v>1</v>
      </c>
      <c r="I15" s="15">
        <v>7</v>
      </c>
      <c r="J15" s="15">
        <v>0.125</v>
      </c>
      <c r="K15" s="15">
        <v>29.3</v>
      </c>
      <c r="L15" s="15">
        <v>25.8</v>
      </c>
      <c r="M15" s="15">
        <v>1.43</v>
      </c>
      <c r="N15" s="15">
        <v>4.5999999999999996</v>
      </c>
      <c r="O15" s="15">
        <v>16</v>
      </c>
      <c r="P15" s="15">
        <v>14</v>
      </c>
      <c r="R15" s="16">
        <v>3</v>
      </c>
      <c r="S15" s="16">
        <v>3</v>
      </c>
      <c r="T15" s="16">
        <v>2.8733333333333335</v>
      </c>
      <c r="U15" s="16">
        <v>2.9050000000000002</v>
      </c>
      <c r="W15" s="15" t="s">
        <v>372</v>
      </c>
      <c r="X15" s="15">
        <v>16</v>
      </c>
    </row>
    <row r="16" spans="1:25" x14ac:dyDescent="0.25">
      <c r="A16" s="15">
        <v>2015</v>
      </c>
      <c r="B16" s="15">
        <v>15</v>
      </c>
      <c r="C16" s="15" t="s">
        <v>220</v>
      </c>
      <c r="D16" s="15" t="s">
        <v>391</v>
      </c>
      <c r="E16" s="15">
        <v>10</v>
      </c>
      <c r="F16" s="15">
        <v>4</v>
      </c>
      <c r="G16" s="15">
        <v>0.71399999999999997</v>
      </c>
      <c r="H16" s="15">
        <v>7</v>
      </c>
      <c r="I16" s="15">
        <v>2</v>
      </c>
      <c r="J16" s="15">
        <v>0.77800000000000002</v>
      </c>
      <c r="K16" s="15">
        <v>29.8</v>
      </c>
      <c r="L16" s="15">
        <v>20.100000000000001</v>
      </c>
      <c r="M16" s="15">
        <v>6.45</v>
      </c>
      <c r="N16" s="15">
        <v>-1.63</v>
      </c>
      <c r="P16" s="15">
        <v>20</v>
      </c>
      <c r="R16" s="16">
        <v>2.5</v>
      </c>
      <c r="S16" s="16">
        <v>2.5</v>
      </c>
      <c r="T16" s="16">
        <v>2.4499999999999997</v>
      </c>
      <c r="U16" s="16">
        <v>2.38</v>
      </c>
      <c r="W16" s="15" t="s">
        <v>387</v>
      </c>
      <c r="X16" s="15">
        <v>16</v>
      </c>
    </row>
    <row r="17" spans="1:25" x14ac:dyDescent="0.25">
      <c r="A17" s="15">
        <v>2015</v>
      </c>
      <c r="B17" s="15">
        <v>16</v>
      </c>
      <c r="C17" s="15" t="s">
        <v>222</v>
      </c>
      <c r="D17" s="15" t="s">
        <v>391</v>
      </c>
      <c r="E17" s="15">
        <v>8</v>
      </c>
      <c r="F17" s="15">
        <v>5</v>
      </c>
      <c r="G17" s="15">
        <v>0.61499999999999999</v>
      </c>
      <c r="H17" s="15">
        <v>6</v>
      </c>
      <c r="I17" s="15">
        <v>2</v>
      </c>
      <c r="J17" s="15">
        <v>0.75</v>
      </c>
      <c r="K17" s="15">
        <v>33.6</v>
      </c>
      <c r="L17" s="15">
        <v>22.9</v>
      </c>
      <c r="M17" s="15">
        <v>5.88</v>
      </c>
      <c r="N17" s="15">
        <v>-0.74</v>
      </c>
      <c r="R17" s="16">
        <v>2.6</v>
      </c>
      <c r="S17" s="16">
        <v>2.6</v>
      </c>
      <c r="T17" s="16">
        <v>2.7766666666666668</v>
      </c>
      <c r="U17" s="16">
        <v>2.8325</v>
      </c>
      <c r="W17" s="15" t="s">
        <v>387</v>
      </c>
      <c r="X17" s="15">
        <v>16</v>
      </c>
    </row>
    <row r="18" spans="1:25" x14ac:dyDescent="0.25">
      <c r="A18" s="15">
        <v>2015</v>
      </c>
      <c r="B18" s="15">
        <v>17</v>
      </c>
      <c r="C18" s="15" t="s">
        <v>221</v>
      </c>
      <c r="D18" s="15" t="s">
        <v>391</v>
      </c>
      <c r="E18" s="15">
        <v>7</v>
      </c>
      <c r="F18" s="15">
        <v>6</v>
      </c>
      <c r="G18" s="15">
        <v>0.53800000000000003</v>
      </c>
      <c r="H18" s="15">
        <v>4</v>
      </c>
      <c r="I18" s="15">
        <v>4</v>
      </c>
      <c r="J18" s="15">
        <v>0.5</v>
      </c>
      <c r="K18" s="15">
        <v>33.799999999999997</v>
      </c>
      <c r="L18" s="15">
        <v>31.2</v>
      </c>
      <c r="M18" s="15">
        <v>1.19</v>
      </c>
      <c r="N18" s="15">
        <v>-0.65</v>
      </c>
      <c r="R18" s="16">
        <v>2.52</v>
      </c>
      <c r="S18" s="16">
        <v>2.52</v>
      </c>
      <c r="T18" s="16">
        <v>2.5666666666666664</v>
      </c>
      <c r="U18" s="16">
        <v>2.6399999999999997</v>
      </c>
      <c r="W18" s="15" t="s">
        <v>387</v>
      </c>
      <c r="X18" s="15">
        <v>16</v>
      </c>
    </row>
    <row r="19" spans="1:25" x14ac:dyDescent="0.25">
      <c r="A19" s="15">
        <v>2015</v>
      </c>
      <c r="B19" s="15">
        <v>18</v>
      </c>
      <c r="C19" s="15" t="s">
        <v>224</v>
      </c>
      <c r="D19" s="15" t="s">
        <v>391</v>
      </c>
      <c r="E19" s="15">
        <v>6</v>
      </c>
      <c r="F19" s="15">
        <v>7</v>
      </c>
      <c r="G19" s="15">
        <v>0.46200000000000002</v>
      </c>
      <c r="H19" s="15">
        <v>4</v>
      </c>
      <c r="I19" s="15">
        <v>4</v>
      </c>
      <c r="J19" s="15">
        <v>0.5</v>
      </c>
      <c r="K19" s="15">
        <v>17.2</v>
      </c>
      <c r="L19" s="15">
        <v>19.5</v>
      </c>
      <c r="M19" s="15">
        <v>-3.45</v>
      </c>
      <c r="N19" s="15">
        <v>-1.37</v>
      </c>
      <c r="R19" s="16">
        <v>2.09</v>
      </c>
      <c r="S19" s="16">
        <v>2.09</v>
      </c>
      <c r="T19" s="16">
        <v>1.8566666666666667</v>
      </c>
      <c r="U19" s="16">
        <v>1.9900000000000002</v>
      </c>
      <c r="W19" s="15" t="s">
        <v>387</v>
      </c>
      <c r="X19" s="15">
        <v>16</v>
      </c>
    </row>
    <row r="20" spans="1:25" x14ac:dyDescent="0.25">
      <c r="A20" s="15">
        <v>2015</v>
      </c>
      <c r="B20" s="15">
        <v>19</v>
      </c>
      <c r="C20" s="15" t="s">
        <v>223</v>
      </c>
      <c r="D20" s="15" t="s">
        <v>391</v>
      </c>
      <c r="E20" s="15">
        <v>5</v>
      </c>
      <c r="F20" s="15">
        <v>7</v>
      </c>
      <c r="G20" s="15">
        <v>0.41699999999999998</v>
      </c>
      <c r="H20" s="15">
        <v>3</v>
      </c>
      <c r="I20" s="15">
        <v>5</v>
      </c>
      <c r="J20" s="15">
        <v>0.375</v>
      </c>
      <c r="K20" s="15">
        <v>27.4</v>
      </c>
      <c r="L20" s="15">
        <v>26</v>
      </c>
      <c r="M20" s="15">
        <v>-1.27</v>
      </c>
      <c r="N20" s="15">
        <v>-0.93</v>
      </c>
      <c r="R20" s="16">
        <v>0</v>
      </c>
      <c r="S20" s="16">
        <v>1</v>
      </c>
      <c r="T20" s="16">
        <v>1.7166666666666668</v>
      </c>
      <c r="U20" s="16">
        <v>1.9000000000000001</v>
      </c>
      <c r="W20" s="15" t="s">
        <v>387</v>
      </c>
      <c r="X20" s="15">
        <v>16</v>
      </c>
    </row>
    <row r="21" spans="1:25" x14ac:dyDescent="0.25">
      <c r="A21" s="15">
        <v>2015</v>
      </c>
      <c r="B21" s="15">
        <v>20</v>
      </c>
      <c r="C21" s="15" t="s">
        <v>219</v>
      </c>
      <c r="D21" s="15" t="s">
        <v>391</v>
      </c>
      <c r="E21" s="15">
        <v>0</v>
      </c>
      <c r="F21" s="15">
        <v>12</v>
      </c>
      <c r="G21" s="15">
        <v>0</v>
      </c>
      <c r="H21" s="15">
        <v>0</v>
      </c>
      <c r="I21" s="15">
        <v>8</v>
      </c>
      <c r="J21" s="15">
        <v>0</v>
      </c>
      <c r="K21" s="15">
        <v>13.9</v>
      </c>
      <c r="L21" s="15">
        <v>37.700000000000003</v>
      </c>
      <c r="M21" s="15">
        <v>-18.850000000000001</v>
      </c>
      <c r="N21" s="15">
        <v>-0.68</v>
      </c>
      <c r="R21" s="16">
        <v>2.67</v>
      </c>
      <c r="S21" s="16">
        <v>2.67</v>
      </c>
      <c r="T21" s="16">
        <v>2.6333333333333333</v>
      </c>
      <c r="U21" s="16">
        <v>2.6274999999999999</v>
      </c>
      <c r="W21" s="15" t="s">
        <v>387</v>
      </c>
      <c r="X21" s="15">
        <v>16</v>
      </c>
    </row>
    <row r="22" spans="1:25" x14ac:dyDescent="0.25">
      <c r="A22" s="15">
        <v>2015</v>
      </c>
      <c r="B22" s="15">
        <v>21</v>
      </c>
      <c r="C22" s="15" t="s">
        <v>225</v>
      </c>
      <c r="D22" s="15" t="s">
        <v>390</v>
      </c>
      <c r="E22" s="15">
        <v>13</v>
      </c>
      <c r="F22" s="15">
        <v>1</v>
      </c>
      <c r="G22" s="15">
        <v>0.92900000000000005</v>
      </c>
      <c r="H22" s="15">
        <v>8</v>
      </c>
      <c r="I22" s="15">
        <v>1</v>
      </c>
      <c r="J22" s="15">
        <v>0.88900000000000001</v>
      </c>
      <c r="K22" s="15">
        <v>40.4</v>
      </c>
      <c r="L22" s="15">
        <v>20.7</v>
      </c>
      <c r="M22" s="15">
        <v>12.32</v>
      </c>
      <c r="N22" s="15">
        <v>-3.04</v>
      </c>
      <c r="P22" s="15">
        <v>8</v>
      </c>
      <c r="Q22" s="15">
        <v>8</v>
      </c>
      <c r="R22" s="16">
        <v>2.31</v>
      </c>
      <c r="S22" s="16">
        <v>2.31</v>
      </c>
      <c r="T22" s="16">
        <v>2.36</v>
      </c>
      <c r="U22" s="16">
        <v>2.4500000000000002</v>
      </c>
      <c r="W22" s="15" t="s">
        <v>387</v>
      </c>
      <c r="X22" s="15">
        <v>16</v>
      </c>
      <c r="Y22" s="15">
        <v>8</v>
      </c>
    </row>
    <row r="23" spans="1:25" x14ac:dyDescent="0.25">
      <c r="A23" s="15">
        <v>2015</v>
      </c>
      <c r="B23" s="15">
        <v>22</v>
      </c>
      <c r="C23" s="15" t="s">
        <v>229</v>
      </c>
      <c r="D23" s="15" t="s">
        <v>390</v>
      </c>
      <c r="E23" s="15">
        <v>11</v>
      </c>
      <c r="F23" s="15">
        <v>2</v>
      </c>
      <c r="G23" s="15">
        <v>0.84599999999999997</v>
      </c>
      <c r="H23" s="15">
        <v>7</v>
      </c>
      <c r="I23" s="15">
        <v>1</v>
      </c>
      <c r="J23" s="15">
        <v>0.875</v>
      </c>
      <c r="K23" s="15">
        <v>36.799999999999997</v>
      </c>
      <c r="L23" s="15">
        <v>21.8</v>
      </c>
      <c r="M23" s="15">
        <v>11.14</v>
      </c>
      <c r="N23" s="15">
        <v>-1.55</v>
      </c>
      <c r="P23" s="15">
        <v>16</v>
      </c>
      <c r="Q23" s="15">
        <v>18</v>
      </c>
      <c r="R23" s="16">
        <v>0</v>
      </c>
      <c r="S23" s="16">
        <v>1</v>
      </c>
      <c r="T23" s="16">
        <v>1.2866666666666668</v>
      </c>
      <c r="U23" s="16">
        <v>1.335</v>
      </c>
      <c r="W23" s="15" t="s">
        <v>387</v>
      </c>
      <c r="X23" s="15">
        <v>16</v>
      </c>
      <c r="Y23" s="15">
        <v>18</v>
      </c>
    </row>
    <row r="24" spans="1:25" x14ac:dyDescent="0.25">
      <c r="A24" s="15">
        <v>2015</v>
      </c>
      <c r="B24" s="15">
        <v>23</v>
      </c>
      <c r="C24" s="15" t="s">
        <v>226</v>
      </c>
      <c r="D24" s="15" t="s">
        <v>390</v>
      </c>
      <c r="E24" s="15">
        <v>9</v>
      </c>
      <c r="F24" s="15">
        <v>4</v>
      </c>
      <c r="G24" s="15">
        <v>0.69199999999999995</v>
      </c>
      <c r="H24" s="15">
        <v>5</v>
      </c>
      <c r="I24" s="15">
        <v>3</v>
      </c>
      <c r="J24" s="15">
        <v>0.625</v>
      </c>
      <c r="K24" s="15">
        <v>40.200000000000003</v>
      </c>
      <c r="L24" s="15">
        <v>27.3</v>
      </c>
      <c r="M24" s="15">
        <v>6.55</v>
      </c>
      <c r="N24" s="15">
        <v>0.16</v>
      </c>
      <c r="P24" s="15">
        <v>15</v>
      </c>
      <c r="R24" s="16">
        <v>1.86</v>
      </c>
      <c r="S24" s="16">
        <v>1.86</v>
      </c>
      <c r="T24" s="16">
        <v>2.0233333333333334</v>
      </c>
      <c r="U24" s="16">
        <v>2.08</v>
      </c>
      <c r="W24" s="15" t="s">
        <v>387</v>
      </c>
      <c r="X24" s="15">
        <v>16</v>
      </c>
    </row>
    <row r="25" spans="1:25" x14ac:dyDescent="0.25">
      <c r="A25" s="15">
        <v>2015</v>
      </c>
      <c r="B25" s="15">
        <v>24</v>
      </c>
      <c r="C25" s="15" t="s">
        <v>230</v>
      </c>
      <c r="D25" s="15" t="s">
        <v>390</v>
      </c>
      <c r="E25" s="15">
        <v>6</v>
      </c>
      <c r="F25" s="15">
        <v>7</v>
      </c>
      <c r="G25" s="15">
        <v>0.46200000000000002</v>
      </c>
      <c r="H25" s="15">
        <v>3</v>
      </c>
      <c r="I25" s="15">
        <v>5</v>
      </c>
      <c r="J25" s="15">
        <v>0.375</v>
      </c>
      <c r="K25" s="15">
        <v>37.200000000000003</v>
      </c>
      <c r="L25" s="15">
        <v>39.799999999999997</v>
      </c>
      <c r="M25" s="15">
        <v>-4.74</v>
      </c>
      <c r="N25" s="15">
        <v>-2.0499999999999998</v>
      </c>
      <c r="R25" s="16">
        <v>2.2200000000000002</v>
      </c>
      <c r="S25" s="16">
        <v>2.2200000000000002</v>
      </c>
      <c r="T25" s="16">
        <v>2.2400000000000002</v>
      </c>
      <c r="U25" s="16">
        <v>2.2925000000000004</v>
      </c>
      <c r="W25" s="15" t="s">
        <v>387</v>
      </c>
      <c r="X25" s="15">
        <v>16</v>
      </c>
    </row>
    <row r="26" spans="1:25" x14ac:dyDescent="0.25">
      <c r="A26" s="15">
        <v>2015</v>
      </c>
      <c r="B26" s="15">
        <v>25</v>
      </c>
      <c r="C26" s="15" t="s">
        <v>227</v>
      </c>
      <c r="D26" s="15" t="s">
        <v>390</v>
      </c>
      <c r="E26" s="15">
        <v>3</v>
      </c>
      <c r="F26" s="15">
        <v>9</v>
      </c>
      <c r="G26" s="15">
        <v>0.25</v>
      </c>
      <c r="H26" s="15">
        <v>1</v>
      </c>
      <c r="I26" s="15">
        <v>7</v>
      </c>
      <c r="J26" s="15">
        <v>0.125</v>
      </c>
      <c r="K26" s="15">
        <v>19.7</v>
      </c>
      <c r="L26" s="15">
        <v>36.299999999999997</v>
      </c>
      <c r="M26" s="15">
        <v>-13.59</v>
      </c>
      <c r="N26" s="15">
        <v>-2.42</v>
      </c>
      <c r="R26" s="16">
        <v>0</v>
      </c>
      <c r="S26" s="16">
        <v>1</v>
      </c>
      <c r="T26" s="16">
        <v>1.843333333333333</v>
      </c>
      <c r="U26" s="16">
        <v>1.9375</v>
      </c>
      <c r="W26" s="15" t="s">
        <v>387</v>
      </c>
      <c r="X26" s="15">
        <v>16</v>
      </c>
    </row>
    <row r="27" spans="1:25" x14ac:dyDescent="0.25">
      <c r="A27" s="15">
        <v>2015</v>
      </c>
      <c r="B27" s="15">
        <v>26</v>
      </c>
      <c r="C27" s="15" t="s">
        <v>228</v>
      </c>
      <c r="D27" s="15" t="s">
        <v>390</v>
      </c>
      <c r="E27" s="15">
        <v>2</v>
      </c>
      <c r="F27" s="15">
        <v>10</v>
      </c>
      <c r="G27" s="15">
        <v>0.16700000000000001</v>
      </c>
      <c r="H27" s="15">
        <v>1</v>
      </c>
      <c r="I27" s="15">
        <v>7</v>
      </c>
      <c r="J27" s="15">
        <v>0.125</v>
      </c>
      <c r="K27" s="15">
        <v>27.8</v>
      </c>
      <c r="L27" s="15">
        <v>45.7</v>
      </c>
      <c r="M27" s="15">
        <v>-12.22</v>
      </c>
      <c r="N27" s="15">
        <v>0.62</v>
      </c>
      <c r="R27" s="16">
        <v>2.17</v>
      </c>
      <c r="S27" s="16">
        <v>2.17</v>
      </c>
      <c r="T27" s="16">
        <v>2.14</v>
      </c>
      <c r="U27" s="16">
        <v>2.2475000000000001</v>
      </c>
      <c r="W27" s="15" t="s">
        <v>387</v>
      </c>
      <c r="X27" s="15">
        <v>16</v>
      </c>
    </row>
    <row r="28" spans="1:25" x14ac:dyDescent="0.25">
      <c r="A28" s="15">
        <v>2015</v>
      </c>
      <c r="B28" s="15">
        <v>27</v>
      </c>
      <c r="C28" s="15" t="s">
        <v>231</v>
      </c>
      <c r="D28" s="15" t="s">
        <v>352</v>
      </c>
      <c r="E28" s="15">
        <v>11</v>
      </c>
      <c r="F28" s="15">
        <v>2</v>
      </c>
      <c r="G28" s="15">
        <v>0.84599999999999997</v>
      </c>
      <c r="H28" s="15">
        <v>8</v>
      </c>
      <c r="I28" s="15">
        <v>1</v>
      </c>
      <c r="J28" s="15">
        <v>0.88900000000000001</v>
      </c>
      <c r="K28" s="15">
        <v>43.5</v>
      </c>
      <c r="L28" s="15">
        <v>22</v>
      </c>
      <c r="M28" s="15">
        <v>17.84</v>
      </c>
      <c r="N28" s="15">
        <v>4.38</v>
      </c>
      <c r="O28" s="15">
        <v>19</v>
      </c>
      <c r="P28" s="15">
        <v>3</v>
      </c>
      <c r="Q28" s="15">
        <v>5</v>
      </c>
      <c r="R28" s="16">
        <v>3.54</v>
      </c>
      <c r="S28" s="16">
        <v>3.54</v>
      </c>
      <c r="T28" s="16">
        <v>3.2666666666666671</v>
      </c>
      <c r="U28" s="16">
        <v>3.3200000000000003</v>
      </c>
      <c r="W28" s="15" t="s">
        <v>352</v>
      </c>
      <c r="X28" s="15">
        <v>16</v>
      </c>
      <c r="Y28" s="15">
        <v>5</v>
      </c>
    </row>
    <row r="29" spans="1:25" x14ac:dyDescent="0.25">
      <c r="A29" s="15">
        <v>2015</v>
      </c>
      <c r="B29" s="15">
        <v>28</v>
      </c>
      <c r="C29" s="15" t="s">
        <v>236</v>
      </c>
      <c r="D29" s="15" t="s">
        <v>352</v>
      </c>
      <c r="E29" s="15">
        <v>11</v>
      </c>
      <c r="F29" s="15">
        <v>2</v>
      </c>
      <c r="G29" s="15">
        <v>0.84599999999999997</v>
      </c>
      <c r="H29" s="15">
        <v>7</v>
      </c>
      <c r="I29" s="15">
        <v>2</v>
      </c>
      <c r="J29" s="15">
        <v>0.77800000000000002</v>
      </c>
      <c r="K29" s="15">
        <v>42.1</v>
      </c>
      <c r="L29" s="15">
        <v>27.2</v>
      </c>
      <c r="M29" s="15">
        <v>11.39</v>
      </c>
      <c r="N29" s="15">
        <v>1.39</v>
      </c>
      <c r="O29" s="15">
        <v>2</v>
      </c>
      <c r="P29" s="15">
        <v>2</v>
      </c>
      <c r="Q29" s="15">
        <v>7</v>
      </c>
      <c r="R29" s="16">
        <v>2.91</v>
      </c>
      <c r="S29" s="16">
        <v>2.91</v>
      </c>
      <c r="T29" s="16">
        <v>2.7466666666666666</v>
      </c>
      <c r="U29" s="16">
        <v>2.8224999999999998</v>
      </c>
      <c r="W29" s="15" t="s">
        <v>352</v>
      </c>
      <c r="X29" s="15">
        <v>16</v>
      </c>
      <c r="Y29" s="15">
        <v>7</v>
      </c>
    </row>
    <row r="30" spans="1:25" x14ac:dyDescent="0.25">
      <c r="A30" s="15">
        <v>2015</v>
      </c>
      <c r="B30" s="15">
        <v>29</v>
      </c>
      <c r="C30" s="15" t="s">
        <v>237</v>
      </c>
      <c r="D30" s="15" t="s">
        <v>352</v>
      </c>
      <c r="E30" s="15">
        <v>10</v>
      </c>
      <c r="F30" s="15">
        <v>3</v>
      </c>
      <c r="G30" s="15">
        <v>0.76900000000000002</v>
      </c>
      <c r="H30" s="15">
        <v>7</v>
      </c>
      <c r="I30" s="15">
        <v>2</v>
      </c>
      <c r="J30" s="15">
        <v>0.77800000000000002</v>
      </c>
      <c r="K30" s="15">
        <v>39.5</v>
      </c>
      <c r="L30" s="15">
        <v>30.5</v>
      </c>
      <c r="M30" s="15">
        <v>8.5</v>
      </c>
      <c r="N30" s="15">
        <v>1.57</v>
      </c>
      <c r="P30" s="15">
        <v>4</v>
      </c>
      <c r="Q30" s="15">
        <v>20</v>
      </c>
      <c r="R30" s="16">
        <v>2.9</v>
      </c>
      <c r="S30" s="16">
        <v>2.9</v>
      </c>
      <c r="T30" s="16">
        <v>2.89</v>
      </c>
      <c r="U30" s="16">
        <v>2.9074999999999998</v>
      </c>
      <c r="W30" s="15" t="s">
        <v>352</v>
      </c>
      <c r="X30" s="15">
        <v>16</v>
      </c>
      <c r="Y30" s="15">
        <v>20</v>
      </c>
    </row>
    <row r="31" spans="1:25" x14ac:dyDescent="0.25">
      <c r="A31" s="15">
        <v>2015</v>
      </c>
      <c r="B31" s="15">
        <v>30</v>
      </c>
      <c r="C31" s="15" t="s">
        <v>235</v>
      </c>
      <c r="D31" s="15" t="s">
        <v>352</v>
      </c>
      <c r="E31" s="15">
        <v>10</v>
      </c>
      <c r="F31" s="15">
        <v>3</v>
      </c>
      <c r="G31" s="15">
        <v>0.76900000000000002</v>
      </c>
      <c r="H31" s="15">
        <v>6</v>
      </c>
      <c r="I31" s="15">
        <v>3</v>
      </c>
      <c r="J31" s="15">
        <v>0.66700000000000004</v>
      </c>
      <c r="K31" s="15">
        <v>48.1</v>
      </c>
      <c r="L31" s="15">
        <v>28.3</v>
      </c>
      <c r="M31" s="15">
        <v>13.08</v>
      </c>
      <c r="N31" s="15">
        <v>0.31</v>
      </c>
      <c r="O31" s="15">
        <v>4</v>
      </c>
      <c r="P31" s="15">
        <v>2</v>
      </c>
      <c r="Q31" s="15">
        <v>13</v>
      </c>
      <c r="R31" s="16">
        <v>2.95</v>
      </c>
      <c r="S31" s="16">
        <v>2.95</v>
      </c>
      <c r="T31" s="16">
        <v>2.9299999999999997</v>
      </c>
      <c r="U31" s="16">
        <v>2.9474999999999998</v>
      </c>
      <c r="W31" s="15" t="s">
        <v>352</v>
      </c>
      <c r="X31" s="15">
        <v>16</v>
      </c>
      <c r="Y31" s="15">
        <v>13</v>
      </c>
    </row>
    <row r="32" spans="1:25" x14ac:dyDescent="0.25">
      <c r="A32" s="15">
        <v>2015</v>
      </c>
      <c r="B32" s="15">
        <v>31</v>
      </c>
      <c r="C32" s="15" t="s">
        <v>234</v>
      </c>
      <c r="D32" s="15" t="s">
        <v>352</v>
      </c>
      <c r="E32" s="15">
        <v>8</v>
      </c>
      <c r="F32" s="15">
        <v>5</v>
      </c>
      <c r="G32" s="15">
        <v>0.61499999999999999</v>
      </c>
      <c r="H32" s="15">
        <v>4</v>
      </c>
      <c r="I32" s="15">
        <v>5</v>
      </c>
      <c r="J32" s="15">
        <v>0.44400000000000001</v>
      </c>
      <c r="K32" s="15">
        <v>34</v>
      </c>
      <c r="L32" s="15">
        <v>24.6</v>
      </c>
      <c r="M32" s="15">
        <v>7.59</v>
      </c>
      <c r="N32" s="15">
        <v>2.21</v>
      </c>
      <c r="P32" s="15">
        <v>23</v>
      </c>
      <c r="R32" s="16">
        <v>3.05</v>
      </c>
      <c r="S32" s="16">
        <v>3.05</v>
      </c>
      <c r="T32" s="16">
        <v>2.9499999999999997</v>
      </c>
      <c r="U32" s="16">
        <v>2.9375</v>
      </c>
      <c r="W32" s="15" t="s">
        <v>352</v>
      </c>
      <c r="X32" s="15">
        <v>16</v>
      </c>
    </row>
    <row r="33" spans="1:25" x14ac:dyDescent="0.25">
      <c r="A33" s="15">
        <v>2015</v>
      </c>
      <c r="B33" s="15">
        <v>32</v>
      </c>
      <c r="C33" s="15" t="s">
        <v>239</v>
      </c>
      <c r="D33" s="15" t="s">
        <v>352</v>
      </c>
      <c r="E33" s="15">
        <v>7</v>
      </c>
      <c r="F33" s="15">
        <v>6</v>
      </c>
      <c r="G33" s="15">
        <v>0.53800000000000003</v>
      </c>
      <c r="H33" s="15">
        <v>4</v>
      </c>
      <c r="I33" s="15">
        <v>5</v>
      </c>
      <c r="J33" s="15">
        <v>0.44400000000000001</v>
      </c>
      <c r="K33" s="15">
        <v>45.1</v>
      </c>
      <c r="L33" s="15">
        <v>43.6</v>
      </c>
      <c r="M33" s="15">
        <v>3.04</v>
      </c>
      <c r="N33" s="15">
        <v>2.89</v>
      </c>
      <c r="R33" s="16">
        <v>2.7</v>
      </c>
      <c r="S33" s="16">
        <v>2.7</v>
      </c>
      <c r="T33" s="16">
        <v>2.6766666666666663</v>
      </c>
      <c r="U33" s="16">
        <v>2.7399999999999998</v>
      </c>
      <c r="W33" s="15" t="s">
        <v>352</v>
      </c>
      <c r="X33" s="15">
        <v>16</v>
      </c>
    </row>
    <row r="34" spans="1:25" x14ac:dyDescent="0.25">
      <c r="A34" s="15">
        <v>2015</v>
      </c>
      <c r="B34" s="15">
        <v>33</v>
      </c>
      <c r="C34" s="15" t="s">
        <v>232</v>
      </c>
      <c r="D34" s="15" t="s">
        <v>352</v>
      </c>
      <c r="E34" s="15">
        <v>5</v>
      </c>
      <c r="F34" s="15">
        <v>7</v>
      </c>
      <c r="G34" s="15">
        <v>0.41699999999999998</v>
      </c>
      <c r="H34" s="15">
        <v>4</v>
      </c>
      <c r="I34" s="15">
        <v>5</v>
      </c>
      <c r="J34" s="15">
        <v>0.44400000000000001</v>
      </c>
      <c r="K34" s="15">
        <v>26.4</v>
      </c>
      <c r="L34" s="15">
        <v>30.3</v>
      </c>
      <c r="M34" s="15">
        <v>1.0900000000000001</v>
      </c>
      <c r="N34" s="15">
        <v>4.84</v>
      </c>
      <c r="R34" s="16">
        <v>3.48</v>
      </c>
      <c r="S34" s="16">
        <v>3.48</v>
      </c>
      <c r="T34" s="16">
        <v>3.4166666666666665</v>
      </c>
      <c r="U34" s="16">
        <v>3.4725000000000001</v>
      </c>
      <c r="W34" s="15" t="s">
        <v>352</v>
      </c>
      <c r="X34" s="15">
        <v>16</v>
      </c>
    </row>
    <row r="35" spans="1:25" x14ac:dyDescent="0.25">
      <c r="A35" s="15">
        <v>2015</v>
      </c>
      <c r="B35" s="15">
        <v>34</v>
      </c>
      <c r="C35" s="15" t="s">
        <v>238</v>
      </c>
      <c r="D35" s="15" t="s">
        <v>352</v>
      </c>
      <c r="E35" s="15">
        <v>6</v>
      </c>
      <c r="F35" s="15">
        <v>7</v>
      </c>
      <c r="G35" s="15">
        <v>0.46200000000000002</v>
      </c>
      <c r="H35" s="15">
        <v>3</v>
      </c>
      <c r="I35" s="15">
        <v>6</v>
      </c>
      <c r="J35" s="15">
        <v>0.33300000000000002</v>
      </c>
      <c r="K35" s="15">
        <v>29.9</v>
      </c>
      <c r="L35" s="15">
        <v>31.5</v>
      </c>
      <c r="M35" s="15">
        <v>1.83</v>
      </c>
      <c r="N35" s="15">
        <v>2.06</v>
      </c>
      <c r="R35" s="16">
        <v>2.73</v>
      </c>
      <c r="S35" s="16">
        <v>2.73</v>
      </c>
      <c r="T35" s="16">
        <v>2.5233333333333334</v>
      </c>
      <c r="U35" s="16">
        <v>2.5825</v>
      </c>
      <c r="W35" s="15" t="s">
        <v>352</v>
      </c>
      <c r="X35" s="15">
        <v>16</v>
      </c>
    </row>
    <row r="36" spans="1:25" x14ac:dyDescent="0.25">
      <c r="A36" s="15">
        <v>2015</v>
      </c>
      <c r="B36" s="15">
        <v>35</v>
      </c>
      <c r="C36" s="15" t="s">
        <v>233</v>
      </c>
      <c r="D36" s="15" t="s">
        <v>352</v>
      </c>
      <c r="E36" s="15">
        <v>3</v>
      </c>
      <c r="F36" s="15">
        <v>9</v>
      </c>
      <c r="G36" s="15">
        <v>0.25</v>
      </c>
      <c r="H36" s="15">
        <v>2</v>
      </c>
      <c r="I36" s="15">
        <v>7</v>
      </c>
      <c r="J36" s="15">
        <v>0.222</v>
      </c>
      <c r="K36" s="15">
        <v>25</v>
      </c>
      <c r="L36" s="15">
        <v>32.700000000000003</v>
      </c>
      <c r="M36" s="15">
        <v>-2.14</v>
      </c>
      <c r="N36" s="15">
        <v>4.28</v>
      </c>
      <c r="R36" s="16">
        <v>2.5</v>
      </c>
      <c r="S36" s="16">
        <v>2.5</v>
      </c>
      <c r="T36" s="16">
        <v>2.5266666666666668</v>
      </c>
      <c r="U36" s="16">
        <v>2.585</v>
      </c>
      <c r="W36" s="15" t="s">
        <v>352</v>
      </c>
      <c r="X36" s="15">
        <v>16</v>
      </c>
    </row>
    <row r="37" spans="1:25" x14ac:dyDescent="0.25">
      <c r="A37" s="15">
        <v>2015</v>
      </c>
      <c r="B37" s="15">
        <v>36</v>
      </c>
      <c r="C37" s="15" t="s">
        <v>240</v>
      </c>
      <c r="D37" s="15" t="s">
        <v>352</v>
      </c>
      <c r="E37" s="15">
        <v>0</v>
      </c>
      <c r="F37" s="15">
        <v>12</v>
      </c>
      <c r="G37" s="15">
        <v>0</v>
      </c>
      <c r="H37" s="15">
        <v>0</v>
      </c>
      <c r="I37" s="15">
        <v>9</v>
      </c>
      <c r="J37" s="15">
        <v>0</v>
      </c>
      <c r="K37" s="15">
        <v>15.3</v>
      </c>
      <c r="L37" s="15">
        <v>46.1</v>
      </c>
      <c r="M37" s="15">
        <v>-15.22</v>
      </c>
      <c r="N37" s="15">
        <v>3.87</v>
      </c>
      <c r="R37" s="16">
        <v>2.36</v>
      </c>
      <c r="S37" s="16">
        <v>2.36</v>
      </c>
      <c r="T37" s="16">
        <v>2.6566666666666667</v>
      </c>
      <c r="U37" s="16">
        <v>2.6475</v>
      </c>
      <c r="W37" s="15" t="s">
        <v>352</v>
      </c>
      <c r="X37" s="15">
        <v>16</v>
      </c>
    </row>
    <row r="38" spans="1:25" x14ac:dyDescent="0.25">
      <c r="A38" s="15">
        <v>2015</v>
      </c>
      <c r="B38" s="15">
        <v>37</v>
      </c>
      <c r="C38" s="15" t="s">
        <v>244</v>
      </c>
      <c r="D38" s="15" t="s">
        <v>389</v>
      </c>
      <c r="E38" s="15">
        <v>12</v>
      </c>
      <c r="F38" s="15">
        <v>2</v>
      </c>
      <c r="G38" s="15">
        <v>0.85699999999999998</v>
      </c>
      <c r="H38" s="15">
        <v>8</v>
      </c>
      <c r="I38" s="15">
        <v>1</v>
      </c>
      <c r="J38" s="15">
        <v>0.88900000000000001</v>
      </c>
      <c r="K38" s="15">
        <v>29.8</v>
      </c>
      <c r="L38" s="15">
        <v>21.7</v>
      </c>
      <c r="M38" s="15">
        <v>15.36</v>
      </c>
      <c r="N38" s="15">
        <v>6.58</v>
      </c>
      <c r="O38" s="15">
        <v>5</v>
      </c>
      <c r="P38" s="15">
        <v>2</v>
      </c>
      <c r="Q38" s="15">
        <v>6</v>
      </c>
      <c r="R38" s="16">
        <v>3.35</v>
      </c>
      <c r="S38" s="16">
        <v>3.35</v>
      </c>
      <c r="T38" s="16">
        <v>3.2466666666666666</v>
      </c>
      <c r="U38" s="16">
        <v>3.1349999999999998</v>
      </c>
      <c r="W38" s="15" t="s">
        <v>368</v>
      </c>
      <c r="X38" s="15">
        <v>16</v>
      </c>
      <c r="Y38" s="15">
        <v>6</v>
      </c>
    </row>
    <row r="39" spans="1:25" x14ac:dyDescent="0.25">
      <c r="A39" s="15">
        <v>2015</v>
      </c>
      <c r="B39" s="15">
        <v>38</v>
      </c>
      <c r="C39" s="15" t="s">
        <v>241</v>
      </c>
      <c r="D39" s="15" t="s">
        <v>389</v>
      </c>
      <c r="E39" s="15">
        <v>12</v>
      </c>
      <c r="F39" s="15">
        <v>1</v>
      </c>
      <c r="G39" s="15">
        <v>0.92300000000000004</v>
      </c>
      <c r="H39" s="15">
        <v>7</v>
      </c>
      <c r="I39" s="15">
        <v>1</v>
      </c>
      <c r="J39" s="15">
        <v>0.875</v>
      </c>
      <c r="K39" s="15">
        <v>35.700000000000003</v>
      </c>
      <c r="L39" s="15">
        <v>15.1</v>
      </c>
      <c r="M39" s="15">
        <v>20.73</v>
      </c>
      <c r="N39" s="15">
        <v>3.81</v>
      </c>
      <c r="O39" s="15">
        <v>1</v>
      </c>
      <c r="P39" s="15">
        <v>1</v>
      </c>
      <c r="Q39" s="15">
        <v>4</v>
      </c>
      <c r="R39" s="16">
        <v>3.48</v>
      </c>
      <c r="S39" s="16">
        <v>3.48</v>
      </c>
      <c r="T39" s="16">
        <v>3.6833333333333336</v>
      </c>
      <c r="U39" s="16">
        <v>3.6925000000000003</v>
      </c>
      <c r="W39" s="15" t="s">
        <v>368</v>
      </c>
      <c r="X39" s="15">
        <v>16</v>
      </c>
      <c r="Y39" s="15">
        <v>4</v>
      </c>
    </row>
    <row r="40" spans="1:25" x14ac:dyDescent="0.25">
      <c r="A40" s="15">
        <v>2015</v>
      </c>
      <c r="B40" s="15">
        <v>39</v>
      </c>
      <c r="C40" s="15" t="s">
        <v>242</v>
      </c>
      <c r="D40" s="15" t="s">
        <v>389</v>
      </c>
      <c r="E40" s="15">
        <v>10</v>
      </c>
      <c r="F40" s="15">
        <v>3</v>
      </c>
      <c r="G40" s="15">
        <v>0.76900000000000002</v>
      </c>
      <c r="H40" s="15">
        <v>6</v>
      </c>
      <c r="I40" s="15">
        <v>2</v>
      </c>
      <c r="J40" s="15">
        <v>0.75</v>
      </c>
      <c r="K40" s="15">
        <v>31.4</v>
      </c>
      <c r="L40" s="15">
        <v>16.399999999999999</v>
      </c>
      <c r="M40" s="15">
        <v>16.34</v>
      </c>
      <c r="N40" s="15">
        <v>4.57</v>
      </c>
      <c r="P40" s="15">
        <v>12</v>
      </c>
      <c r="Q40" s="15">
        <v>12</v>
      </c>
      <c r="R40" s="16">
        <v>3.29</v>
      </c>
      <c r="S40" s="16">
        <v>3.29</v>
      </c>
      <c r="T40" s="16">
        <v>3.4533333333333331</v>
      </c>
      <c r="U40" s="16">
        <v>3.4499999999999997</v>
      </c>
      <c r="W40" s="15" t="s">
        <v>368</v>
      </c>
      <c r="X40" s="15">
        <v>16</v>
      </c>
      <c r="Y40" s="15">
        <v>12</v>
      </c>
    </row>
    <row r="41" spans="1:25" x14ac:dyDescent="0.25">
      <c r="A41" s="15">
        <v>2015</v>
      </c>
      <c r="B41" s="15">
        <v>40</v>
      </c>
      <c r="C41" s="15" t="s">
        <v>243</v>
      </c>
      <c r="D41" s="15" t="s">
        <v>389</v>
      </c>
      <c r="E41" s="15">
        <v>7</v>
      </c>
      <c r="F41" s="15">
        <v>6</v>
      </c>
      <c r="G41" s="15">
        <v>0.53800000000000003</v>
      </c>
      <c r="H41" s="15">
        <v>4</v>
      </c>
      <c r="I41" s="15">
        <v>4</v>
      </c>
      <c r="J41" s="15">
        <v>0.5</v>
      </c>
      <c r="K41" s="15">
        <v>23.2</v>
      </c>
      <c r="L41" s="15">
        <v>21.8</v>
      </c>
      <c r="M41" s="15">
        <v>6.46</v>
      </c>
      <c r="N41" s="15">
        <v>4.7699999999999996</v>
      </c>
      <c r="R41" s="16">
        <v>3.44</v>
      </c>
      <c r="S41" s="16">
        <v>3.44</v>
      </c>
      <c r="T41" s="16">
        <v>3.2333333333333338</v>
      </c>
      <c r="U41" s="16">
        <v>3.0700000000000003</v>
      </c>
      <c r="W41" s="15" t="s">
        <v>368</v>
      </c>
      <c r="X41" s="15">
        <v>16</v>
      </c>
    </row>
    <row r="42" spans="1:25" x14ac:dyDescent="0.25">
      <c r="A42" s="15">
        <v>2015</v>
      </c>
      <c r="B42" s="15">
        <v>41</v>
      </c>
      <c r="C42" s="15" t="s">
        <v>246</v>
      </c>
      <c r="D42" s="15" t="s">
        <v>389</v>
      </c>
      <c r="E42" s="15">
        <v>6</v>
      </c>
      <c r="F42" s="15">
        <v>7</v>
      </c>
      <c r="G42" s="15">
        <v>0.46200000000000002</v>
      </c>
      <c r="H42" s="15">
        <v>2</v>
      </c>
      <c r="I42" s="15">
        <v>6</v>
      </c>
      <c r="J42" s="15">
        <v>0.25</v>
      </c>
      <c r="K42" s="15">
        <v>36.5</v>
      </c>
      <c r="L42" s="15">
        <v>37.6</v>
      </c>
      <c r="M42" s="15">
        <v>2.2599999999999998</v>
      </c>
      <c r="N42" s="15">
        <v>3.03</v>
      </c>
      <c r="R42" s="16">
        <v>2.82</v>
      </c>
      <c r="S42" s="16">
        <v>2.82</v>
      </c>
      <c r="T42" s="16">
        <v>2.7699999999999996</v>
      </c>
      <c r="U42" s="16">
        <v>2.7274999999999996</v>
      </c>
      <c r="W42" s="15" t="s">
        <v>368</v>
      </c>
      <c r="X42" s="15">
        <v>16</v>
      </c>
    </row>
    <row r="43" spans="1:25" x14ac:dyDescent="0.25">
      <c r="A43" s="15">
        <v>2015</v>
      </c>
      <c r="B43" s="15">
        <v>42</v>
      </c>
      <c r="C43" s="15" t="s">
        <v>247</v>
      </c>
      <c r="D43" s="15" t="s">
        <v>389</v>
      </c>
      <c r="E43" s="15">
        <v>4</v>
      </c>
      <c r="F43" s="15">
        <v>8</v>
      </c>
      <c r="G43" s="15">
        <v>0.33300000000000002</v>
      </c>
      <c r="H43" s="15">
        <v>1</v>
      </c>
      <c r="I43" s="15">
        <v>7</v>
      </c>
      <c r="J43" s="15">
        <v>0.125</v>
      </c>
      <c r="K43" s="15">
        <v>27.1</v>
      </c>
      <c r="L43" s="15">
        <v>34.9</v>
      </c>
      <c r="M43" s="15">
        <v>-3.57</v>
      </c>
      <c r="N43" s="15">
        <v>3.1</v>
      </c>
      <c r="R43" s="16">
        <v>2.6</v>
      </c>
      <c r="S43" s="16">
        <v>2.6</v>
      </c>
      <c r="T43" s="16">
        <v>2.64</v>
      </c>
      <c r="U43" s="16">
        <v>2.7949999999999999</v>
      </c>
      <c r="W43" s="15" t="s">
        <v>368</v>
      </c>
      <c r="X43" s="15">
        <v>16</v>
      </c>
    </row>
    <row r="44" spans="1:25" x14ac:dyDescent="0.25">
      <c r="A44" s="15">
        <v>2015</v>
      </c>
      <c r="B44" s="15">
        <v>43</v>
      </c>
      <c r="C44" s="15" t="s">
        <v>245</v>
      </c>
      <c r="D44" s="15" t="s">
        <v>389</v>
      </c>
      <c r="E44" s="15">
        <v>3</v>
      </c>
      <c r="F44" s="15">
        <v>9</v>
      </c>
      <c r="G44" s="15">
        <v>0.25</v>
      </c>
      <c r="H44" s="15">
        <v>1</v>
      </c>
      <c r="I44" s="15">
        <v>7</v>
      </c>
      <c r="J44" s="15">
        <v>0.125</v>
      </c>
      <c r="K44" s="15">
        <v>24.7</v>
      </c>
      <c r="L44" s="15">
        <v>34.4</v>
      </c>
      <c r="M44" s="15">
        <v>-2.08</v>
      </c>
      <c r="N44" s="15">
        <v>6.83</v>
      </c>
      <c r="R44" s="16">
        <v>2.83</v>
      </c>
      <c r="S44" s="16">
        <v>2.83</v>
      </c>
      <c r="T44" s="16">
        <v>2.9466666666666668</v>
      </c>
      <c r="U44" s="16">
        <v>2.91</v>
      </c>
      <c r="W44" s="15" t="s">
        <v>368</v>
      </c>
      <c r="X44" s="15">
        <v>16</v>
      </c>
    </row>
    <row r="45" spans="1:25" x14ac:dyDescent="0.25">
      <c r="A45" s="15">
        <v>2015</v>
      </c>
      <c r="B45" s="15">
        <v>44</v>
      </c>
      <c r="C45" s="15" t="s">
        <v>249</v>
      </c>
      <c r="D45" s="15" t="s">
        <v>388</v>
      </c>
      <c r="E45" s="15">
        <v>12</v>
      </c>
      <c r="F45" s="15">
        <v>2</v>
      </c>
      <c r="G45" s="15">
        <v>0.85699999999999998</v>
      </c>
      <c r="H45" s="15">
        <v>8</v>
      </c>
      <c r="I45" s="15">
        <v>1</v>
      </c>
      <c r="J45" s="15">
        <v>0.88900000000000001</v>
      </c>
      <c r="K45" s="15">
        <v>30.9</v>
      </c>
      <c r="L45" s="15">
        <v>20.399999999999999</v>
      </c>
      <c r="M45" s="15">
        <v>10.8</v>
      </c>
      <c r="N45" s="15">
        <v>1.51</v>
      </c>
      <c r="P45" s="15">
        <v>3</v>
      </c>
      <c r="Q45" s="15">
        <v>9</v>
      </c>
      <c r="R45" s="16">
        <v>2.71</v>
      </c>
      <c r="S45" s="16">
        <v>2.71</v>
      </c>
      <c r="T45" s="16">
        <v>2.7433333333333336</v>
      </c>
      <c r="U45" s="16">
        <v>2.7975000000000003</v>
      </c>
      <c r="W45" s="15" t="s">
        <v>368</v>
      </c>
      <c r="X45" s="15">
        <v>16</v>
      </c>
      <c r="Y45" s="15">
        <v>9</v>
      </c>
    </row>
    <row r="46" spans="1:25" x14ac:dyDescent="0.25">
      <c r="A46" s="15">
        <v>2015</v>
      </c>
      <c r="B46" s="15">
        <v>45</v>
      </c>
      <c r="C46" s="15" t="s">
        <v>248</v>
      </c>
      <c r="D46" s="15" t="s">
        <v>388</v>
      </c>
      <c r="E46" s="15">
        <v>10</v>
      </c>
      <c r="F46" s="15">
        <v>3</v>
      </c>
      <c r="G46" s="15">
        <v>0.76900000000000002</v>
      </c>
      <c r="H46" s="15">
        <v>6</v>
      </c>
      <c r="I46" s="15">
        <v>2</v>
      </c>
      <c r="J46" s="15">
        <v>0.75</v>
      </c>
      <c r="K46" s="15">
        <v>19.5</v>
      </c>
      <c r="L46" s="15">
        <v>18.600000000000001</v>
      </c>
      <c r="M46" s="15">
        <v>7.3</v>
      </c>
      <c r="N46" s="15">
        <v>4.2300000000000004</v>
      </c>
      <c r="P46" s="15">
        <v>12</v>
      </c>
      <c r="Q46" s="15">
        <v>23</v>
      </c>
      <c r="R46" s="16">
        <v>2.65</v>
      </c>
      <c r="S46" s="16">
        <v>2.65</v>
      </c>
      <c r="T46" s="16">
        <v>2.8466666666666671</v>
      </c>
      <c r="U46" s="16">
        <v>2.8250000000000002</v>
      </c>
      <c r="W46" s="15" t="s">
        <v>368</v>
      </c>
      <c r="X46" s="15">
        <v>16</v>
      </c>
      <c r="Y46" s="15">
        <v>23</v>
      </c>
    </row>
    <row r="47" spans="1:25" x14ac:dyDescent="0.25">
      <c r="A47" s="15">
        <v>2015</v>
      </c>
      <c r="B47" s="15">
        <v>46</v>
      </c>
      <c r="C47" s="15" t="s">
        <v>250</v>
      </c>
      <c r="D47" s="15" t="s">
        <v>388</v>
      </c>
      <c r="E47" s="15">
        <v>10</v>
      </c>
      <c r="F47" s="15">
        <v>3</v>
      </c>
      <c r="G47" s="15">
        <v>0.76900000000000002</v>
      </c>
      <c r="H47" s="15">
        <v>6</v>
      </c>
      <c r="I47" s="15">
        <v>2</v>
      </c>
      <c r="J47" s="15">
        <v>0.75</v>
      </c>
      <c r="K47" s="15">
        <v>26.8</v>
      </c>
      <c r="L47" s="15">
        <v>13.7</v>
      </c>
      <c r="M47" s="15">
        <v>10.85</v>
      </c>
      <c r="N47" s="15">
        <v>1.39</v>
      </c>
      <c r="O47" s="15">
        <v>20</v>
      </c>
      <c r="P47" s="15">
        <v>19</v>
      </c>
      <c r="Q47" s="15">
        <v>21</v>
      </c>
      <c r="R47" s="16">
        <v>2.95</v>
      </c>
      <c r="S47" s="16">
        <v>2.95</v>
      </c>
      <c r="T47" s="16">
        <v>2.89</v>
      </c>
      <c r="U47" s="16">
        <v>2.9375</v>
      </c>
      <c r="W47" s="15" t="s">
        <v>368</v>
      </c>
      <c r="X47" s="15">
        <v>16</v>
      </c>
      <c r="Y47" s="15">
        <v>21</v>
      </c>
    </row>
    <row r="48" spans="1:25" x14ac:dyDescent="0.25">
      <c r="A48" s="15">
        <v>2015</v>
      </c>
      <c r="B48" s="15">
        <v>47</v>
      </c>
      <c r="C48" s="15" t="s">
        <v>253</v>
      </c>
      <c r="D48" s="15" t="s">
        <v>388</v>
      </c>
      <c r="E48" s="15">
        <v>6</v>
      </c>
      <c r="F48" s="15">
        <v>7</v>
      </c>
      <c r="G48" s="15">
        <v>0.46200000000000002</v>
      </c>
      <c r="H48" s="15">
        <v>3</v>
      </c>
      <c r="I48" s="15">
        <v>5</v>
      </c>
      <c r="J48" s="15">
        <v>0.375</v>
      </c>
      <c r="K48" s="15">
        <v>32.799999999999997</v>
      </c>
      <c r="L48" s="15">
        <v>27.8</v>
      </c>
      <c r="M48" s="15">
        <v>6.56</v>
      </c>
      <c r="N48" s="15">
        <v>3.94</v>
      </c>
      <c r="R48" s="16">
        <v>3.14</v>
      </c>
      <c r="S48" s="16">
        <v>3.14</v>
      </c>
      <c r="T48" s="16">
        <v>3.0333333333333332</v>
      </c>
      <c r="U48" s="16">
        <v>3.1124999999999998</v>
      </c>
      <c r="W48" s="15" t="s">
        <v>368</v>
      </c>
      <c r="X48" s="15">
        <v>16</v>
      </c>
    </row>
    <row r="49" spans="1:25" x14ac:dyDescent="0.25">
      <c r="A49" s="15">
        <v>2015</v>
      </c>
      <c r="B49" s="15">
        <v>48</v>
      </c>
      <c r="C49" s="15" t="s">
        <v>252</v>
      </c>
      <c r="D49" s="15" t="s">
        <v>388</v>
      </c>
      <c r="E49" s="15">
        <v>6</v>
      </c>
      <c r="F49" s="15">
        <v>7</v>
      </c>
      <c r="G49" s="15">
        <v>0.46200000000000002</v>
      </c>
      <c r="H49" s="15">
        <v>2</v>
      </c>
      <c r="I49" s="15">
        <v>6</v>
      </c>
      <c r="J49" s="15">
        <v>0.25</v>
      </c>
      <c r="K49" s="15">
        <v>22.5</v>
      </c>
      <c r="L49" s="15">
        <v>25.2</v>
      </c>
      <c r="M49" s="15">
        <v>2.46</v>
      </c>
      <c r="N49" s="15">
        <v>4.84</v>
      </c>
      <c r="R49" s="16">
        <v>2.71</v>
      </c>
      <c r="S49" s="16">
        <v>2.71</v>
      </c>
      <c r="T49" s="16">
        <v>2.6666666666666665</v>
      </c>
      <c r="U49" s="16">
        <v>2.6749999999999998</v>
      </c>
      <c r="W49" s="15" t="s">
        <v>368</v>
      </c>
      <c r="X49" s="15">
        <v>16</v>
      </c>
    </row>
    <row r="50" spans="1:25" x14ac:dyDescent="0.25">
      <c r="A50" s="15">
        <v>2015</v>
      </c>
      <c r="B50" s="15">
        <v>49</v>
      </c>
      <c r="C50" s="15" t="s">
        <v>254</v>
      </c>
      <c r="D50" s="15" t="s">
        <v>388</v>
      </c>
      <c r="E50" s="15">
        <v>5</v>
      </c>
      <c r="F50" s="15">
        <v>7</v>
      </c>
      <c r="G50" s="15">
        <v>0.41699999999999998</v>
      </c>
      <c r="H50" s="15">
        <v>2</v>
      </c>
      <c r="I50" s="15">
        <v>6</v>
      </c>
      <c r="J50" s="15">
        <v>0.25</v>
      </c>
      <c r="K50" s="15">
        <v>22.7</v>
      </c>
      <c r="L50" s="15">
        <v>23.3</v>
      </c>
      <c r="M50" s="15">
        <v>1.18</v>
      </c>
      <c r="N50" s="15">
        <v>3.26</v>
      </c>
      <c r="R50" s="16">
        <v>2.75</v>
      </c>
      <c r="S50" s="16">
        <v>2.75</v>
      </c>
      <c r="T50" s="16">
        <v>2.6366666666666663</v>
      </c>
      <c r="U50" s="16">
        <v>2.6624999999999996</v>
      </c>
      <c r="W50" s="15" t="s">
        <v>368</v>
      </c>
      <c r="X50" s="15">
        <v>16</v>
      </c>
    </row>
    <row r="51" spans="1:25" x14ac:dyDescent="0.25">
      <c r="A51" s="15">
        <v>2015</v>
      </c>
      <c r="B51" s="15">
        <v>50</v>
      </c>
      <c r="C51" s="15" t="s">
        <v>251</v>
      </c>
      <c r="D51" s="15" t="s">
        <v>388</v>
      </c>
      <c r="E51" s="15">
        <v>2</v>
      </c>
      <c r="F51" s="15">
        <v>10</v>
      </c>
      <c r="G51" s="15">
        <v>0.16700000000000001</v>
      </c>
      <c r="H51" s="15">
        <v>1</v>
      </c>
      <c r="I51" s="15">
        <v>7</v>
      </c>
      <c r="J51" s="15">
        <v>0.125</v>
      </c>
      <c r="K51" s="15">
        <v>25.1</v>
      </c>
      <c r="L51" s="15">
        <v>36.5</v>
      </c>
      <c r="M51" s="15">
        <v>-5.92</v>
      </c>
      <c r="N51" s="15">
        <v>4.41</v>
      </c>
      <c r="R51" s="16">
        <v>2.46</v>
      </c>
      <c r="S51" s="16">
        <v>2.46</v>
      </c>
      <c r="T51" s="16">
        <v>2.5766666666666667</v>
      </c>
      <c r="U51" s="16">
        <v>2.6825000000000001</v>
      </c>
      <c r="W51" s="15" t="s">
        <v>368</v>
      </c>
      <c r="X51" s="15">
        <v>16</v>
      </c>
    </row>
    <row r="52" spans="1:25" x14ac:dyDescent="0.25">
      <c r="A52" s="15">
        <v>2015</v>
      </c>
      <c r="B52" s="15">
        <v>51</v>
      </c>
      <c r="C52" s="15" t="s">
        <v>261</v>
      </c>
      <c r="D52" s="15" t="s">
        <v>375</v>
      </c>
      <c r="E52" s="15">
        <v>12</v>
      </c>
      <c r="F52" s="15">
        <v>2</v>
      </c>
      <c r="G52" s="15">
        <v>0.85699999999999998</v>
      </c>
      <c r="H52" s="15">
        <v>9</v>
      </c>
      <c r="I52" s="15">
        <v>0</v>
      </c>
      <c r="J52" s="15">
        <v>1</v>
      </c>
      <c r="K52" s="15">
        <v>44.3</v>
      </c>
      <c r="L52" s="15">
        <v>25.9</v>
      </c>
      <c r="M52" s="15">
        <v>9.6199999999999992</v>
      </c>
      <c r="N52" s="15">
        <v>-4.0199999999999996</v>
      </c>
      <c r="P52" s="15">
        <v>24</v>
      </c>
      <c r="Q52" s="15">
        <v>24</v>
      </c>
      <c r="R52" s="16">
        <v>0</v>
      </c>
      <c r="S52" s="16">
        <v>1</v>
      </c>
      <c r="T52" s="16">
        <v>1.7833333333333332</v>
      </c>
      <c r="U52" s="16">
        <v>1.9724999999999999</v>
      </c>
      <c r="W52" s="15" t="s">
        <v>367</v>
      </c>
      <c r="X52" s="15">
        <v>12</v>
      </c>
      <c r="Y52" s="15">
        <v>24</v>
      </c>
    </row>
    <row r="53" spans="1:25" x14ac:dyDescent="0.25">
      <c r="A53" s="15">
        <v>2015</v>
      </c>
      <c r="B53" s="15">
        <v>52</v>
      </c>
      <c r="C53" s="15" t="s">
        <v>257</v>
      </c>
      <c r="D53" s="15" t="s">
        <v>375</v>
      </c>
      <c r="E53" s="15">
        <v>10</v>
      </c>
      <c r="F53" s="15">
        <v>3</v>
      </c>
      <c r="G53" s="15">
        <v>0.76900000000000002</v>
      </c>
      <c r="H53" s="15">
        <v>6</v>
      </c>
      <c r="I53" s="15">
        <v>2</v>
      </c>
      <c r="J53" s="15">
        <v>0.75</v>
      </c>
      <c r="K53" s="15">
        <v>31.3</v>
      </c>
      <c r="L53" s="15">
        <v>17.8</v>
      </c>
      <c r="M53" s="15">
        <v>1.84</v>
      </c>
      <c r="N53" s="15">
        <v>-8.24</v>
      </c>
      <c r="R53" s="16">
        <v>2.42</v>
      </c>
      <c r="S53" s="16">
        <v>2.42</v>
      </c>
      <c r="T53" s="16">
        <v>2.4933333333333336</v>
      </c>
      <c r="U53" s="16">
        <v>2.52</v>
      </c>
      <c r="W53" s="15" t="s">
        <v>367</v>
      </c>
      <c r="X53" s="15">
        <v>16</v>
      </c>
    </row>
    <row r="54" spans="1:25" x14ac:dyDescent="0.25">
      <c r="A54" s="15">
        <v>2015</v>
      </c>
      <c r="B54" s="15">
        <v>53</v>
      </c>
      <c r="C54" s="15" t="s">
        <v>255</v>
      </c>
      <c r="D54" s="15" t="s">
        <v>375</v>
      </c>
      <c r="E54" s="15">
        <v>7</v>
      </c>
      <c r="F54" s="15">
        <v>6</v>
      </c>
      <c r="G54" s="15">
        <v>0.53800000000000003</v>
      </c>
      <c r="H54" s="15">
        <v>6</v>
      </c>
      <c r="I54" s="15">
        <v>2</v>
      </c>
      <c r="J54" s="15">
        <v>0.75</v>
      </c>
      <c r="K54" s="15">
        <v>34</v>
      </c>
      <c r="L54" s="15">
        <v>26.6</v>
      </c>
      <c r="M54" s="15">
        <v>-2.71</v>
      </c>
      <c r="N54" s="15">
        <v>-4.09</v>
      </c>
      <c r="R54" s="16">
        <v>2.2200000000000002</v>
      </c>
      <c r="S54" s="16">
        <v>2.2200000000000002</v>
      </c>
      <c r="T54" s="16">
        <v>2.1933333333333334</v>
      </c>
      <c r="U54" s="16">
        <v>1.895</v>
      </c>
      <c r="W54" s="15" t="s">
        <v>367</v>
      </c>
      <c r="X54" s="15">
        <v>16</v>
      </c>
    </row>
    <row r="55" spans="1:25" x14ac:dyDescent="0.25">
      <c r="A55" s="15">
        <v>2015</v>
      </c>
      <c r="B55" s="15">
        <v>54</v>
      </c>
      <c r="C55" s="15" t="s">
        <v>256</v>
      </c>
      <c r="D55" s="15" t="s">
        <v>375</v>
      </c>
      <c r="E55" s="15">
        <v>5</v>
      </c>
      <c r="F55" s="15">
        <v>7</v>
      </c>
      <c r="G55" s="15">
        <v>0.41699999999999998</v>
      </c>
      <c r="H55" s="15">
        <v>3</v>
      </c>
      <c r="I55" s="15">
        <v>5</v>
      </c>
      <c r="J55" s="15">
        <v>0.375</v>
      </c>
      <c r="K55" s="15">
        <v>25.5</v>
      </c>
      <c r="L55" s="15">
        <v>29.8</v>
      </c>
      <c r="M55" s="15">
        <v>-8.7899999999999991</v>
      </c>
      <c r="N55" s="15">
        <v>-8.1199999999999992</v>
      </c>
      <c r="R55" s="16">
        <v>2.14</v>
      </c>
      <c r="S55" s="16">
        <v>2.14</v>
      </c>
      <c r="T55" s="16">
        <v>1.7133333333333336</v>
      </c>
      <c r="U55" s="16">
        <v>1.9500000000000002</v>
      </c>
      <c r="W55" s="15" t="s">
        <v>367</v>
      </c>
      <c r="X55" s="15">
        <v>15</v>
      </c>
    </row>
    <row r="56" spans="1:25" x14ac:dyDescent="0.25">
      <c r="A56" s="15">
        <v>2015</v>
      </c>
      <c r="B56" s="15">
        <v>55</v>
      </c>
      <c r="C56" s="15" t="s">
        <v>260</v>
      </c>
      <c r="D56" s="15" t="s">
        <v>375</v>
      </c>
      <c r="E56" s="15">
        <v>5</v>
      </c>
      <c r="F56" s="15">
        <v>7</v>
      </c>
      <c r="G56" s="15">
        <v>0.41699999999999998</v>
      </c>
      <c r="H56" s="15">
        <v>3</v>
      </c>
      <c r="I56" s="15">
        <v>5</v>
      </c>
      <c r="J56" s="15">
        <v>0.375</v>
      </c>
      <c r="K56" s="15">
        <v>24.3</v>
      </c>
      <c r="L56" s="15">
        <v>35.799999999999997</v>
      </c>
      <c r="M56" s="15">
        <v>-15.4</v>
      </c>
      <c r="N56" s="15">
        <v>-6.9</v>
      </c>
      <c r="R56" s="16">
        <v>0</v>
      </c>
      <c r="S56" s="16">
        <v>1</v>
      </c>
      <c r="T56" s="16">
        <v>1</v>
      </c>
      <c r="U56" s="16">
        <v>1</v>
      </c>
      <c r="W56" s="15" t="s">
        <v>367</v>
      </c>
      <c r="X56" s="15">
        <v>5</v>
      </c>
    </row>
    <row r="57" spans="1:25" x14ac:dyDescent="0.25">
      <c r="A57" s="15">
        <v>2015</v>
      </c>
      <c r="B57" s="15">
        <v>56</v>
      </c>
      <c r="C57" s="15" t="s">
        <v>259</v>
      </c>
      <c r="D57" s="15" t="s">
        <v>375</v>
      </c>
      <c r="E57" s="15">
        <v>3</v>
      </c>
      <c r="F57" s="15">
        <v>9</v>
      </c>
      <c r="G57" s="15">
        <v>0.25</v>
      </c>
      <c r="H57" s="15">
        <v>3</v>
      </c>
      <c r="I57" s="15">
        <v>5</v>
      </c>
      <c r="J57" s="15">
        <v>0.375</v>
      </c>
      <c r="K57" s="15">
        <v>22.5</v>
      </c>
      <c r="L57" s="15">
        <v>28.8</v>
      </c>
      <c r="M57" s="15">
        <v>-11.49</v>
      </c>
      <c r="N57" s="15">
        <v>-4.74</v>
      </c>
      <c r="R57" s="16">
        <v>2.33</v>
      </c>
      <c r="S57" s="16">
        <v>2.33</v>
      </c>
      <c r="T57" s="16">
        <v>2.2200000000000002</v>
      </c>
      <c r="U57" s="16">
        <v>1.915</v>
      </c>
      <c r="W57" s="15" t="s">
        <v>367</v>
      </c>
      <c r="X57" s="15">
        <v>15</v>
      </c>
    </row>
    <row r="58" spans="1:25" x14ac:dyDescent="0.25">
      <c r="A58" s="15">
        <v>2015</v>
      </c>
      <c r="B58" s="15">
        <v>57</v>
      </c>
      <c r="C58" s="15" t="s">
        <v>258</v>
      </c>
      <c r="D58" s="15" t="s">
        <v>375</v>
      </c>
      <c r="E58" s="15">
        <v>2</v>
      </c>
      <c r="F58" s="15">
        <v>10</v>
      </c>
      <c r="G58" s="15">
        <v>0.16700000000000001</v>
      </c>
      <c r="K58" s="15">
        <v>17.5</v>
      </c>
      <c r="L58" s="15">
        <v>36.299999999999997</v>
      </c>
      <c r="M58" s="15">
        <v>-19.53</v>
      </c>
      <c r="N58" s="15">
        <v>-7.03</v>
      </c>
      <c r="R58" s="16">
        <v>0</v>
      </c>
      <c r="S58" s="16">
        <v>1</v>
      </c>
      <c r="T58" s="16">
        <v>1</v>
      </c>
      <c r="U58" s="16">
        <v>1</v>
      </c>
      <c r="W58" s="15" t="s">
        <v>367</v>
      </c>
      <c r="X58" s="15">
        <v>4</v>
      </c>
    </row>
    <row r="59" spans="1:25" x14ac:dyDescent="0.25">
      <c r="A59" s="15">
        <v>2015</v>
      </c>
      <c r="B59" s="15">
        <v>58</v>
      </c>
      <c r="C59" s="15" t="s">
        <v>265</v>
      </c>
      <c r="D59" s="15" t="s">
        <v>374</v>
      </c>
      <c r="E59" s="15">
        <v>9</v>
      </c>
      <c r="F59" s="15">
        <v>5</v>
      </c>
      <c r="G59" s="15">
        <v>0.64300000000000002</v>
      </c>
      <c r="H59" s="15">
        <v>7</v>
      </c>
      <c r="I59" s="15">
        <v>2</v>
      </c>
      <c r="J59" s="15">
        <v>0.77800000000000002</v>
      </c>
      <c r="K59" s="15">
        <v>39.9</v>
      </c>
      <c r="L59" s="15">
        <v>25.6</v>
      </c>
      <c r="M59" s="15">
        <v>2.13</v>
      </c>
      <c r="N59" s="15">
        <v>-6.22</v>
      </c>
      <c r="R59" s="16">
        <v>2.09</v>
      </c>
      <c r="S59" s="16">
        <v>2.09</v>
      </c>
      <c r="T59" s="16">
        <v>2.0266666666666668</v>
      </c>
      <c r="U59" s="16">
        <v>2.1550000000000002</v>
      </c>
      <c r="W59" s="15" t="s">
        <v>367</v>
      </c>
      <c r="X59" s="15">
        <v>16</v>
      </c>
    </row>
    <row r="60" spans="1:25" x14ac:dyDescent="0.25">
      <c r="A60" s="15">
        <v>2015</v>
      </c>
      <c r="B60" s="15">
        <v>59</v>
      </c>
      <c r="C60" s="15" t="s">
        <v>263</v>
      </c>
      <c r="D60" s="15" t="s">
        <v>374</v>
      </c>
      <c r="E60" s="15">
        <v>9</v>
      </c>
      <c r="F60" s="15">
        <v>4</v>
      </c>
      <c r="G60" s="15">
        <v>0.69199999999999995</v>
      </c>
      <c r="H60" s="15">
        <v>6</v>
      </c>
      <c r="I60" s="15">
        <v>2</v>
      </c>
      <c r="J60" s="15">
        <v>0.75</v>
      </c>
      <c r="K60" s="15">
        <v>37.5</v>
      </c>
      <c r="L60" s="15">
        <v>26.8</v>
      </c>
      <c r="M60" s="15">
        <v>1.83</v>
      </c>
      <c r="N60" s="15">
        <v>-5.94</v>
      </c>
      <c r="R60" s="16">
        <v>2.2200000000000002</v>
      </c>
      <c r="S60" s="16">
        <v>2.2200000000000002</v>
      </c>
      <c r="T60" s="16">
        <v>2.0866666666666669</v>
      </c>
      <c r="U60" s="16">
        <v>1.8150000000000002</v>
      </c>
      <c r="W60" s="15" t="s">
        <v>367</v>
      </c>
      <c r="X60" s="15">
        <v>16</v>
      </c>
    </row>
    <row r="61" spans="1:25" x14ac:dyDescent="0.25">
      <c r="A61" s="15">
        <v>2015</v>
      </c>
      <c r="B61" s="15">
        <v>60</v>
      </c>
      <c r="C61" s="15" t="s">
        <v>267</v>
      </c>
      <c r="D61" s="15" t="s">
        <v>374</v>
      </c>
      <c r="E61" s="15">
        <v>5</v>
      </c>
      <c r="F61" s="15">
        <v>7</v>
      </c>
      <c r="G61" s="15">
        <v>0.41699999999999998</v>
      </c>
      <c r="H61" s="15">
        <v>3</v>
      </c>
      <c r="I61" s="15">
        <v>5</v>
      </c>
      <c r="J61" s="15">
        <v>0.375</v>
      </c>
      <c r="K61" s="15">
        <v>26.1</v>
      </c>
      <c r="L61" s="15">
        <v>35.799999999999997</v>
      </c>
      <c r="M61" s="15">
        <v>-11.63</v>
      </c>
      <c r="N61" s="15">
        <v>-7.05</v>
      </c>
      <c r="R61" s="16">
        <v>0</v>
      </c>
      <c r="S61" s="16">
        <v>1</v>
      </c>
      <c r="T61" s="16">
        <v>1.7766666666666666</v>
      </c>
      <c r="U61" s="16">
        <v>1.9224999999999999</v>
      </c>
      <c r="W61" s="15" t="s">
        <v>367</v>
      </c>
      <c r="X61" s="15">
        <v>16</v>
      </c>
    </row>
    <row r="62" spans="1:25" x14ac:dyDescent="0.25">
      <c r="A62" s="15">
        <v>2015</v>
      </c>
      <c r="B62" s="15">
        <v>61</v>
      </c>
      <c r="C62" s="15" t="s">
        <v>268</v>
      </c>
      <c r="D62" s="15" t="s">
        <v>374</v>
      </c>
      <c r="E62" s="15">
        <v>5</v>
      </c>
      <c r="F62" s="15">
        <v>7</v>
      </c>
      <c r="G62" s="15">
        <v>0.41699999999999998</v>
      </c>
      <c r="H62" s="15">
        <v>3</v>
      </c>
      <c r="I62" s="15">
        <v>5</v>
      </c>
      <c r="J62" s="15">
        <v>0.375</v>
      </c>
      <c r="K62" s="15">
        <v>20.7</v>
      </c>
      <c r="L62" s="15">
        <v>32.9</v>
      </c>
      <c r="M62" s="15">
        <v>-15.45</v>
      </c>
      <c r="N62" s="15">
        <v>-8.11</v>
      </c>
      <c r="R62" s="16">
        <v>0</v>
      </c>
      <c r="S62" s="16">
        <v>1</v>
      </c>
      <c r="T62" s="16">
        <v>1</v>
      </c>
      <c r="U62" s="16">
        <v>1</v>
      </c>
      <c r="W62" s="15" t="s">
        <v>367</v>
      </c>
      <c r="X62" s="15">
        <v>16</v>
      </c>
    </row>
    <row r="63" spans="1:25" x14ac:dyDescent="0.25">
      <c r="A63" s="15">
        <v>2015</v>
      </c>
      <c r="B63" s="15">
        <v>62</v>
      </c>
      <c r="C63" s="15" t="s">
        <v>266</v>
      </c>
      <c r="D63" s="15" t="s">
        <v>374</v>
      </c>
      <c r="E63" s="15">
        <v>3</v>
      </c>
      <c r="F63" s="15">
        <v>9</v>
      </c>
      <c r="G63" s="15">
        <v>0.25</v>
      </c>
      <c r="H63" s="15">
        <v>3</v>
      </c>
      <c r="I63" s="15">
        <v>5</v>
      </c>
      <c r="J63" s="15">
        <v>0.375</v>
      </c>
      <c r="K63" s="15">
        <v>22.6</v>
      </c>
      <c r="L63" s="15">
        <v>33.799999999999997</v>
      </c>
      <c r="M63" s="15">
        <v>-14.27</v>
      </c>
      <c r="N63" s="15">
        <v>-6.27</v>
      </c>
      <c r="R63" s="16">
        <v>2</v>
      </c>
      <c r="S63" s="16">
        <v>2</v>
      </c>
      <c r="T63" s="16">
        <v>1.3333333333333333</v>
      </c>
      <c r="U63" s="16">
        <v>1.5249999999999999</v>
      </c>
      <c r="W63" s="15" t="s">
        <v>367</v>
      </c>
      <c r="X63" s="15">
        <v>7</v>
      </c>
    </row>
    <row r="64" spans="1:25" x14ac:dyDescent="0.25">
      <c r="A64" s="15">
        <v>2015</v>
      </c>
      <c r="B64" s="15">
        <v>63</v>
      </c>
      <c r="C64" s="15" t="s">
        <v>264</v>
      </c>
      <c r="D64" s="15" t="s">
        <v>374</v>
      </c>
      <c r="E64" s="15">
        <v>1</v>
      </c>
      <c r="F64" s="15">
        <v>11</v>
      </c>
      <c r="G64" s="15">
        <v>8.3000000000000004E-2</v>
      </c>
      <c r="H64" s="15">
        <v>1</v>
      </c>
      <c r="I64" s="15">
        <v>7</v>
      </c>
      <c r="J64" s="15">
        <v>0.125</v>
      </c>
      <c r="K64" s="15">
        <v>15.2</v>
      </c>
      <c r="L64" s="15">
        <v>41.3</v>
      </c>
      <c r="M64" s="15">
        <v>-20.99</v>
      </c>
      <c r="N64" s="15">
        <v>-2.91</v>
      </c>
      <c r="R64" s="16">
        <v>2.08</v>
      </c>
      <c r="S64" s="16">
        <v>2.08</v>
      </c>
      <c r="T64" s="16">
        <v>1.7666666666666668</v>
      </c>
      <c r="U64" s="16">
        <v>1.5750000000000002</v>
      </c>
      <c r="W64" s="15" t="s">
        <v>367</v>
      </c>
      <c r="X64" s="15">
        <v>16</v>
      </c>
    </row>
    <row r="65" spans="1:25" x14ac:dyDescent="0.25">
      <c r="A65" s="15">
        <v>2015</v>
      </c>
      <c r="B65" s="15">
        <v>64</v>
      </c>
      <c r="C65" s="15" t="s">
        <v>274</v>
      </c>
      <c r="D65" s="15" t="s">
        <v>347</v>
      </c>
      <c r="E65" s="15">
        <v>10</v>
      </c>
      <c r="F65" s="15">
        <v>3</v>
      </c>
      <c r="G65" s="15">
        <v>0.76900000000000002</v>
      </c>
      <c r="K65" s="15">
        <v>34.200000000000003</v>
      </c>
      <c r="L65" s="15">
        <v>24.1</v>
      </c>
      <c r="M65" s="15">
        <v>14.33</v>
      </c>
      <c r="N65" s="15">
        <v>6.1</v>
      </c>
      <c r="O65" s="15">
        <v>11</v>
      </c>
      <c r="P65" s="15">
        <v>4</v>
      </c>
      <c r="Q65" s="15">
        <v>11</v>
      </c>
      <c r="R65" s="16">
        <v>3.54</v>
      </c>
      <c r="S65" s="16">
        <v>3.54</v>
      </c>
      <c r="T65" s="16">
        <v>3.66</v>
      </c>
      <c r="U65" s="16">
        <v>3.6274999999999999</v>
      </c>
      <c r="W65" s="15" t="s">
        <v>347</v>
      </c>
      <c r="X65" s="15">
        <v>16</v>
      </c>
      <c r="Y65" s="15">
        <v>11</v>
      </c>
    </row>
    <row r="66" spans="1:25" x14ac:dyDescent="0.25">
      <c r="A66" s="15">
        <v>2015</v>
      </c>
      <c r="B66" s="15">
        <v>65</v>
      </c>
      <c r="C66" s="15" t="s">
        <v>273</v>
      </c>
      <c r="D66" s="15" t="s">
        <v>347</v>
      </c>
      <c r="E66" s="15">
        <v>9</v>
      </c>
      <c r="F66" s="15">
        <v>4</v>
      </c>
      <c r="G66" s="15">
        <v>0.69199999999999995</v>
      </c>
      <c r="K66" s="15">
        <v>33.700000000000003</v>
      </c>
      <c r="L66" s="15">
        <v>22.8</v>
      </c>
      <c r="M66" s="15">
        <v>7.51</v>
      </c>
      <c r="N66" s="15">
        <v>0.66</v>
      </c>
      <c r="P66" s="15">
        <v>19</v>
      </c>
      <c r="R66" s="16">
        <v>2.08</v>
      </c>
      <c r="S66" s="16">
        <v>2.08</v>
      </c>
      <c r="T66" s="16">
        <v>2.31</v>
      </c>
      <c r="U66" s="16">
        <v>2.4500000000000002</v>
      </c>
      <c r="W66" s="15" t="s">
        <v>347</v>
      </c>
      <c r="X66" s="15">
        <v>16</v>
      </c>
    </row>
    <row r="67" spans="1:25" x14ac:dyDescent="0.25">
      <c r="A67" s="15">
        <v>2015</v>
      </c>
      <c r="B67" s="15">
        <v>66</v>
      </c>
      <c r="C67" s="15" t="s">
        <v>272</v>
      </c>
      <c r="D67" s="15" t="s">
        <v>347</v>
      </c>
      <c r="E67" s="15">
        <v>2</v>
      </c>
      <c r="F67" s="15">
        <v>10</v>
      </c>
      <c r="G67" s="15">
        <v>0.16700000000000001</v>
      </c>
      <c r="K67" s="15">
        <v>22.1</v>
      </c>
      <c r="L67" s="15">
        <v>27.8</v>
      </c>
      <c r="M67" s="15">
        <v>-11.82</v>
      </c>
      <c r="N67" s="15">
        <v>-5.9</v>
      </c>
      <c r="R67" s="16">
        <v>1.46</v>
      </c>
      <c r="S67" s="16">
        <v>1.46</v>
      </c>
      <c r="T67" s="16">
        <v>1.1533333333333333</v>
      </c>
      <c r="U67" s="16">
        <v>1.115</v>
      </c>
      <c r="W67" s="15" t="s">
        <v>347</v>
      </c>
      <c r="X67" s="15">
        <v>16</v>
      </c>
    </row>
    <row r="68" spans="1:25" x14ac:dyDescent="0.25">
      <c r="A68" s="15">
        <v>2015</v>
      </c>
      <c r="B68" s="15">
        <v>67</v>
      </c>
      <c r="C68" s="15" t="s">
        <v>279</v>
      </c>
      <c r="D68" s="15" t="s">
        <v>365</v>
      </c>
      <c r="E68" s="15">
        <v>10</v>
      </c>
      <c r="F68" s="15">
        <v>4</v>
      </c>
      <c r="G68" s="15">
        <v>0.71399999999999997</v>
      </c>
      <c r="H68" s="15">
        <v>8</v>
      </c>
      <c r="I68" s="15">
        <v>1</v>
      </c>
      <c r="J68" s="15">
        <v>0.88900000000000001</v>
      </c>
      <c r="K68" s="15">
        <v>42.2</v>
      </c>
      <c r="L68" s="15">
        <v>28.9</v>
      </c>
      <c r="M68" s="15">
        <v>8.09</v>
      </c>
      <c r="N68" s="15">
        <v>-0.34</v>
      </c>
      <c r="R68" s="16">
        <v>2.09</v>
      </c>
      <c r="S68" s="16">
        <v>2.09</v>
      </c>
      <c r="T68" s="16">
        <v>1.74</v>
      </c>
      <c r="U68" s="16">
        <v>1.5549999999999999</v>
      </c>
      <c r="W68" s="15" t="s">
        <v>415</v>
      </c>
      <c r="X68" s="15">
        <v>16</v>
      </c>
    </row>
    <row r="69" spans="1:25" x14ac:dyDescent="0.25">
      <c r="A69" s="15">
        <v>2015</v>
      </c>
      <c r="B69" s="15">
        <v>68</v>
      </c>
      <c r="C69" s="15" t="s">
        <v>278</v>
      </c>
      <c r="D69" s="15" t="s">
        <v>365</v>
      </c>
      <c r="E69" s="15">
        <v>8</v>
      </c>
      <c r="F69" s="15">
        <v>5</v>
      </c>
      <c r="G69" s="15">
        <v>0.61499999999999999</v>
      </c>
      <c r="H69" s="15">
        <v>5</v>
      </c>
      <c r="I69" s="15">
        <v>3</v>
      </c>
      <c r="J69" s="15">
        <v>0.625</v>
      </c>
      <c r="K69" s="15">
        <v>23.9</v>
      </c>
      <c r="L69" s="15">
        <v>21.5</v>
      </c>
      <c r="M69" s="15">
        <v>-0.37</v>
      </c>
      <c r="N69" s="15">
        <v>-4.4400000000000004</v>
      </c>
      <c r="R69" s="16">
        <v>0</v>
      </c>
      <c r="S69" s="16">
        <v>1</v>
      </c>
      <c r="T69" s="16">
        <v>1</v>
      </c>
      <c r="U69" s="16">
        <v>1</v>
      </c>
      <c r="W69" s="15" t="s">
        <v>415</v>
      </c>
      <c r="X69" s="15">
        <v>16</v>
      </c>
    </row>
    <row r="70" spans="1:25" x14ac:dyDescent="0.25">
      <c r="A70" s="15">
        <v>2015</v>
      </c>
      <c r="B70" s="15">
        <v>69</v>
      </c>
      <c r="C70" s="15" t="s">
        <v>276</v>
      </c>
      <c r="D70" s="15" t="s">
        <v>365</v>
      </c>
      <c r="E70" s="15">
        <v>8</v>
      </c>
      <c r="F70" s="15">
        <v>5</v>
      </c>
      <c r="G70" s="15">
        <v>0.61499999999999999</v>
      </c>
      <c r="H70" s="15">
        <v>5</v>
      </c>
      <c r="I70" s="15">
        <v>3</v>
      </c>
      <c r="J70" s="15">
        <v>0.625</v>
      </c>
      <c r="K70" s="15">
        <v>27.5</v>
      </c>
      <c r="L70" s="15">
        <v>25.3</v>
      </c>
      <c r="M70" s="15">
        <v>-0.46</v>
      </c>
      <c r="N70" s="15">
        <v>-3.69</v>
      </c>
      <c r="R70" s="16">
        <v>0</v>
      </c>
      <c r="S70" s="16">
        <v>1</v>
      </c>
      <c r="T70" s="16">
        <v>1</v>
      </c>
      <c r="U70" s="16">
        <v>1.325</v>
      </c>
      <c r="W70" s="15" t="s">
        <v>415</v>
      </c>
      <c r="X70" s="15">
        <v>16</v>
      </c>
    </row>
    <row r="71" spans="1:25" x14ac:dyDescent="0.25">
      <c r="A71" s="15">
        <v>2015</v>
      </c>
      <c r="B71" s="15">
        <v>70</v>
      </c>
      <c r="C71" s="15" t="s">
        <v>275</v>
      </c>
      <c r="D71" s="15" t="s">
        <v>365</v>
      </c>
      <c r="E71" s="15">
        <v>5</v>
      </c>
      <c r="F71" s="15">
        <v>7</v>
      </c>
      <c r="G71" s="15">
        <v>0.41699999999999998</v>
      </c>
      <c r="H71" s="15">
        <v>3</v>
      </c>
      <c r="I71" s="15">
        <v>5</v>
      </c>
      <c r="J71" s="15">
        <v>0.375</v>
      </c>
      <c r="K71" s="15">
        <v>26.7</v>
      </c>
      <c r="L71" s="15">
        <v>27.6</v>
      </c>
      <c r="M71" s="15">
        <v>-5.4</v>
      </c>
      <c r="N71" s="15">
        <v>-4.5599999999999996</v>
      </c>
      <c r="R71" s="16">
        <v>0</v>
      </c>
      <c r="S71" s="16">
        <v>1</v>
      </c>
      <c r="T71" s="16">
        <v>1</v>
      </c>
      <c r="U71" s="16">
        <v>1</v>
      </c>
      <c r="W71" s="15" t="s">
        <v>415</v>
      </c>
      <c r="X71" s="15">
        <v>16</v>
      </c>
    </row>
    <row r="72" spans="1:25" x14ac:dyDescent="0.25">
      <c r="A72" s="15">
        <v>2015</v>
      </c>
      <c r="B72" s="15">
        <v>71</v>
      </c>
      <c r="C72" s="15" t="s">
        <v>280</v>
      </c>
      <c r="D72" s="15" t="s">
        <v>365</v>
      </c>
      <c r="E72" s="15">
        <v>3</v>
      </c>
      <c r="F72" s="15">
        <v>9</v>
      </c>
      <c r="G72" s="15">
        <v>0.25</v>
      </c>
      <c r="H72" s="15">
        <v>2</v>
      </c>
      <c r="I72" s="15">
        <v>6</v>
      </c>
      <c r="J72" s="15">
        <v>0.25</v>
      </c>
      <c r="K72" s="15">
        <v>13.1</v>
      </c>
      <c r="L72" s="15">
        <v>26.1</v>
      </c>
      <c r="M72" s="15">
        <v>-11.29</v>
      </c>
      <c r="N72" s="15">
        <v>-1.96</v>
      </c>
      <c r="R72" s="16">
        <v>0</v>
      </c>
      <c r="S72" s="16">
        <v>1</v>
      </c>
      <c r="T72" s="16">
        <v>1</v>
      </c>
      <c r="U72" s="16">
        <v>1.3</v>
      </c>
      <c r="W72" s="15" t="s">
        <v>415</v>
      </c>
      <c r="X72" s="15">
        <v>16</v>
      </c>
    </row>
    <row r="73" spans="1:25" x14ac:dyDescent="0.25">
      <c r="A73" s="15">
        <v>2015</v>
      </c>
      <c r="B73" s="15">
        <v>72</v>
      </c>
      <c r="C73" s="15" t="s">
        <v>269</v>
      </c>
      <c r="D73" s="15" t="s">
        <v>365</v>
      </c>
      <c r="E73" s="15">
        <v>3</v>
      </c>
      <c r="F73" s="15">
        <v>9</v>
      </c>
      <c r="G73" s="15">
        <v>0.25</v>
      </c>
      <c r="H73" s="15">
        <v>2</v>
      </c>
      <c r="I73" s="15">
        <v>6</v>
      </c>
      <c r="J73" s="15">
        <v>0.25</v>
      </c>
      <c r="K73" s="15">
        <v>22.2</v>
      </c>
      <c r="L73" s="15">
        <v>31.4</v>
      </c>
      <c r="M73" s="15">
        <v>-10.76</v>
      </c>
      <c r="N73" s="15">
        <v>-2.6</v>
      </c>
      <c r="R73" s="16">
        <v>0</v>
      </c>
      <c r="S73" s="16">
        <v>1</v>
      </c>
      <c r="T73" s="16">
        <v>1</v>
      </c>
      <c r="U73" s="16">
        <v>1</v>
      </c>
      <c r="W73" s="15" t="s">
        <v>415</v>
      </c>
      <c r="X73" s="15">
        <v>7</v>
      </c>
    </row>
    <row r="74" spans="1:25" x14ac:dyDescent="0.25">
      <c r="A74" s="15">
        <v>2015</v>
      </c>
      <c r="B74" s="15">
        <v>73</v>
      </c>
      <c r="C74" s="15" t="s">
        <v>277</v>
      </c>
      <c r="D74" s="15" t="s">
        <v>365</v>
      </c>
      <c r="E74" s="15">
        <v>3</v>
      </c>
      <c r="F74" s="15">
        <v>9</v>
      </c>
      <c r="G74" s="15">
        <v>0.25</v>
      </c>
      <c r="H74" s="15">
        <v>2</v>
      </c>
      <c r="I74" s="15">
        <v>6</v>
      </c>
      <c r="J74" s="15">
        <v>0.25</v>
      </c>
      <c r="K74" s="15">
        <v>17.899999999999999</v>
      </c>
      <c r="L74" s="15">
        <v>32</v>
      </c>
      <c r="M74" s="15">
        <v>-12.02</v>
      </c>
      <c r="N74" s="15">
        <v>-3.11</v>
      </c>
      <c r="R74" s="16">
        <v>2.29</v>
      </c>
      <c r="S74" s="16">
        <v>2.29</v>
      </c>
      <c r="T74" s="16">
        <v>1.43</v>
      </c>
      <c r="U74" s="16">
        <v>1.6225000000000001</v>
      </c>
      <c r="W74" s="15" t="s">
        <v>415</v>
      </c>
      <c r="X74" s="15">
        <v>16</v>
      </c>
    </row>
    <row r="75" spans="1:25" x14ac:dyDescent="0.25">
      <c r="A75" s="15">
        <v>2015</v>
      </c>
      <c r="B75" s="15">
        <v>74</v>
      </c>
      <c r="C75" s="15" t="s">
        <v>283</v>
      </c>
      <c r="D75" s="15" t="s">
        <v>364</v>
      </c>
      <c r="E75" s="15">
        <v>10</v>
      </c>
      <c r="F75" s="15">
        <v>2</v>
      </c>
      <c r="G75" s="15">
        <v>0.83299999999999996</v>
      </c>
      <c r="H75" s="15">
        <v>6</v>
      </c>
      <c r="I75" s="15">
        <v>2</v>
      </c>
      <c r="J75" s="15">
        <v>0.75</v>
      </c>
      <c r="K75" s="15">
        <v>35</v>
      </c>
      <c r="L75" s="15">
        <v>20.8</v>
      </c>
      <c r="M75" s="15">
        <v>10.16</v>
      </c>
      <c r="N75" s="15">
        <v>-1.51</v>
      </c>
      <c r="P75" s="15">
        <v>19</v>
      </c>
      <c r="R75" s="16">
        <v>0</v>
      </c>
      <c r="S75" s="16">
        <v>1</v>
      </c>
      <c r="T75" s="16">
        <v>1.7966666666666669</v>
      </c>
      <c r="U75" s="16">
        <v>1.9300000000000002</v>
      </c>
      <c r="W75" s="15" t="s">
        <v>415</v>
      </c>
      <c r="X75" s="15">
        <v>16</v>
      </c>
    </row>
    <row r="76" spans="1:25" x14ac:dyDescent="0.25">
      <c r="A76" s="15">
        <v>2015</v>
      </c>
      <c r="B76" s="15">
        <v>75</v>
      </c>
      <c r="C76" s="15" t="s">
        <v>284</v>
      </c>
      <c r="D76" s="15" t="s">
        <v>364</v>
      </c>
      <c r="E76" s="15">
        <v>8</v>
      </c>
      <c r="F76" s="15">
        <v>5</v>
      </c>
      <c r="G76" s="15">
        <v>0.61499999999999999</v>
      </c>
      <c r="H76" s="15">
        <v>6</v>
      </c>
      <c r="I76" s="15">
        <v>2</v>
      </c>
      <c r="J76" s="15">
        <v>0.75</v>
      </c>
      <c r="K76" s="15">
        <v>36</v>
      </c>
      <c r="L76" s="15">
        <v>28.3</v>
      </c>
      <c r="M76" s="15">
        <v>4.7699999999999996</v>
      </c>
      <c r="N76" s="15">
        <v>-0.08</v>
      </c>
      <c r="R76" s="16">
        <v>2.2200000000000002</v>
      </c>
      <c r="S76" s="16">
        <v>2.2200000000000002</v>
      </c>
      <c r="T76" s="16">
        <v>1.906666666666667</v>
      </c>
      <c r="U76" s="16">
        <v>1.9675000000000002</v>
      </c>
      <c r="W76" s="15" t="s">
        <v>415</v>
      </c>
      <c r="X76" s="15">
        <v>16</v>
      </c>
    </row>
    <row r="77" spans="1:25" x14ac:dyDescent="0.25">
      <c r="A77" s="15">
        <v>2015</v>
      </c>
      <c r="B77" s="15">
        <v>76</v>
      </c>
      <c r="C77" s="15" t="s">
        <v>286</v>
      </c>
      <c r="D77" s="15" t="s">
        <v>364</v>
      </c>
      <c r="E77" s="15">
        <v>7</v>
      </c>
      <c r="F77" s="15">
        <v>6</v>
      </c>
      <c r="G77" s="15">
        <v>0.53800000000000003</v>
      </c>
      <c r="H77" s="15">
        <v>6</v>
      </c>
      <c r="I77" s="15">
        <v>2</v>
      </c>
      <c r="J77" s="15">
        <v>0.75</v>
      </c>
      <c r="K77" s="15">
        <v>25.8</v>
      </c>
      <c r="L77" s="15">
        <v>22</v>
      </c>
      <c r="M77" s="15">
        <v>0.59</v>
      </c>
      <c r="N77" s="15">
        <v>-1.8</v>
      </c>
      <c r="R77" s="16">
        <v>0</v>
      </c>
      <c r="S77" s="16">
        <v>1</v>
      </c>
      <c r="T77" s="16">
        <v>1.4100000000000001</v>
      </c>
      <c r="U77" s="16">
        <v>1.3075000000000001</v>
      </c>
      <c r="W77" s="15" t="s">
        <v>415</v>
      </c>
      <c r="X77" s="15">
        <v>16</v>
      </c>
    </row>
    <row r="78" spans="1:25" x14ac:dyDescent="0.25">
      <c r="A78" s="15">
        <v>2015</v>
      </c>
      <c r="B78" s="15">
        <v>77</v>
      </c>
      <c r="C78" s="15" t="s">
        <v>281</v>
      </c>
      <c r="D78" s="15" t="s">
        <v>364</v>
      </c>
      <c r="E78" s="15">
        <v>8</v>
      </c>
      <c r="F78" s="15">
        <v>6</v>
      </c>
      <c r="G78" s="15">
        <v>0.57099999999999995</v>
      </c>
      <c r="H78" s="15">
        <v>6</v>
      </c>
      <c r="I78" s="15">
        <v>3</v>
      </c>
      <c r="J78" s="15">
        <v>0.66700000000000004</v>
      </c>
      <c r="K78" s="15">
        <v>31.1</v>
      </c>
      <c r="L78" s="15">
        <v>27.6</v>
      </c>
      <c r="M78" s="15">
        <v>1.55</v>
      </c>
      <c r="N78" s="15">
        <v>-1.95</v>
      </c>
      <c r="R78" s="16">
        <v>2.09</v>
      </c>
      <c r="S78" s="16">
        <v>2.09</v>
      </c>
      <c r="T78" s="16">
        <v>1.7266666666666666</v>
      </c>
      <c r="U78" s="16">
        <v>1.5449999999999999</v>
      </c>
      <c r="W78" s="15" t="s">
        <v>415</v>
      </c>
      <c r="X78" s="15">
        <v>16</v>
      </c>
    </row>
    <row r="79" spans="1:25" x14ac:dyDescent="0.25">
      <c r="A79" s="15">
        <v>2015</v>
      </c>
      <c r="B79" s="15">
        <v>78</v>
      </c>
      <c r="C79" s="15" t="s">
        <v>285</v>
      </c>
      <c r="D79" s="15" t="s">
        <v>364</v>
      </c>
      <c r="E79" s="15">
        <v>3</v>
      </c>
      <c r="F79" s="15">
        <v>9</v>
      </c>
      <c r="G79" s="15">
        <v>0.25</v>
      </c>
      <c r="H79" s="15">
        <v>2</v>
      </c>
      <c r="I79" s="15">
        <v>6</v>
      </c>
      <c r="J79" s="15">
        <v>0.25</v>
      </c>
      <c r="K79" s="15">
        <v>23.1</v>
      </c>
      <c r="L79" s="15">
        <v>35.799999999999997</v>
      </c>
      <c r="M79" s="15">
        <v>-10.66</v>
      </c>
      <c r="N79" s="15">
        <v>-1.1599999999999999</v>
      </c>
      <c r="R79" s="16">
        <v>0</v>
      </c>
      <c r="S79" s="16">
        <v>1</v>
      </c>
      <c r="T79" s="16">
        <v>1.3333333333333333</v>
      </c>
      <c r="U79" s="16">
        <v>1.25</v>
      </c>
      <c r="W79" s="15" t="s">
        <v>415</v>
      </c>
      <c r="X79" s="15">
        <v>16</v>
      </c>
    </row>
    <row r="80" spans="1:25" x14ac:dyDescent="0.25">
      <c r="A80" s="15">
        <v>2015</v>
      </c>
      <c r="B80" s="15">
        <v>79</v>
      </c>
      <c r="C80" s="15" t="s">
        <v>282</v>
      </c>
      <c r="D80" s="15" t="s">
        <v>364</v>
      </c>
      <c r="E80" s="15">
        <v>1</v>
      </c>
      <c r="F80" s="15">
        <v>11</v>
      </c>
      <c r="G80" s="15">
        <v>8.3000000000000004E-2</v>
      </c>
      <c r="H80" s="15">
        <v>0</v>
      </c>
      <c r="I80" s="15">
        <v>8</v>
      </c>
      <c r="J80" s="15">
        <v>0</v>
      </c>
      <c r="K80" s="15">
        <v>25.4</v>
      </c>
      <c r="L80" s="15">
        <v>42.1</v>
      </c>
      <c r="M80" s="15">
        <v>-18.16</v>
      </c>
      <c r="N80" s="15">
        <v>-3.83</v>
      </c>
      <c r="R80" s="16">
        <v>0</v>
      </c>
      <c r="S80" s="16">
        <v>1</v>
      </c>
      <c r="T80" s="16">
        <v>1</v>
      </c>
      <c r="U80" s="16">
        <v>1</v>
      </c>
      <c r="W80" s="15" t="s">
        <v>415</v>
      </c>
      <c r="X80" s="15">
        <v>16</v>
      </c>
    </row>
    <row r="81" spans="1:25" x14ac:dyDescent="0.25">
      <c r="A81" s="15">
        <v>2015</v>
      </c>
      <c r="B81" s="15">
        <v>80</v>
      </c>
      <c r="C81" s="15" t="s">
        <v>290</v>
      </c>
      <c r="D81" s="15" t="s">
        <v>386</v>
      </c>
      <c r="E81" s="15">
        <v>8</v>
      </c>
      <c r="F81" s="15">
        <v>6</v>
      </c>
      <c r="G81" s="15">
        <v>0.57099999999999995</v>
      </c>
      <c r="H81" s="15">
        <v>6</v>
      </c>
      <c r="I81" s="15">
        <v>3</v>
      </c>
      <c r="J81" s="15">
        <v>0.66700000000000004</v>
      </c>
      <c r="K81" s="15">
        <v>33.799999999999997</v>
      </c>
      <c r="L81" s="15">
        <v>25.5</v>
      </c>
      <c r="M81" s="15">
        <v>0.36</v>
      </c>
      <c r="N81" s="15">
        <v>-3.14</v>
      </c>
      <c r="R81" s="16">
        <v>0</v>
      </c>
      <c r="S81" s="16">
        <v>1</v>
      </c>
      <c r="T81" s="16">
        <v>1.2333333333333334</v>
      </c>
      <c r="U81" s="16">
        <v>1.2324999999999999</v>
      </c>
      <c r="W81" s="15" t="s">
        <v>363</v>
      </c>
      <c r="X81" s="15">
        <v>16</v>
      </c>
    </row>
    <row r="82" spans="1:25" x14ac:dyDescent="0.25">
      <c r="A82" s="15">
        <v>2015</v>
      </c>
      <c r="B82" s="15">
        <v>81</v>
      </c>
      <c r="C82" s="15" t="s">
        <v>288</v>
      </c>
      <c r="D82" s="15" t="s">
        <v>386</v>
      </c>
      <c r="E82" s="15">
        <v>9</v>
      </c>
      <c r="F82" s="15">
        <v>4</v>
      </c>
      <c r="G82" s="15">
        <v>0.69199999999999995</v>
      </c>
      <c r="H82" s="15">
        <v>5</v>
      </c>
      <c r="I82" s="15">
        <v>3</v>
      </c>
      <c r="J82" s="15">
        <v>0.625</v>
      </c>
      <c r="K82" s="15">
        <v>39.1</v>
      </c>
      <c r="L82" s="15">
        <v>20.2</v>
      </c>
      <c r="M82" s="15">
        <v>6.03</v>
      </c>
      <c r="N82" s="15">
        <v>-4.66</v>
      </c>
      <c r="O82" s="15">
        <v>23</v>
      </c>
      <c r="P82" s="15">
        <v>20</v>
      </c>
      <c r="R82" s="16">
        <v>2.57</v>
      </c>
      <c r="S82" s="16">
        <v>2.57</v>
      </c>
      <c r="T82" s="16">
        <v>2.56</v>
      </c>
      <c r="U82" s="16">
        <v>2.5099999999999998</v>
      </c>
      <c r="W82" s="15" t="s">
        <v>363</v>
      </c>
      <c r="X82" s="15">
        <v>16</v>
      </c>
    </row>
    <row r="83" spans="1:25" x14ac:dyDescent="0.25">
      <c r="A83" s="15">
        <v>2015</v>
      </c>
      <c r="B83" s="15">
        <v>82</v>
      </c>
      <c r="C83" s="15" t="s">
        <v>292</v>
      </c>
      <c r="D83" s="15" t="s">
        <v>386</v>
      </c>
      <c r="E83" s="15">
        <v>7</v>
      </c>
      <c r="F83" s="15">
        <v>6</v>
      </c>
      <c r="G83" s="15">
        <v>0.53800000000000003</v>
      </c>
      <c r="H83" s="15">
        <v>5</v>
      </c>
      <c r="I83" s="15">
        <v>3</v>
      </c>
      <c r="J83" s="15">
        <v>0.625</v>
      </c>
      <c r="K83" s="15">
        <v>29.9</v>
      </c>
      <c r="L83" s="15">
        <v>28.4</v>
      </c>
      <c r="M83" s="15">
        <v>-6.61</v>
      </c>
      <c r="N83" s="15">
        <v>-5.84</v>
      </c>
      <c r="R83" s="16">
        <v>0</v>
      </c>
      <c r="S83" s="16">
        <v>1</v>
      </c>
      <c r="T83" s="16">
        <v>1.7233333333333334</v>
      </c>
      <c r="U83" s="16">
        <v>1.8025</v>
      </c>
      <c r="W83" s="15" t="s">
        <v>363</v>
      </c>
      <c r="X83" s="15">
        <v>16</v>
      </c>
    </row>
    <row r="84" spans="1:25" x14ac:dyDescent="0.25">
      <c r="A84" s="15">
        <v>2015</v>
      </c>
      <c r="B84" s="15">
        <v>83</v>
      </c>
      <c r="C84" s="15" t="s">
        <v>287</v>
      </c>
      <c r="D84" s="15" t="s">
        <v>386</v>
      </c>
      <c r="E84" s="15">
        <v>6</v>
      </c>
      <c r="F84" s="15">
        <v>7</v>
      </c>
      <c r="G84" s="15">
        <v>0.46200000000000002</v>
      </c>
      <c r="H84" s="15">
        <v>5</v>
      </c>
      <c r="I84" s="15">
        <v>3</v>
      </c>
      <c r="J84" s="15">
        <v>0.625</v>
      </c>
      <c r="K84" s="15">
        <v>29</v>
      </c>
      <c r="L84" s="15">
        <v>26.7</v>
      </c>
      <c r="M84" s="15">
        <v>-1.23</v>
      </c>
      <c r="N84" s="15">
        <v>-1.92</v>
      </c>
      <c r="R84" s="16">
        <v>0</v>
      </c>
      <c r="S84" s="16">
        <v>1</v>
      </c>
      <c r="T84" s="16">
        <v>1</v>
      </c>
      <c r="U84" s="16">
        <v>1</v>
      </c>
      <c r="W84" s="15" t="s">
        <v>363</v>
      </c>
      <c r="X84" s="15">
        <v>16</v>
      </c>
    </row>
    <row r="85" spans="1:25" x14ac:dyDescent="0.25">
      <c r="A85" s="15">
        <v>2015</v>
      </c>
      <c r="B85" s="15">
        <v>84</v>
      </c>
      <c r="C85" s="15" t="s">
        <v>291</v>
      </c>
      <c r="D85" s="15" t="s">
        <v>386</v>
      </c>
      <c r="E85" s="15">
        <v>7</v>
      </c>
      <c r="F85" s="15">
        <v>6</v>
      </c>
      <c r="G85" s="15">
        <v>0.53800000000000003</v>
      </c>
      <c r="H85" s="15">
        <v>5</v>
      </c>
      <c r="I85" s="15">
        <v>4</v>
      </c>
      <c r="J85" s="15">
        <v>0.55600000000000005</v>
      </c>
      <c r="K85" s="15">
        <v>29.6</v>
      </c>
      <c r="L85" s="15">
        <v>27.2</v>
      </c>
      <c r="M85" s="15">
        <v>-5.09</v>
      </c>
      <c r="N85" s="15">
        <v>-5.78</v>
      </c>
      <c r="R85" s="16">
        <v>0</v>
      </c>
      <c r="S85" s="16">
        <v>1</v>
      </c>
      <c r="T85" s="16">
        <v>1.7299999999999998</v>
      </c>
      <c r="U85" s="16">
        <v>1.5474999999999999</v>
      </c>
      <c r="W85" s="15" t="s">
        <v>363</v>
      </c>
      <c r="X85" s="15">
        <v>16</v>
      </c>
    </row>
    <row r="86" spans="1:25" x14ac:dyDescent="0.25">
      <c r="A86" s="15">
        <v>2015</v>
      </c>
      <c r="B86" s="15">
        <v>85</v>
      </c>
      <c r="C86" s="15" t="s">
        <v>289</v>
      </c>
      <c r="D86" s="15" t="s">
        <v>386</v>
      </c>
      <c r="E86" s="15">
        <v>2</v>
      </c>
      <c r="F86" s="15">
        <v>10</v>
      </c>
      <c r="G86" s="15">
        <v>0.16700000000000001</v>
      </c>
      <c r="H86" s="15">
        <v>2</v>
      </c>
      <c r="I86" s="15">
        <v>6</v>
      </c>
      <c r="J86" s="15">
        <v>0.25</v>
      </c>
      <c r="K86" s="15">
        <v>19</v>
      </c>
      <c r="L86" s="15">
        <v>34</v>
      </c>
      <c r="M86" s="15">
        <v>-17.03</v>
      </c>
      <c r="N86" s="15">
        <v>-3.53</v>
      </c>
      <c r="R86" s="16">
        <v>1.81</v>
      </c>
      <c r="S86" s="16">
        <v>1.81</v>
      </c>
      <c r="T86" s="16">
        <v>1.27</v>
      </c>
      <c r="U86" s="16">
        <v>1.2025000000000001</v>
      </c>
      <c r="W86" s="15" t="s">
        <v>363</v>
      </c>
      <c r="X86" s="15">
        <v>16</v>
      </c>
    </row>
    <row r="87" spans="1:25" x14ac:dyDescent="0.25">
      <c r="A87" s="15">
        <v>2015</v>
      </c>
      <c r="B87" s="15">
        <v>86</v>
      </c>
      <c r="C87" s="15" t="s">
        <v>296</v>
      </c>
      <c r="D87" s="15" t="s">
        <v>385</v>
      </c>
      <c r="E87" s="15">
        <v>11</v>
      </c>
      <c r="F87" s="15">
        <v>3</v>
      </c>
      <c r="G87" s="15">
        <v>0.78600000000000003</v>
      </c>
      <c r="H87" s="15">
        <v>9</v>
      </c>
      <c r="I87" s="15">
        <v>0</v>
      </c>
      <c r="J87" s="15">
        <v>1</v>
      </c>
      <c r="K87" s="15">
        <v>32.1</v>
      </c>
      <c r="L87" s="15">
        <v>16.399999999999999</v>
      </c>
      <c r="M87" s="15">
        <v>6.26</v>
      </c>
      <c r="N87" s="15">
        <v>-6.02</v>
      </c>
      <c r="R87" s="16">
        <v>2.48</v>
      </c>
      <c r="S87" s="16">
        <v>2.48</v>
      </c>
      <c r="T87" s="16">
        <v>2.3766666666666665</v>
      </c>
      <c r="U87" s="16">
        <v>2.0324999999999998</v>
      </c>
      <c r="W87" s="15" t="s">
        <v>363</v>
      </c>
      <c r="X87" s="15">
        <v>16</v>
      </c>
    </row>
    <row r="88" spans="1:25" x14ac:dyDescent="0.25">
      <c r="A88" s="15">
        <v>2015</v>
      </c>
      <c r="B88" s="15">
        <v>87</v>
      </c>
      <c r="C88" s="15" t="s">
        <v>294</v>
      </c>
      <c r="D88" s="15" t="s">
        <v>385</v>
      </c>
      <c r="E88" s="15">
        <v>7</v>
      </c>
      <c r="F88" s="15">
        <v>6</v>
      </c>
      <c r="G88" s="15">
        <v>0.53800000000000003</v>
      </c>
      <c r="H88" s="15">
        <v>5</v>
      </c>
      <c r="I88" s="15">
        <v>4</v>
      </c>
      <c r="J88" s="15">
        <v>0.55600000000000005</v>
      </c>
      <c r="K88" s="15">
        <v>26.2</v>
      </c>
      <c r="L88" s="15">
        <v>26.8</v>
      </c>
      <c r="M88" s="15">
        <v>-6.26</v>
      </c>
      <c r="N88" s="15">
        <v>-6.11</v>
      </c>
      <c r="R88" s="16">
        <v>0</v>
      </c>
      <c r="S88" s="16">
        <v>1</v>
      </c>
      <c r="T88" s="16">
        <v>1.72</v>
      </c>
      <c r="U88" s="16">
        <v>1.8425</v>
      </c>
      <c r="W88" s="15" t="s">
        <v>363</v>
      </c>
      <c r="X88" s="15">
        <v>16</v>
      </c>
    </row>
    <row r="89" spans="1:25" x14ac:dyDescent="0.25">
      <c r="A89" s="15">
        <v>2015</v>
      </c>
      <c r="B89" s="15">
        <v>88</v>
      </c>
      <c r="C89" s="15" t="s">
        <v>298</v>
      </c>
      <c r="D89" s="15" t="s">
        <v>385</v>
      </c>
      <c r="E89" s="15">
        <v>6</v>
      </c>
      <c r="F89" s="15">
        <v>7</v>
      </c>
      <c r="G89" s="15">
        <v>0.46200000000000002</v>
      </c>
      <c r="H89" s="15">
        <v>4</v>
      </c>
      <c r="I89" s="15">
        <v>4</v>
      </c>
      <c r="J89" s="15">
        <v>0.5</v>
      </c>
      <c r="K89" s="15">
        <v>27.9</v>
      </c>
      <c r="L89" s="15">
        <v>27.2</v>
      </c>
      <c r="M89" s="15">
        <v>-4.9800000000000004</v>
      </c>
      <c r="N89" s="15">
        <v>-4.37</v>
      </c>
      <c r="R89" s="16">
        <v>2.35</v>
      </c>
      <c r="S89" s="16">
        <v>2.35</v>
      </c>
      <c r="T89" s="16">
        <v>1.8</v>
      </c>
      <c r="U89" s="16">
        <v>1.6</v>
      </c>
      <c r="W89" s="15" t="s">
        <v>363</v>
      </c>
      <c r="X89" s="15">
        <v>16</v>
      </c>
    </row>
    <row r="90" spans="1:25" x14ac:dyDescent="0.25">
      <c r="A90" s="15">
        <v>2015</v>
      </c>
      <c r="B90" s="15">
        <v>89</v>
      </c>
      <c r="C90" s="15" t="s">
        <v>293</v>
      </c>
      <c r="D90" s="15" t="s">
        <v>385</v>
      </c>
      <c r="E90" s="15">
        <v>3</v>
      </c>
      <c r="F90" s="15">
        <v>9</v>
      </c>
      <c r="G90" s="15">
        <v>0.25</v>
      </c>
      <c r="H90" s="15">
        <v>2</v>
      </c>
      <c r="I90" s="15">
        <v>6</v>
      </c>
      <c r="J90" s="15">
        <v>0.25</v>
      </c>
      <c r="K90" s="15">
        <v>22.3</v>
      </c>
      <c r="L90" s="15">
        <v>38.1</v>
      </c>
      <c r="M90" s="15">
        <v>-12.12</v>
      </c>
      <c r="N90" s="15">
        <v>-1.79</v>
      </c>
      <c r="R90" s="16">
        <v>2.42</v>
      </c>
      <c r="S90" s="16">
        <v>2.42</v>
      </c>
      <c r="T90" s="16">
        <v>2.2899999999999996</v>
      </c>
      <c r="U90" s="16">
        <v>2.085</v>
      </c>
      <c r="W90" s="15" t="s">
        <v>363</v>
      </c>
      <c r="X90" s="15">
        <v>16</v>
      </c>
    </row>
    <row r="91" spans="1:25" x14ac:dyDescent="0.25">
      <c r="A91" s="15">
        <v>2015</v>
      </c>
      <c r="B91" s="15">
        <v>90</v>
      </c>
      <c r="C91" s="15" t="s">
        <v>297</v>
      </c>
      <c r="D91" s="15" t="s">
        <v>385</v>
      </c>
      <c r="E91" s="15">
        <v>3</v>
      </c>
      <c r="F91" s="15">
        <v>9</v>
      </c>
      <c r="G91" s="15">
        <v>0.25</v>
      </c>
      <c r="H91" s="15">
        <v>2</v>
      </c>
      <c r="I91" s="15">
        <v>6</v>
      </c>
      <c r="J91" s="15">
        <v>0.25</v>
      </c>
      <c r="K91" s="15">
        <v>28.6</v>
      </c>
      <c r="L91" s="15">
        <v>33.700000000000003</v>
      </c>
      <c r="M91" s="15">
        <v>-10.42</v>
      </c>
      <c r="N91" s="15">
        <v>-3.33</v>
      </c>
      <c r="R91" s="16">
        <v>2.14</v>
      </c>
      <c r="S91" s="16">
        <v>2.14</v>
      </c>
      <c r="T91" s="16">
        <v>1.3800000000000001</v>
      </c>
      <c r="U91" s="16">
        <v>1.2850000000000001</v>
      </c>
      <c r="W91" s="15" t="s">
        <v>363</v>
      </c>
      <c r="X91" s="15">
        <v>16</v>
      </c>
    </row>
    <row r="92" spans="1:25" x14ac:dyDescent="0.25">
      <c r="A92" s="15">
        <v>2015</v>
      </c>
      <c r="B92" s="15">
        <v>91</v>
      </c>
      <c r="C92" s="15" t="s">
        <v>295</v>
      </c>
      <c r="D92" s="15" t="s">
        <v>385</v>
      </c>
      <c r="E92" s="15">
        <v>3</v>
      </c>
      <c r="F92" s="15">
        <v>10</v>
      </c>
      <c r="G92" s="15">
        <v>0.23100000000000001</v>
      </c>
      <c r="H92" s="15">
        <v>0</v>
      </c>
      <c r="I92" s="15">
        <v>8</v>
      </c>
      <c r="J92" s="15">
        <v>0</v>
      </c>
      <c r="K92" s="15">
        <v>17.600000000000001</v>
      </c>
      <c r="L92" s="15">
        <v>35.6</v>
      </c>
      <c r="M92" s="15">
        <v>-14.63</v>
      </c>
      <c r="N92" s="15">
        <v>-2.71</v>
      </c>
      <c r="R92" s="16">
        <v>0</v>
      </c>
      <c r="S92" s="16">
        <v>1</v>
      </c>
      <c r="T92" s="16">
        <v>1.3866666666666667</v>
      </c>
      <c r="U92" s="16">
        <v>1.54</v>
      </c>
      <c r="W92" s="15" t="s">
        <v>363</v>
      </c>
      <c r="X92" s="15">
        <v>16</v>
      </c>
    </row>
    <row r="93" spans="1:25" x14ac:dyDescent="0.25">
      <c r="A93" s="15">
        <v>2015</v>
      </c>
      <c r="B93" s="15">
        <v>92</v>
      </c>
      <c r="C93" s="15" t="s">
        <v>301</v>
      </c>
      <c r="D93" s="15" t="s">
        <v>381</v>
      </c>
      <c r="E93" s="15">
        <v>12</v>
      </c>
      <c r="F93" s="15">
        <v>2</v>
      </c>
      <c r="G93" s="15">
        <v>0.85699999999999998</v>
      </c>
      <c r="H93" s="15">
        <v>9</v>
      </c>
      <c r="I93" s="15">
        <v>1</v>
      </c>
      <c r="J93" s="15">
        <v>0.9</v>
      </c>
      <c r="K93" s="15">
        <v>37.799999999999997</v>
      </c>
      <c r="L93" s="15">
        <v>22.6</v>
      </c>
      <c r="M93" s="15">
        <v>18.809999999999999</v>
      </c>
      <c r="N93" s="15">
        <v>5.17</v>
      </c>
      <c r="O93" s="15">
        <v>21</v>
      </c>
      <c r="P93" s="15">
        <v>3</v>
      </c>
      <c r="Q93" s="15">
        <v>3</v>
      </c>
      <c r="R93" s="16">
        <v>3.27</v>
      </c>
      <c r="S93" s="16">
        <v>3.27</v>
      </c>
      <c r="T93" s="16">
        <v>3.35</v>
      </c>
      <c r="U93" s="16">
        <v>3.4450000000000003</v>
      </c>
      <c r="W93" s="15" t="s">
        <v>362</v>
      </c>
      <c r="X93" s="15">
        <v>16</v>
      </c>
      <c r="Y93" s="15">
        <v>3</v>
      </c>
    </row>
    <row r="94" spans="1:25" x14ac:dyDescent="0.25">
      <c r="A94" s="15">
        <v>2015</v>
      </c>
      <c r="B94" s="15">
        <v>93</v>
      </c>
      <c r="C94" s="15" t="s">
        <v>302</v>
      </c>
      <c r="D94" s="15" t="s">
        <v>381</v>
      </c>
      <c r="E94" s="15">
        <v>9</v>
      </c>
      <c r="F94" s="15">
        <v>4</v>
      </c>
      <c r="G94" s="15">
        <v>0.69199999999999995</v>
      </c>
      <c r="H94" s="15">
        <v>7</v>
      </c>
      <c r="I94" s="15">
        <v>2</v>
      </c>
      <c r="J94" s="15">
        <v>0.77800000000000002</v>
      </c>
      <c r="K94" s="15">
        <v>43</v>
      </c>
      <c r="L94" s="15">
        <v>37.5</v>
      </c>
      <c r="M94" s="15">
        <v>11.05</v>
      </c>
      <c r="N94" s="15">
        <v>4.74</v>
      </c>
      <c r="O94" s="15">
        <v>7</v>
      </c>
      <c r="P94" s="15">
        <v>7</v>
      </c>
      <c r="Q94" s="15">
        <v>19</v>
      </c>
      <c r="R94" s="16">
        <v>3.36</v>
      </c>
      <c r="S94" s="16">
        <v>3.36</v>
      </c>
      <c r="T94" s="16">
        <v>3.2533333333333334</v>
      </c>
      <c r="U94" s="16">
        <v>3.2850000000000001</v>
      </c>
      <c r="W94" s="15" t="s">
        <v>362</v>
      </c>
      <c r="X94" s="15">
        <v>16</v>
      </c>
      <c r="Y94" s="15">
        <v>19</v>
      </c>
    </row>
    <row r="95" spans="1:25" x14ac:dyDescent="0.25">
      <c r="A95" s="15">
        <v>2015</v>
      </c>
      <c r="B95" s="15">
        <v>94</v>
      </c>
      <c r="C95" s="15" t="s">
        <v>299</v>
      </c>
      <c r="D95" s="15" t="s">
        <v>381</v>
      </c>
      <c r="E95" s="15">
        <v>9</v>
      </c>
      <c r="F95" s="15">
        <v>4</v>
      </c>
      <c r="G95" s="15">
        <v>0.69199999999999995</v>
      </c>
      <c r="H95" s="15">
        <v>6</v>
      </c>
      <c r="I95" s="15">
        <v>3</v>
      </c>
      <c r="J95" s="15">
        <v>0.66700000000000004</v>
      </c>
      <c r="K95" s="15">
        <v>31.5</v>
      </c>
      <c r="L95" s="15">
        <v>27.7</v>
      </c>
      <c r="M95" s="15">
        <v>6.55</v>
      </c>
      <c r="N95" s="15">
        <v>1.48</v>
      </c>
      <c r="P95" s="15">
        <v>20</v>
      </c>
      <c r="R95" s="16">
        <v>2.79</v>
      </c>
      <c r="S95" s="16">
        <v>2.79</v>
      </c>
      <c r="T95" s="16">
        <v>2.7100000000000004</v>
      </c>
      <c r="U95" s="16">
        <v>2.7050000000000001</v>
      </c>
      <c r="W95" s="15" t="s">
        <v>362</v>
      </c>
      <c r="X95" s="15">
        <v>16</v>
      </c>
    </row>
    <row r="96" spans="1:25" x14ac:dyDescent="0.25">
      <c r="A96" s="15">
        <v>2015</v>
      </c>
      <c r="B96" s="15">
        <v>95</v>
      </c>
      <c r="C96" s="15" t="s">
        <v>303</v>
      </c>
      <c r="D96" s="15" t="s">
        <v>381</v>
      </c>
      <c r="E96" s="15">
        <v>8</v>
      </c>
      <c r="F96" s="15">
        <v>5</v>
      </c>
      <c r="G96" s="15">
        <v>0.61499999999999999</v>
      </c>
      <c r="H96" s="15">
        <v>4</v>
      </c>
      <c r="I96" s="15">
        <v>5</v>
      </c>
      <c r="J96" s="15">
        <v>0.44400000000000001</v>
      </c>
      <c r="K96" s="15">
        <v>37.9</v>
      </c>
      <c r="L96" s="15">
        <v>30.7</v>
      </c>
      <c r="M96" s="15">
        <v>9.5399999999999991</v>
      </c>
      <c r="N96" s="15">
        <v>4.92</v>
      </c>
      <c r="P96" s="15">
        <v>20</v>
      </c>
      <c r="R96" s="16">
        <v>3.08</v>
      </c>
      <c r="S96" s="16">
        <v>3.08</v>
      </c>
      <c r="T96" s="16">
        <v>2.8333333333333335</v>
      </c>
      <c r="U96" s="16">
        <v>2.9024999999999999</v>
      </c>
      <c r="W96" s="15" t="s">
        <v>362</v>
      </c>
      <c r="X96" s="15">
        <v>16</v>
      </c>
    </row>
    <row r="97" spans="1:25" x14ac:dyDescent="0.25">
      <c r="A97" s="15">
        <v>2015</v>
      </c>
      <c r="B97" s="15">
        <v>96</v>
      </c>
      <c r="C97" s="15" t="s">
        <v>300</v>
      </c>
      <c r="D97" s="15" t="s">
        <v>381</v>
      </c>
      <c r="E97" s="15">
        <v>7</v>
      </c>
      <c r="F97" s="15">
        <v>6</v>
      </c>
      <c r="G97" s="15">
        <v>0.53800000000000003</v>
      </c>
      <c r="H97" s="15">
        <v>4</v>
      </c>
      <c r="I97" s="15">
        <v>5</v>
      </c>
      <c r="J97" s="15">
        <v>0.44400000000000001</v>
      </c>
      <c r="K97" s="15">
        <v>30.6</v>
      </c>
      <c r="L97" s="15">
        <v>18.8</v>
      </c>
      <c r="M97" s="15">
        <v>9.73</v>
      </c>
      <c r="N97" s="15">
        <v>4.2699999999999996</v>
      </c>
      <c r="R97" s="16">
        <v>2.8</v>
      </c>
      <c r="S97" s="16">
        <v>2.8</v>
      </c>
      <c r="T97" s="16">
        <v>2.9666666666666668</v>
      </c>
      <c r="U97" s="16">
        <v>2.9950000000000001</v>
      </c>
      <c r="W97" s="15" t="s">
        <v>362</v>
      </c>
      <c r="X97" s="15">
        <v>16</v>
      </c>
    </row>
    <row r="98" spans="1:25" x14ac:dyDescent="0.25">
      <c r="A98" s="15">
        <v>2015</v>
      </c>
      <c r="B98" s="15">
        <v>97</v>
      </c>
      <c r="C98" s="15" t="s">
        <v>304</v>
      </c>
      <c r="D98" s="15" t="s">
        <v>381</v>
      </c>
      <c r="E98" s="15">
        <v>2</v>
      </c>
      <c r="F98" s="15">
        <v>10</v>
      </c>
      <c r="G98" s="15">
        <v>0.16700000000000001</v>
      </c>
      <c r="H98" s="15">
        <v>0</v>
      </c>
      <c r="I98" s="15">
        <v>9</v>
      </c>
      <c r="J98" s="15">
        <v>0</v>
      </c>
      <c r="K98" s="15">
        <v>19</v>
      </c>
      <c r="L98" s="15">
        <v>37</v>
      </c>
      <c r="M98" s="15">
        <v>-7.66</v>
      </c>
      <c r="N98" s="15">
        <v>5.51</v>
      </c>
      <c r="R98" s="16">
        <v>2.35</v>
      </c>
      <c r="S98" s="16">
        <v>2.35</v>
      </c>
      <c r="T98" s="16">
        <v>2.6433333333333331</v>
      </c>
      <c r="U98" s="16">
        <v>2.7</v>
      </c>
      <c r="W98" s="15" t="s">
        <v>362</v>
      </c>
      <c r="X98" s="15">
        <v>16</v>
      </c>
    </row>
    <row r="99" spans="1:25" x14ac:dyDescent="0.25">
      <c r="A99" s="15">
        <v>2015</v>
      </c>
      <c r="B99" s="15">
        <v>98</v>
      </c>
      <c r="C99" s="15" t="s">
        <v>305</v>
      </c>
      <c r="D99" s="15" t="s">
        <v>380</v>
      </c>
      <c r="E99" s="15">
        <v>10</v>
      </c>
      <c r="F99" s="15">
        <v>3</v>
      </c>
      <c r="G99" s="15">
        <v>0.76900000000000002</v>
      </c>
      <c r="H99" s="15">
        <v>6</v>
      </c>
      <c r="I99" s="15">
        <v>3</v>
      </c>
      <c r="J99" s="15">
        <v>0.66700000000000004</v>
      </c>
      <c r="K99" s="15">
        <v>30.6</v>
      </c>
      <c r="L99" s="15">
        <v>22.3</v>
      </c>
      <c r="M99" s="15">
        <v>11.39</v>
      </c>
      <c r="N99" s="15">
        <v>4.32</v>
      </c>
      <c r="P99" s="15">
        <v>3</v>
      </c>
      <c r="Q99" s="15">
        <v>17</v>
      </c>
      <c r="R99" s="16">
        <v>2.62</v>
      </c>
      <c r="S99" s="16">
        <v>2.62</v>
      </c>
      <c r="T99" s="16">
        <v>2.6933333333333334</v>
      </c>
      <c r="U99" s="16">
        <v>2.7524999999999999</v>
      </c>
      <c r="W99" s="15" t="s">
        <v>362</v>
      </c>
      <c r="X99" s="15">
        <v>16</v>
      </c>
      <c r="Y99" s="15">
        <v>17</v>
      </c>
    </row>
    <row r="100" spans="1:25" x14ac:dyDescent="0.25">
      <c r="A100" s="15">
        <v>2015</v>
      </c>
      <c r="B100" s="15">
        <v>99</v>
      </c>
      <c r="C100" s="15" t="s">
        <v>308</v>
      </c>
      <c r="D100" s="15" t="s">
        <v>380</v>
      </c>
      <c r="E100" s="15">
        <v>8</v>
      </c>
      <c r="F100" s="15">
        <v>6</v>
      </c>
      <c r="G100" s="15">
        <v>0.57099999999999995</v>
      </c>
      <c r="H100" s="15">
        <v>6</v>
      </c>
      <c r="I100" s="15">
        <v>4</v>
      </c>
      <c r="J100" s="15">
        <v>0.6</v>
      </c>
      <c r="K100" s="15">
        <v>33.9</v>
      </c>
      <c r="L100" s="15">
        <v>25.7</v>
      </c>
      <c r="M100" s="15">
        <v>11.53</v>
      </c>
      <c r="N100" s="15">
        <v>7.39</v>
      </c>
      <c r="O100" s="15">
        <v>8</v>
      </c>
      <c r="P100" s="15">
        <v>6</v>
      </c>
      <c r="R100" s="16">
        <v>3.96</v>
      </c>
      <c r="S100" s="16">
        <v>3.96</v>
      </c>
      <c r="T100" s="16">
        <v>3.9599999999999995</v>
      </c>
      <c r="U100" s="16">
        <v>3.9224999999999999</v>
      </c>
      <c r="W100" s="15" t="s">
        <v>362</v>
      </c>
      <c r="X100" s="15">
        <v>16</v>
      </c>
    </row>
    <row r="101" spans="1:25" x14ac:dyDescent="0.25">
      <c r="A101" s="15">
        <v>2015</v>
      </c>
      <c r="B101" s="15">
        <v>100</v>
      </c>
      <c r="C101" s="15" t="s">
        <v>309</v>
      </c>
      <c r="D101" s="15" t="s">
        <v>380</v>
      </c>
      <c r="E101" s="15">
        <v>8</v>
      </c>
      <c r="F101" s="15">
        <v>5</v>
      </c>
      <c r="G101" s="15">
        <v>0.61499999999999999</v>
      </c>
      <c r="H101" s="15">
        <v>5</v>
      </c>
      <c r="I101" s="15">
        <v>4</v>
      </c>
      <c r="J101" s="15">
        <v>0.55600000000000005</v>
      </c>
      <c r="K101" s="15">
        <v>32.200000000000003</v>
      </c>
      <c r="L101" s="15">
        <v>26</v>
      </c>
      <c r="M101" s="15">
        <v>8.73</v>
      </c>
      <c r="N101" s="15">
        <v>4.2699999999999996</v>
      </c>
      <c r="O101" s="15">
        <v>13</v>
      </c>
      <c r="P101" s="15">
        <v>7</v>
      </c>
      <c r="R101" s="16">
        <v>3.79</v>
      </c>
      <c r="S101" s="16">
        <v>3.79</v>
      </c>
      <c r="T101" s="16">
        <v>3.6999999999999997</v>
      </c>
      <c r="U101" s="16">
        <v>3.5924999999999998</v>
      </c>
      <c r="W101" s="15" t="s">
        <v>362</v>
      </c>
      <c r="X101" s="15">
        <v>16</v>
      </c>
    </row>
    <row r="102" spans="1:25" x14ac:dyDescent="0.25">
      <c r="A102" s="15">
        <v>2015</v>
      </c>
      <c r="B102" s="15">
        <v>101</v>
      </c>
      <c r="C102" s="15" t="s">
        <v>306</v>
      </c>
      <c r="D102" s="15" t="s">
        <v>380</v>
      </c>
      <c r="E102" s="15">
        <v>6</v>
      </c>
      <c r="F102" s="15">
        <v>7</v>
      </c>
      <c r="G102" s="15">
        <v>0.46200000000000002</v>
      </c>
      <c r="H102" s="15">
        <v>4</v>
      </c>
      <c r="I102" s="15">
        <v>5</v>
      </c>
      <c r="J102" s="15">
        <v>0.44400000000000001</v>
      </c>
      <c r="K102" s="15">
        <v>34.6</v>
      </c>
      <c r="L102" s="15">
        <v>33.5</v>
      </c>
      <c r="M102" s="15">
        <v>4.91</v>
      </c>
      <c r="N102" s="15">
        <v>4.45</v>
      </c>
      <c r="O102" s="15">
        <v>15</v>
      </c>
      <c r="P102" s="15">
        <v>15</v>
      </c>
      <c r="R102" s="16">
        <v>3.25</v>
      </c>
      <c r="S102" s="16">
        <v>3.25</v>
      </c>
      <c r="T102" s="16">
        <v>3.1033333333333331</v>
      </c>
      <c r="U102" s="16">
        <v>3.0249999999999995</v>
      </c>
      <c r="W102" s="15" t="s">
        <v>362</v>
      </c>
      <c r="X102" s="15">
        <v>16</v>
      </c>
    </row>
    <row r="103" spans="1:25" x14ac:dyDescent="0.25">
      <c r="A103" s="15">
        <v>2015</v>
      </c>
      <c r="B103" s="15">
        <v>102</v>
      </c>
      <c r="C103" s="15" t="s">
        <v>307</v>
      </c>
      <c r="D103" s="15" t="s">
        <v>380</v>
      </c>
      <c r="E103" s="15">
        <v>7</v>
      </c>
      <c r="F103" s="15">
        <v>6</v>
      </c>
      <c r="G103" s="15">
        <v>0.53800000000000003</v>
      </c>
      <c r="H103" s="15">
        <v>3</v>
      </c>
      <c r="I103" s="15">
        <v>6</v>
      </c>
      <c r="J103" s="15">
        <v>0.33300000000000002</v>
      </c>
      <c r="K103" s="15">
        <v>37.4</v>
      </c>
      <c r="L103" s="15">
        <v>35.799999999999997</v>
      </c>
      <c r="M103" s="15">
        <v>1.27</v>
      </c>
      <c r="N103" s="15">
        <v>1.1200000000000001</v>
      </c>
      <c r="O103" s="15">
        <v>22</v>
      </c>
      <c r="P103" s="15">
        <v>16</v>
      </c>
      <c r="R103" s="16">
        <v>2.8</v>
      </c>
      <c r="S103" s="16">
        <v>2.8</v>
      </c>
      <c r="T103" s="16">
        <v>2.8933333333333331</v>
      </c>
      <c r="U103" s="16">
        <v>2.8899999999999997</v>
      </c>
      <c r="W103" s="15" t="s">
        <v>362</v>
      </c>
      <c r="X103" s="15">
        <v>16</v>
      </c>
    </row>
    <row r="104" spans="1:25" x14ac:dyDescent="0.25">
      <c r="A104" s="15">
        <v>2015</v>
      </c>
      <c r="B104" s="15">
        <v>103</v>
      </c>
      <c r="C104" s="15" t="s">
        <v>310</v>
      </c>
      <c r="D104" s="15" t="s">
        <v>380</v>
      </c>
      <c r="E104" s="15">
        <v>4</v>
      </c>
      <c r="F104" s="15">
        <v>9</v>
      </c>
      <c r="G104" s="15">
        <v>0.308</v>
      </c>
      <c r="H104" s="15">
        <v>1</v>
      </c>
      <c r="I104" s="15">
        <v>8</v>
      </c>
      <c r="J104" s="15">
        <v>0.111</v>
      </c>
      <c r="K104" s="15">
        <v>24.6</v>
      </c>
      <c r="L104" s="15">
        <v>27.5</v>
      </c>
      <c r="M104" s="15">
        <v>-3.51</v>
      </c>
      <c r="N104" s="15">
        <v>1.33</v>
      </c>
      <c r="R104" s="16">
        <v>2.78</v>
      </c>
      <c r="S104" s="16">
        <v>2.78</v>
      </c>
      <c r="T104" s="16">
        <v>2.6066666666666669</v>
      </c>
      <c r="U104" s="16">
        <v>2.6524999999999999</v>
      </c>
      <c r="W104" s="15" t="s">
        <v>362</v>
      </c>
      <c r="X104" s="15">
        <v>16</v>
      </c>
    </row>
    <row r="105" spans="1:25" x14ac:dyDescent="0.25">
      <c r="A105" s="15">
        <v>2015</v>
      </c>
      <c r="B105" s="15">
        <v>104</v>
      </c>
      <c r="C105" s="15" t="s">
        <v>312</v>
      </c>
      <c r="D105" s="15" t="s">
        <v>361</v>
      </c>
      <c r="E105" s="15">
        <v>10</v>
      </c>
      <c r="F105" s="15">
        <v>4</v>
      </c>
      <c r="G105" s="15">
        <v>0.71399999999999997</v>
      </c>
      <c r="H105" s="15">
        <v>7</v>
      </c>
      <c r="I105" s="15">
        <v>2</v>
      </c>
      <c r="J105" s="15">
        <v>0.77800000000000002</v>
      </c>
      <c r="K105" s="15">
        <v>23.2</v>
      </c>
      <c r="L105" s="15">
        <v>18.3</v>
      </c>
      <c r="M105" s="15">
        <v>9.65</v>
      </c>
      <c r="N105" s="15">
        <v>4.9400000000000004</v>
      </c>
      <c r="P105" s="15">
        <v>8</v>
      </c>
      <c r="Q105" s="15">
        <v>25</v>
      </c>
      <c r="R105" s="16">
        <v>3.29</v>
      </c>
      <c r="S105" s="16">
        <v>3.29</v>
      </c>
      <c r="T105" s="16">
        <v>3.4866666666666668</v>
      </c>
      <c r="U105" s="16">
        <v>3.5350000000000001</v>
      </c>
      <c r="W105" s="15" t="s">
        <v>416</v>
      </c>
      <c r="X105" s="15">
        <v>16</v>
      </c>
      <c r="Y105" s="15">
        <v>25</v>
      </c>
    </row>
    <row r="106" spans="1:25" x14ac:dyDescent="0.25">
      <c r="A106" s="15">
        <v>2015</v>
      </c>
      <c r="B106" s="15">
        <v>105</v>
      </c>
      <c r="C106" s="15" t="s">
        <v>311</v>
      </c>
      <c r="D106" s="15" t="s">
        <v>361</v>
      </c>
      <c r="E106" s="15">
        <v>10</v>
      </c>
      <c r="F106" s="15">
        <v>3</v>
      </c>
      <c r="G106" s="15">
        <v>0.76900000000000002</v>
      </c>
      <c r="H106" s="15">
        <v>5</v>
      </c>
      <c r="I106" s="15">
        <v>3</v>
      </c>
      <c r="J106" s="15">
        <v>0.625</v>
      </c>
      <c r="K106" s="15">
        <v>26.3</v>
      </c>
      <c r="L106" s="15">
        <v>16.899999999999999</v>
      </c>
      <c r="M106" s="15">
        <v>8.98</v>
      </c>
      <c r="N106" s="15">
        <v>1.83</v>
      </c>
      <c r="O106" s="15">
        <v>9</v>
      </c>
      <c r="P106" s="15">
        <v>7</v>
      </c>
      <c r="R106" s="16">
        <v>3.45</v>
      </c>
      <c r="S106" s="16">
        <v>3.45</v>
      </c>
      <c r="T106" s="16">
        <v>3.5166666666666671</v>
      </c>
      <c r="U106" s="16">
        <v>3.5050000000000003</v>
      </c>
      <c r="W106" s="15" t="s">
        <v>416</v>
      </c>
      <c r="X106" s="15">
        <v>16</v>
      </c>
    </row>
    <row r="107" spans="1:25" x14ac:dyDescent="0.25">
      <c r="A107" s="15">
        <v>2015</v>
      </c>
      <c r="B107" s="15">
        <v>106</v>
      </c>
      <c r="C107" s="15" t="s">
        <v>317</v>
      </c>
      <c r="D107" s="15" t="s">
        <v>361</v>
      </c>
      <c r="E107" s="15">
        <v>9</v>
      </c>
      <c r="F107" s="15">
        <v>4</v>
      </c>
      <c r="G107" s="15">
        <v>0.69199999999999995</v>
      </c>
      <c r="H107" s="15">
        <v>5</v>
      </c>
      <c r="I107" s="15">
        <v>3</v>
      </c>
      <c r="J107" s="15">
        <v>0.625</v>
      </c>
      <c r="K107" s="15">
        <v>35.200000000000003</v>
      </c>
      <c r="L107" s="15">
        <v>20</v>
      </c>
      <c r="M107" s="15">
        <v>13.94</v>
      </c>
      <c r="N107" s="15">
        <v>3.1</v>
      </c>
      <c r="O107" s="15">
        <v>25</v>
      </c>
      <c r="P107" s="15">
        <v>22</v>
      </c>
      <c r="Q107" s="15">
        <v>22</v>
      </c>
      <c r="R107" s="16">
        <v>3.69</v>
      </c>
      <c r="S107" s="16">
        <v>3.69</v>
      </c>
      <c r="T107" s="16">
        <v>3.5066666666666664</v>
      </c>
      <c r="U107" s="16">
        <v>3.4824999999999999</v>
      </c>
      <c r="W107" s="15" t="s">
        <v>416</v>
      </c>
      <c r="X107" s="15">
        <v>16</v>
      </c>
      <c r="Y107" s="15">
        <v>22</v>
      </c>
    </row>
    <row r="108" spans="1:25" x14ac:dyDescent="0.25">
      <c r="A108" s="15">
        <v>2015</v>
      </c>
      <c r="B108" s="15">
        <v>107</v>
      </c>
      <c r="C108" s="15" t="s">
        <v>313</v>
      </c>
      <c r="D108" s="15" t="s">
        <v>361</v>
      </c>
      <c r="E108" s="15">
        <v>5</v>
      </c>
      <c r="F108" s="15">
        <v>7</v>
      </c>
      <c r="G108" s="15">
        <v>0.41699999999999998</v>
      </c>
      <c r="H108" s="15">
        <v>2</v>
      </c>
      <c r="I108" s="15">
        <v>6</v>
      </c>
      <c r="J108" s="15">
        <v>0.25</v>
      </c>
      <c r="K108" s="15">
        <v>24.7</v>
      </c>
      <c r="L108" s="15">
        <v>27.4</v>
      </c>
      <c r="M108" s="15">
        <v>-4.09</v>
      </c>
      <c r="N108" s="15">
        <v>0.41</v>
      </c>
      <c r="R108" s="16">
        <v>2.95</v>
      </c>
      <c r="S108" s="16">
        <v>2.95</v>
      </c>
      <c r="T108" s="16">
        <v>3.06</v>
      </c>
      <c r="U108" s="16">
        <v>3.0149999999999997</v>
      </c>
      <c r="W108" s="15" t="s">
        <v>416</v>
      </c>
      <c r="X108" s="15">
        <v>16</v>
      </c>
    </row>
    <row r="109" spans="1:25" x14ac:dyDescent="0.25">
      <c r="A109" s="15">
        <v>2015</v>
      </c>
      <c r="B109" s="15">
        <v>108</v>
      </c>
      <c r="C109" s="15" t="s">
        <v>316</v>
      </c>
      <c r="D109" s="15" t="s">
        <v>361</v>
      </c>
      <c r="E109" s="15">
        <v>4</v>
      </c>
      <c r="F109" s="15">
        <v>8</v>
      </c>
      <c r="G109" s="15">
        <v>0.33300000000000002</v>
      </c>
      <c r="H109" s="15">
        <v>2</v>
      </c>
      <c r="I109" s="15">
        <v>6</v>
      </c>
      <c r="J109" s="15">
        <v>0.25</v>
      </c>
      <c r="K109" s="15">
        <v>15.2</v>
      </c>
      <c r="L109" s="15">
        <v>21</v>
      </c>
      <c r="M109" s="15">
        <v>-2.27</v>
      </c>
      <c r="N109" s="15">
        <v>4.2300000000000004</v>
      </c>
      <c r="R109" s="16">
        <v>2.89</v>
      </c>
      <c r="S109" s="16">
        <v>2.89</v>
      </c>
      <c r="T109" s="16">
        <v>2.936666666666667</v>
      </c>
      <c r="U109" s="16">
        <v>2.9875000000000003</v>
      </c>
      <c r="W109" s="15" t="s">
        <v>416</v>
      </c>
      <c r="X109" s="15">
        <v>16</v>
      </c>
    </row>
    <row r="110" spans="1:25" x14ac:dyDescent="0.25">
      <c r="A110" s="15">
        <v>2015</v>
      </c>
      <c r="B110" s="15">
        <v>109</v>
      </c>
      <c r="C110" s="15" t="s">
        <v>314</v>
      </c>
      <c r="D110" s="15" t="s">
        <v>361</v>
      </c>
      <c r="E110" s="15">
        <v>5</v>
      </c>
      <c r="F110" s="15">
        <v>7</v>
      </c>
      <c r="G110" s="15">
        <v>0.41699999999999998</v>
      </c>
      <c r="H110" s="15">
        <v>1</v>
      </c>
      <c r="I110" s="15">
        <v>7</v>
      </c>
      <c r="J110" s="15">
        <v>0.125</v>
      </c>
      <c r="K110" s="15">
        <v>13.6</v>
      </c>
      <c r="L110" s="15">
        <v>16.2</v>
      </c>
      <c r="M110" s="15">
        <v>0.2</v>
      </c>
      <c r="N110" s="15">
        <v>3.04</v>
      </c>
      <c r="O110" s="15">
        <v>24</v>
      </c>
      <c r="P110" s="15">
        <v>21</v>
      </c>
      <c r="R110" s="16">
        <v>3.2</v>
      </c>
      <c r="S110" s="16">
        <v>3.2</v>
      </c>
      <c r="T110" s="16">
        <v>2.9800000000000004</v>
      </c>
      <c r="U110" s="16">
        <v>3.0125000000000002</v>
      </c>
      <c r="W110" s="15" t="s">
        <v>416</v>
      </c>
      <c r="X110" s="15">
        <v>16</v>
      </c>
    </row>
    <row r="111" spans="1:25" x14ac:dyDescent="0.25">
      <c r="A111" s="15">
        <v>2015</v>
      </c>
      <c r="B111" s="15">
        <v>110</v>
      </c>
      <c r="C111" s="15" t="s">
        <v>315</v>
      </c>
      <c r="D111" s="15" t="s">
        <v>361</v>
      </c>
      <c r="E111" s="15">
        <v>3</v>
      </c>
      <c r="F111" s="15">
        <v>9</v>
      </c>
      <c r="G111" s="15">
        <v>0.25</v>
      </c>
      <c r="H111" s="15">
        <v>1</v>
      </c>
      <c r="I111" s="15">
        <v>7</v>
      </c>
      <c r="J111" s="15">
        <v>0.125</v>
      </c>
      <c r="K111" s="15">
        <v>21.9</v>
      </c>
      <c r="L111" s="15">
        <v>27.5</v>
      </c>
      <c r="M111" s="15">
        <v>-2.1800000000000002</v>
      </c>
      <c r="N111" s="15">
        <v>3.74</v>
      </c>
      <c r="R111" s="16">
        <v>3.3</v>
      </c>
      <c r="S111" s="16">
        <v>3.3</v>
      </c>
      <c r="T111" s="16">
        <v>3.3866666666666667</v>
      </c>
      <c r="U111" s="16">
        <v>3.35</v>
      </c>
      <c r="W111" s="15" t="s">
        <v>416</v>
      </c>
      <c r="X111" s="15">
        <v>16</v>
      </c>
    </row>
    <row r="112" spans="1:25" x14ac:dyDescent="0.25">
      <c r="A112" s="15">
        <v>2015</v>
      </c>
      <c r="B112" s="15">
        <v>111</v>
      </c>
      <c r="C112" s="15" t="s">
        <v>318</v>
      </c>
      <c r="D112" s="15" t="s">
        <v>360</v>
      </c>
      <c r="E112" s="15">
        <v>14</v>
      </c>
      <c r="F112" s="15">
        <v>1</v>
      </c>
      <c r="G112" s="15">
        <v>0.93300000000000005</v>
      </c>
      <c r="H112" s="15">
        <v>8</v>
      </c>
      <c r="I112" s="15">
        <v>1</v>
      </c>
      <c r="J112" s="15">
        <v>0.88900000000000001</v>
      </c>
      <c r="K112" s="15">
        <v>35.1</v>
      </c>
      <c r="L112" s="15">
        <v>15.1</v>
      </c>
      <c r="M112" s="15">
        <v>23.72</v>
      </c>
      <c r="N112" s="15">
        <v>7.46</v>
      </c>
      <c r="O112" s="15">
        <v>3</v>
      </c>
      <c r="P112" s="15">
        <v>1</v>
      </c>
      <c r="Q112" s="15">
        <v>1</v>
      </c>
      <c r="R112" s="16">
        <v>3.88</v>
      </c>
      <c r="S112" s="16">
        <v>3.88</v>
      </c>
      <c r="T112" s="16">
        <v>3.8800000000000003</v>
      </c>
      <c r="U112" s="16">
        <v>3.8525</v>
      </c>
      <c r="W112" s="15" t="s">
        <v>416</v>
      </c>
      <c r="X112" s="15">
        <v>16</v>
      </c>
      <c r="Y112" s="15">
        <v>1</v>
      </c>
    </row>
    <row r="113" spans="1:25" x14ac:dyDescent="0.25">
      <c r="A113" s="15">
        <v>2015</v>
      </c>
      <c r="B113" s="15">
        <v>112</v>
      </c>
      <c r="C113" s="15" t="s">
        <v>323</v>
      </c>
      <c r="D113" s="15" t="s">
        <v>360</v>
      </c>
      <c r="E113" s="15">
        <v>10</v>
      </c>
      <c r="F113" s="15">
        <v>3</v>
      </c>
      <c r="G113" s="15">
        <v>0.76900000000000002</v>
      </c>
      <c r="H113" s="15">
        <v>6</v>
      </c>
      <c r="I113" s="15">
        <v>2</v>
      </c>
      <c r="J113" s="15">
        <v>0.75</v>
      </c>
      <c r="K113" s="15">
        <v>40.799999999999997</v>
      </c>
      <c r="L113" s="15">
        <v>22.6</v>
      </c>
      <c r="M113" s="15">
        <v>14.42</v>
      </c>
      <c r="N113" s="15">
        <v>4.42</v>
      </c>
      <c r="O113" s="15">
        <v>17</v>
      </c>
      <c r="P113" s="15">
        <v>3</v>
      </c>
      <c r="Q113" s="15">
        <v>10</v>
      </c>
      <c r="R113" s="16">
        <v>3.18</v>
      </c>
      <c r="S113" s="16">
        <v>3.18</v>
      </c>
      <c r="T113" s="16">
        <v>3.3266666666666667</v>
      </c>
      <c r="U113" s="16">
        <v>3.2324999999999999</v>
      </c>
      <c r="W113" s="15" t="s">
        <v>416</v>
      </c>
      <c r="X113" s="15">
        <v>16</v>
      </c>
      <c r="Y113" s="15">
        <v>10</v>
      </c>
    </row>
    <row r="114" spans="1:25" x14ac:dyDescent="0.25">
      <c r="A114" s="15">
        <v>2015</v>
      </c>
      <c r="B114" s="15">
        <v>113</v>
      </c>
      <c r="C114" s="15" t="s">
        <v>319</v>
      </c>
      <c r="D114" s="15" t="s">
        <v>360</v>
      </c>
      <c r="E114" s="15">
        <v>9</v>
      </c>
      <c r="F114" s="15">
        <v>3</v>
      </c>
      <c r="G114" s="15">
        <v>0.75</v>
      </c>
      <c r="H114" s="15">
        <v>5</v>
      </c>
      <c r="I114" s="15">
        <v>3</v>
      </c>
      <c r="J114" s="15">
        <v>0.625</v>
      </c>
      <c r="K114" s="15">
        <v>32.799999999999997</v>
      </c>
      <c r="L114" s="15">
        <v>24.3</v>
      </c>
      <c r="M114" s="15">
        <v>15.04</v>
      </c>
      <c r="N114" s="15">
        <v>6.79</v>
      </c>
      <c r="O114" s="15">
        <v>14</v>
      </c>
      <c r="P114" s="15">
        <v>4</v>
      </c>
      <c r="Q114" s="15">
        <v>16</v>
      </c>
      <c r="R114" s="16">
        <v>3.44</v>
      </c>
      <c r="S114" s="16">
        <v>3.44</v>
      </c>
      <c r="T114" s="16">
        <v>3.6300000000000003</v>
      </c>
      <c r="U114" s="16">
        <v>3.5275000000000003</v>
      </c>
      <c r="W114" s="15" t="s">
        <v>416</v>
      </c>
      <c r="X114" s="15">
        <v>16</v>
      </c>
      <c r="Y114" s="15">
        <v>16</v>
      </c>
    </row>
    <row r="115" spans="1:25" x14ac:dyDescent="0.25">
      <c r="A115" s="15">
        <v>2015</v>
      </c>
      <c r="B115" s="15">
        <v>114</v>
      </c>
      <c r="C115" s="15" t="s">
        <v>324</v>
      </c>
      <c r="D115" s="15" t="s">
        <v>360</v>
      </c>
      <c r="E115" s="15">
        <v>8</v>
      </c>
      <c r="F115" s="15">
        <v>5</v>
      </c>
      <c r="G115" s="15">
        <v>0.61499999999999999</v>
      </c>
      <c r="H115" s="15">
        <v>5</v>
      </c>
      <c r="I115" s="15">
        <v>3</v>
      </c>
      <c r="J115" s="15">
        <v>0.625</v>
      </c>
      <c r="K115" s="15">
        <v>35.9</v>
      </c>
      <c r="L115" s="15">
        <v>27.4</v>
      </c>
      <c r="M115" s="15">
        <v>12.79</v>
      </c>
      <c r="N115" s="15">
        <v>6.02</v>
      </c>
      <c r="O115" s="15">
        <v>18</v>
      </c>
      <c r="P115" s="15">
        <v>18</v>
      </c>
      <c r="R115" s="16">
        <v>3.26</v>
      </c>
      <c r="S115" s="16">
        <v>3.26</v>
      </c>
      <c r="T115" s="16">
        <v>3.0199999999999996</v>
      </c>
      <c r="U115" s="16">
        <v>3.0249999999999995</v>
      </c>
      <c r="W115" s="15" t="s">
        <v>416</v>
      </c>
      <c r="X115" s="15">
        <v>16</v>
      </c>
    </row>
    <row r="116" spans="1:25" x14ac:dyDescent="0.25">
      <c r="A116" s="15">
        <v>2015</v>
      </c>
      <c r="B116" s="15">
        <v>115</v>
      </c>
      <c r="C116" s="15" t="s">
        <v>321</v>
      </c>
      <c r="D116" s="15" t="s">
        <v>360</v>
      </c>
      <c r="E116" s="15">
        <v>9</v>
      </c>
      <c r="F116" s="15">
        <v>4</v>
      </c>
      <c r="G116" s="15">
        <v>0.69199999999999995</v>
      </c>
      <c r="H116" s="15">
        <v>4</v>
      </c>
      <c r="I116" s="15">
        <v>4</v>
      </c>
      <c r="J116" s="15">
        <v>0.5</v>
      </c>
      <c r="K116" s="15">
        <v>34.4</v>
      </c>
      <c r="L116" s="15">
        <v>23.2</v>
      </c>
      <c r="M116" s="15">
        <v>13.59</v>
      </c>
      <c r="N116" s="15">
        <v>4.74</v>
      </c>
      <c r="P116" s="15">
        <v>20</v>
      </c>
      <c r="R116" s="16">
        <v>3.14</v>
      </c>
      <c r="S116" s="16">
        <v>3.14</v>
      </c>
      <c r="T116" s="16">
        <v>3.01</v>
      </c>
      <c r="U116" s="16">
        <v>3.0175000000000001</v>
      </c>
      <c r="W116" s="15" t="s">
        <v>416</v>
      </c>
      <c r="X116" s="15">
        <v>16</v>
      </c>
    </row>
    <row r="117" spans="1:25" x14ac:dyDescent="0.25">
      <c r="A117" s="15">
        <v>2015</v>
      </c>
      <c r="B117" s="15">
        <v>116</v>
      </c>
      <c r="C117" s="15" t="s">
        <v>320</v>
      </c>
      <c r="D117" s="15" t="s">
        <v>360</v>
      </c>
      <c r="E117" s="15">
        <v>8</v>
      </c>
      <c r="F117" s="15">
        <v>5</v>
      </c>
      <c r="G117" s="15">
        <v>0.61499999999999999</v>
      </c>
      <c r="H117" s="15">
        <v>4</v>
      </c>
      <c r="I117" s="15">
        <v>4</v>
      </c>
      <c r="J117" s="15">
        <v>0.5</v>
      </c>
      <c r="K117" s="15">
        <v>27.8</v>
      </c>
      <c r="L117" s="15">
        <v>22</v>
      </c>
      <c r="M117" s="15">
        <v>9.4</v>
      </c>
      <c r="N117" s="15">
        <v>4.47</v>
      </c>
      <c r="P117" s="15">
        <v>9</v>
      </c>
      <c r="R117" s="16">
        <v>3.27</v>
      </c>
      <c r="S117" s="16">
        <v>3.27</v>
      </c>
      <c r="T117" s="16">
        <v>3.4766666666666666</v>
      </c>
      <c r="U117" s="16">
        <v>3.4624999999999999</v>
      </c>
      <c r="W117" s="15" t="s">
        <v>416</v>
      </c>
      <c r="X117" s="15">
        <v>16</v>
      </c>
    </row>
    <row r="118" spans="1:25" x14ac:dyDescent="0.25">
      <c r="A118" s="15">
        <v>2015</v>
      </c>
      <c r="B118" s="15">
        <v>117</v>
      </c>
      <c r="C118" s="15" t="s">
        <v>322</v>
      </c>
      <c r="D118" s="15" t="s">
        <v>360</v>
      </c>
      <c r="E118" s="15">
        <v>7</v>
      </c>
      <c r="F118" s="15">
        <v>6</v>
      </c>
      <c r="G118" s="15">
        <v>0.53800000000000003</v>
      </c>
      <c r="H118" s="15">
        <v>2</v>
      </c>
      <c r="I118" s="15">
        <v>6</v>
      </c>
      <c r="J118" s="15">
        <v>0.25</v>
      </c>
      <c r="K118" s="15">
        <v>27.5</v>
      </c>
      <c r="L118" s="15">
        <v>26</v>
      </c>
      <c r="M118" s="15">
        <v>7.16</v>
      </c>
      <c r="N118" s="15">
        <v>5.39</v>
      </c>
      <c r="O118" s="15">
        <v>6</v>
      </c>
      <c r="P118" s="15">
        <v>6</v>
      </c>
      <c r="R118" s="16">
        <v>3.7</v>
      </c>
      <c r="S118" s="16">
        <v>3.7</v>
      </c>
      <c r="T118" s="16">
        <v>3.6</v>
      </c>
      <c r="U118" s="16">
        <v>3.6050000000000004</v>
      </c>
      <c r="W118" s="15" t="s">
        <v>416</v>
      </c>
      <c r="X118" s="15">
        <v>16</v>
      </c>
    </row>
    <row r="119" spans="1:25" x14ac:dyDescent="0.25">
      <c r="A119" s="15">
        <v>2015</v>
      </c>
      <c r="B119" s="15">
        <v>118</v>
      </c>
      <c r="C119" s="15" t="s">
        <v>325</v>
      </c>
      <c r="D119" s="15" t="s">
        <v>357</v>
      </c>
      <c r="E119" s="15">
        <v>11</v>
      </c>
      <c r="F119" s="15">
        <v>2</v>
      </c>
      <c r="G119" s="15">
        <v>0.84599999999999997</v>
      </c>
      <c r="H119" s="15">
        <v>7</v>
      </c>
      <c r="I119" s="15">
        <v>1</v>
      </c>
      <c r="J119" s="15">
        <v>0.875</v>
      </c>
      <c r="K119" s="15">
        <v>36.700000000000003</v>
      </c>
      <c r="L119" s="15">
        <v>19.100000000000001</v>
      </c>
      <c r="M119" s="15">
        <v>5.05</v>
      </c>
      <c r="N119" s="15">
        <v>-7.34</v>
      </c>
      <c r="R119" s="16">
        <v>2.0499999999999998</v>
      </c>
      <c r="S119" s="16">
        <v>2.0499999999999998</v>
      </c>
      <c r="T119" s="16">
        <v>1.915</v>
      </c>
      <c r="U119" s="16">
        <v>1.915</v>
      </c>
      <c r="W119" s="15" t="s">
        <v>357</v>
      </c>
      <c r="X119" s="15">
        <v>5</v>
      </c>
    </row>
    <row r="120" spans="1:25" x14ac:dyDescent="0.25">
      <c r="A120" s="15">
        <v>2015</v>
      </c>
      <c r="B120" s="15">
        <v>119</v>
      </c>
      <c r="C120" s="15" t="s">
        <v>327</v>
      </c>
      <c r="D120" s="15" t="s">
        <v>357</v>
      </c>
      <c r="E120" s="15">
        <v>9</v>
      </c>
      <c r="F120" s="15">
        <v>4</v>
      </c>
      <c r="G120" s="15">
        <v>0.69199999999999995</v>
      </c>
      <c r="H120" s="15">
        <v>6</v>
      </c>
      <c r="I120" s="15">
        <v>2</v>
      </c>
      <c r="J120" s="15">
        <v>0.75</v>
      </c>
      <c r="K120" s="15">
        <v>36.5</v>
      </c>
      <c r="L120" s="15">
        <v>23.5</v>
      </c>
      <c r="M120" s="15">
        <v>5.27</v>
      </c>
      <c r="N120" s="15">
        <v>-5.42</v>
      </c>
      <c r="R120" s="16">
        <v>2.14</v>
      </c>
      <c r="S120" s="16">
        <v>2.14</v>
      </c>
      <c r="T120" s="16">
        <v>1.57</v>
      </c>
      <c r="U120" s="16">
        <v>1.57</v>
      </c>
      <c r="W120" s="15" t="s">
        <v>357</v>
      </c>
      <c r="X120" s="15">
        <v>5</v>
      </c>
    </row>
    <row r="121" spans="1:25" x14ac:dyDescent="0.25">
      <c r="A121" s="15">
        <v>2015</v>
      </c>
      <c r="B121" s="15">
        <v>120</v>
      </c>
      <c r="C121" s="15" t="s">
        <v>330</v>
      </c>
      <c r="D121" s="15" t="s">
        <v>357</v>
      </c>
      <c r="E121" s="15">
        <v>9</v>
      </c>
      <c r="F121" s="15">
        <v>4</v>
      </c>
      <c r="G121" s="15">
        <v>0.69199999999999995</v>
      </c>
      <c r="H121" s="15">
        <v>8</v>
      </c>
      <c r="I121" s="15">
        <v>0</v>
      </c>
      <c r="J121" s="15">
        <v>1</v>
      </c>
      <c r="K121" s="15">
        <v>40</v>
      </c>
      <c r="L121" s="15">
        <v>30.2</v>
      </c>
      <c r="M121" s="15">
        <v>0.74</v>
      </c>
      <c r="N121" s="15">
        <v>-6.26</v>
      </c>
      <c r="R121" s="16">
        <v>2.15</v>
      </c>
      <c r="S121" s="16">
        <v>2.15</v>
      </c>
      <c r="T121" s="16">
        <v>1.7599999999999998</v>
      </c>
      <c r="U121" s="16">
        <v>1.9624999999999999</v>
      </c>
      <c r="W121" s="15" t="s">
        <v>357</v>
      </c>
      <c r="X121" s="15">
        <v>16</v>
      </c>
    </row>
    <row r="122" spans="1:25" x14ac:dyDescent="0.25">
      <c r="A122" s="15">
        <v>2015</v>
      </c>
      <c r="B122" s="15">
        <v>121</v>
      </c>
      <c r="C122" s="15" t="s">
        <v>329</v>
      </c>
      <c r="D122" s="15" t="s">
        <v>357</v>
      </c>
      <c r="E122" s="15">
        <v>6</v>
      </c>
      <c r="F122" s="15">
        <v>7</v>
      </c>
      <c r="G122" s="15">
        <v>0.46200000000000002</v>
      </c>
      <c r="H122" s="15">
        <v>5</v>
      </c>
      <c r="I122" s="15">
        <v>3</v>
      </c>
      <c r="J122" s="15">
        <v>0.625</v>
      </c>
      <c r="K122" s="15">
        <v>26.9</v>
      </c>
      <c r="L122" s="15">
        <v>28.3</v>
      </c>
      <c r="M122" s="15">
        <v>-7.61</v>
      </c>
      <c r="N122" s="15">
        <v>-7.15</v>
      </c>
      <c r="R122" s="16">
        <v>0</v>
      </c>
      <c r="S122" s="16">
        <v>1</v>
      </c>
      <c r="T122" s="16">
        <v>1</v>
      </c>
      <c r="U122" s="16">
        <v>1</v>
      </c>
      <c r="W122" s="15" t="s">
        <v>357</v>
      </c>
      <c r="X122" s="15">
        <v>6</v>
      </c>
    </row>
    <row r="123" spans="1:25" x14ac:dyDescent="0.25">
      <c r="A123" s="15">
        <v>2015</v>
      </c>
      <c r="B123" s="15">
        <v>122</v>
      </c>
      <c r="C123" s="15" t="s">
        <v>333</v>
      </c>
      <c r="D123" s="15" t="s">
        <v>357</v>
      </c>
      <c r="E123" s="15">
        <v>5</v>
      </c>
      <c r="F123" s="15">
        <v>7</v>
      </c>
      <c r="G123" s="15">
        <v>0.41699999999999998</v>
      </c>
      <c r="H123" s="15">
        <v>3</v>
      </c>
      <c r="I123" s="15">
        <v>5</v>
      </c>
      <c r="J123" s="15">
        <v>0.375</v>
      </c>
      <c r="K123" s="15">
        <v>25</v>
      </c>
      <c r="L123" s="15">
        <v>37.299999999999997</v>
      </c>
      <c r="M123" s="15">
        <v>-11.31</v>
      </c>
      <c r="N123" s="15">
        <v>-3.72</v>
      </c>
      <c r="R123" s="16">
        <v>0</v>
      </c>
      <c r="S123" s="16">
        <v>1</v>
      </c>
      <c r="T123" s="16">
        <v>1</v>
      </c>
      <c r="U123" s="16">
        <v>1</v>
      </c>
      <c r="W123" s="15" t="s">
        <v>357</v>
      </c>
      <c r="X123" s="15">
        <v>7</v>
      </c>
    </row>
    <row r="124" spans="1:25" x14ac:dyDescent="0.25">
      <c r="A124" s="15">
        <v>2015</v>
      </c>
      <c r="B124" s="15">
        <v>123</v>
      </c>
      <c r="C124" s="15" t="s">
        <v>358</v>
      </c>
      <c r="D124" s="15" t="s">
        <v>357</v>
      </c>
      <c r="E124" s="15">
        <v>4</v>
      </c>
      <c r="F124" s="15">
        <v>8</v>
      </c>
      <c r="G124" s="15">
        <v>0.33300000000000002</v>
      </c>
      <c r="H124" s="15">
        <v>3</v>
      </c>
      <c r="I124" s="15">
        <v>5</v>
      </c>
      <c r="J124" s="15">
        <v>0.375</v>
      </c>
      <c r="K124" s="15">
        <v>30.3</v>
      </c>
      <c r="L124" s="15">
        <v>42.1</v>
      </c>
      <c r="M124" s="15">
        <v>-13.24</v>
      </c>
      <c r="N124" s="15">
        <v>-4.57</v>
      </c>
      <c r="R124" s="16">
        <v>0</v>
      </c>
      <c r="S124" s="16">
        <v>1</v>
      </c>
      <c r="T124" s="16">
        <v>1.3633333333333333</v>
      </c>
      <c r="U124" s="16">
        <v>1.2725</v>
      </c>
      <c r="W124" s="15" t="s">
        <v>357</v>
      </c>
      <c r="X124" s="15">
        <v>15</v>
      </c>
    </row>
    <row r="125" spans="1:25" x14ac:dyDescent="0.25">
      <c r="A125" s="15">
        <v>2015</v>
      </c>
      <c r="B125" s="15">
        <v>124</v>
      </c>
      <c r="C125" s="15" t="s">
        <v>331</v>
      </c>
      <c r="D125" s="15" t="s">
        <v>357</v>
      </c>
      <c r="E125" s="15">
        <v>4</v>
      </c>
      <c r="F125" s="15">
        <v>8</v>
      </c>
      <c r="G125" s="15">
        <v>0.33300000000000002</v>
      </c>
      <c r="H125" s="15">
        <v>3</v>
      </c>
      <c r="I125" s="15">
        <v>5</v>
      </c>
      <c r="J125" s="15">
        <v>0.375</v>
      </c>
      <c r="K125" s="15">
        <v>26.4</v>
      </c>
      <c r="L125" s="15">
        <v>31.8</v>
      </c>
      <c r="M125" s="15">
        <v>-12.46</v>
      </c>
      <c r="N125" s="15">
        <v>-7.38</v>
      </c>
      <c r="R125" s="16">
        <v>2.15</v>
      </c>
      <c r="S125" s="16">
        <v>2.15</v>
      </c>
      <c r="T125" s="16">
        <v>1.7599999999999998</v>
      </c>
      <c r="U125" s="16">
        <v>1.5699999999999998</v>
      </c>
      <c r="W125" s="15" t="s">
        <v>357</v>
      </c>
      <c r="X125" s="15">
        <v>16</v>
      </c>
    </row>
    <row r="126" spans="1:25" x14ac:dyDescent="0.25">
      <c r="A126" s="15">
        <v>2015</v>
      </c>
      <c r="B126" s="15">
        <v>125</v>
      </c>
      <c r="C126" s="15" t="s">
        <v>326</v>
      </c>
      <c r="D126" s="15" t="s">
        <v>357</v>
      </c>
      <c r="E126" s="15">
        <v>4</v>
      </c>
      <c r="F126" s="15">
        <v>8</v>
      </c>
      <c r="G126" s="15">
        <v>0.33300000000000002</v>
      </c>
      <c r="H126" s="15">
        <v>3</v>
      </c>
      <c r="I126" s="15">
        <v>5</v>
      </c>
      <c r="J126" s="15">
        <v>0.375</v>
      </c>
      <c r="K126" s="15">
        <v>27.9</v>
      </c>
      <c r="L126" s="15">
        <v>28.3</v>
      </c>
      <c r="M126" s="15">
        <v>-7.26</v>
      </c>
      <c r="N126" s="15">
        <v>-4.68</v>
      </c>
      <c r="R126" s="16">
        <v>0</v>
      </c>
      <c r="S126" s="16">
        <v>1</v>
      </c>
      <c r="T126" s="16">
        <v>1.3466666666666667</v>
      </c>
      <c r="U126" s="16">
        <v>1.26</v>
      </c>
      <c r="W126" s="15" t="s">
        <v>357</v>
      </c>
      <c r="X126" s="15">
        <v>16</v>
      </c>
    </row>
    <row r="127" spans="1:25" x14ac:dyDescent="0.25">
      <c r="A127" s="15">
        <v>2015</v>
      </c>
      <c r="B127" s="15">
        <v>126</v>
      </c>
      <c r="C127" s="15" t="s">
        <v>270</v>
      </c>
      <c r="D127" s="15" t="s">
        <v>357</v>
      </c>
      <c r="E127" s="15">
        <v>3</v>
      </c>
      <c r="F127" s="15">
        <v>9</v>
      </c>
      <c r="G127" s="15">
        <v>0.25</v>
      </c>
      <c r="H127" s="15">
        <v>3</v>
      </c>
      <c r="I127" s="15">
        <v>5</v>
      </c>
      <c r="J127" s="15">
        <v>0.375</v>
      </c>
      <c r="K127" s="15">
        <v>28.6</v>
      </c>
      <c r="L127" s="15">
        <v>45</v>
      </c>
      <c r="M127" s="15">
        <v>-15.79</v>
      </c>
      <c r="N127" s="15">
        <v>-5.29</v>
      </c>
      <c r="R127" s="16">
        <v>0</v>
      </c>
      <c r="S127" s="16">
        <v>1</v>
      </c>
      <c r="T127" s="16">
        <v>1</v>
      </c>
      <c r="U127" s="16">
        <v>1</v>
      </c>
      <c r="W127" s="15" t="s">
        <v>357</v>
      </c>
      <c r="X127" s="15">
        <v>16</v>
      </c>
    </row>
    <row r="128" spans="1:25" x14ac:dyDescent="0.25">
      <c r="A128" s="15">
        <v>2015</v>
      </c>
      <c r="B128" s="15">
        <v>127</v>
      </c>
      <c r="C128" s="15" t="s">
        <v>334</v>
      </c>
      <c r="D128" s="15" t="s">
        <v>357</v>
      </c>
      <c r="E128" s="15">
        <v>3</v>
      </c>
      <c r="F128" s="15">
        <v>9</v>
      </c>
      <c r="G128" s="15">
        <v>0.25</v>
      </c>
      <c r="H128" s="15">
        <v>2</v>
      </c>
      <c r="I128" s="15">
        <v>6</v>
      </c>
      <c r="J128" s="15">
        <v>0.25</v>
      </c>
      <c r="K128" s="15">
        <v>26.9</v>
      </c>
      <c r="L128" s="15">
        <v>39.200000000000003</v>
      </c>
      <c r="M128" s="15">
        <v>-14.24</v>
      </c>
      <c r="N128" s="15">
        <v>-5.16</v>
      </c>
      <c r="R128" s="16">
        <v>1.88</v>
      </c>
      <c r="S128" s="16">
        <v>1.88</v>
      </c>
      <c r="T128" s="16">
        <v>2.0566666666666666</v>
      </c>
      <c r="U128" s="16">
        <v>2.1375000000000002</v>
      </c>
      <c r="W128" s="15" t="s">
        <v>357</v>
      </c>
      <c r="X128" s="15">
        <v>7</v>
      </c>
    </row>
    <row r="129" spans="1:25" x14ac:dyDescent="0.25">
      <c r="A129" s="15">
        <v>2015</v>
      </c>
      <c r="B129" s="15">
        <v>128</v>
      </c>
      <c r="C129" s="15" t="s">
        <v>332</v>
      </c>
      <c r="D129" s="15" t="s">
        <v>357</v>
      </c>
      <c r="E129" s="15">
        <v>2</v>
      </c>
      <c r="F129" s="15">
        <v>11</v>
      </c>
      <c r="G129" s="15">
        <v>0.154</v>
      </c>
      <c r="H129" s="15">
        <v>1</v>
      </c>
      <c r="I129" s="15">
        <v>7</v>
      </c>
      <c r="J129" s="15">
        <v>0.125</v>
      </c>
      <c r="K129" s="15">
        <v>21</v>
      </c>
      <c r="L129" s="15">
        <v>36.5</v>
      </c>
      <c r="M129" s="15">
        <v>-16.72</v>
      </c>
      <c r="N129" s="15">
        <v>-4.42</v>
      </c>
      <c r="R129" s="16">
        <v>2.0699999999999998</v>
      </c>
      <c r="S129" s="16">
        <v>2.0699999999999998</v>
      </c>
      <c r="T129" s="16">
        <v>1.3566666666666667</v>
      </c>
      <c r="U129" s="16">
        <v>1.5275000000000001</v>
      </c>
      <c r="W129" s="15" t="s">
        <v>357</v>
      </c>
      <c r="X129" s="15">
        <v>16</v>
      </c>
    </row>
    <row r="130" spans="1:25" x14ac:dyDescent="0.25">
      <c r="A130" s="15">
        <v>2014</v>
      </c>
      <c r="B130" s="15">
        <v>1</v>
      </c>
      <c r="C130" s="15" t="s">
        <v>210</v>
      </c>
      <c r="D130" s="15" t="s">
        <v>377</v>
      </c>
      <c r="E130" s="15">
        <v>13</v>
      </c>
      <c r="F130" s="15">
        <v>1</v>
      </c>
      <c r="G130" s="15">
        <v>0.92900000000000005</v>
      </c>
      <c r="H130" s="15">
        <v>9</v>
      </c>
      <c r="I130" s="15">
        <v>0</v>
      </c>
      <c r="J130" s="15">
        <v>1</v>
      </c>
      <c r="K130" s="15">
        <v>33.700000000000003</v>
      </c>
      <c r="L130" s="15">
        <v>25.6</v>
      </c>
      <c r="M130" s="15">
        <v>14.48</v>
      </c>
      <c r="N130" s="15">
        <v>5.13</v>
      </c>
      <c r="O130" s="15">
        <v>1</v>
      </c>
      <c r="P130" s="15">
        <v>1</v>
      </c>
      <c r="Q130" s="15">
        <v>5</v>
      </c>
      <c r="R130" s="16">
        <v>3.59</v>
      </c>
      <c r="S130" s="16">
        <v>3.59</v>
      </c>
      <c r="T130" s="16">
        <v>3.65</v>
      </c>
      <c r="U130" s="16">
        <v>3.625</v>
      </c>
      <c r="W130" s="15" t="s">
        <v>372</v>
      </c>
      <c r="X130" s="15">
        <v>16</v>
      </c>
      <c r="Y130" s="15">
        <v>5</v>
      </c>
    </row>
    <row r="131" spans="1:25" x14ac:dyDescent="0.25">
      <c r="A131" s="15">
        <v>2014</v>
      </c>
      <c r="B131" s="15">
        <v>2</v>
      </c>
      <c r="C131" s="15" t="s">
        <v>205</v>
      </c>
      <c r="D131" s="15" t="s">
        <v>377</v>
      </c>
      <c r="E131" s="15">
        <v>10</v>
      </c>
      <c r="F131" s="15">
        <v>3</v>
      </c>
      <c r="G131" s="15">
        <v>0.76900000000000002</v>
      </c>
      <c r="H131" s="15">
        <v>6</v>
      </c>
      <c r="I131" s="15">
        <v>2</v>
      </c>
      <c r="J131" s="15">
        <v>0.75</v>
      </c>
      <c r="K131" s="15">
        <v>30.8</v>
      </c>
      <c r="L131" s="15">
        <v>16.7</v>
      </c>
      <c r="M131" s="15">
        <v>11.63</v>
      </c>
      <c r="N131" s="15">
        <v>2.86</v>
      </c>
      <c r="O131" s="15">
        <v>16</v>
      </c>
      <c r="P131" s="15">
        <v>15</v>
      </c>
      <c r="Q131" s="15">
        <v>15</v>
      </c>
      <c r="R131" s="16">
        <v>3.32</v>
      </c>
      <c r="S131" s="16">
        <v>3.32</v>
      </c>
      <c r="T131" s="16">
        <v>3.3566666666666669</v>
      </c>
      <c r="U131" s="16">
        <v>3.3525</v>
      </c>
      <c r="W131" s="15" t="s">
        <v>372</v>
      </c>
      <c r="X131" s="15">
        <v>16</v>
      </c>
      <c r="Y131" s="15">
        <v>15</v>
      </c>
    </row>
    <row r="132" spans="1:25" x14ac:dyDescent="0.25">
      <c r="A132" s="15">
        <v>2014</v>
      </c>
      <c r="B132" s="15">
        <v>3</v>
      </c>
      <c r="C132" s="15" t="s">
        <v>211</v>
      </c>
      <c r="D132" s="15" t="s">
        <v>377</v>
      </c>
      <c r="E132" s="15">
        <v>9</v>
      </c>
      <c r="F132" s="15">
        <v>4</v>
      </c>
      <c r="G132" s="15">
        <v>0.69199999999999995</v>
      </c>
      <c r="H132" s="15">
        <v>5</v>
      </c>
      <c r="I132" s="15">
        <v>3</v>
      </c>
      <c r="J132" s="15">
        <v>0.625</v>
      </c>
      <c r="K132" s="15">
        <v>31.2</v>
      </c>
      <c r="L132" s="15">
        <v>21.8</v>
      </c>
      <c r="M132" s="15">
        <v>10.52</v>
      </c>
      <c r="N132" s="15">
        <v>3.22</v>
      </c>
      <c r="P132" s="15">
        <v>20</v>
      </c>
      <c r="Q132" s="15">
        <v>24</v>
      </c>
      <c r="R132" s="16">
        <v>2.84</v>
      </c>
      <c r="S132" s="16">
        <v>2.84</v>
      </c>
      <c r="T132" s="16">
        <v>2.9466666666666668</v>
      </c>
      <c r="U132" s="16">
        <v>2.9950000000000001</v>
      </c>
      <c r="W132" s="15" t="s">
        <v>372</v>
      </c>
      <c r="X132" s="15">
        <v>16</v>
      </c>
      <c r="Y132" s="15">
        <v>24</v>
      </c>
    </row>
    <row r="133" spans="1:25" x14ac:dyDescent="0.25">
      <c r="A133" s="15">
        <v>2014</v>
      </c>
      <c r="B133" s="15">
        <v>4</v>
      </c>
      <c r="C133" s="15" t="s">
        <v>208</v>
      </c>
      <c r="D133" s="15" t="s">
        <v>377</v>
      </c>
      <c r="E133" s="15">
        <v>7</v>
      </c>
      <c r="F133" s="15">
        <v>6</v>
      </c>
      <c r="G133" s="15">
        <v>0.53800000000000003</v>
      </c>
      <c r="H133" s="15">
        <v>4</v>
      </c>
      <c r="I133" s="15">
        <v>4</v>
      </c>
      <c r="J133" s="15">
        <v>0.5</v>
      </c>
      <c r="K133" s="15">
        <v>26.2</v>
      </c>
      <c r="L133" s="15">
        <v>21.3</v>
      </c>
      <c r="M133" s="15">
        <v>6.04</v>
      </c>
      <c r="N133" s="15">
        <v>2.35</v>
      </c>
      <c r="R133" s="16">
        <v>2.68</v>
      </c>
      <c r="S133" s="16">
        <v>2.68</v>
      </c>
      <c r="T133" s="16">
        <v>2.64</v>
      </c>
      <c r="U133" s="16">
        <v>2.665</v>
      </c>
      <c r="W133" s="15" t="s">
        <v>372</v>
      </c>
      <c r="X133" s="15">
        <v>16</v>
      </c>
    </row>
    <row r="134" spans="1:25" x14ac:dyDescent="0.25">
      <c r="A134" s="15">
        <v>2014</v>
      </c>
      <c r="B134" s="15">
        <v>5</v>
      </c>
      <c r="C134" s="15" t="s">
        <v>207</v>
      </c>
      <c r="D134" s="15" t="s">
        <v>377</v>
      </c>
      <c r="E134" s="15">
        <v>8</v>
      </c>
      <c r="F134" s="15">
        <v>5</v>
      </c>
      <c r="G134" s="15">
        <v>0.61499999999999999</v>
      </c>
      <c r="H134" s="15">
        <v>3</v>
      </c>
      <c r="I134" s="15">
        <v>5</v>
      </c>
      <c r="J134" s="15">
        <v>0.375</v>
      </c>
      <c r="K134" s="15">
        <v>30.2</v>
      </c>
      <c r="L134" s="15">
        <v>27</v>
      </c>
      <c r="M134" s="15">
        <v>4.17</v>
      </c>
      <c r="N134" s="15">
        <v>1.25</v>
      </c>
      <c r="R134" s="16">
        <v>2.94</v>
      </c>
      <c r="S134" s="16">
        <v>2.94</v>
      </c>
      <c r="T134" s="16">
        <v>2.8466666666666662</v>
      </c>
      <c r="U134" s="16">
        <v>2.8224999999999998</v>
      </c>
      <c r="W134" s="15" t="s">
        <v>372</v>
      </c>
      <c r="X134" s="15">
        <v>16</v>
      </c>
    </row>
    <row r="135" spans="1:25" x14ac:dyDescent="0.25">
      <c r="A135" s="15">
        <v>2014</v>
      </c>
      <c r="B135" s="15">
        <v>6</v>
      </c>
      <c r="C135" s="15" t="s">
        <v>206</v>
      </c>
      <c r="D135" s="15" t="s">
        <v>377</v>
      </c>
      <c r="E135" s="15">
        <v>3</v>
      </c>
      <c r="F135" s="15">
        <v>9</v>
      </c>
      <c r="G135" s="15">
        <v>0.25</v>
      </c>
      <c r="H135" s="15">
        <v>1</v>
      </c>
      <c r="I135" s="15">
        <v>7</v>
      </c>
      <c r="J135" s="15">
        <v>0.125</v>
      </c>
      <c r="K135" s="15">
        <v>17.100000000000001</v>
      </c>
      <c r="L135" s="15">
        <v>24.3</v>
      </c>
      <c r="M135" s="15">
        <v>-4.84</v>
      </c>
      <c r="N135" s="15">
        <v>3</v>
      </c>
      <c r="R135" s="16">
        <v>2.71</v>
      </c>
      <c r="S135" s="16">
        <v>2.71</v>
      </c>
      <c r="T135" s="16">
        <v>2.5633333333333335</v>
      </c>
      <c r="U135" s="16">
        <v>2.5375000000000001</v>
      </c>
      <c r="W135" s="15" t="s">
        <v>372</v>
      </c>
      <c r="X135" s="15">
        <v>16</v>
      </c>
    </row>
    <row r="136" spans="1:25" x14ac:dyDescent="0.25">
      <c r="A136" s="15">
        <v>2014</v>
      </c>
      <c r="B136" s="15">
        <v>7</v>
      </c>
      <c r="C136" s="15" t="s">
        <v>209</v>
      </c>
      <c r="D136" s="15" t="s">
        <v>377</v>
      </c>
      <c r="E136" s="15">
        <v>3</v>
      </c>
      <c r="F136" s="15">
        <v>9</v>
      </c>
      <c r="G136" s="15">
        <v>0.25</v>
      </c>
      <c r="H136" s="15">
        <v>1</v>
      </c>
      <c r="I136" s="15">
        <v>7</v>
      </c>
      <c r="J136" s="15">
        <v>0.125</v>
      </c>
      <c r="K136" s="15">
        <v>14.8</v>
      </c>
      <c r="L136" s="15">
        <v>26.4</v>
      </c>
      <c r="M136" s="15">
        <v>-7.64</v>
      </c>
      <c r="N136" s="15">
        <v>1.61</v>
      </c>
      <c r="R136" s="16">
        <v>2.44</v>
      </c>
      <c r="S136" s="16">
        <v>2.44</v>
      </c>
      <c r="T136" s="16">
        <v>2.66</v>
      </c>
      <c r="U136" s="16">
        <v>2.6675</v>
      </c>
      <c r="W136" s="15" t="s">
        <v>372</v>
      </c>
      <c r="X136" s="15">
        <v>16</v>
      </c>
    </row>
    <row r="137" spans="1:25" x14ac:dyDescent="0.25">
      <c r="A137" s="15">
        <v>2014</v>
      </c>
      <c r="B137" s="15">
        <v>8</v>
      </c>
      <c r="C137" s="15" t="s">
        <v>213</v>
      </c>
      <c r="D137" s="15" t="s">
        <v>376</v>
      </c>
      <c r="E137" s="15">
        <v>11</v>
      </c>
      <c r="F137" s="15">
        <v>3</v>
      </c>
      <c r="G137" s="15">
        <v>0.78600000000000003</v>
      </c>
      <c r="H137" s="15">
        <v>6</v>
      </c>
      <c r="I137" s="15">
        <v>3</v>
      </c>
      <c r="J137" s="15">
        <v>0.66700000000000004</v>
      </c>
      <c r="K137" s="15">
        <v>37.9</v>
      </c>
      <c r="L137" s="15">
        <v>25.7</v>
      </c>
      <c r="M137" s="15">
        <v>15.92</v>
      </c>
      <c r="N137" s="15">
        <v>4.78</v>
      </c>
      <c r="P137" s="15">
        <v>8</v>
      </c>
      <c r="Q137" s="15">
        <v>8</v>
      </c>
      <c r="R137" s="16">
        <v>2.91</v>
      </c>
      <c r="S137" s="16">
        <v>2.91</v>
      </c>
      <c r="T137" s="16">
        <v>2.8733333333333335</v>
      </c>
      <c r="U137" s="16">
        <v>2.8725000000000005</v>
      </c>
      <c r="W137" s="15" t="s">
        <v>372</v>
      </c>
      <c r="X137" s="15">
        <v>16</v>
      </c>
      <c r="Y137" s="15">
        <v>8</v>
      </c>
    </row>
    <row r="138" spans="1:25" x14ac:dyDescent="0.25">
      <c r="A138" s="15">
        <v>2014</v>
      </c>
      <c r="B138" s="15">
        <v>9</v>
      </c>
      <c r="C138" s="15" t="s">
        <v>217</v>
      </c>
      <c r="D138" s="15" t="s">
        <v>376</v>
      </c>
      <c r="E138" s="15">
        <v>9</v>
      </c>
      <c r="F138" s="15">
        <v>4</v>
      </c>
      <c r="G138" s="15">
        <v>0.69199999999999995</v>
      </c>
      <c r="H138" s="15">
        <v>5</v>
      </c>
      <c r="I138" s="15">
        <v>3</v>
      </c>
      <c r="J138" s="15">
        <v>0.625</v>
      </c>
      <c r="K138" s="15">
        <v>32.4</v>
      </c>
      <c r="L138" s="15">
        <v>21.8</v>
      </c>
      <c r="M138" s="15">
        <v>6.64</v>
      </c>
      <c r="N138" s="15">
        <v>-0.82</v>
      </c>
      <c r="P138" s="15">
        <v>19</v>
      </c>
      <c r="R138" s="16">
        <v>2.89</v>
      </c>
      <c r="S138" s="16">
        <v>2.89</v>
      </c>
      <c r="T138" s="16">
        <v>2.6799999999999997</v>
      </c>
      <c r="U138" s="16">
        <v>2.6475</v>
      </c>
      <c r="W138" s="15" t="s">
        <v>372</v>
      </c>
      <c r="X138" s="15">
        <v>16</v>
      </c>
    </row>
    <row r="139" spans="1:25" x14ac:dyDescent="0.25">
      <c r="A139" s="15">
        <v>2014</v>
      </c>
      <c r="B139" s="15">
        <v>10</v>
      </c>
      <c r="C139" s="15" t="s">
        <v>218</v>
      </c>
      <c r="D139" s="15" t="s">
        <v>376</v>
      </c>
      <c r="E139" s="15">
        <v>6</v>
      </c>
      <c r="F139" s="15">
        <v>7</v>
      </c>
      <c r="G139" s="15">
        <v>0.46200000000000002</v>
      </c>
      <c r="H139" s="15">
        <v>4</v>
      </c>
      <c r="I139" s="15">
        <v>4</v>
      </c>
      <c r="J139" s="15">
        <v>0.5</v>
      </c>
      <c r="K139" s="15">
        <v>33.200000000000003</v>
      </c>
      <c r="L139" s="15">
        <v>39</v>
      </c>
      <c r="M139" s="15">
        <v>0.14000000000000001</v>
      </c>
      <c r="N139" s="15">
        <v>4.29</v>
      </c>
      <c r="O139" s="15">
        <v>23</v>
      </c>
      <c r="P139" s="15">
        <v>21</v>
      </c>
      <c r="R139" s="16">
        <v>3.23</v>
      </c>
      <c r="S139" s="16">
        <v>3.23</v>
      </c>
      <c r="T139" s="16">
        <v>3.11</v>
      </c>
      <c r="U139" s="16">
        <v>3.1349999999999998</v>
      </c>
      <c r="W139" s="15" t="s">
        <v>372</v>
      </c>
      <c r="X139" s="15">
        <v>16</v>
      </c>
    </row>
    <row r="140" spans="1:25" x14ac:dyDescent="0.25">
      <c r="A140" s="15">
        <v>2014</v>
      </c>
      <c r="B140" s="15">
        <v>11</v>
      </c>
      <c r="C140" s="15" t="s">
        <v>212</v>
      </c>
      <c r="D140" s="15" t="s">
        <v>376</v>
      </c>
      <c r="E140" s="15">
        <v>6</v>
      </c>
      <c r="F140" s="15">
        <v>7</v>
      </c>
      <c r="G140" s="15">
        <v>0.46200000000000002</v>
      </c>
      <c r="H140" s="15">
        <v>4</v>
      </c>
      <c r="I140" s="15">
        <v>4</v>
      </c>
      <c r="J140" s="15">
        <v>0.5</v>
      </c>
      <c r="K140" s="15">
        <v>31.8</v>
      </c>
      <c r="L140" s="15">
        <v>26.3</v>
      </c>
      <c r="M140" s="15">
        <v>2.74</v>
      </c>
      <c r="N140" s="15">
        <v>0.97</v>
      </c>
      <c r="R140" s="16">
        <v>3</v>
      </c>
      <c r="S140" s="16">
        <v>3</v>
      </c>
      <c r="T140" s="16">
        <v>2.9800000000000004</v>
      </c>
      <c r="U140" s="16">
        <v>2.9025000000000003</v>
      </c>
      <c r="W140" s="15" t="s">
        <v>372</v>
      </c>
      <c r="X140" s="15">
        <v>16</v>
      </c>
    </row>
    <row r="141" spans="1:25" x14ac:dyDescent="0.25">
      <c r="A141" s="15">
        <v>2014</v>
      </c>
      <c r="B141" s="15">
        <v>12</v>
      </c>
      <c r="C141" s="15" t="s">
        <v>216</v>
      </c>
      <c r="D141" s="15" t="s">
        <v>376</v>
      </c>
      <c r="E141" s="15">
        <v>7</v>
      </c>
      <c r="F141" s="15">
        <v>6</v>
      </c>
      <c r="G141" s="15">
        <v>0.53800000000000003</v>
      </c>
      <c r="H141" s="15">
        <v>3</v>
      </c>
      <c r="I141" s="15">
        <v>5</v>
      </c>
      <c r="J141" s="15">
        <v>0.375</v>
      </c>
      <c r="K141" s="15">
        <v>24.1</v>
      </c>
      <c r="L141" s="15">
        <v>20.2</v>
      </c>
      <c r="M141" s="15">
        <v>6.71</v>
      </c>
      <c r="N141" s="15">
        <v>3.32</v>
      </c>
      <c r="P141" s="15">
        <v>17</v>
      </c>
      <c r="R141" s="16">
        <v>3</v>
      </c>
      <c r="S141" s="16">
        <v>3</v>
      </c>
      <c r="T141" s="16">
        <v>3.1466666666666665</v>
      </c>
      <c r="U141" s="16">
        <v>3.1224999999999996</v>
      </c>
      <c r="W141" s="15" t="s">
        <v>372</v>
      </c>
      <c r="X141" s="15">
        <v>16</v>
      </c>
    </row>
    <row r="142" spans="1:25" x14ac:dyDescent="0.25">
      <c r="A142" s="15">
        <v>2014</v>
      </c>
      <c r="B142" s="15">
        <v>13</v>
      </c>
      <c r="C142" s="15" t="s">
        <v>215</v>
      </c>
      <c r="D142" s="15" t="s">
        <v>376</v>
      </c>
      <c r="E142" s="15">
        <v>6</v>
      </c>
      <c r="F142" s="15">
        <v>7</v>
      </c>
      <c r="G142" s="15">
        <v>0.46200000000000002</v>
      </c>
      <c r="H142" s="15">
        <v>3</v>
      </c>
      <c r="I142" s="15">
        <v>5</v>
      </c>
      <c r="J142" s="15">
        <v>0.375</v>
      </c>
      <c r="K142" s="15">
        <v>29.2</v>
      </c>
      <c r="L142" s="15">
        <v>24.3</v>
      </c>
      <c r="M142" s="15">
        <v>8.0399999999999991</v>
      </c>
      <c r="N142" s="15">
        <v>4.6500000000000004</v>
      </c>
      <c r="R142" s="16">
        <v>3.26</v>
      </c>
      <c r="S142" s="16">
        <v>3.26</v>
      </c>
      <c r="T142" s="16">
        <v>3.33</v>
      </c>
      <c r="U142" s="16">
        <v>3.1675</v>
      </c>
      <c r="W142" s="15" t="s">
        <v>372</v>
      </c>
      <c r="X142" s="15">
        <v>16</v>
      </c>
    </row>
    <row r="143" spans="1:25" x14ac:dyDescent="0.25">
      <c r="A143" s="15">
        <v>2014</v>
      </c>
      <c r="B143" s="15">
        <v>14</v>
      </c>
      <c r="C143" s="15" t="s">
        <v>214</v>
      </c>
      <c r="D143" s="15" t="s">
        <v>376</v>
      </c>
      <c r="E143" s="15">
        <v>5</v>
      </c>
      <c r="F143" s="15">
        <v>7</v>
      </c>
      <c r="G143" s="15">
        <v>0.41699999999999998</v>
      </c>
      <c r="H143" s="15">
        <v>3</v>
      </c>
      <c r="I143" s="15">
        <v>5</v>
      </c>
      <c r="J143" s="15">
        <v>0.375</v>
      </c>
      <c r="K143" s="15">
        <v>25.8</v>
      </c>
      <c r="L143" s="15">
        <v>24.1</v>
      </c>
      <c r="M143" s="15">
        <v>4.83</v>
      </c>
      <c r="N143" s="15">
        <v>4.5</v>
      </c>
      <c r="R143" s="16">
        <v>3</v>
      </c>
      <c r="S143" s="16">
        <v>3</v>
      </c>
      <c r="T143" s="16">
        <v>2.936666666666667</v>
      </c>
      <c r="U143" s="16">
        <v>2.9625000000000004</v>
      </c>
      <c r="W143" s="15" t="s">
        <v>372</v>
      </c>
      <c r="X143" s="15">
        <v>16</v>
      </c>
    </row>
    <row r="144" spans="1:25" x14ac:dyDescent="0.25">
      <c r="A144" s="15">
        <v>2014</v>
      </c>
      <c r="B144" s="15">
        <v>15</v>
      </c>
      <c r="C144" s="15" t="s">
        <v>226</v>
      </c>
      <c r="D144" s="15" t="s">
        <v>387</v>
      </c>
      <c r="E144" s="15">
        <v>10</v>
      </c>
      <c r="F144" s="15">
        <v>3</v>
      </c>
      <c r="G144" s="15">
        <v>0.76900000000000002</v>
      </c>
      <c r="H144" s="15">
        <v>7</v>
      </c>
      <c r="I144" s="15">
        <v>1</v>
      </c>
      <c r="J144" s="15">
        <v>0.875</v>
      </c>
      <c r="K144" s="15">
        <v>36.200000000000003</v>
      </c>
      <c r="L144" s="15">
        <v>19.5</v>
      </c>
      <c r="M144" s="15">
        <v>7.22</v>
      </c>
      <c r="N144" s="15">
        <v>-4.25</v>
      </c>
      <c r="P144" s="15">
        <v>25</v>
      </c>
      <c r="Q144" s="15">
        <v>25</v>
      </c>
      <c r="R144" s="16">
        <v>2</v>
      </c>
      <c r="S144" s="16">
        <v>2</v>
      </c>
      <c r="T144" s="16">
        <v>2.1533333333333333</v>
      </c>
      <c r="U144" s="16">
        <v>2.2625000000000002</v>
      </c>
      <c r="W144" s="15" t="s">
        <v>387</v>
      </c>
      <c r="X144" s="15">
        <v>16</v>
      </c>
      <c r="Y144" s="15">
        <v>25</v>
      </c>
    </row>
    <row r="145" spans="1:25" x14ac:dyDescent="0.25">
      <c r="A145" s="15">
        <v>2014</v>
      </c>
      <c r="B145" s="15">
        <v>16</v>
      </c>
      <c r="C145" s="15" t="s">
        <v>219</v>
      </c>
      <c r="D145" s="15" t="s">
        <v>387</v>
      </c>
      <c r="E145" s="15">
        <v>9</v>
      </c>
      <c r="F145" s="15">
        <v>4</v>
      </c>
      <c r="G145" s="15">
        <v>0.69199999999999995</v>
      </c>
      <c r="H145" s="15">
        <v>7</v>
      </c>
      <c r="I145" s="15">
        <v>1</v>
      </c>
      <c r="J145" s="15">
        <v>0.875</v>
      </c>
      <c r="K145" s="15">
        <v>28.1</v>
      </c>
      <c r="L145" s="15">
        <v>19.2</v>
      </c>
      <c r="M145" s="15">
        <v>1.98</v>
      </c>
      <c r="N145" s="15">
        <v>-4.95</v>
      </c>
      <c r="R145" s="16">
        <v>2.65</v>
      </c>
      <c r="S145" s="16">
        <v>2.65</v>
      </c>
      <c r="T145" s="16">
        <v>2.6133333333333333</v>
      </c>
      <c r="U145" s="16">
        <v>2.6749999999999998</v>
      </c>
      <c r="W145" s="15" t="s">
        <v>387</v>
      </c>
      <c r="X145" s="15">
        <v>16</v>
      </c>
    </row>
    <row r="146" spans="1:25" x14ac:dyDescent="0.25">
      <c r="A146" s="15">
        <v>2014</v>
      </c>
      <c r="B146" s="15">
        <v>17</v>
      </c>
      <c r="C146" s="15" t="s">
        <v>221</v>
      </c>
      <c r="D146" s="15" t="s">
        <v>387</v>
      </c>
      <c r="E146" s="15">
        <v>9</v>
      </c>
      <c r="F146" s="15">
        <v>4</v>
      </c>
      <c r="G146" s="15">
        <v>0.69199999999999995</v>
      </c>
      <c r="H146" s="15">
        <v>7</v>
      </c>
      <c r="I146" s="15">
        <v>1</v>
      </c>
      <c r="J146" s="15">
        <v>0.875</v>
      </c>
      <c r="K146" s="15">
        <v>34</v>
      </c>
      <c r="L146" s="15">
        <v>27.2</v>
      </c>
      <c r="M146" s="15">
        <v>2.42</v>
      </c>
      <c r="N146" s="15">
        <v>-2.2000000000000002</v>
      </c>
      <c r="R146" s="16">
        <v>2.58</v>
      </c>
      <c r="S146" s="16">
        <v>2.58</v>
      </c>
      <c r="T146" s="16">
        <v>2.6799999999999997</v>
      </c>
      <c r="U146" s="16">
        <v>2.7299999999999995</v>
      </c>
      <c r="W146" s="15" t="s">
        <v>387</v>
      </c>
      <c r="X146" s="15">
        <v>16</v>
      </c>
    </row>
    <row r="147" spans="1:25" x14ac:dyDescent="0.25">
      <c r="A147" s="15">
        <v>2014</v>
      </c>
      <c r="B147" s="15">
        <v>18</v>
      </c>
      <c r="C147" s="15" t="s">
        <v>223</v>
      </c>
      <c r="D147" s="15" t="s">
        <v>387</v>
      </c>
      <c r="E147" s="15">
        <v>8</v>
      </c>
      <c r="F147" s="15">
        <v>5</v>
      </c>
      <c r="G147" s="15">
        <v>0.61499999999999999</v>
      </c>
      <c r="H147" s="15">
        <v>5</v>
      </c>
      <c r="I147" s="15">
        <v>3</v>
      </c>
      <c r="J147" s="15">
        <v>0.625</v>
      </c>
      <c r="K147" s="15">
        <v>35.799999999999997</v>
      </c>
      <c r="L147" s="15">
        <v>25.8</v>
      </c>
      <c r="M147" s="15">
        <v>2.35</v>
      </c>
      <c r="N147" s="15">
        <v>-4.96</v>
      </c>
      <c r="P147" s="15">
        <v>18</v>
      </c>
      <c r="R147" s="16">
        <v>2.0699999999999998</v>
      </c>
      <c r="S147" s="16">
        <v>2.0699999999999998</v>
      </c>
      <c r="T147" s="16">
        <v>2.2000000000000002</v>
      </c>
      <c r="U147" s="16">
        <v>2.23</v>
      </c>
      <c r="W147" s="15" t="s">
        <v>387</v>
      </c>
      <c r="X147" s="15">
        <v>16</v>
      </c>
    </row>
    <row r="148" spans="1:25" x14ac:dyDescent="0.25">
      <c r="A148" s="15">
        <v>2014</v>
      </c>
      <c r="B148" s="15">
        <v>19</v>
      </c>
      <c r="C148" s="15" t="s">
        <v>225</v>
      </c>
      <c r="D148" s="15" t="s">
        <v>387</v>
      </c>
      <c r="E148" s="15">
        <v>8</v>
      </c>
      <c r="F148" s="15">
        <v>5</v>
      </c>
      <c r="G148" s="15">
        <v>0.61499999999999999</v>
      </c>
      <c r="H148" s="15">
        <v>5</v>
      </c>
      <c r="I148" s="15">
        <v>3</v>
      </c>
      <c r="J148" s="15">
        <v>0.625</v>
      </c>
      <c r="K148" s="15">
        <v>29.8</v>
      </c>
      <c r="L148" s="15">
        <v>20.6</v>
      </c>
      <c r="M148" s="15">
        <v>0.85</v>
      </c>
      <c r="N148" s="15">
        <v>-6.22</v>
      </c>
      <c r="R148" s="16">
        <v>2.08</v>
      </c>
      <c r="S148" s="16">
        <v>2.08</v>
      </c>
      <c r="T148" s="16">
        <v>2.4966666666666666</v>
      </c>
      <c r="U148" s="16">
        <v>2.5550000000000002</v>
      </c>
      <c r="W148" s="15" t="s">
        <v>387</v>
      </c>
      <c r="X148" s="15">
        <v>16</v>
      </c>
    </row>
    <row r="149" spans="1:25" x14ac:dyDescent="0.25">
      <c r="A149" s="15">
        <v>2014</v>
      </c>
      <c r="B149" s="15">
        <v>20</v>
      </c>
      <c r="C149" s="15" t="s">
        <v>220</v>
      </c>
      <c r="D149" s="15" t="s">
        <v>387</v>
      </c>
      <c r="E149" s="15">
        <v>6</v>
      </c>
      <c r="F149" s="15">
        <v>6</v>
      </c>
      <c r="G149" s="15">
        <v>0.5</v>
      </c>
      <c r="H149" s="15">
        <v>4</v>
      </c>
      <c r="I149" s="15">
        <v>4</v>
      </c>
      <c r="J149" s="15">
        <v>0.5</v>
      </c>
      <c r="K149" s="15">
        <v>23.1</v>
      </c>
      <c r="L149" s="15">
        <v>17.5</v>
      </c>
      <c r="M149" s="15">
        <v>-2.23</v>
      </c>
      <c r="N149" s="15">
        <v>-3.9</v>
      </c>
      <c r="R149" s="16">
        <v>2.52</v>
      </c>
      <c r="S149" s="16">
        <v>2.52</v>
      </c>
      <c r="T149" s="16">
        <v>2.34</v>
      </c>
      <c r="U149" s="16">
        <v>2.2549999999999999</v>
      </c>
      <c r="W149" s="15" t="s">
        <v>387</v>
      </c>
      <c r="X149" s="15">
        <v>16</v>
      </c>
    </row>
    <row r="150" spans="1:25" x14ac:dyDescent="0.25">
      <c r="A150" s="15">
        <v>2014</v>
      </c>
      <c r="B150" s="15">
        <v>21</v>
      </c>
      <c r="C150" s="15" t="s">
        <v>222</v>
      </c>
      <c r="D150" s="15" t="s">
        <v>387</v>
      </c>
      <c r="E150" s="15">
        <v>4</v>
      </c>
      <c r="F150" s="15">
        <v>8</v>
      </c>
      <c r="G150" s="15">
        <v>0.33300000000000002</v>
      </c>
      <c r="H150" s="15">
        <v>3</v>
      </c>
      <c r="I150" s="15">
        <v>5</v>
      </c>
      <c r="J150" s="15">
        <v>0.375</v>
      </c>
      <c r="K150" s="15">
        <v>17.2</v>
      </c>
      <c r="L150" s="15">
        <v>27</v>
      </c>
      <c r="M150" s="15">
        <v>-10.9</v>
      </c>
      <c r="N150" s="15">
        <v>-2.73</v>
      </c>
      <c r="R150" s="16">
        <v>2.9</v>
      </c>
      <c r="S150" s="16">
        <v>2.9</v>
      </c>
      <c r="T150" s="16">
        <v>2.91</v>
      </c>
      <c r="U150" s="16">
        <v>2.895</v>
      </c>
      <c r="W150" s="15" t="s">
        <v>387</v>
      </c>
      <c r="X150" s="15">
        <v>16</v>
      </c>
    </row>
    <row r="151" spans="1:25" x14ac:dyDescent="0.25">
      <c r="A151" s="15">
        <v>2014</v>
      </c>
      <c r="B151" s="15">
        <v>22</v>
      </c>
      <c r="C151" s="15" t="s">
        <v>227</v>
      </c>
      <c r="D151" s="15" t="s">
        <v>387</v>
      </c>
      <c r="E151" s="15">
        <v>3</v>
      </c>
      <c r="F151" s="15">
        <v>9</v>
      </c>
      <c r="G151" s="15">
        <v>0.25</v>
      </c>
      <c r="H151" s="15">
        <v>2</v>
      </c>
      <c r="I151" s="15">
        <v>6</v>
      </c>
      <c r="J151" s="15">
        <v>0.25</v>
      </c>
      <c r="K151" s="15">
        <v>16</v>
      </c>
      <c r="L151" s="15">
        <v>28.4</v>
      </c>
      <c r="M151" s="15">
        <v>-11.38</v>
      </c>
      <c r="N151" s="15">
        <v>-0.8</v>
      </c>
      <c r="R151" s="16">
        <v>2.23</v>
      </c>
      <c r="S151" s="16">
        <v>2.23</v>
      </c>
      <c r="T151" s="16">
        <v>2.25</v>
      </c>
      <c r="U151" s="16">
        <v>2.2475000000000001</v>
      </c>
      <c r="W151" s="15" t="s">
        <v>387</v>
      </c>
      <c r="X151" s="15">
        <v>16</v>
      </c>
    </row>
    <row r="152" spans="1:25" x14ac:dyDescent="0.25">
      <c r="A152" s="15">
        <v>2014</v>
      </c>
      <c r="B152" s="15">
        <v>23</v>
      </c>
      <c r="C152" s="15" t="s">
        <v>230</v>
      </c>
      <c r="D152" s="15" t="s">
        <v>387</v>
      </c>
      <c r="E152" s="15">
        <v>2</v>
      </c>
      <c r="F152" s="15">
        <v>10</v>
      </c>
      <c r="G152" s="15">
        <v>0.16700000000000001</v>
      </c>
      <c r="H152" s="15">
        <v>2</v>
      </c>
      <c r="I152" s="15">
        <v>6</v>
      </c>
      <c r="J152" s="15">
        <v>0.25</v>
      </c>
      <c r="K152" s="15">
        <v>24.7</v>
      </c>
      <c r="L152" s="15">
        <v>39.299999999999997</v>
      </c>
      <c r="M152" s="15">
        <v>-15.23</v>
      </c>
      <c r="N152" s="15">
        <v>-2.56</v>
      </c>
      <c r="R152" s="16">
        <v>2.17</v>
      </c>
      <c r="S152" s="16">
        <v>2.17</v>
      </c>
      <c r="T152" s="16">
        <v>2.3166666666666669</v>
      </c>
      <c r="U152" s="16">
        <v>2.3675000000000002</v>
      </c>
      <c r="W152" s="15" t="s">
        <v>387</v>
      </c>
      <c r="X152" s="15">
        <v>16</v>
      </c>
    </row>
    <row r="153" spans="1:25" x14ac:dyDescent="0.25">
      <c r="A153" s="15">
        <v>2014</v>
      </c>
      <c r="B153" s="15">
        <v>24</v>
      </c>
      <c r="C153" s="15" t="s">
        <v>224</v>
      </c>
      <c r="D153" s="15" t="s">
        <v>387</v>
      </c>
      <c r="E153" s="15">
        <v>2</v>
      </c>
      <c r="F153" s="15">
        <v>10</v>
      </c>
      <c r="G153" s="15">
        <v>0.16700000000000001</v>
      </c>
      <c r="H153" s="15">
        <v>1</v>
      </c>
      <c r="I153" s="15">
        <v>7</v>
      </c>
      <c r="J153" s="15">
        <v>0.125</v>
      </c>
      <c r="K153" s="15">
        <v>15.5</v>
      </c>
      <c r="L153" s="15">
        <v>29.8</v>
      </c>
      <c r="M153" s="15">
        <v>-15.72</v>
      </c>
      <c r="N153" s="15">
        <v>-3.64</v>
      </c>
      <c r="R153" s="16">
        <v>0</v>
      </c>
      <c r="S153" s="16">
        <v>1</v>
      </c>
      <c r="T153" s="16">
        <v>1.9566666666666668</v>
      </c>
      <c r="U153" s="16">
        <v>1.7175</v>
      </c>
      <c r="W153" s="15" t="s">
        <v>387</v>
      </c>
      <c r="X153" s="15">
        <v>16</v>
      </c>
    </row>
    <row r="154" spans="1:25" x14ac:dyDescent="0.25">
      <c r="A154" s="15">
        <v>2014</v>
      </c>
      <c r="B154" s="15">
        <v>25</v>
      </c>
      <c r="C154" s="15" t="s">
        <v>228</v>
      </c>
      <c r="D154" s="15" t="s">
        <v>387</v>
      </c>
      <c r="E154" s="15">
        <v>1</v>
      </c>
      <c r="F154" s="15">
        <v>11</v>
      </c>
      <c r="G154" s="15">
        <v>8.3000000000000004E-2</v>
      </c>
      <c r="H154" s="15">
        <v>1</v>
      </c>
      <c r="I154" s="15">
        <v>7</v>
      </c>
      <c r="J154" s="15">
        <v>0.125</v>
      </c>
      <c r="K154" s="15">
        <v>11.1</v>
      </c>
      <c r="L154" s="15">
        <v>41.3</v>
      </c>
      <c r="M154" s="15">
        <v>-18.170000000000002</v>
      </c>
      <c r="N154" s="15">
        <v>0.41</v>
      </c>
      <c r="R154" s="16">
        <v>1.96</v>
      </c>
      <c r="S154" s="16">
        <v>1.96</v>
      </c>
      <c r="T154" s="16">
        <v>2.2733333333333334</v>
      </c>
      <c r="U154" s="16">
        <v>2.4075000000000002</v>
      </c>
      <c r="W154" s="15" t="s">
        <v>387</v>
      </c>
      <c r="X154" s="15">
        <v>16</v>
      </c>
    </row>
    <row r="155" spans="1:25" x14ac:dyDescent="0.25">
      <c r="A155" s="15">
        <v>2014</v>
      </c>
      <c r="B155" s="15">
        <v>26</v>
      </c>
      <c r="C155" s="15" t="s">
        <v>236</v>
      </c>
      <c r="D155" s="15" t="s">
        <v>352</v>
      </c>
      <c r="E155" s="15">
        <v>12</v>
      </c>
      <c r="F155" s="15">
        <v>1</v>
      </c>
      <c r="G155" s="15">
        <v>0.92300000000000004</v>
      </c>
      <c r="H155" s="15">
        <v>8</v>
      </c>
      <c r="I155" s="15">
        <v>1</v>
      </c>
      <c r="J155" s="15">
        <v>0.88900000000000001</v>
      </c>
      <c r="K155" s="15">
        <v>46.5</v>
      </c>
      <c r="L155" s="15">
        <v>19</v>
      </c>
      <c r="M155" s="15">
        <v>18.96</v>
      </c>
      <c r="N155" s="15">
        <v>1.57</v>
      </c>
      <c r="P155" s="15">
        <v>3</v>
      </c>
      <c r="Q155" s="15">
        <v>3</v>
      </c>
      <c r="R155" s="16">
        <v>2.5</v>
      </c>
      <c r="S155" s="16">
        <v>2.5</v>
      </c>
      <c r="T155" s="16">
        <v>2.793333333333333</v>
      </c>
      <c r="U155" s="16">
        <v>2.8649999999999998</v>
      </c>
      <c r="W155" s="15" t="s">
        <v>352</v>
      </c>
      <c r="X155" s="15">
        <v>16</v>
      </c>
      <c r="Y155" s="15">
        <v>3</v>
      </c>
    </row>
    <row r="156" spans="1:25" x14ac:dyDescent="0.25">
      <c r="A156" s="15">
        <v>2014</v>
      </c>
      <c r="B156" s="15">
        <v>27</v>
      </c>
      <c r="C156" s="15" t="s">
        <v>235</v>
      </c>
      <c r="D156" s="15" t="s">
        <v>352</v>
      </c>
      <c r="E156" s="15">
        <v>11</v>
      </c>
      <c r="F156" s="15">
        <v>2</v>
      </c>
      <c r="G156" s="15">
        <v>0.84599999999999997</v>
      </c>
      <c r="H156" s="15">
        <v>8</v>
      </c>
      <c r="I156" s="15">
        <v>1</v>
      </c>
      <c r="J156" s="15">
        <v>0.88900000000000001</v>
      </c>
      <c r="K156" s="15">
        <v>48.2</v>
      </c>
      <c r="L156" s="15">
        <v>25.5</v>
      </c>
      <c r="M156" s="15">
        <v>14.97</v>
      </c>
      <c r="N156" s="15">
        <v>0.59</v>
      </c>
      <c r="O156" s="15">
        <v>10</v>
      </c>
      <c r="P156" s="15">
        <v>4</v>
      </c>
      <c r="Q156" s="15">
        <v>7</v>
      </c>
      <c r="R156" s="16">
        <v>2.89</v>
      </c>
      <c r="S156" s="16">
        <v>2.89</v>
      </c>
      <c r="T156" s="16">
        <v>2.9466666666666668</v>
      </c>
      <c r="U156" s="16">
        <v>2.8975</v>
      </c>
      <c r="W156" s="15" t="s">
        <v>352</v>
      </c>
      <c r="X156" s="15">
        <v>16</v>
      </c>
      <c r="Y156" s="15">
        <v>7</v>
      </c>
    </row>
    <row r="157" spans="1:25" x14ac:dyDescent="0.25">
      <c r="A157" s="15">
        <v>2014</v>
      </c>
      <c r="B157" s="15">
        <v>28</v>
      </c>
      <c r="C157" s="15" t="s">
        <v>238</v>
      </c>
      <c r="D157" s="15" t="s">
        <v>352</v>
      </c>
      <c r="E157" s="15">
        <v>9</v>
      </c>
      <c r="F157" s="15">
        <v>4</v>
      </c>
      <c r="G157" s="15">
        <v>0.69199999999999995</v>
      </c>
      <c r="H157" s="15">
        <v>7</v>
      </c>
      <c r="I157" s="15">
        <v>2</v>
      </c>
      <c r="J157" s="15">
        <v>0.77800000000000002</v>
      </c>
      <c r="K157" s="15">
        <v>35.799999999999997</v>
      </c>
      <c r="L157" s="15">
        <v>23.2</v>
      </c>
      <c r="M157" s="15">
        <v>12.73</v>
      </c>
      <c r="N157" s="15">
        <v>3.66</v>
      </c>
      <c r="O157" s="15">
        <v>20</v>
      </c>
      <c r="P157" s="15">
        <v>9</v>
      </c>
      <c r="Q157" s="15">
        <v>18</v>
      </c>
      <c r="R157" s="16">
        <v>2.52</v>
      </c>
      <c r="S157" s="16">
        <v>2.52</v>
      </c>
      <c r="T157" s="16">
        <v>2.5333333333333332</v>
      </c>
      <c r="U157" s="16">
        <v>2.56</v>
      </c>
      <c r="W157" s="15" t="s">
        <v>352</v>
      </c>
      <c r="X157" s="15">
        <v>16</v>
      </c>
      <c r="Y157" s="15">
        <v>18</v>
      </c>
    </row>
    <row r="158" spans="1:25" x14ac:dyDescent="0.25">
      <c r="A158" s="15">
        <v>2014</v>
      </c>
      <c r="B158" s="15">
        <v>29</v>
      </c>
      <c r="C158" s="15" t="s">
        <v>231</v>
      </c>
      <c r="D158" s="15" t="s">
        <v>352</v>
      </c>
      <c r="E158" s="15">
        <v>8</v>
      </c>
      <c r="F158" s="15">
        <v>5</v>
      </c>
      <c r="G158" s="15">
        <v>0.61499999999999999</v>
      </c>
      <c r="H158" s="15">
        <v>5</v>
      </c>
      <c r="I158" s="15">
        <v>4</v>
      </c>
      <c r="J158" s="15">
        <v>0.55600000000000005</v>
      </c>
      <c r="K158" s="15">
        <v>36.4</v>
      </c>
      <c r="L158" s="15">
        <v>25.9</v>
      </c>
      <c r="M158" s="15">
        <v>10.210000000000001</v>
      </c>
      <c r="N158" s="15">
        <v>3.9</v>
      </c>
      <c r="O158" s="15">
        <v>4</v>
      </c>
      <c r="P158" s="15">
        <v>4</v>
      </c>
      <c r="R158" s="16">
        <v>3.22</v>
      </c>
      <c r="S158" s="16">
        <v>3.22</v>
      </c>
      <c r="T158" s="16">
        <v>3.2466666666666666</v>
      </c>
      <c r="U158" s="16">
        <v>3.3475000000000001</v>
      </c>
      <c r="W158" s="15" t="s">
        <v>352</v>
      </c>
      <c r="X158" s="15">
        <v>16</v>
      </c>
    </row>
    <row r="159" spans="1:25" x14ac:dyDescent="0.25">
      <c r="A159" s="15">
        <v>2014</v>
      </c>
      <c r="B159" s="15">
        <v>30</v>
      </c>
      <c r="C159" s="15" t="s">
        <v>234</v>
      </c>
      <c r="D159" s="15" t="s">
        <v>352</v>
      </c>
      <c r="E159" s="15">
        <v>7</v>
      </c>
      <c r="F159" s="15">
        <v>6</v>
      </c>
      <c r="G159" s="15">
        <v>0.53800000000000003</v>
      </c>
      <c r="H159" s="15">
        <v>5</v>
      </c>
      <c r="I159" s="15">
        <v>4</v>
      </c>
      <c r="J159" s="15">
        <v>0.55600000000000005</v>
      </c>
      <c r="K159" s="15">
        <v>33.5</v>
      </c>
      <c r="L159" s="15">
        <v>27.6</v>
      </c>
      <c r="M159" s="15">
        <v>8.07</v>
      </c>
      <c r="N159" s="15">
        <v>4.45</v>
      </c>
      <c r="P159" s="15">
        <v>20</v>
      </c>
      <c r="R159" s="16">
        <v>2.95</v>
      </c>
      <c r="S159" s="16">
        <v>2.95</v>
      </c>
      <c r="T159" s="16">
        <v>2.9000000000000004</v>
      </c>
      <c r="U159" s="16">
        <v>2.9125000000000005</v>
      </c>
      <c r="W159" s="15" t="s">
        <v>352</v>
      </c>
      <c r="X159" s="15">
        <v>16</v>
      </c>
    </row>
    <row r="160" spans="1:25" x14ac:dyDescent="0.25">
      <c r="A160" s="15">
        <v>2014</v>
      </c>
      <c r="B160" s="15">
        <v>31</v>
      </c>
      <c r="C160" s="15" t="s">
        <v>232</v>
      </c>
      <c r="D160" s="15" t="s">
        <v>352</v>
      </c>
      <c r="E160" s="15">
        <v>6</v>
      </c>
      <c r="F160" s="15">
        <v>7</v>
      </c>
      <c r="G160" s="15">
        <v>0.46200000000000002</v>
      </c>
      <c r="H160" s="15">
        <v>5</v>
      </c>
      <c r="I160" s="15">
        <v>4</v>
      </c>
      <c r="J160" s="15">
        <v>0.55600000000000005</v>
      </c>
      <c r="K160" s="15">
        <v>21.4</v>
      </c>
      <c r="L160" s="15">
        <v>23.8</v>
      </c>
      <c r="M160" s="15">
        <v>3.98</v>
      </c>
      <c r="N160" s="15">
        <v>5.29</v>
      </c>
      <c r="R160" s="16">
        <v>3.17</v>
      </c>
      <c r="S160" s="16">
        <v>3.17</v>
      </c>
      <c r="T160" s="16">
        <v>3.47</v>
      </c>
      <c r="U160" s="16">
        <v>3.5449999999999999</v>
      </c>
      <c r="W160" s="15" t="s">
        <v>352</v>
      </c>
      <c r="X160" s="15">
        <v>16</v>
      </c>
    </row>
    <row r="161" spans="1:25" x14ac:dyDescent="0.25">
      <c r="A161" s="15">
        <v>2014</v>
      </c>
      <c r="B161" s="15">
        <v>32</v>
      </c>
      <c r="C161" s="15" t="s">
        <v>237</v>
      </c>
      <c r="D161" s="15" t="s">
        <v>352</v>
      </c>
      <c r="E161" s="15">
        <v>7</v>
      </c>
      <c r="F161" s="15">
        <v>6</v>
      </c>
      <c r="G161" s="15">
        <v>0.53800000000000003</v>
      </c>
      <c r="H161" s="15">
        <v>4</v>
      </c>
      <c r="I161" s="15">
        <v>5</v>
      </c>
      <c r="J161" s="15">
        <v>0.44400000000000001</v>
      </c>
      <c r="K161" s="15">
        <v>27.6</v>
      </c>
      <c r="L161" s="15">
        <v>31.2</v>
      </c>
      <c r="M161" s="15">
        <v>1.1000000000000001</v>
      </c>
      <c r="N161" s="15">
        <v>3.49</v>
      </c>
      <c r="P161" s="15">
        <v>15</v>
      </c>
      <c r="R161" s="16">
        <v>2.89</v>
      </c>
      <c r="S161" s="16">
        <v>2.89</v>
      </c>
      <c r="T161" s="16">
        <v>2.91</v>
      </c>
      <c r="U161" s="16">
        <v>2.9225000000000003</v>
      </c>
      <c r="W161" s="15" t="s">
        <v>352</v>
      </c>
      <c r="X161" s="15">
        <v>16</v>
      </c>
    </row>
    <row r="162" spans="1:25" x14ac:dyDescent="0.25">
      <c r="A162" s="15">
        <v>2014</v>
      </c>
      <c r="B162" s="15">
        <v>33</v>
      </c>
      <c r="C162" s="15" t="s">
        <v>239</v>
      </c>
      <c r="D162" s="15" t="s">
        <v>352</v>
      </c>
      <c r="E162" s="15">
        <v>4</v>
      </c>
      <c r="F162" s="15">
        <v>8</v>
      </c>
      <c r="G162" s="15">
        <v>0.33300000000000002</v>
      </c>
      <c r="H162" s="15">
        <v>2</v>
      </c>
      <c r="I162" s="15">
        <v>7</v>
      </c>
      <c r="J162" s="15">
        <v>0.222</v>
      </c>
      <c r="K162" s="15">
        <v>30.5</v>
      </c>
      <c r="L162" s="15">
        <v>41.3</v>
      </c>
      <c r="M162" s="15">
        <v>-3.56</v>
      </c>
      <c r="N162" s="15">
        <v>4.1100000000000003</v>
      </c>
      <c r="R162" s="16">
        <v>2.81</v>
      </c>
      <c r="S162" s="16">
        <v>2.81</v>
      </c>
      <c r="T162" s="16">
        <v>2.7533333333333334</v>
      </c>
      <c r="U162" s="16">
        <v>2.87</v>
      </c>
      <c r="W162" s="15" t="s">
        <v>352</v>
      </c>
      <c r="X162" s="15">
        <v>16</v>
      </c>
    </row>
    <row r="163" spans="1:25" x14ac:dyDescent="0.25">
      <c r="A163" s="15">
        <v>2014</v>
      </c>
      <c r="B163" s="15">
        <v>34</v>
      </c>
      <c r="C163" s="15" t="s">
        <v>240</v>
      </c>
      <c r="D163" s="15" t="s">
        <v>352</v>
      </c>
      <c r="E163" s="15">
        <v>3</v>
      </c>
      <c r="F163" s="15">
        <v>9</v>
      </c>
      <c r="G163" s="15">
        <v>0.25</v>
      </c>
      <c r="H163" s="15">
        <v>1</v>
      </c>
      <c r="I163" s="15">
        <v>8</v>
      </c>
      <c r="J163" s="15">
        <v>0.111</v>
      </c>
      <c r="K163" s="15">
        <v>17.8</v>
      </c>
      <c r="L163" s="15">
        <v>33.299999999999997</v>
      </c>
      <c r="M163" s="15">
        <v>-6.86</v>
      </c>
      <c r="N163" s="15">
        <v>3.48</v>
      </c>
      <c r="R163" s="16">
        <v>2.65</v>
      </c>
      <c r="S163" s="16">
        <v>2.65</v>
      </c>
      <c r="T163" s="16">
        <v>2.7433333333333336</v>
      </c>
      <c r="U163" s="16">
        <v>2.79</v>
      </c>
      <c r="W163" s="15" t="s">
        <v>352</v>
      </c>
      <c r="X163" s="15">
        <v>16</v>
      </c>
    </row>
    <row r="164" spans="1:25" x14ac:dyDescent="0.25">
      <c r="A164" s="15">
        <v>2014</v>
      </c>
      <c r="B164" s="15">
        <v>35</v>
      </c>
      <c r="C164" s="15" t="s">
        <v>233</v>
      </c>
      <c r="D164" s="15" t="s">
        <v>352</v>
      </c>
      <c r="E164" s="15">
        <v>2</v>
      </c>
      <c r="F164" s="15">
        <v>10</v>
      </c>
      <c r="G164" s="15">
        <v>0.16700000000000001</v>
      </c>
      <c r="H164" s="15">
        <v>0</v>
      </c>
      <c r="I164" s="15">
        <v>9</v>
      </c>
      <c r="J164" s="15">
        <v>0</v>
      </c>
      <c r="K164" s="15">
        <v>23.2</v>
      </c>
      <c r="L164" s="15">
        <v>38.799999999999997</v>
      </c>
      <c r="M164" s="15">
        <v>-8.64</v>
      </c>
      <c r="N164" s="15">
        <v>3.52</v>
      </c>
      <c r="R164" s="16">
        <v>2.52</v>
      </c>
      <c r="S164" s="16">
        <v>2.52</v>
      </c>
      <c r="T164" s="16">
        <v>2.6133333333333333</v>
      </c>
      <c r="U164" s="16">
        <v>2.6174999999999997</v>
      </c>
      <c r="W164" s="15" t="s">
        <v>352</v>
      </c>
      <c r="X164" s="15">
        <v>16</v>
      </c>
    </row>
    <row r="165" spans="1:25" x14ac:dyDescent="0.25">
      <c r="A165" s="15">
        <v>2014</v>
      </c>
      <c r="B165" s="15">
        <v>36</v>
      </c>
      <c r="C165" s="15" t="s">
        <v>241</v>
      </c>
      <c r="D165" s="15" t="s">
        <v>389</v>
      </c>
      <c r="E165" s="15">
        <v>14</v>
      </c>
      <c r="F165" s="15">
        <v>1</v>
      </c>
      <c r="G165" s="15">
        <v>0.93300000000000005</v>
      </c>
      <c r="H165" s="15">
        <v>9</v>
      </c>
      <c r="I165" s="15">
        <v>0</v>
      </c>
      <c r="J165" s="15">
        <v>1</v>
      </c>
      <c r="K165" s="15">
        <v>44.8</v>
      </c>
      <c r="L165" s="15">
        <v>22</v>
      </c>
      <c r="M165" s="15">
        <v>20.440000000000001</v>
      </c>
      <c r="N165" s="15">
        <v>5.17</v>
      </c>
      <c r="O165" s="15">
        <v>5</v>
      </c>
      <c r="P165" s="15">
        <v>1</v>
      </c>
      <c r="Q165" s="15">
        <v>1</v>
      </c>
      <c r="R165" s="16">
        <v>3.74</v>
      </c>
      <c r="S165" s="16">
        <v>3.74</v>
      </c>
      <c r="T165" s="16">
        <v>3.7633333333333336</v>
      </c>
      <c r="U165" s="16">
        <v>3.6775000000000002</v>
      </c>
      <c r="W165" s="15" t="s">
        <v>368</v>
      </c>
      <c r="X165" s="15">
        <v>16</v>
      </c>
      <c r="Y165" s="15">
        <v>1</v>
      </c>
    </row>
    <row r="166" spans="1:25" x14ac:dyDescent="0.25">
      <c r="A166" s="15">
        <v>2014</v>
      </c>
      <c r="B166" s="15">
        <v>37</v>
      </c>
      <c r="C166" s="15" t="s">
        <v>244</v>
      </c>
      <c r="D166" s="15" t="s">
        <v>389</v>
      </c>
      <c r="E166" s="15">
        <v>11</v>
      </c>
      <c r="F166" s="15">
        <v>2</v>
      </c>
      <c r="G166" s="15">
        <v>0.84599999999999997</v>
      </c>
      <c r="H166" s="15">
        <v>7</v>
      </c>
      <c r="I166" s="15">
        <v>1</v>
      </c>
      <c r="J166" s="15">
        <v>0.875</v>
      </c>
      <c r="K166" s="15">
        <v>43</v>
      </c>
      <c r="L166" s="15">
        <v>21.5</v>
      </c>
      <c r="M166" s="15">
        <v>16.07</v>
      </c>
      <c r="N166" s="15">
        <v>1.68</v>
      </c>
      <c r="O166" s="15">
        <v>8</v>
      </c>
      <c r="P166" s="15">
        <v>5</v>
      </c>
      <c r="Q166" s="15">
        <v>5</v>
      </c>
      <c r="R166" s="16">
        <v>3.27</v>
      </c>
      <c r="S166" s="16">
        <v>3.27</v>
      </c>
      <c r="T166" s="16">
        <v>3.0633333333333339</v>
      </c>
      <c r="U166" s="16">
        <v>3.0475000000000003</v>
      </c>
      <c r="W166" s="15" t="s">
        <v>368</v>
      </c>
      <c r="X166" s="15">
        <v>16</v>
      </c>
      <c r="Y166" s="15">
        <v>6</v>
      </c>
    </row>
    <row r="167" spans="1:25" x14ac:dyDescent="0.25">
      <c r="A167" s="15">
        <v>2014</v>
      </c>
      <c r="B167" s="15">
        <v>38</v>
      </c>
      <c r="C167" s="15" t="s">
        <v>245</v>
      </c>
      <c r="D167" s="15" t="s">
        <v>389</v>
      </c>
      <c r="E167" s="15">
        <v>7</v>
      </c>
      <c r="F167" s="15">
        <v>6</v>
      </c>
      <c r="G167" s="15">
        <v>0.53800000000000003</v>
      </c>
      <c r="H167" s="15">
        <v>4</v>
      </c>
      <c r="I167" s="15">
        <v>4</v>
      </c>
      <c r="J167" s="15">
        <v>0.5</v>
      </c>
      <c r="K167" s="15">
        <v>28.5</v>
      </c>
      <c r="L167" s="15">
        <v>30.2</v>
      </c>
      <c r="M167" s="15">
        <v>1.58</v>
      </c>
      <c r="N167" s="15">
        <v>3.12</v>
      </c>
      <c r="R167" s="16">
        <v>3.06</v>
      </c>
      <c r="S167" s="16">
        <v>3.06</v>
      </c>
      <c r="T167" s="16">
        <v>2.9366666666666661</v>
      </c>
      <c r="U167" s="16">
        <v>2.9049999999999998</v>
      </c>
      <c r="W167" s="15" t="s">
        <v>368</v>
      </c>
      <c r="X167" s="15">
        <v>16</v>
      </c>
    </row>
    <row r="168" spans="1:25" x14ac:dyDescent="0.25">
      <c r="A168" s="15">
        <v>2014</v>
      </c>
      <c r="B168" s="15">
        <v>39</v>
      </c>
      <c r="C168" s="15" t="s">
        <v>247</v>
      </c>
      <c r="D168" s="15" t="s">
        <v>389</v>
      </c>
      <c r="E168" s="15">
        <v>8</v>
      </c>
      <c r="F168" s="15">
        <v>5</v>
      </c>
      <c r="G168" s="15">
        <v>0.61499999999999999</v>
      </c>
      <c r="H168" s="15">
        <v>3</v>
      </c>
      <c r="I168" s="15">
        <v>5</v>
      </c>
      <c r="J168" s="15">
        <v>0.375</v>
      </c>
      <c r="K168" s="15">
        <v>26.7</v>
      </c>
      <c r="L168" s="15">
        <v>30.2</v>
      </c>
      <c r="M168" s="15">
        <v>3.19</v>
      </c>
      <c r="N168" s="15">
        <v>2.5</v>
      </c>
      <c r="R168" s="16">
        <v>2.5</v>
      </c>
      <c r="S168" s="16">
        <v>2.5</v>
      </c>
      <c r="T168" s="16">
        <v>2.86</v>
      </c>
      <c r="U168" s="16">
        <v>2.8849999999999998</v>
      </c>
      <c r="W168" s="15" t="s">
        <v>368</v>
      </c>
      <c r="X168" s="15">
        <v>16</v>
      </c>
    </row>
    <row r="169" spans="1:25" x14ac:dyDescent="0.25">
      <c r="A169" s="15">
        <v>2014</v>
      </c>
      <c r="B169" s="15">
        <v>40</v>
      </c>
      <c r="C169" s="15" t="s">
        <v>242</v>
      </c>
      <c r="D169" s="15" t="s">
        <v>389</v>
      </c>
      <c r="E169" s="15">
        <v>5</v>
      </c>
      <c r="F169" s="15">
        <v>7</v>
      </c>
      <c r="G169" s="15">
        <v>0.41699999999999998</v>
      </c>
      <c r="H169" s="15">
        <v>3</v>
      </c>
      <c r="I169" s="15">
        <v>5</v>
      </c>
      <c r="J169" s="15">
        <v>0.375</v>
      </c>
      <c r="K169" s="15">
        <v>20.9</v>
      </c>
      <c r="L169" s="15">
        <v>22.4</v>
      </c>
      <c r="M169" s="15">
        <v>1.82</v>
      </c>
      <c r="N169" s="15">
        <v>3.65</v>
      </c>
      <c r="R169" s="16">
        <v>3.44</v>
      </c>
      <c r="S169" s="16">
        <v>3.44</v>
      </c>
      <c r="T169" s="16">
        <v>3.5033333333333334</v>
      </c>
      <c r="U169" s="16">
        <v>3.44</v>
      </c>
      <c r="W169" s="15" t="s">
        <v>368</v>
      </c>
      <c r="X169" s="15">
        <v>16</v>
      </c>
    </row>
    <row r="170" spans="1:25" x14ac:dyDescent="0.25">
      <c r="A170" s="15">
        <v>2014</v>
      </c>
      <c r="B170" s="15">
        <v>41</v>
      </c>
      <c r="C170" s="15" t="s">
        <v>243</v>
      </c>
      <c r="D170" s="15" t="s">
        <v>389</v>
      </c>
      <c r="E170" s="15">
        <v>7</v>
      </c>
      <c r="F170" s="15">
        <v>6</v>
      </c>
      <c r="G170" s="15">
        <v>0.53800000000000003</v>
      </c>
      <c r="H170" s="15">
        <v>2</v>
      </c>
      <c r="I170" s="15">
        <v>6</v>
      </c>
      <c r="J170" s="15">
        <v>0.25</v>
      </c>
      <c r="K170" s="15">
        <v>20.6</v>
      </c>
      <c r="L170" s="15">
        <v>18.600000000000001</v>
      </c>
      <c r="M170" s="15">
        <v>2.46</v>
      </c>
      <c r="N170" s="15">
        <v>1.54</v>
      </c>
      <c r="R170" s="16">
        <v>3.2</v>
      </c>
      <c r="S170" s="16">
        <v>3.2</v>
      </c>
      <c r="T170" s="16">
        <v>2.9466666666666668</v>
      </c>
      <c r="U170" s="16">
        <v>2.9924999999999997</v>
      </c>
      <c r="W170" s="15" t="s">
        <v>368</v>
      </c>
      <c r="X170" s="15">
        <v>16</v>
      </c>
    </row>
    <row r="171" spans="1:25" x14ac:dyDescent="0.25">
      <c r="A171" s="15">
        <v>2014</v>
      </c>
      <c r="B171" s="15">
        <v>42</v>
      </c>
      <c r="C171" s="15" t="s">
        <v>246</v>
      </c>
      <c r="D171" s="15" t="s">
        <v>389</v>
      </c>
      <c r="E171" s="15">
        <v>4</v>
      </c>
      <c r="F171" s="15">
        <v>8</v>
      </c>
      <c r="G171" s="15">
        <v>0.33300000000000002</v>
      </c>
      <c r="H171" s="15">
        <v>1</v>
      </c>
      <c r="I171" s="15">
        <v>7</v>
      </c>
      <c r="J171" s="15">
        <v>0.125</v>
      </c>
      <c r="K171" s="15">
        <v>25.1</v>
      </c>
      <c r="L171" s="15">
        <v>32.799999999999997</v>
      </c>
      <c r="M171" s="15">
        <v>-5.32</v>
      </c>
      <c r="N171" s="15">
        <v>1.43</v>
      </c>
      <c r="R171" s="16">
        <v>2.69</v>
      </c>
      <c r="S171" s="16">
        <v>2.69</v>
      </c>
      <c r="T171" s="16">
        <v>2.6966666666666668</v>
      </c>
      <c r="U171" s="16">
        <v>2.6850000000000001</v>
      </c>
      <c r="W171" s="15" t="s">
        <v>368</v>
      </c>
      <c r="X171" s="15">
        <v>16</v>
      </c>
    </row>
    <row r="172" spans="1:25" x14ac:dyDescent="0.25">
      <c r="A172" s="15">
        <v>2014</v>
      </c>
      <c r="B172" s="15">
        <v>43</v>
      </c>
      <c r="C172" s="15" t="s">
        <v>250</v>
      </c>
      <c r="D172" s="15" t="s">
        <v>388</v>
      </c>
      <c r="E172" s="15">
        <v>11</v>
      </c>
      <c r="F172" s="15">
        <v>3</v>
      </c>
      <c r="G172" s="15">
        <v>0.78600000000000003</v>
      </c>
      <c r="H172" s="15">
        <v>7</v>
      </c>
      <c r="I172" s="15">
        <v>2</v>
      </c>
      <c r="J172" s="15">
        <v>0.77800000000000002</v>
      </c>
      <c r="K172" s="15">
        <v>34.6</v>
      </c>
      <c r="L172" s="15">
        <v>20.8</v>
      </c>
      <c r="M172" s="15">
        <v>12.7</v>
      </c>
      <c r="N172" s="15">
        <v>1.91</v>
      </c>
      <c r="O172" s="15">
        <v>14</v>
      </c>
      <c r="P172" s="15">
        <v>11</v>
      </c>
      <c r="Q172" s="15">
        <v>13</v>
      </c>
      <c r="R172" s="16">
        <v>2.88</v>
      </c>
      <c r="S172" s="16">
        <v>2.88</v>
      </c>
      <c r="T172" s="16">
        <v>2.9333333333333336</v>
      </c>
      <c r="U172" s="16">
        <v>2.9625000000000004</v>
      </c>
      <c r="W172" s="15" t="s">
        <v>368</v>
      </c>
      <c r="X172" s="15">
        <v>16</v>
      </c>
      <c r="Y172" s="15">
        <v>13</v>
      </c>
    </row>
    <row r="173" spans="1:25" x14ac:dyDescent="0.25">
      <c r="A173" s="15">
        <v>2014</v>
      </c>
      <c r="B173" s="15">
        <v>44</v>
      </c>
      <c r="C173" s="15" t="s">
        <v>253</v>
      </c>
      <c r="D173" s="15" t="s">
        <v>388</v>
      </c>
      <c r="E173" s="15">
        <v>9</v>
      </c>
      <c r="F173" s="15">
        <v>4</v>
      </c>
      <c r="G173" s="15">
        <v>0.69199999999999995</v>
      </c>
      <c r="H173" s="15">
        <v>5</v>
      </c>
      <c r="I173" s="15">
        <v>3</v>
      </c>
      <c r="J173" s="15">
        <v>0.625</v>
      </c>
      <c r="K173" s="15">
        <v>37.799999999999997</v>
      </c>
      <c r="L173" s="15">
        <v>26.4</v>
      </c>
      <c r="M173" s="15">
        <v>10.26</v>
      </c>
      <c r="N173" s="15">
        <v>1.72</v>
      </c>
      <c r="O173" s="15">
        <v>22</v>
      </c>
      <c r="P173" s="15">
        <v>11</v>
      </c>
      <c r="R173" s="16">
        <v>2.8</v>
      </c>
      <c r="S173" s="16">
        <v>2.8</v>
      </c>
      <c r="T173" s="16">
        <v>3.1033333333333335</v>
      </c>
      <c r="U173" s="16">
        <v>3.1900000000000004</v>
      </c>
      <c r="W173" s="15" t="s">
        <v>368</v>
      </c>
      <c r="X173" s="15">
        <v>16</v>
      </c>
    </row>
    <row r="174" spans="1:25" x14ac:dyDescent="0.25">
      <c r="A174" s="15">
        <v>2014</v>
      </c>
      <c r="B174" s="15">
        <v>45</v>
      </c>
      <c r="C174" s="15" t="s">
        <v>252</v>
      </c>
      <c r="D174" s="15" t="s">
        <v>388</v>
      </c>
      <c r="E174" s="15">
        <v>8</v>
      </c>
      <c r="F174" s="15">
        <v>5</v>
      </c>
      <c r="G174" s="15">
        <v>0.61499999999999999</v>
      </c>
      <c r="H174" s="15">
        <v>5</v>
      </c>
      <c r="I174" s="15">
        <v>3</v>
      </c>
      <c r="J174" s="15">
        <v>0.625</v>
      </c>
      <c r="K174" s="15">
        <v>28.4</v>
      </c>
      <c r="L174" s="15">
        <v>24.2</v>
      </c>
      <c r="M174" s="15">
        <v>6.74</v>
      </c>
      <c r="N174" s="15">
        <v>3.04</v>
      </c>
      <c r="P174" s="15">
        <v>22</v>
      </c>
      <c r="R174" s="16">
        <v>2.5499999999999998</v>
      </c>
      <c r="S174" s="16">
        <v>2.5499999999999998</v>
      </c>
      <c r="T174" s="16">
        <v>2.6633333333333336</v>
      </c>
      <c r="U174" s="16">
        <v>2.69</v>
      </c>
      <c r="W174" s="15" t="s">
        <v>368</v>
      </c>
      <c r="X174" s="15">
        <v>16</v>
      </c>
    </row>
    <row r="175" spans="1:25" x14ac:dyDescent="0.25">
      <c r="A175" s="15">
        <v>2014</v>
      </c>
      <c r="B175" s="15">
        <v>46</v>
      </c>
      <c r="C175" s="15" t="s">
        <v>249</v>
      </c>
      <c r="D175" s="15" t="s">
        <v>388</v>
      </c>
      <c r="E175" s="15">
        <v>7</v>
      </c>
      <c r="F175" s="15">
        <v>6</v>
      </c>
      <c r="G175" s="15">
        <v>0.53800000000000003</v>
      </c>
      <c r="H175" s="15">
        <v>4</v>
      </c>
      <c r="I175" s="15">
        <v>4</v>
      </c>
      <c r="J175" s="15">
        <v>0.5</v>
      </c>
      <c r="K175" s="15">
        <v>28.2</v>
      </c>
      <c r="L175" s="15">
        <v>25.6</v>
      </c>
      <c r="M175" s="15">
        <v>1.37</v>
      </c>
      <c r="N175" s="15">
        <v>-0.4</v>
      </c>
      <c r="R175" s="16">
        <v>2.75</v>
      </c>
      <c r="S175" s="16">
        <v>2.75</v>
      </c>
      <c r="T175" s="16">
        <v>2.8266666666666667</v>
      </c>
      <c r="U175" s="16">
        <v>2.8600000000000003</v>
      </c>
      <c r="W175" s="15" t="s">
        <v>368</v>
      </c>
      <c r="X175" s="15">
        <v>16</v>
      </c>
    </row>
    <row r="176" spans="1:25" x14ac:dyDescent="0.25">
      <c r="A176" s="15">
        <v>2014</v>
      </c>
      <c r="B176" s="15">
        <v>47</v>
      </c>
      <c r="C176" s="15" t="s">
        <v>254</v>
      </c>
      <c r="D176" s="15" t="s">
        <v>388</v>
      </c>
      <c r="E176" s="15">
        <v>6</v>
      </c>
      <c r="F176" s="15">
        <v>7</v>
      </c>
      <c r="G176" s="15">
        <v>0.46200000000000002</v>
      </c>
      <c r="H176" s="15">
        <v>3</v>
      </c>
      <c r="I176" s="15">
        <v>5</v>
      </c>
      <c r="J176" s="15">
        <v>0.375</v>
      </c>
      <c r="K176" s="15">
        <v>25.9</v>
      </c>
      <c r="L176" s="15">
        <v>34</v>
      </c>
      <c r="M176" s="15">
        <v>-2.5299999999999998</v>
      </c>
      <c r="N176" s="15">
        <v>3</v>
      </c>
      <c r="R176" s="16">
        <v>2.5299999999999998</v>
      </c>
      <c r="S176" s="16">
        <v>2.5299999999999998</v>
      </c>
      <c r="T176" s="16">
        <v>2.6333333333333333</v>
      </c>
      <c r="U176" s="16">
        <v>2.6775000000000002</v>
      </c>
      <c r="W176" s="15" t="s">
        <v>368</v>
      </c>
      <c r="X176" s="15">
        <v>16</v>
      </c>
    </row>
    <row r="177" spans="1:25" x14ac:dyDescent="0.25">
      <c r="A177" s="15">
        <v>2014</v>
      </c>
      <c r="B177" s="15">
        <v>48</v>
      </c>
      <c r="C177" s="15" t="s">
        <v>248</v>
      </c>
      <c r="D177" s="15" t="s">
        <v>388</v>
      </c>
      <c r="E177" s="15">
        <v>5</v>
      </c>
      <c r="F177" s="15">
        <v>7</v>
      </c>
      <c r="G177" s="15">
        <v>0.41699999999999998</v>
      </c>
      <c r="H177" s="15">
        <v>3</v>
      </c>
      <c r="I177" s="15">
        <v>5</v>
      </c>
      <c r="J177" s="15">
        <v>0.375</v>
      </c>
      <c r="K177" s="15">
        <v>23</v>
      </c>
      <c r="L177" s="15">
        <v>25.2</v>
      </c>
      <c r="M177" s="15">
        <v>0.8</v>
      </c>
      <c r="N177" s="15">
        <v>1.63</v>
      </c>
      <c r="R177" s="16">
        <v>3</v>
      </c>
      <c r="S177" s="16">
        <v>3</v>
      </c>
      <c r="T177" s="16">
        <v>2.8833333333333333</v>
      </c>
      <c r="U177" s="16">
        <v>2.8825000000000003</v>
      </c>
      <c r="W177" s="15" t="s">
        <v>368</v>
      </c>
      <c r="X177" s="15">
        <v>16</v>
      </c>
    </row>
    <row r="178" spans="1:25" x14ac:dyDescent="0.25">
      <c r="A178" s="15">
        <v>2014</v>
      </c>
      <c r="B178" s="15">
        <v>49</v>
      </c>
      <c r="C178" s="15" t="s">
        <v>251</v>
      </c>
      <c r="D178" s="15" t="s">
        <v>388</v>
      </c>
      <c r="E178" s="15">
        <v>3</v>
      </c>
      <c r="F178" s="15">
        <v>9</v>
      </c>
      <c r="G178" s="15">
        <v>0.25</v>
      </c>
      <c r="H178" s="15">
        <v>1</v>
      </c>
      <c r="I178" s="15">
        <v>7</v>
      </c>
      <c r="J178" s="15">
        <v>0.125</v>
      </c>
      <c r="K178" s="15">
        <v>23.8</v>
      </c>
      <c r="L178" s="15">
        <v>31.7</v>
      </c>
      <c r="M178" s="15">
        <v>-6.33</v>
      </c>
      <c r="N178" s="15">
        <v>2.0099999999999998</v>
      </c>
      <c r="R178" s="16">
        <v>2.5299999999999998</v>
      </c>
      <c r="S178" s="16">
        <v>2.5299999999999998</v>
      </c>
      <c r="T178" s="16">
        <v>2.7566666666666664</v>
      </c>
      <c r="U178" s="16">
        <v>2.3174999999999999</v>
      </c>
      <c r="W178" s="15" t="s">
        <v>368</v>
      </c>
      <c r="X178" s="15">
        <v>16</v>
      </c>
    </row>
    <row r="179" spans="1:25" x14ac:dyDescent="0.25">
      <c r="A179" s="15">
        <v>2014</v>
      </c>
      <c r="B179" s="15">
        <v>50</v>
      </c>
      <c r="C179" s="15" t="s">
        <v>257</v>
      </c>
      <c r="D179" s="15" t="s">
        <v>375</v>
      </c>
      <c r="E179" s="15">
        <v>13</v>
      </c>
      <c r="F179" s="15">
        <v>1</v>
      </c>
      <c r="G179" s="15">
        <v>0.92900000000000005</v>
      </c>
      <c r="H179" s="15">
        <v>8</v>
      </c>
      <c r="I179" s="15">
        <v>1</v>
      </c>
      <c r="J179" s="15">
        <v>0.88900000000000001</v>
      </c>
      <c r="K179" s="15">
        <v>45.6</v>
      </c>
      <c r="L179" s="15">
        <v>21</v>
      </c>
      <c r="M179" s="15">
        <v>12.55</v>
      </c>
      <c r="N179" s="15">
        <v>-5.81</v>
      </c>
      <c r="P179" s="15">
        <v>18</v>
      </c>
      <c r="Q179" s="15">
        <v>23</v>
      </c>
      <c r="R179" s="16">
        <v>2.42</v>
      </c>
      <c r="S179" s="16">
        <v>2.42</v>
      </c>
      <c r="T179" s="16">
        <v>2.5533333333333332</v>
      </c>
      <c r="U179" s="16">
        <v>2.5925000000000002</v>
      </c>
      <c r="W179" s="15" t="s">
        <v>367</v>
      </c>
      <c r="X179" s="15">
        <v>16</v>
      </c>
      <c r="Y179" s="15">
        <v>23</v>
      </c>
    </row>
    <row r="180" spans="1:25" x14ac:dyDescent="0.25">
      <c r="A180" s="15">
        <v>2014</v>
      </c>
      <c r="B180" s="15">
        <v>51</v>
      </c>
      <c r="C180" s="15" t="s">
        <v>255</v>
      </c>
      <c r="D180" s="15" t="s">
        <v>375</v>
      </c>
      <c r="E180" s="15">
        <v>6</v>
      </c>
      <c r="F180" s="15">
        <v>6</v>
      </c>
      <c r="G180" s="15">
        <v>0.5</v>
      </c>
      <c r="H180" s="15">
        <v>5</v>
      </c>
      <c r="I180" s="15">
        <v>3</v>
      </c>
      <c r="J180" s="15">
        <v>0.625</v>
      </c>
      <c r="K180" s="15">
        <v>31.6</v>
      </c>
      <c r="L180" s="15">
        <v>31.5</v>
      </c>
      <c r="M180" s="15">
        <v>-3.52</v>
      </c>
      <c r="N180" s="15">
        <v>-1.77</v>
      </c>
      <c r="R180" s="16">
        <v>2.13</v>
      </c>
      <c r="S180" s="16">
        <v>2.13</v>
      </c>
      <c r="T180" s="16">
        <v>1.7866666666666664</v>
      </c>
      <c r="U180" s="16">
        <v>1.5899999999999999</v>
      </c>
      <c r="W180" s="15" t="s">
        <v>367</v>
      </c>
      <c r="X180" s="15">
        <v>16</v>
      </c>
    </row>
    <row r="181" spans="1:25" x14ac:dyDescent="0.25">
      <c r="A181" s="15">
        <v>2014</v>
      </c>
      <c r="B181" s="15">
        <v>52</v>
      </c>
      <c r="C181" s="15" t="s">
        <v>261</v>
      </c>
      <c r="D181" s="15" t="s">
        <v>375</v>
      </c>
      <c r="E181" s="15">
        <v>8</v>
      </c>
      <c r="F181" s="15">
        <v>5</v>
      </c>
      <c r="G181" s="15">
        <v>0.61499999999999999</v>
      </c>
      <c r="H181" s="15">
        <v>4</v>
      </c>
      <c r="I181" s="15">
        <v>4</v>
      </c>
      <c r="J181" s="15">
        <v>0.5</v>
      </c>
      <c r="K181" s="15">
        <v>44.4</v>
      </c>
      <c r="L181" s="15">
        <v>39.9</v>
      </c>
      <c r="M181" s="15">
        <v>1.99</v>
      </c>
      <c r="N181" s="15">
        <v>-3.01</v>
      </c>
      <c r="R181" s="16">
        <v>2.29</v>
      </c>
      <c r="S181" s="16">
        <v>2.29</v>
      </c>
      <c r="T181" s="16">
        <v>2.2966666666666664</v>
      </c>
      <c r="U181" s="16">
        <v>1.9724999999999999</v>
      </c>
      <c r="W181" s="15" t="s">
        <v>367</v>
      </c>
      <c r="X181" s="15">
        <v>12</v>
      </c>
    </row>
    <row r="182" spans="1:25" x14ac:dyDescent="0.25">
      <c r="A182" s="15">
        <v>2014</v>
      </c>
      <c r="B182" s="15">
        <v>53</v>
      </c>
      <c r="C182" s="15" t="s">
        <v>262</v>
      </c>
      <c r="D182" s="15" t="s">
        <v>375</v>
      </c>
      <c r="E182" s="15">
        <v>6</v>
      </c>
      <c r="F182" s="15">
        <v>6</v>
      </c>
      <c r="G182" s="15">
        <v>0.5</v>
      </c>
      <c r="H182" s="15">
        <v>4</v>
      </c>
      <c r="I182" s="15">
        <v>4</v>
      </c>
      <c r="J182" s="15">
        <v>0.5</v>
      </c>
      <c r="K182" s="15">
        <v>33.200000000000003</v>
      </c>
      <c r="L182" s="15">
        <v>29.9</v>
      </c>
      <c r="M182" s="15">
        <v>-0.3</v>
      </c>
      <c r="N182" s="15">
        <v>-2.0499999999999998</v>
      </c>
      <c r="R182" s="16">
        <v>0</v>
      </c>
      <c r="S182" s="16">
        <v>1</v>
      </c>
      <c r="T182" s="16">
        <v>1.3033333333333335</v>
      </c>
      <c r="U182" s="16">
        <v>1.2275</v>
      </c>
      <c r="W182" s="15" t="s">
        <v>367</v>
      </c>
      <c r="X182" s="15">
        <v>14</v>
      </c>
    </row>
    <row r="183" spans="1:25" x14ac:dyDescent="0.25">
      <c r="A183" s="15">
        <v>2014</v>
      </c>
      <c r="B183" s="15">
        <v>54</v>
      </c>
      <c r="C183" s="15" t="s">
        <v>260</v>
      </c>
      <c r="D183" s="15" t="s">
        <v>375</v>
      </c>
      <c r="E183" s="15">
        <v>6</v>
      </c>
      <c r="F183" s="15">
        <v>6</v>
      </c>
      <c r="G183" s="15">
        <v>0.5</v>
      </c>
      <c r="H183" s="15">
        <v>4</v>
      </c>
      <c r="I183" s="15">
        <v>4</v>
      </c>
      <c r="J183" s="15">
        <v>0.5</v>
      </c>
      <c r="K183" s="15">
        <v>32.700000000000003</v>
      </c>
      <c r="L183" s="15">
        <v>38</v>
      </c>
      <c r="M183" s="15">
        <v>-6.1</v>
      </c>
      <c r="N183" s="15">
        <v>-3.6</v>
      </c>
      <c r="R183" s="16">
        <v>0</v>
      </c>
      <c r="S183" s="16">
        <v>1</v>
      </c>
      <c r="T183" s="16">
        <v>1</v>
      </c>
      <c r="U183" s="16">
        <v>1</v>
      </c>
      <c r="W183" s="15" t="s">
        <v>367</v>
      </c>
      <c r="X183" s="15">
        <v>5</v>
      </c>
    </row>
    <row r="184" spans="1:25" x14ac:dyDescent="0.25">
      <c r="A184" s="15">
        <v>2014</v>
      </c>
      <c r="B184" s="15">
        <v>55</v>
      </c>
      <c r="C184" s="15" t="s">
        <v>256</v>
      </c>
      <c r="D184" s="15" t="s">
        <v>375</v>
      </c>
      <c r="E184" s="15">
        <v>4</v>
      </c>
      <c r="F184" s="15">
        <v>8</v>
      </c>
      <c r="G184" s="15">
        <v>0.33300000000000002</v>
      </c>
      <c r="H184" s="15">
        <v>3</v>
      </c>
      <c r="I184" s="15">
        <v>5</v>
      </c>
      <c r="J184" s="15">
        <v>0.375</v>
      </c>
      <c r="K184" s="15">
        <v>23</v>
      </c>
      <c r="L184" s="15">
        <v>24.8</v>
      </c>
      <c r="M184" s="15">
        <v>-6.95</v>
      </c>
      <c r="N184" s="15">
        <v>-4.04</v>
      </c>
      <c r="R184" s="16">
        <v>2</v>
      </c>
      <c r="S184" s="16">
        <v>2</v>
      </c>
      <c r="T184" s="16">
        <v>1.8866666666666667</v>
      </c>
      <c r="U184" s="16">
        <v>1.665</v>
      </c>
      <c r="W184" s="15" t="s">
        <v>367</v>
      </c>
      <c r="X184" s="15">
        <v>15</v>
      </c>
    </row>
    <row r="185" spans="1:25" x14ac:dyDescent="0.25">
      <c r="A185" s="15">
        <v>2014</v>
      </c>
      <c r="B185" s="15">
        <v>56</v>
      </c>
      <c r="C185" s="15" t="s">
        <v>259</v>
      </c>
      <c r="D185" s="15" t="s">
        <v>375</v>
      </c>
      <c r="E185" s="15">
        <v>3</v>
      </c>
      <c r="F185" s="15">
        <v>9</v>
      </c>
      <c r="G185" s="15">
        <v>0.25</v>
      </c>
      <c r="H185" s="15">
        <v>2</v>
      </c>
      <c r="I185" s="15">
        <v>6</v>
      </c>
      <c r="J185" s="15">
        <v>0.25</v>
      </c>
      <c r="K185" s="15">
        <v>24</v>
      </c>
      <c r="L185" s="15">
        <v>34.4</v>
      </c>
      <c r="M185" s="15">
        <v>-9.68</v>
      </c>
      <c r="N185" s="15">
        <v>-1.18</v>
      </c>
      <c r="R185" s="16">
        <v>2.19</v>
      </c>
      <c r="S185" s="16">
        <v>2.19</v>
      </c>
      <c r="T185" s="16">
        <v>1.7766666666666666</v>
      </c>
      <c r="U185" s="16">
        <v>1.5825</v>
      </c>
      <c r="W185" s="15" t="s">
        <v>367</v>
      </c>
      <c r="X185" s="15">
        <v>15</v>
      </c>
    </row>
    <row r="186" spans="1:25" x14ac:dyDescent="0.25">
      <c r="A186" s="15">
        <v>2014</v>
      </c>
      <c r="B186" s="15">
        <v>57</v>
      </c>
      <c r="C186" s="15" t="s">
        <v>263</v>
      </c>
      <c r="D186" s="15" t="s">
        <v>374</v>
      </c>
      <c r="E186" s="15">
        <v>9</v>
      </c>
      <c r="F186" s="15">
        <v>5</v>
      </c>
      <c r="G186" s="15">
        <v>0.64300000000000002</v>
      </c>
      <c r="H186" s="15">
        <v>7</v>
      </c>
      <c r="I186" s="15">
        <v>2</v>
      </c>
      <c r="J186" s="15">
        <v>0.77800000000000002</v>
      </c>
      <c r="K186" s="15">
        <v>37.4</v>
      </c>
      <c r="L186" s="15">
        <v>24.7</v>
      </c>
      <c r="M186" s="15">
        <v>5.46</v>
      </c>
      <c r="N186" s="15">
        <v>-1.61</v>
      </c>
      <c r="R186" s="16">
        <v>1.8</v>
      </c>
      <c r="S186" s="16">
        <v>1.8</v>
      </c>
      <c r="T186" s="16">
        <v>1.68</v>
      </c>
      <c r="U186" s="16">
        <v>1.9300000000000002</v>
      </c>
      <c r="W186" s="15" t="s">
        <v>367</v>
      </c>
      <c r="X186" s="15">
        <v>16</v>
      </c>
    </row>
    <row r="187" spans="1:25" x14ac:dyDescent="0.25">
      <c r="A187" s="15">
        <v>2014</v>
      </c>
      <c r="B187" s="15">
        <v>58</v>
      </c>
      <c r="C187" s="15" t="s">
        <v>267</v>
      </c>
      <c r="D187" s="15" t="s">
        <v>374</v>
      </c>
      <c r="E187" s="15">
        <v>8</v>
      </c>
      <c r="F187" s="15">
        <v>5</v>
      </c>
      <c r="G187" s="15">
        <v>0.61499999999999999</v>
      </c>
      <c r="H187" s="15">
        <v>5</v>
      </c>
      <c r="I187" s="15">
        <v>3</v>
      </c>
      <c r="J187" s="15">
        <v>0.625</v>
      </c>
      <c r="K187" s="15">
        <v>28.8</v>
      </c>
      <c r="L187" s="15">
        <v>28.5</v>
      </c>
      <c r="M187" s="15">
        <v>-0.28000000000000003</v>
      </c>
      <c r="N187" s="15">
        <v>-2.98</v>
      </c>
      <c r="R187" s="16">
        <v>2.11</v>
      </c>
      <c r="S187" s="16">
        <v>2.11</v>
      </c>
      <c r="T187" s="16">
        <v>2.23</v>
      </c>
      <c r="U187" s="16">
        <v>2.3424999999999998</v>
      </c>
      <c r="W187" s="15" t="s">
        <v>367</v>
      </c>
      <c r="X187" s="15">
        <v>16</v>
      </c>
    </row>
    <row r="188" spans="1:25" x14ac:dyDescent="0.25">
      <c r="A188" s="15">
        <v>2014</v>
      </c>
      <c r="B188" s="15">
        <v>59</v>
      </c>
      <c r="C188" s="15" t="s">
        <v>268</v>
      </c>
      <c r="D188" s="15" t="s">
        <v>374</v>
      </c>
      <c r="E188" s="15">
        <v>7</v>
      </c>
      <c r="F188" s="15">
        <v>6</v>
      </c>
      <c r="G188" s="15">
        <v>0.53800000000000003</v>
      </c>
      <c r="H188" s="15">
        <v>5</v>
      </c>
      <c r="I188" s="15">
        <v>3</v>
      </c>
      <c r="J188" s="15">
        <v>0.625</v>
      </c>
      <c r="K188" s="15">
        <v>26.6</v>
      </c>
      <c r="L188" s="15">
        <v>28.1</v>
      </c>
      <c r="M188" s="15">
        <v>-3.18</v>
      </c>
      <c r="N188" s="15">
        <v>-3.64</v>
      </c>
      <c r="R188" s="16">
        <v>0</v>
      </c>
      <c r="S188" s="16">
        <v>1</v>
      </c>
      <c r="T188" s="16">
        <v>1</v>
      </c>
      <c r="U188" s="16">
        <v>1.2749999999999999</v>
      </c>
      <c r="W188" s="15" t="s">
        <v>367</v>
      </c>
      <c r="X188" s="15">
        <v>16</v>
      </c>
    </row>
    <row r="189" spans="1:25" x14ac:dyDescent="0.25">
      <c r="A189" s="15">
        <v>2014</v>
      </c>
      <c r="B189" s="15">
        <v>60</v>
      </c>
      <c r="C189" s="15" t="s">
        <v>266</v>
      </c>
      <c r="D189" s="15" t="s">
        <v>374</v>
      </c>
      <c r="E189" s="15">
        <v>4</v>
      </c>
      <c r="F189" s="15">
        <v>8</v>
      </c>
      <c r="G189" s="15">
        <v>0.33300000000000002</v>
      </c>
      <c r="H189" s="15">
        <v>3</v>
      </c>
      <c r="I189" s="15">
        <v>5</v>
      </c>
      <c r="J189" s="15">
        <v>0.375</v>
      </c>
      <c r="K189" s="15">
        <v>17.100000000000001</v>
      </c>
      <c r="L189" s="15">
        <v>25.9</v>
      </c>
      <c r="M189" s="15">
        <v>-8.6199999999999992</v>
      </c>
      <c r="N189" s="15">
        <v>-2.4500000000000002</v>
      </c>
      <c r="R189" s="16">
        <v>0</v>
      </c>
      <c r="S189" s="16">
        <v>1</v>
      </c>
      <c r="T189" s="16">
        <v>1.3666666666666665</v>
      </c>
      <c r="U189" s="16">
        <v>1.3666666666666665</v>
      </c>
      <c r="W189" s="15" t="s">
        <v>367</v>
      </c>
      <c r="X189" s="15">
        <v>7</v>
      </c>
    </row>
    <row r="190" spans="1:25" x14ac:dyDescent="0.25">
      <c r="A190" s="15">
        <v>2014</v>
      </c>
      <c r="B190" s="15">
        <v>61</v>
      </c>
      <c r="C190" s="15" t="s">
        <v>264</v>
      </c>
      <c r="D190" s="15" t="s">
        <v>374</v>
      </c>
      <c r="E190" s="15">
        <v>4</v>
      </c>
      <c r="F190" s="15">
        <v>8</v>
      </c>
      <c r="G190" s="15">
        <v>0.33300000000000002</v>
      </c>
      <c r="H190" s="15">
        <v>2</v>
      </c>
      <c r="I190" s="15">
        <v>6</v>
      </c>
      <c r="J190" s="15">
        <v>0.25</v>
      </c>
      <c r="K190" s="15">
        <v>27.2</v>
      </c>
      <c r="L190" s="15">
        <v>29.8</v>
      </c>
      <c r="M190" s="15">
        <v>-11.91</v>
      </c>
      <c r="N190" s="15">
        <v>-5.91</v>
      </c>
      <c r="R190" s="16">
        <v>2.2200000000000002</v>
      </c>
      <c r="S190" s="16">
        <v>2.2200000000000002</v>
      </c>
      <c r="T190" s="16">
        <v>1.406666666666667</v>
      </c>
      <c r="U190" s="16">
        <v>1.3050000000000002</v>
      </c>
      <c r="W190" s="15" t="s">
        <v>367</v>
      </c>
      <c r="X190" s="15">
        <v>16</v>
      </c>
    </row>
    <row r="191" spans="1:25" x14ac:dyDescent="0.25">
      <c r="A191" s="15">
        <v>2014</v>
      </c>
      <c r="B191" s="15">
        <v>62</v>
      </c>
      <c r="C191" s="15" t="s">
        <v>265</v>
      </c>
      <c r="D191" s="15" t="s">
        <v>374</v>
      </c>
      <c r="E191" s="15">
        <v>3</v>
      </c>
      <c r="F191" s="15">
        <v>9</v>
      </c>
      <c r="G191" s="15">
        <v>0.25</v>
      </c>
      <c r="H191" s="15">
        <v>1</v>
      </c>
      <c r="I191" s="15">
        <v>7</v>
      </c>
      <c r="J191" s="15">
        <v>0.125</v>
      </c>
      <c r="K191" s="15">
        <v>19</v>
      </c>
      <c r="L191" s="15">
        <v>35.4</v>
      </c>
      <c r="M191" s="15">
        <v>-10.91</v>
      </c>
      <c r="N191" s="15">
        <v>0.17</v>
      </c>
      <c r="R191" s="16">
        <v>1.79</v>
      </c>
      <c r="S191" s="16">
        <v>1.79</v>
      </c>
      <c r="T191" s="16">
        <v>2.1766666666666667</v>
      </c>
      <c r="U191" s="16">
        <v>2.2575000000000003</v>
      </c>
      <c r="W191" s="15" t="s">
        <v>367</v>
      </c>
      <c r="X191" s="15">
        <v>16</v>
      </c>
    </row>
    <row r="192" spans="1:25" x14ac:dyDescent="0.25">
      <c r="A192" s="15">
        <v>2014</v>
      </c>
      <c r="B192" s="15">
        <v>63</v>
      </c>
      <c r="C192" s="15" t="s">
        <v>274</v>
      </c>
      <c r="D192" s="15" t="s">
        <v>347</v>
      </c>
      <c r="E192" s="15">
        <v>8</v>
      </c>
      <c r="F192" s="15">
        <v>5</v>
      </c>
      <c r="G192" s="15">
        <v>0.61499999999999999</v>
      </c>
      <c r="H192" s="15">
        <v>1</v>
      </c>
      <c r="I192" s="15">
        <v>0</v>
      </c>
      <c r="J192" s="15">
        <v>1</v>
      </c>
      <c r="K192" s="15">
        <v>32.799999999999997</v>
      </c>
      <c r="L192" s="15">
        <v>29.2</v>
      </c>
      <c r="M192" s="15">
        <v>8.56</v>
      </c>
      <c r="N192" s="15">
        <v>5.33</v>
      </c>
      <c r="O192" s="15">
        <v>17</v>
      </c>
      <c r="P192" s="15">
        <v>5</v>
      </c>
      <c r="R192" s="16">
        <v>3.52</v>
      </c>
      <c r="S192" s="16">
        <v>3.52</v>
      </c>
      <c r="T192" s="16">
        <v>3.6566666666666663</v>
      </c>
      <c r="U192" s="16">
        <v>3.6124999999999998</v>
      </c>
      <c r="W192" s="15" t="s">
        <v>347</v>
      </c>
      <c r="X192" s="15">
        <v>16</v>
      </c>
    </row>
    <row r="193" spans="1:24" x14ac:dyDescent="0.25">
      <c r="A193" s="15">
        <v>2014</v>
      </c>
      <c r="B193" s="15">
        <v>64</v>
      </c>
      <c r="C193" s="15" t="s">
        <v>229</v>
      </c>
      <c r="D193" s="15" t="s">
        <v>347</v>
      </c>
      <c r="E193" s="15">
        <v>8</v>
      </c>
      <c r="F193" s="15">
        <v>5</v>
      </c>
      <c r="G193" s="15">
        <v>0.61499999999999999</v>
      </c>
      <c r="H193" s="15">
        <v>1</v>
      </c>
      <c r="I193" s="15">
        <v>1</v>
      </c>
      <c r="J193" s="15">
        <v>0.5</v>
      </c>
      <c r="K193" s="15">
        <v>31.8</v>
      </c>
      <c r="L193" s="15">
        <v>27.3</v>
      </c>
      <c r="M193" s="15">
        <v>2.19</v>
      </c>
      <c r="N193" s="15">
        <v>-1.5</v>
      </c>
      <c r="R193" s="16">
        <v>0</v>
      </c>
      <c r="S193" s="16">
        <v>1</v>
      </c>
      <c r="T193" s="16">
        <v>1.4466666666666665</v>
      </c>
      <c r="U193" s="16">
        <v>1.335</v>
      </c>
      <c r="W193" s="15" t="s">
        <v>347</v>
      </c>
      <c r="X193" s="15">
        <v>16</v>
      </c>
    </row>
    <row r="194" spans="1:24" x14ac:dyDescent="0.25">
      <c r="A194" s="15">
        <v>2014</v>
      </c>
      <c r="B194" s="15">
        <v>65</v>
      </c>
      <c r="C194" s="15" t="s">
        <v>272</v>
      </c>
      <c r="D194" s="15" t="s">
        <v>347</v>
      </c>
      <c r="E194" s="15">
        <v>4</v>
      </c>
      <c r="F194" s="15">
        <v>8</v>
      </c>
      <c r="G194" s="15">
        <v>0.33300000000000002</v>
      </c>
      <c r="H194" s="15">
        <v>0</v>
      </c>
      <c r="I194" s="15">
        <v>1</v>
      </c>
      <c r="J194" s="15">
        <v>0</v>
      </c>
      <c r="K194" s="15">
        <v>24.9</v>
      </c>
      <c r="L194" s="15">
        <v>32.9</v>
      </c>
      <c r="M194" s="15">
        <v>-12.95</v>
      </c>
      <c r="N194" s="15">
        <v>-5.78</v>
      </c>
      <c r="R194" s="16">
        <v>0</v>
      </c>
      <c r="S194" s="16">
        <v>1</v>
      </c>
      <c r="T194" s="16">
        <v>1</v>
      </c>
      <c r="U194" s="16">
        <v>1.2050000000000001</v>
      </c>
      <c r="W194" s="15" t="s">
        <v>347</v>
      </c>
      <c r="X194" s="15">
        <v>16</v>
      </c>
    </row>
    <row r="195" spans="1:24" x14ac:dyDescent="0.25">
      <c r="A195" s="15">
        <v>2014</v>
      </c>
      <c r="B195" s="15">
        <v>66</v>
      </c>
      <c r="C195" s="15" t="s">
        <v>273</v>
      </c>
      <c r="D195" s="15" t="s">
        <v>347</v>
      </c>
      <c r="E195" s="15">
        <v>8</v>
      </c>
      <c r="F195" s="15">
        <v>5</v>
      </c>
      <c r="G195" s="15">
        <v>0.61499999999999999</v>
      </c>
      <c r="H195" s="15">
        <v>0</v>
      </c>
      <c r="I195" s="15">
        <v>0</v>
      </c>
      <c r="K195" s="15">
        <v>37.1</v>
      </c>
      <c r="L195" s="15">
        <v>27.5</v>
      </c>
      <c r="M195" s="15">
        <v>4.38</v>
      </c>
      <c r="N195" s="15">
        <v>-1.32</v>
      </c>
      <c r="P195" s="15">
        <v>18</v>
      </c>
      <c r="R195" s="16">
        <v>2.68</v>
      </c>
      <c r="S195" s="16">
        <v>2.68</v>
      </c>
      <c r="T195" s="16">
        <v>2.5733333333333333</v>
      </c>
      <c r="U195" s="16">
        <v>2.5750000000000002</v>
      </c>
      <c r="W195" s="15" t="s">
        <v>347</v>
      </c>
      <c r="X195" s="15">
        <v>16</v>
      </c>
    </row>
    <row r="196" spans="1:24" x14ac:dyDescent="0.25">
      <c r="A196" s="15">
        <v>2014</v>
      </c>
      <c r="B196" s="15">
        <v>67</v>
      </c>
      <c r="C196" s="15" t="s">
        <v>279</v>
      </c>
      <c r="D196" s="15" t="s">
        <v>365</v>
      </c>
      <c r="E196" s="15">
        <v>8</v>
      </c>
      <c r="F196" s="15">
        <v>6</v>
      </c>
      <c r="G196" s="15">
        <v>0.57099999999999995</v>
      </c>
      <c r="H196" s="15">
        <v>5</v>
      </c>
      <c r="I196" s="15">
        <v>4</v>
      </c>
      <c r="J196" s="15">
        <v>0.55600000000000005</v>
      </c>
      <c r="K196" s="15">
        <v>30</v>
      </c>
      <c r="L196" s="15">
        <v>33.5</v>
      </c>
      <c r="M196" s="15">
        <v>-6.66</v>
      </c>
      <c r="N196" s="15">
        <v>-5.87</v>
      </c>
      <c r="R196" s="16">
        <v>0</v>
      </c>
      <c r="S196" s="16">
        <v>1</v>
      </c>
      <c r="T196" s="16">
        <v>1.3766666666666667</v>
      </c>
      <c r="U196" s="16">
        <v>1.2825</v>
      </c>
      <c r="W196" s="15" t="s">
        <v>415</v>
      </c>
      <c r="X196" s="15">
        <v>16</v>
      </c>
    </row>
    <row r="197" spans="1:24" x14ac:dyDescent="0.25">
      <c r="A197" s="15">
        <v>2014</v>
      </c>
      <c r="B197" s="15">
        <v>68</v>
      </c>
      <c r="C197" s="15" t="s">
        <v>276</v>
      </c>
      <c r="D197" s="15" t="s">
        <v>365</v>
      </c>
      <c r="E197" s="15">
        <v>6</v>
      </c>
      <c r="F197" s="15">
        <v>6</v>
      </c>
      <c r="G197" s="15">
        <v>0.5</v>
      </c>
      <c r="H197" s="15">
        <v>4</v>
      </c>
      <c r="I197" s="15">
        <v>4</v>
      </c>
      <c r="J197" s="15">
        <v>0.5</v>
      </c>
      <c r="K197" s="15">
        <v>20.5</v>
      </c>
      <c r="L197" s="15">
        <v>24.8</v>
      </c>
      <c r="M197" s="15">
        <v>-9.7899999999999991</v>
      </c>
      <c r="N197" s="15">
        <v>-6.95</v>
      </c>
      <c r="R197" s="16">
        <v>0</v>
      </c>
      <c r="S197" s="16">
        <v>1</v>
      </c>
      <c r="T197" s="16">
        <v>1.4333333333333333</v>
      </c>
      <c r="U197" s="16">
        <v>1.325</v>
      </c>
      <c r="W197" s="15" t="s">
        <v>415</v>
      </c>
      <c r="X197" s="15">
        <v>16</v>
      </c>
    </row>
    <row r="198" spans="1:24" x14ac:dyDescent="0.25">
      <c r="A198" s="15">
        <v>2014</v>
      </c>
      <c r="B198" s="15">
        <v>69</v>
      </c>
      <c r="C198" s="15" t="s">
        <v>275</v>
      </c>
      <c r="D198" s="15" t="s">
        <v>365</v>
      </c>
      <c r="E198" s="15">
        <v>5</v>
      </c>
      <c r="F198" s="15">
        <v>6</v>
      </c>
      <c r="G198" s="15">
        <v>0.45500000000000002</v>
      </c>
      <c r="H198" s="15">
        <v>3</v>
      </c>
      <c r="I198" s="15">
        <v>4</v>
      </c>
      <c r="J198" s="15">
        <v>0.42899999999999999</v>
      </c>
      <c r="K198" s="15">
        <v>32.299999999999997</v>
      </c>
      <c r="L198" s="15">
        <v>31.5</v>
      </c>
      <c r="M198" s="15">
        <v>-9.34</v>
      </c>
      <c r="N198" s="15">
        <v>-9.98</v>
      </c>
      <c r="R198" s="16">
        <v>0</v>
      </c>
      <c r="S198" s="16">
        <v>1</v>
      </c>
      <c r="T198" s="16">
        <v>1</v>
      </c>
      <c r="U198" s="16">
        <v>1</v>
      </c>
      <c r="W198" s="15" t="s">
        <v>415</v>
      </c>
      <c r="X198" s="15">
        <v>16</v>
      </c>
    </row>
    <row r="199" spans="1:24" x14ac:dyDescent="0.25">
      <c r="A199" s="15">
        <v>2014</v>
      </c>
      <c r="B199" s="15">
        <v>70</v>
      </c>
      <c r="C199" s="15" t="s">
        <v>278</v>
      </c>
      <c r="D199" s="15" t="s">
        <v>365</v>
      </c>
      <c r="E199" s="15">
        <v>5</v>
      </c>
      <c r="F199" s="15">
        <v>7</v>
      </c>
      <c r="G199" s="15">
        <v>0.41699999999999998</v>
      </c>
      <c r="H199" s="15">
        <v>3</v>
      </c>
      <c r="I199" s="15">
        <v>5</v>
      </c>
      <c r="J199" s="15">
        <v>0.375</v>
      </c>
      <c r="K199" s="15">
        <v>22.6</v>
      </c>
      <c r="L199" s="15">
        <v>23.1</v>
      </c>
      <c r="M199" s="15">
        <v>-9.23</v>
      </c>
      <c r="N199" s="15">
        <v>-7.73</v>
      </c>
      <c r="R199" s="16">
        <v>0</v>
      </c>
      <c r="S199" s="16">
        <v>1</v>
      </c>
      <c r="T199" s="16">
        <v>1</v>
      </c>
      <c r="U199" s="16">
        <v>1</v>
      </c>
      <c r="W199" s="15" t="s">
        <v>415</v>
      </c>
      <c r="X199" s="15">
        <v>16</v>
      </c>
    </row>
    <row r="200" spans="1:24" x14ac:dyDescent="0.25">
      <c r="A200" s="15">
        <v>2014</v>
      </c>
      <c r="B200" s="15">
        <v>71</v>
      </c>
      <c r="C200" s="15" t="s">
        <v>269</v>
      </c>
      <c r="D200" s="15" t="s">
        <v>365</v>
      </c>
      <c r="E200" s="15">
        <v>3</v>
      </c>
      <c r="F200" s="15">
        <v>9</v>
      </c>
      <c r="G200" s="15">
        <v>0.25</v>
      </c>
      <c r="H200" s="15">
        <v>3</v>
      </c>
      <c r="I200" s="15">
        <v>5</v>
      </c>
      <c r="J200" s="15">
        <v>0.375</v>
      </c>
      <c r="K200" s="15">
        <v>27.3</v>
      </c>
      <c r="L200" s="15">
        <v>33</v>
      </c>
      <c r="M200" s="15">
        <v>-12.61</v>
      </c>
      <c r="N200" s="15">
        <v>-7.03</v>
      </c>
      <c r="R200" s="16">
        <v>0</v>
      </c>
      <c r="S200" s="16">
        <v>1</v>
      </c>
      <c r="T200" s="16">
        <v>1</v>
      </c>
      <c r="U200" s="16">
        <v>1</v>
      </c>
      <c r="W200" s="15" t="s">
        <v>415</v>
      </c>
      <c r="X200" s="15">
        <v>7</v>
      </c>
    </row>
    <row r="201" spans="1:24" x14ac:dyDescent="0.25">
      <c r="A201" s="15">
        <v>2014</v>
      </c>
      <c r="B201" s="15">
        <v>72</v>
      </c>
      <c r="C201" s="15" t="s">
        <v>277</v>
      </c>
      <c r="D201" s="15" t="s">
        <v>365</v>
      </c>
      <c r="E201" s="15">
        <v>2</v>
      </c>
      <c r="F201" s="15">
        <v>10</v>
      </c>
      <c r="G201" s="15">
        <v>0.16700000000000001</v>
      </c>
      <c r="H201" s="15">
        <v>2</v>
      </c>
      <c r="I201" s="15">
        <v>6</v>
      </c>
      <c r="J201" s="15">
        <v>0.25</v>
      </c>
      <c r="K201" s="15">
        <v>22.3</v>
      </c>
      <c r="L201" s="15">
        <v>31.8</v>
      </c>
      <c r="M201" s="15">
        <v>-13.99</v>
      </c>
      <c r="N201" s="15">
        <v>-5.24</v>
      </c>
      <c r="R201" s="16">
        <v>0</v>
      </c>
      <c r="S201" s="16">
        <v>1</v>
      </c>
      <c r="T201" s="16">
        <v>1.4000000000000001</v>
      </c>
      <c r="U201" s="16">
        <v>1.3</v>
      </c>
      <c r="W201" s="15" t="s">
        <v>415</v>
      </c>
      <c r="X201" s="15">
        <v>16</v>
      </c>
    </row>
    <row r="202" spans="1:24" x14ac:dyDescent="0.25">
      <c r="A202" s="15">
        <v>2014</v>
      </c>
      <c r="B202" s="15">
        <v>73</v>
      </c>
      <c r="C202" s="15" t="s">
        <v>280</v>
      </c>
      <c r="D202" s="15" t="s">
        <v>365</v>
      </c>
      <c r="E202" s="15">
        <v>2</v>
      </c>
      <c r="F202" s="15">
        <v>9</v>
      </c>
      <c r="G202" s="15">
        <v>0.182</v>
      </c>
      <c r="H202" s="15">
        <v>1</v>
      </c>
      <c r="I202" s="15">
        <v>6</v>
      </c>
      <c r="J202" s="15">
        <v>0.14299999999999999</v>
      </c>
      <c r="K202" s="15">
        <v>16.399999999999999</v>
      </c>
      <c r="L202" s="15">
        <v>29</v>
      </c>
      <c r="M202" s="15">
        <v>-13.04</v>
      </c>
      <c r="N202" s="15">
        <v>-4.58</v>
      </c>
      <c r="R202" s="16">
        <v>0</v>
      </c>
      <c r="S202" s="16">
        <v>1</v>
      </c>
      <c r="T202" s="16">
        <v>1.4000000000000001</v>
      </c>
      <c r="U202" s="16">
        <v>1.5649999999999999</v>
      </c>
      <c r="W202" s="15" t="s">
        <v>415</v>
      </c>
      <c r="X202" s="15">
        <v>16</v>
      </c>
    </row>
    <row r="203" spans="1:24" x14ac:dyDescent="0.25">
      <c r="A203" s="15">
        <v>2014</v>
      </c>
      <c r="B203" s="15">
        <v>74</v>
      </c>
      <c r="C203" s="15" t="s">
        <v>281</v>
      </c>
      <c r="D203" s="15" t="s">
        <v>364</v>
      </c>
      <c r="E203" s="15">
        <v>11</v>
      </c>
      <c r="F203" s="15">
        <v>3</v>
      </c>
      <c r="G203" s="15">
        <v>0.78600000000000003</v>
      </c>
      <c r="H203" s="15">
        <v>8</v>
      </c>
      <c r="I203" s="15">
        <v>1</v>
      </c>
      <c r="J203" s="15">
        <v>0.88900000000000001</v>
      </c>
      <c r="K203" s="15">
        <v>31.5</v>
      </c>
      <c r="L203" s="15">
        <v>25.6</v>
      </c>
      <c r="M203" s="15">
        <v>-1.06</v>
      </c>
      <c r="N203" s="15">
        <v>-6.14</v>
      </c>
      <c r="R203" s="16">
        <v>2.09</v>
      </c>
      <c r="S203" s="16">
        <v>2.09</v>
      </c>
      <c r="T203" s="16">
        <v>1.3633333333333333</v>
      </c>
      <c r="U203" s="16">
        <v>1.6025</v>
      </c>
      <c r="W203" s="15" t="s">
        <v>415</v>
      </c>
      <c r="X203" s="15">
        <v>16</v>
      </c>
    </row>
    <row r="204" spans="1:24" x14ac:dyDescent="0.25">
      <c r="A204" s="15">
        <v>2014</v>
      </c>
      <c r="B204" s="15">
        <v>75</v>
      </c>
      <c r="C204" s="15" t="s">
        <v>283</v>
      </c>
      <c r="D204" s="15" t="s">
        <v>364</v>
      </c>
      <c r="E204" s="15">
        <v>9</v>
      </c>
      <c r="F204" s="15">
        <v>4</v>
      </c>
      <c r="G204" s="15">
        <v>0.69199999999999995</v>
      </c>
      <c r="H204" s="15">
        <v>7</v>
      </c>
      <c r="I204" s="15">
        <v>1</v>
      </c>
      <c r="J204" s="15">
        <v>0.875</v>
      </c>
      <c r="K204" s="15">
        <v>36.6</v>
      </c>
      <c r="L204" s="15">
        <v>30.5</v>
      </c>
      <c r="M204" s="15">
        <v>-1.79</v>
      </c>
      <c r="N204" s="15">
        <v>-6.48</v>
      </c>
      <c r="R204" s="16">
        <v>2.04</v>
      </c>
      <c r="S204" s="16">
        <v>2.04</v>
      </c>
      <c r="T204" s="16">
        <v>2.2400000000000002</v>
      </c>
      <c r="U204" s="16">
        <v>2.2625000000000002</v>
      </c>
      <c r="W204" s="15" t="s">
        <v>415</v>
      </c>
      <c r="X204" s="15">
        <v>16</v>
      </c>
    </row>
    <row r="205" spans="1:24" x14ac:dyDescent="0.25">
      <c r="A205" s="15">
        <v>2014</v>
      </c>
      <c r="B205" s="15">
        <v>76</v>
      </c>
      <c r="C205" s="15" t="s">
        <v>284</v>
      </c>
      <c r="D205" s="15" t="s">
        <v>364</v>
      </c>
      <c r="E205" s="15">
        <v>8</v>
      </c>
      <c r="F205" s="15">
        <v>5</v>
      </c>
      <c r="G205" s="15">
        <v>0.61499999999999999</v>
      </c>
      <c r="H205" s="15">
        <v>6</v>
      </c>
      <c r="I205" s="15">
        <v>2</v>
      </c>
      <c r="J205" s="15">
        <v>0.75</v>
      </c>
      <c r="K205" s="15">
        <v>33.799999999999997</v>
      </c>
      <c r="L205" s="15">
        <v>24.9</v>
      </c>
      <c r="M205" s="15">
        <v>-1.79</v>
      </c>
      <c r="N205" s="15">
        <v>-7.79</v>
      </c>
      <c r="R205" s="16">
        <v>2.5</v>
      </c>
      <c r="S205" s="16">
        <v>2.5</v>
      </c>
      <c r="T205" s="16">
        <v>1.8833333333333335</v>
      </c>
      <c r="U205" s="16">
        <v>1.9475000000000002</v>
      </c>
      <c r="W205" s="15" t="s">
        <v>415</v>
      </c>
      <c r="X205" s="15">
        <v>16</v>
      </c>
    </row>
    <row r="206" spans="1:24" x14ac:dyDescent="0.25">
      <c r="A206" s="15">
        <v>2014</v>
      </c>
      <c r="B206" s="15">
        <v>77</v>
      </c>
      <c r="C206" s="15" t="s">
        <v>286</v>
      </c>
      <c r="D206" s="15" t="s">
        <v>364</v>
      </c>
      <c r="E206" s="15">
        <v>7</v>
      </c>
      <c r="F206" s="15">
        <v>6</v>
      </c>
      <c r="G206" s="15">
        <v>0.53800000000000003</v>
      </c>
      <c r="H206" s="15">
        <v>5</v>
      </c>
      <c r="I206" s="15">
        <v>3</v>
      </c>
      <c r="J206" s="15">
        <v>0.625</v>
      </c>
      <c r="K206" s="15">
        <v>26.9</v>
      </c>
      <c r="L206" s="15">
        <v>25.2</v>
      </c>
      <c r="M206" s="15">
        <v>-5.84</v>
      </c>
      <c r="N206" s="15">
        <v>-7.61</v>
      </c>
      <c r="R206" s="16">
        <v>0</v>
      </c>
      <c r="S206" s="16">
        <v>1</v>
      </c>
      <c r="T206" s="16">
        <v>1.4100000000000001</v>
      </c>
      <c r="U206" s="16">
        <v>1.3075000000000001</v>
      </c>
      <c r="W206" s="15" t="s">
        <v>415</v>
      </c>
      <c r="X206" s="15">
        <v>16</v>
      </c>
    </row>
    <row r="207" spans="1:24" x14ac:dyDescent="0.25">
      <c r="A207" s="15">
        <v>2014</v>
      </c>
      <c r="B207" s="15">
        <v>78</v>
      </c>
      <c r="C207" s="15" t="s">
        <v>285</v>
      </c>
      <c r="D207" s="15" t="s">
        <v>364</v>
      </c>
      <c r="E207" s="15">
        <v>5</v>
      </c>
      <c r="F207" s="15">
        <v>7</v>
      </c>
      <c r="G207" s="15">
        <v>0.41699999999999998</v>
      </c>
      <c r="H207" s="15">
        <v>4</v>
      </c>
      <c r="I207" s="15">
        <v>4</v>
      </c>
      <c r="J207" s="15">
        <v>0.5</v>
      </c>
      <c r="K207" s="15">
        <v>27.7</v>
      </c>
      <c r="L207" s="15">
        <v>27.2</v>
      </c>
      <c r="M207" s="15">
        <v>-8.35</v>
      </c>
      <c r="N207" s="15">
        <v>-8.68</v>
      </c>
      <c r="R207" s="16">
        <v>2</v>
      </c>
      <c r="S207" s="16">
        <v>2</v>
      </c>
      <c r="T207" s="16">
        <v>1.3333333333333333</v>
      </c>
      <c r="U207" s="16">
        <v>1.25</v>
      </c>
      <c r="W207" s="15" t="s">
        <v>415</v>
      </c>
      <c r="X207" s="15">
        <v>16</v>
      </c>
    </row>
    <row r="208" spans="1:24" x14ac:dyDescent="0.25">
      <c r="A208" s="15">
        <v>2014</v>
      </c>
      <c r="B208" s="15">
        <v>79</v>
      </c>
      <c r="C208" s="15" t="s">
        <v>282</v>
      </c>
      <c r="D208" s="15" t="s">
        <v>364</v>
      </c>
      <c r="E208" s="15">
        <v>2</v>
      </c>
      <c r="F208" s="15">
        <v>10</v>
      </c>
      <c r="G208" s="15">
        <v>0.16700000000000001</v>
      </c>
      <c r="H208" s="15">
        <v>1</v>
      </c>
      <c r="I208" s="15">
        <v>7</v>
      </c>
      <c r="J208" s="15">
        <v>0.125</v>
      </c>
      <c r="K208" s="15">
        <v>15.2</v>
      </c>
      <c r="L208" s="15">
        <v>40.9</v>
      </c>
      <c r="M208" s="15">
        <v>-19.82</v>
      </c>
      <c r="N208" s="15">
        <v>-4.07</v>
      </c>
      <c r="R208" s="16">
        <v>0</v>
      </c>
      <c r="S208" s="16">
        <v>1</v>
      </c>
      <c r="T208" s="16">
        <v>1</v>
      </c>
      <c r="U208" s="16">
        <v>1.2650000000000001</v>
      </c>
      <c r="W208" s="15" t="s">
        <v>415</v>
      </c>
      <c r="X208" s="15">
        <v>16</v>
      </c>
    </row>
    <row r="209" spans="1:25" x14ac:dyDescent="0.25">
      <c r="A209" s="15">
        <v>2014</v>
      </c>
      <c r="B209" s="15">
        <v>80</v>
      </c>
      <c r="C209" s="15" t="s">
        <v>288</v>
      </c>
      <c r="D209" s="15" t="s">
        <v>386</v>
      </c>
      <c r="E209" s="15">
        <v>12</v>
      </c>
      <c r="F209" s="15">
        <v>2</v>
      </c>
      <c r="G209" s="15">
        <v>0.85699999999999998</v>
      </c>
      <c r="H209" s="15">
        <v>8</v>
      </c>
      <c r="I209" s="15">
        <v>1</v>
      </c>
      <c r="J209" s="15">
        <v>0.88900000000000001</v>
      </c>
      <c r="K209" s="15">
        <v>39.700000000000003</v>
      </c>
      <c r="L209" s="15">
        <v>26.8</v>
      </c>
      <c r="M209" s="15">
        <v>10.58</v>
      </c>
      <c r="N209" s="15">
        <v>-7.0000000000000007E-2</v>
      </c>
      <c r="P209" s="15">
        <v>16</v>
      </c>
      <c r="Q209" s="15">
        <v>16</v>
      </c>
      <c r="R209" s="16">
        <v>2.61</v>
      </c>
      <c r="S209" s="16">
        <v>2.61</v>
      </c>
      <c r="T209" s="16">
        <v>2.4899999999999998</v>
      </c>
      <c r="U209" s="16">
        <v>2.5049999999999999</v>
      </c>
      <c r="W209" s="15" t="s">
        <v>363</v>
      </c>
      <c r="X209" s="15">
        <v>16</v>
      </c>
      <c r="Y209" s="15">
        <v>16</v>
      </c>
    </row>
    <row r="210" spans="1:25" x14ac:dyDescent="0.25">
      <c r="A210" s="15">
        <v>2014</v>
      </c>
      <c r="B210" s="15">
        <v>81</v>
      </c>
      <c r="C210" s="15" t="s">
        <v>291</v>
      </c>
      <c r="D210" s="15" t="s">
        <v>386</v>
      </c>
      <c r="E210" s="15">
        <v>10</v>
      </c>
      <c r="F210" s="15">
        <v>3</v>
      </c>
      <c r="G210" s="15">
        <v>0.76900000000000002</v>
      </c>
      <c r="H210" s="15">
        <v>6</v>
      </c>
      <c r="I210" s="15">
        <v>2</v>
      </c>
      <c r="J210" s="15">
        <v>0.75</v>
      </c>
      <c r="K210" s="15">
        <v>33.9</v>
      </c>
      <c r="L210" s="15">
        <v>25.1</v>
      </c>
      <c r="M210" s="15">
        <v>5.47</v>
      </c>
      <c r="N210" s="15">
        <v>-2.84</v>
      </c>
      <c r="P210" s="15">
        <v>21</v>
      </c>
      <c r="R210" s="16">
        <v>2.0699999999999998</v>
      </c>
      <c r="S210" s="16">
        <v>2.0699999999999998</v>
      </c>
      <c r="T210" s="16">
        <v>1.7299999999999998</v>
      </c>
      <c r="U210" s="16">
        <v>1.8599999999999999</v>
      </c>
      <c r="W210" s="15" t="s">
        <v>363</v>
      </c>
      <c r="X210" s="15">
        <v>16</v>
      </c>
    </row>
    <row r="211" spans="1:25" x14ac:dyDescent="0.25">
      <c r="A211" s="15">
        <v>2014</v>
      </c>
      <c r="B211" s="15">
        <v>82</v>
      </c>
      <c r="C211" s="15" t="s">
        <v>287</v>
      </c>
      <c r="D211" s="15" t="s">
        <v>386</v>
      </c>
      <c r="E211" s="15">
        <v>10</v>
      </c>
      <c r="F211" s="15">
        <v>4</v>
      </c>
      <c r="G211" s="15">
        <v>0.71399999999999997</v>
      </c>
      <c r="H211" s="15">
        <v>6</v>
      </c>
      <c r="I211" s="15">
        <v>2</v>
      </c>
      <c r="J211" s="15">
        <v>0.75</v>
      </c>
      <c r="K211" s="15">
        <v>26.9</v>
      </c>
      <c r="L211" s="15">
        <v>19.7</v>
      </c>
      <c r="M211" s="15">
        <v>3.63</v>
      </c>
      <c r="N211" s="15">
        <v>-3.59</v>
      </c>
      <c r="R211" s="16">
        <v>0</v>
      </c>
      <c r="S211" s="16">
        <v>1</v>
      </c>
      <c r="T211" s="16">
        <v>1</v>
      </c>
      <c r="U211" s="16">
        <v>1.3374999999999999</v>
      </c>
      <c r="W211" s="15" t="s">
        <v>363</v>
      </c>
      <c r="X211" s="15">
        <v>16</v>
      </c>
    </row>
    <row r="212" spans="1:25" x14ac:dyDescent="0.25">
      <c r="A212" s="15">
        <v>2014</v>
      </c>
      <c r="B212" s="15">
        <v>83</v>
      </c>
      <c r="C212" s="15" t="s">
        <v>290</v>
      </c>
      <c r="D212" s="15" t="s">
        <v>386</v>
      </c>
      <c r="E212" s="15">
        <v>10</v>
      </c>
      <c r="F212" s="15">
        <v>3</v>
      </c>
      <c r="G212" s="15">
        <v>0.76900000000000002</v>
      </c>
      <c r="H212" s="15">
        <v>5</v>
      </c>
      <c r="I212" s="15">
        <v>3</v>
      </c>
      <c r="J212" s="15">
        <v>0.625</v>
      </c>
      <c r="K212" s="15">
        <v>31.5</v>
      </c>
      <c r="L212" s="15">
        <v>24.2</v>
      </c>
      <c r="M212" s="15">
        <v>2.2000000000000002</v>
      </c>
      <c r="N212" s="15">
        <v>-4.88</v>
      </c>
      <c r="R212" s="16">
        <v>0</v>
      </c>
      <c r="S212" s="16">
        <v>1</v>
      </c>
      <c r="T212" s="16">
        <v>1.31</v>
      </c>
      <c r="U212" s="16">
        <v>1.2324999999999999</v>
      </c>
      <c r="W212" s="15" t="s">
        <v>363</v>
      </c>
      <c r="X212" s="15">
        <v>16</v>
      </c>
    </row>
    <row r="213" spans="1:25" x14ac:dyDescent="0.25">
      <c r="A213" s="15">
        <v>2014</v>
      </c>
      <c r="B213" s="15">
        <v>84</v>
      </c>
      <c r="C213" s="15" t="s">
        <v>292</v>
      </c>
      <c r="D213" s="15" t="s">
        <v>386</v>
      </c>
      <c r="E213" s="15">
        <v>4</v>
      </c>
      <c r="F213" s="15">
        <v>8</v>
      </c>
      <c r="G213" s="15">
        <v>0.33300000000000002</v>
      </c>
      <c r="H213" s="15">
        <v>2</v>
      </c>
      <c r="I213" s="15">
        <v>6</v>
      </c>
      <c r="J213" s="15">
        <v>0.25</v>
      </c>
      <c r="K213" s="15">
        <v>27.7</v>
      </c>
      <c r="L213" s="15">
        <v>35.9</v>
      </c>
      <c r="M213" s="15">
        <v>-7.8</v>
      </c>
      <c r="N213" s="15">
        <v>-2.14</v>
      </c>
      <c r="R213" s="16">
        <v>2.09</v>
      </c>
      <c r="S213" s="16">
        <v>2.09</v>
      </c>
      <c r="T213" s="16">
        <v>2.0699999999999998</v>
      </c>
      <c r="U213" s="16">
        <v>2.1625000000000001</v>
      </c>
      <c r="W213" s="15" t="s">
        <v>363</v>
      </c>
      <c r="X213" s="15">
        <v>16</v>
      </c>
    </row>
    <row r="214" spans="1:25" x14ac:dyDescent="0.25">
      <c r="A214" s="15">
        <v>2014</v>
      </c>
      <c r="B214" s="15">
        <v>85</v>
      </c>
      <c r="C214" s="15" t="s">
        <v>289</v>
      </c>
      <c r="D214" s="15" t="s">
        <v>386</v>
      </c>
      <c r="E214" s="15">
        <v>4</v>
      </c>
      <c r="F214" s="15">
        <v>8</v>
      </c>
      <c r="G214" s="15">
        <v>0.33300000000000002</v>
      </c>
      <c r="H214" s="15">
        <v>2</v>
      </c>
      <c r="I214" s="15">
        <v>6</v>
      </c>
      <c r="J214" s="15">
        <v>0.25</v>
      </c>
      <c r="K214" s="15">
        <v>21.1</v>
      </c>
      <c r="L214" s="15">
        <v>32.799999999999997</v>
      </c>
      <c r="M214" s="15">
        <v>-6.69</v>
      </c>
      <c r="N214" s="15">
        <v>0.14000000000000001</v>
      </c>
      <c r="R214" s="16">
        <v>0</v>
      </c>
      <c r="S214" s="16">
        <v>1</v>
      </c>
      <c r="T214" s="16">
        <v>1</v>
      </c>
      <c r="U214" s="16">
        <v>1.33</v>
      </c>
      <c r="W214" s="15" t="s">
        <v>363</v>
      </c>
      <c r="X214" s="15">
        <v>16</v>
      </c>
    </row>
    <row r="215" spans="1:25" x14ac:dyDescent="0.25">
      <c r="A215" s="15">
        <v>2014</v>
      </c>
      <c r="B215" s="15">
        <v>86</v>
      </c>
      <c r="C215" s="15" t="s">
        <v>296</v>
      </c>
      <c r="D215" s="15" t="s">
        <v>385</v>
      </c>
      <c r="E215" s="15">
        <v>7</v>
      </c>
      <c r="F215" s="15">
        <v>6</v>
      </c>
      <c r="G215" s="15">
        <v>0.53800000000000003</v>
      </c>
      <c r="H215" s="15">
        <v>5</v>
      </c>
      <c r="I215" s="15">
        <v>3</v>
      </c>
      <c r="J215" s="15">
        <v>0.625</v>
      </c>
      <c r="K215" s="15">
        <v>25</v>
      </c>
      <c r="L215" s="15">
        <v>19.8</v>
      </c>
      <c r="M215" s="15">
        <v>-2.1</v>
      </c>
      <c r="N215" s="15">
        <v>-5.49</v>
      </c>
      <c r="R215" s="16">
        <v>2.3199999999999998</v>
      </c>
      <c r="S215" s="16">
        <v>2.3199999999999998</v>
      </c>
      <c r="T215" s="16">
        <v>1.8833333333333335</v>
      </c>
      <c r="U215" s="16">
        <v>2.0550000000000002</v>
      </c>
      <c r="W215" s="15" t="s">
        <v>363</v>
      </c>
      <c r="X215" s="15">
        <v>16</v>
      </c>
    </row>
    <row r="216" spans="1:25" x14ac:dyDescent="0.25">
      <c r="A216" s="15">
        <v>2014</v>
      </c>
      <c r="B216" s="15">
        <v>87</v>
      </c>
      <c r="C216" s="15" t="s">
        <v>293</v>
      </c>
      <c r="D216" s="15" t="s">
        <v>385</v>
      </c>
      <c r="E216" s="15">
        <v>6</v>
      </c>
      <c r="F216" s="15">
        <v>8</v>
      </c>
      <c r="G216" s="15">
        <v>0.42899999999999999</v>
      </c>
      <c r="H216" s="15">
        <v>5</v>
      </c>
      <c r="I216" s="15">
        <v>4</v>
      </c>
      <c r="J216" s="15">
        <v>0.55600000000000005</v>
      </c>
      <c r="K216" s="15">
        <v>26.5</v>
      </c>
      <c r="L216" s="15">
        <v>32.4</v>
      </c>
      <c r="M216" s="15">
        <v>-5.52</v>
      </c>
      <c r="N216" s="15">
        <v>-0.95</v>
      </c>
      <c r="R216" s="16">
        <v>2.11</v>
      </c>
      <c r="S216" s="16">
        <v>2.11</v>
      </c>
      <c r="T216" s="16">
        <v>1.9733333333333329</v>
      </c>
      <c r="U216" s="16">
        <v>2.0424999999999995</v>
      </c>
      <c r="W216" s="15" t="s">
        <v>363</v>
      </c>
      <c r="X216" s="15">
        <v>16</v>
      </c>
    </row>
    <row r="217" spans="1:25" x14ac:dyDescent="0.25">
      <c r="A217" s="15">
        <v>2014</v>
      </c>
      <c r="B217" s="15">
        <v>88</v>
      </c>
      <c r="C217" s="15" t="s">
        <v>294</v>
      </c>
      <c r="D217" s="15" t="s">
        <v>385</v>
      </c>
      <c r="E217" s="15">
        <v>7</v>
      </c>
      <c r="F217" s="15">
        <v>6</v>
      </c>
      <c r="G217" s="15">
        <v>0.53800000000000003</v>
      </c>
      <c r="H217" s="15">
        <v>4</v>
      </c>
      <c r="I217" s="15">
        <v>4</v>
      </c>
      <c r="J217" s="15">
        <v>0.5</v>
      </c>
      <c r="K217" s="15">
        <v>29.2</v>
      </c>
      <c r="L217" s="15">
        <v>27.2</v>
      </c>
      <c r="M217" s="15">
        <v>-0.38</v>
      </c>
      <c r="N217" s="15">
        <v>-2.14</v>
      </c>
      <c r="R217" s="16">
        <v>2.0299999999999998</v>
      </c>
      <c r="S217" s="16">
        <v>2.0299999999999998</v>
      </c>
      <c r="T217" s="16">
        <v>2.1233333333333335</v>
      </c>
      <c r="U217" s="16">
        <v>2.1025</v>
      </c>
      <c r="W217" s="15" t="s">
        <v>363</v>
      </c>
      <c r="X217" s="15">
        <v>16</v>
      </c>
    </row>
    <row r="218" spans="1:25" x14ac:dyDescent="0.25">
      <c r="A218" s="15">
        <v>2014</v>
      </c>
      <c r="B218" s="15">
        <v>89</v>
      </c>
      <c r="C218" s="15" t="s">
        <v>295</v>
      </c>
      <c r="D218" s="15" t="s">
        <v>385</v>
      </c>
      <c r="E218" s="15">
        <v>4</v>
      </c>
      <c r="F218" s="15">
        <v>9</v>
      </c>
      <c r="G218" s="15">
        <v>0.308</v>
      </c>
      <c r="H218" s="15">
        <v>3</v>
      </c>
      <c r="I218" s="15">
        <v>5</v>
      </c>
      <c r="J218" s="15">
        <v>0.375</v>
      </c>
      <c r="K218" s="15">
        <v>20.9</v>
      </c>
      <c r="L218" s="15">
        <v>26.8</v>
      </c>
      <c r="M218" s="15">
        <v>-9.08</v>
      </c>
      <c r="N218" s="15">
        <v>-3.62</v>
      </c>
      <c r="R218" s="16">
        <v>0</v>
      </c>
      <c r="S218" s="16">
        <v>1</v>
      </c>
      <c r="T218" s="16">
        <v>1.72</v>
      </c>
      <c r="U218" s="16">
        <v>1.8725000000000001</v>
      </c>
      <c r="W218" s="15" t="s">
        <v>363</v>
      </c>
      <c r="X218" s="15">
        <v>16</v>
      </c>
    </row>
    <row r="219" spans="1:25" x14ac:dyDescent="0.25">
      <c r="A219" s="15">
        <v>2014</v>
      </c>
      <c r="B219" s="15">
        <v>90</v>
      </c>
      <c r="C219" s="15" t="s">
        <v>298</v>
      </c>
      <c r="D219" s="15" t="s">
        <v>385</v>
      </c>
      <c r="E219" s="15">
        <v>3</v>
      </c>
      <c r="F219" s="15">
        <v>9</v>
      </c>
      <c r="G219" s="15">
        <v>0.25</v>
      </c>
      <c r="H219" s="15">
        <v>2</v>
      </c>
      <c r="I219" s="15">
        <v>6</v>
      </c>
      <c r="J219" s="15">
        <v>0.25</v>
      </c>
      <c r="K219" s="15">
        <v>19.3</v>
      </c>
      <c r="L219" s="15">
        <v>29.4</v>
      </c>
      <c r="M219" s="15">
        <v>-9.49</v>
      </c>
      <c r="N219" s="15">
        <v>-1.99</v>
      </c>
      <c r="R219" s="16">
        <v>2.0499999999999998</v>
      </c>
      <c r="S219" s="16">
        <v>2.0499999999999998</v>
      </c>
      <c r="T219" s="16">
        <v>1.3499999999999999</v>
      </c>
      <c r="U219" s="16">
        <v>1.2625</v>
      </c>
      <c r="W219" s="15" t="s">
        <v>363</v>
      </c>
      <c r="X219" s="15">
        <v>16</v>
      </c>
    </row>
    <row r="220" spans="1:25" x14ac:dyDescent="0.25">
      <c r="A220" s="15">
        <v>2014</v>
      </c>
      <c r="B220" s="15">
        <v>91</v>
      </c>
      <c r="C220" s="15" t="s">
        <v>297</v>
      </c>
      <c r="D220" s="15" t="s">
        <v>385</v>
      </c>
      <c r="E220" s="15">
        <v>2</v>
      </c>
      <c r="F220" s="15">
        <v>11</v>
      </c>
      <c r="G220" s="15">
        <v>0.154</v>
      </c>
      <c r="H220" s="15">
        <v>1</v>
      </c>
      <c r="I220" s="15">
        <v>7</v>
      </c>
      <c r="J220" s="15">
        <v>0.125</v>
      </c>
      <c r="K220" s="15">
        <v>21.9</v>
      </c>
      <c r="L220" s="15">
        <v>38.5</v>
      </c>
      <c r="M220" s="15">
        <v>-16.18</v>
      </c>
      <c r="N220" s="15">
        <v>-2.2599999999999998</v>
      </c>
      <c r="R220" s="16">
        <v>0</v>
      </c>
      <c r="S220" s="16">
        <v>1</v>
      </c>
      <c r="T220" s="16">
        <v>1</v>
      </c>
      <c r="U220" s="16">
        <v>1.3225</v>
      </c>
      <c r="W220" s="15" t="s">
        <v>363</v>
      </c>
      <c r="X220" s="15">
        <v>16</v>
      </c>
    </row>
    <row r="221" spans="1:25" x14ac:dyDescent="0.25">
      <c r="A221" s="15">
        <v>2014</v>
      </c>
      <c r="B221" s="15">
        <v>92</v>
      </c>
      <c r="C221" s="15" t="s">
        <v>302</v>
      </c>
      <c r="D221" s="15" t="s">
        <v>381</v>
      </c>
      <c r="E221" s="15">
        <v>13</v>
      </c>
      <c r="F221" s="15">
        <v>2</v>
      </c>
      <c r="G221" s="15">
        <v>0.86699999999999999</v>
      </c>
      <c r="H221" s="15">
        <v>9</v>
      </c>
      <c r="I221" s="15">
        <v>1</v>
      </c>
      <c r="J221" s="15">
        <v>0.9</v>
      </c>
      <c r="K221" s="15">
        <v>45.4</v>
      </c>
      <c r="L221" s="15">
        <v>23.6</v>
      </c>
      <c r="M221" s="15">
        <v>22.22</v>
      </c>
      <c r="N221" s="15">
        <v>6.02</v>
      </c>
      <c r="O221" s="15">
        <v>3</v>
      </c>
      <c r="P221" s="15">
        <v>2</v>
      </c>
      <c r="Q221" s="15">
        <v>2</v>
      </c>
      <c r="R221" s="16">
        <v>3.14</v>
      </c>
      <c r="S221" s="16">
        <v>3.14</v>
      </c>
      <c r="T221" s="16">
        <v>3.2600000000000002</v>
      </c>
      <c r="U221" s="16">
        <v>3.3375000000000004</v>
      </c>
      <c r="W221" s="15" t="s">
        <v>362</v>
      </c>
      <c r="X221" s="15">
        <v>16</v>
      </c>
      <c r="Y221" s="15">
        <v>2</v>
      </c>
    </row>
    <row r="222" spans="1:25" x14ac:dyDescent="0.25">
      <c r="A222" s="15">
        <v>2014</v>
      </c>
      <c r="B222" s="15">
        <v>93</v>
      </c>
      <c r="C222" s="15" t="s">
        <v>301</v>
      </c>
      <c r="D222" s="15" t="s">
        <v>381</v>
      </c>
      <c r="E222" s="15">
        <v>8</v>
      </c>
      <c r="F222" s="15">
        <v>5</v>
      </c>
      <c r="G222" s="15">
        <v>0.61499999999999999</v>
      </c>
      <c r="H222" s="15">
        <v>5</v>
      </c>
      <c r="I222" s="15">
        <v>4</v>
      </c>
      <c r="J222" s="15">
        <v>0.55600000000000005</v>
      </c>
      <c r="K222" s="15">
        <v>27.2</v>
      </c>
      <c r="L222" s="15">
        <v>16.399999999999999</v>
      </c>
      <c r="M222" s="15">
        <v>12.42</v>
      </c>
      <c r="N222" s="15">
        <v>4.6500000000000004</v>
      </c>
      <c r="O222" s="15">
        <v>11</v>
      </c>
      <c r="P222" s="15">
        <v>11</v>
      </c>
      <c r="R222" s="16">
        <v>3.45</v>
      </c>
      <c r="S222" s="16">
        <v>3.45</v>
      </c>
      <c r="T222" s="16">
        <v>3.5033333333333334</v>
      </c>
      <c r="U222" s="16">
        <v>3.4575</v>
      </c>
      <c r="W222" s="15" t="s">
        <v>362</v>
      </c>
      <c r="X222" s="15">
        <v>16</v>
      </c>
    </row>
    <row r="223" spans="1:25" x14ac:dyDescent="0.25">
      <c r="A223" s="15">
        <v>2014</v>
      </c>
      <c r="B223" s="15">
        <v>94</v>
      </c>
      <c r="C223" s="15" t="s">
        <v>300</v>
      </c>
      <c r="D223" s="15" t="s">
        <v>381</v>
      </c>
      <c r="E223" s="15">
        <v>8</v>
      </c>
      <c r="F223" s="15">
        <v>6</v>
      </c>
      <c r="G223" s="15">
        <v>0.57099999999999995</v>
      </c>
      <c r="H223" s="15">
        <v>4</v>
      </c>
      <c r="I223" s="15">
        <v>5</v>
      </c>
      <c r="J223" s="15">
        <v>0.44400000000000001</v>
      </c>
      <c r="K223" s="15">
        <v>30.2</v>
      </c>
      <c r="L223" s="15">
        <v>24.8</v>
      </c>
      <c r="M223" s="15">
        <v>6.52</v>
      </c>
      <c r="N223" s="15">
        <v>1.6</v>
      </c>
      <c r="O223" s="15">
        <v>25</v>
      </c>
      <c r="P223" s="15">
        <v>25</v>
      </c>
      <c r="R223" s="16">
        <v>2.78</v>
      </c>
      <c r="S223" s="16">
        <v>2.78</v>
      </c>
      <c r="T223" s="16">
        <v>3.06</v>
      </c>
      <c r="U223" s="16">
        <v>3.0674999999999999</v>
      </c>
      <c r="W223" s="15" t="s">
        <v>362</v>
      </c>
      <c r="X223" s="15">
        <v>16</v>
      </c>
    </row>
    <row r="224" spans="1:25" x14ac:dyDescent="0.25">
      <c r="A224" s="15">
        <v>2014</v>
      </c>
      <c r="B224" s="15">
        <v>95</v>
      </c>
      <c r="C224" s="15" t="s">
        <v>303</v>
      </c>
      <c r="D224" s="15" t="s">
        <v>381</v>
      </c>
      <c r="E224" s="15">
        <v>5</v>
      </c>
      <c r="F224" s="15">
        <v>7</v>
      </c>
      <c r="G224" s="15">
        <v>0.41699999999999998</v>
      </c>
      <c r="H224" s="15">
        <v>3</v>
      </c>
      <c r="I224" s="15">
        <v>6</v>
      </c>
      <c r="J224" s="15">
        <v>0.33300000000000002</v>
      </c>
      <c r="K224" s="15">
        <v>38.299999999999997</v>
      </c>
      <c r="L224" s="15">
        <v>39.799999999999997</v>
      </c>
      <c r="M224" s="15">
        <v>2.5499999999999998</v>
      </c>
      <c r="N224" s="15">
        <v>5.3</v>
      </c>
      <c r="R224" s="16">
        <v>2.46</v>
      </c>
      <c r="S224" s="16">
        <v>2.46</v>
      </c>
      <c r="T224" s="16">
        <v>2.8433333333333333</v>
      </c>
      <c r="U224" s="16">
        <v>2.9950000000000001</v>
      </c>
      <c r="W224" s="15" t="s">
        <v>362</v>
      </c>
      <c r="X224" s="15">
        <v>16</v>
      </c>
    </row>
    <row r="225" spans="1:25" x14ac:dyDescent="0.25">
      <c r="A225" s="15">
        <v>2014</v>
      </c>
      <c r="B225" s="15">
        <v>96</v>
      </c>
      <c r="C225" s="15" t="s">
        <v>304</v>
      </c>
      <c r="D225" s="15" t="s">
        <v>381</v>
      </c>
      <c r="E225" s="15">
        <v>5</v>
      </c>
      <c r="F225" s="15">
        <v>7</v>
      </c>
      <c r="G225" s="15">
        <v>0.41699999999999998</v>
      </c>
      <c r="H225" s="15">
        <v>2</v>
      </c>
      <c r="I225" s="15">
        <v>7</v>
      </c>
      <c r="J225" s="15">
        <v>0.222</v>
      </c>
      <c r="K225" s="15">
        <v>25.7</v>
      </c>
      <c r="L225" s="15">
        <v>31.6</v>
      </c>
      <c r="M225" s="15">
        <v>-1.42</v>
      </c>
      <c r="N225" s="15">
        <v>4</v>
      </c>
      <c r="R225" s="16">
        <v>2.66</v>
      </c>
      <c r="S225" s="16">
        <v>2.66</v>
      </c>
      <c r="T225" s="16">
        <v>2.8166666666666664</v>
      </c>
      <c r="U225" s="16">
        <v>2.7824999999999998</v>
      </c>
      <c r="W225" s="15" t="s">
        <v>362</v>
      </c>
      <c r="X225" s="15">
        <v>16</v>
      </c>
    </row>
    <row r="226" spans="1:25" x14ac:dyDescent="0.25">
      <c r="A226" s="15">
        <v>2014</v>
      </c>
      <c r="B226" s="15">
        <v>97</v>
      </c>
      <c r="C226" s="15" t="s">
        <v>299</v>
      </c>
      <c r="D226" s="15" t="s">
        <v>381</v>
      </c>
      <c r="E226" s="15">
        <v>3</v>
      </c>
      <c r="F226" s="15">
        <v>9</v>
      </c>
      <c r="G226" s="15">
        <v>0.25</v>
      </c>
      <c r="H226" s="15">
        <v>2</v>
      </c>
      <c r="I226" s="15">
        <v>7</v>
      </c>
      <c r="J226" s="15">
        <v>0.222</v>
      </c>
      <c r="K226" s="15">
        <v>31.8</v>
      </c>
      <c r="L226" s="15">
        <v>38.6</v>
      </c>
      <c r="M226" s="15">
        <v>-1.54</v>
      </c>
      <c r="N226" s="15">
        <v>6.47</v>
      </c>
      <c r="R226" s="16">
        <v>2.74</v>
      </c>
      <c r="S226" s="16">
        <v>2.74</v>
      </c>
      <c r="T226" s="16">
        <v>2.6766666666666663</v>
      </c>
      <c r="U226" s="16">
        <v>2.6074999999999999</v>
      </c>
      <c r="W226" s="15" t="s">
        <v>362</v>
      </c>
      <c r="X226" s="15">
        <v>16</v>
      </c>
    </row>
    <row r="227" spans="1:25" x14ac:dyDescent="0.25">
      <c r="A227" s="15">
        <v>2014</v>
      </c>
      <c r="B227" s="15">
        <v>98</v>
      </c>
      <c r="C227" s="15" t="s">
        <v>307</v>
      </c>
      <c r="D227" s="15" t="s">
        <v>380</v>
      </c>
      <c r="E227" s="15">
        <v>10</v>
      </c>
      <c r="F227" s="15">
        <v>4</v>
      </c>
      <c r="G227" s="15">
        <v>0.71399999999999997</v>
      </c>
      <c r="H227" s="15">
        <v>7</v>
      </c>
      <c r="I227" s="15">
        <v>3</v>
      </c>
      <c r="J227" s="15">
        <v>0.7</v>
      </c>
      <c r="K227" s="15">
        <v>34.5</v>
      </c>
      <c r="L227" s="15">
        <v>28.2</v>
      </c>
      <c r="M227" s="15">
        <v>11.9</v>
      </c>
      <c r="N227" s="15">
        <v>6.12</v>
      </c>
      <c r="P227" s="15">
        <v>8</v>
      </c>
      <c r="Q227" s="15">
        <v>19</v>
      </c>
      <c r="R227" s="16">
        <v>3</v>
      </c>
      <c r="S227" s="16">
        <v>3</v>
      </c>
      <c r="T227" s="16">
        <v>2.92</v>
      </c>
      <c r="U227" s="16">
        <v>2.8925000000000001</v>
      </c>
      <c r="W227" s="15" t="s">
        <v>362</v>
      </c>
      <c r="X227" s="15">
        <v>16</v>
      </c>
      <c r="Y227" s="15">
        <v>19</v>
      </c>
    </row>
    <row r="228" spans="1:25" x14ac:dyDescent="0.25">
      <c r="A228" s="15">
        <v>2014</v>
      </c>
      <c r="B228" s="15">
        <v>99</v>
      </c>
      <c r="C228" s="15" t="s">
        <v>306</v>
      </c>
      <c r="D228" s="15" t="s">
        <v>380</v>
      </c>
      <c r="E228" s="15">
        <v>10</v>
      </c>
      <c r="F228" s="15">
        <v>3</v>
      </c>
      <c r="G228" s="15">
        <v>0.76900000000000002</v>
      </c>
      <c r="H228" s="15">
        <v>6</v>
      </c>
      <c r="I228" s="15">
        <v>3</v>
      </c>
      <c r="J228" s="15">
        <v>0.66700000000000004</v>
      </c>
      <c r="K228" s="15">
        <v>36.9</v>
      </c>
      <c r="L228" s="15">
        <v>27.9</v>
      </c>
      <c r="M228" s="15">
        <v>13.26</v>
      </c>
      <c r="N228" s="15">
        <v>4.1100000000000003</v>
      </c>
      <c r="O228" s="15">
        <v>19</v>
      </c>
      <c r="P228" s="15">
        <v>7</v>
      </c>
      <c r="Q228" s="15">
        <v>12</v>
      </c>
      <c r="R228" s="16">
        <v>3.18</v>
      </c>
      <c r="S228" s="16">
        <v>3.18</v>
      </c>
      <c r="T228" s="16">
        <v>2.9500000000000006</v>
      </c>
      <c r="U228" s="16">
        <v>2.87</v>
      </c>
      <c r="W228" s="15" t="s">
        <v>362</v>
      </c>
      <c r="X228" s="15">
        <v>16</v>
      </c>
      <c r="Y228" s="15">
        <v>12</v>
      </c>
    </row>
    <row r="229" spans="1:25" x14ac:dyDescent="0.25">
      <c r="A229" s="15">
        <v>2014</v>
      </c>
      <c r="B229" s="15">
        <v>100</v>
      </c>
      <c r="C229" s="15" t="s">
        <v>309</v>
      </c>
      <c r="D229" s="15" t="s">
        <v>380</v>
      </c>
      <c r="E229" s="15">
        <v>10</v>
      </c>
      <c r="F229" s="15">
        <v>3</v>
      </c>
      <c r="G229" s="15">
        <v>0.76900000000000002</v>
      </c>
      <c r="H229" s="15">
        <v>6</v>
      </c>
      <c r="I229" s="15">
        <v>3</v>
      </c>
      <c r="J229" s="15">
        <v>0.66700000000000004</v>
      </c>
      <c r="K229" s="15">
        <v>33.5</v>
      </c>
      <c r="L229" s="15">
        <v>28.1</v>
      </c>
      <c r="M229" s="15">
        <v>14.4</v>
      </c>
      <c r="N229" s="15">
        <v>9.1</v>
      </c>
      <c r="O229" s="15">
        <v>7</v>
      </c>
      <c r="P229" s="15">
        <v>7</v>
      </c>
      <c r="Q229" s="15">
        <v>10</v>
      </c>
      <c r="R229" s="16">
        <v>3.63</v>
      </c>
      <c r="S229" s="16">
        <v>3.63</v>
      </c>
      <c r="T229" s="16">
        <v>3.5266666666666668</v>
      </c>
      <c r="U229" s="16">
        <v>3.35</v>
      </c>
      <c r="W229" s="15" t="s">
        <v>362</v>
      </c>
      <c r="X229" s="15">
        <v>16</v>
      </c>
      <c r="Y229" s="15">
        <v>10</v>
      </c>
    </row>
    <row r="230" spans="1:25" x14ac:dyDescent="0.25">
      <c r="A230" s="15">
        <v>2014</v>
      </c>
      <c r="B230" s="15">
        <v>101</v>
      </c>
      <c r="C230" s="15" t="s">
        <v>308</v>
      </c>
      <c r="D230" s="15" t="s">
        <v>380</v>
      </c>
      <c r="E230" s="15">
        <v>9</v>
      </c>
      <c r="F230" s="15">
        <v>4</v>
      </c>
      <c r="G230" s="15">
        <v>0.69199999999999995</v>
      </c>
      <c r="H230" s="15">
        <v>6</v>
      </c>
      <c r="I230" s="15">
        <v>3</v>
      </c>
      <c r="J230" s="15">
        <v>0.66700000000000004</v>
      </c>
      <c r="K230" s="15">
        <v>35.799999999999997</v>
      </c>
      <c r="L230" s="15">
        <v>25.2</v>
      </c>
      <c r="M230" s="15">
        <v>14.39</v>
      </c>
      <c r="N230" s="15">
        <v>5.93</v>
      </c>
      <c r="O230" s="15">
        <v>15</v>
      </c>
      <c r="P230" s="15">
        <v>9</v>
      </c>
      <c r="Q230" s="15">
        <v>20</v>
      </c>
      <c r="R230" s="16">
        <v>3.5</v>
      </c>
      <c r="S230" s="16">
        <v>3.5</v>
      </c>
      <c r="T230" s="16">
        <v>3.91</v>
      </c>
      <c r="U230" s="16">
        <v>3.8000000000000003</v>
      </c>
      <c r="W230" s="15" t="s">
        <v>362</v>
      </c>
      <c r="X230" s="15">
        <v>16</v>
      </c>
      <c r="Y230" s="15">
        <v>20</v>
      </c>
    </row>
    <row r="231" spans="1:25" x14ac:dyDescent="0.25">
      <c r="A231" s="15">
        <v>2014</v>
      </c>
      <c r="B231" s="15">
        <v>102</v>
      </c>
      <c r="C231" s="15" t="s">
        <v>305</v>
      </c>
      <c r="D231" s="15" t="s">
        <v>380</v>
      </c>
      <c r="E231" s="15">
        <v>9</v>
      </c>
      <c r="F231" s="15">
        <v>4</v>
      </c>
      <c r="G231" s="15">
        <v>0.69199999999999995</v>
      </c>
      <c r="H231" s="15">
        <v>5</v>
      </c>
      <c r="I231" s="15">
        <v>4</v>
      </c>
      <c r="J231" s="15">
        <v>0.55600000000000005</v>
      </c>
      <c r="K231" s="15">
        <v>31.3</v>
      </c>
      <c r="L231" s="15">
        <v>24.9</v>
      </c>
      <c r="M231" s="15">
        <v>9.84</v>
      </c>
      <c r="N231" s="15">
        <v>5.14</v>
      </c>
      <c r="P231" s="15">
        <v>18</v>
      </c>
      <c r="Q231" s="15">
        <v>21</v>
      </c>
      <c r="R231" s="16">
        <v>2.63</v>
      </c>
      <c r="S231" s="16">
        <v>2.63</v>
      </c>
      <c r="T231" s="16">
        <v>2.7966666666666669</v>
      </c>
      <c r="U231" s="16">
        <v>2.835</v>
      </c>
      <c r="W231" s="15" t="s">
        <v>362</v>
      </c>
      <c r="X231" s="15">
        <v>16</v>
      </c>
      <c r="Y231" s="15">
        <v>21</v>
      </c>
    </row>
    <row r="232" spans="1:25" x14ac:dyDescent="0.25">
      <c r="A232" s="15">
        <v>2014</v>
      </c>
      <c r="B232" s="15">
        <v>103</v>
      </c>
      <c r="C232" s="15" t="s">
        <v>310</v>
      </c>
      <c r="D232" s="15" t="s">
        <v>380</v>
      </c>
      <c r="E232" s="15">
        <v>2</v>
      </c>
      <c r="F232" s="15">
        <v>10</v>
      </c>
      <c r="G232" s="15">
        <v>0.16700000000000001</v>
      </c>
      <c r="H232" s="15">
        <v>0</v>
      </c>
      <c r="I232" s="15">
        <v>9</v>
      </c>
      <c r="J232" s="15">
        <v>0</v>
      </c>
      <c r="K232" s="15">
        <v>28.5</v>
      </c>
      <c r="L232" s="15">
        <v>39</v>
      </c>
      <c r="M232" s="15">
        <v>-3.63</v>
      </c>
      <c r="N232" s="15">
        <v>6.45</v>
      </c>
      <c r="R232" s="16">
        <v>2.52</v>
      </c>
      <c r="S232" s="16">
        <v>2.52</v>
      </c>
      <c r="T232" s="16">
        <v>2.61</v>
      </c>
      <c r="U232" s="16">
        <v>2.5550000000000002</v>
      </c>
      <c r="W232" s="15" t="s">
        <v>362</v>
      </c>
      <c r="X232" s="15">
        <v>16</v>
      </c>
    </row>
    <row r="233" spans="1:25" x14ac:dyDescent="0.25">
      <c r="A233" s="15">
        <v>2014</v>
      </c>
      <c r="B233" s="15">
        <v>104</v>
      </c>
      <c r="C233" s="15" t="s">
        <v>314</v>
      </c>
      <c r="D233" s="15" t="s">
        <v>361</v>
      </c>
      <c r="E233" s="15">
        <v>11</v>
      </c>
      <c r="F233" s="15">
        <v>3</v>
      </c>
      <c r="G233" s="15">
        <v>0.78600000000000003</v>
      </c>
      <c r="H233" s="15">
        <v>7</v>
      </c>
      <c r="I233" s="15">
        <v>2</v>
      </c>
      <c r="J233" s="15">
        <v>0.77800000000000002</v>
      </c>
      <c r="K233" s="15">
        <v>27.8</v>
      </c>
      <c r="L233" s="15">
        <v>21.1</v>
      </c>
      <c r="M233" s="15">
        <v>12.02</v>
      </c>
      <c r="N233" s="15">
        <v>4.7300000000000004</v>
      </c>
      <c r="O233" s="15">
        <v>24</v>
      </c>
      <c r="P233" s="15">
        <v>14</v>
      </c>
      <c r="Q233" s="15">
        <v>14</v>
      </c>
      <c r="R233" s="16">
        <v>2.79</v>
      </c>
      <c r="S233" s="16">
        <v>2.79</v>
      </c>
      <c r="T233" s="16">
        <v>2.9499999999999997</v>
      </c>
      <c r="U233" s="16">
        <v>2.9775</v>
      </c>
      <c r="W233" s="15" t="s">
        <v>416</v>
      </c>
      <c r="X233" s="15">
        <v>16</v>
      </c>
      <c r="Y233" s="15">
        <v>14</v>
      </c>
    </row>
    <row r="234" spans="1:25" x14ac:dyDescent="0.25">
      <c r="A234" s="15">
        <v>2014</v>
      </c>
      <c r="B234" s="15">
        <v>105</v>
      </c>
      <c r="C234" s="15" t="s">
        <v>311</v>
      </c>
      <c r="D234" s="15" t="s">
        <v>361</v>
      </c>
      <c r="E234" s="15">
        <v>10</v>
      </c>
      <c r="F234" s="15">
        <v>3</v>
      </c>
      <c r="G234" s="15">
        <v>0.76900000000000002</v>
      </c>
      <c r="H234" s="15">
        <v>6</v>
      </c>
      <c r="I234" s="15">
        <v>2</v>
      </c>
      <c r="J234" s="15">
        <v>0.75</v>
      </c>
      <c r="K234" s="15">
        <v>41.3</v>
      </c>
      <c r="L234" s="15">
        <v>20.7</v>
      </c>
      <c r="M234" s="15">
        <v>18.84</v>
      </c>
      <c r="N234" s="15">
        <v>5.07</v>
      </c>
      <c r="O234" s="15">
        <v>12</v>
      </c>
      <c r="P234" s="15">
        <v>6</v>
      </c>
      <c r="Q234" s="15">
        <v>9</v>
      </c>
      <c r="R234" s="16">
        <v>3.62</v>
      </c>
      <c r="S234" s="16">
        <v>3.62</v>
      </c>
      <c r="T234" s="16">
        <v>3.5233333333333334</v>
      </c>
      <c r="U234" s="16">
        <v>3.5375000000000001</v>
      </c>
      <c r="W234" s="15" t="s">
        <v>416</v>
      </c>
      <c r="X234" s="15">
        <v>16</v>
      </c>
      <c r="Y234" s="15">
        <v>9</v>
      </c>
    </row>
    <row r="235" spans="1:25" x14ac:dyDescent="0.25">
      <c r="A235" s="15">
        <v>2014</v>
      </c>
      <c r="B235" s="15">
        <v>106</v>
      </c>
      <c r="C235" s="15" t="s">
        <v>312</v>
      </c>
      <c r="D235" s="15" t="s">
        <v>361</v>
      </c>
      <c r="E235" s="15">
        <v>7</v>
      </c>
      <c r="F235" s="15">
        <v>5</v>
      </c>
      <c r="G235" s="15">
        <v>0.58299999999999996</v>
      </c>
      <c r="H235" s="15">
        <v>4</v>
      </c>
      <c r="I235" s="15">
        <v>4</v>
      </c>
      <c r="J235" s="15">
        <v>0.5</v>
      </c>
      <c r="K235" s="15">
        <v>30.3</v>
      </c>
      <c r="L235" s="15">
        <v>21.1</v>
      </c>
      <c r="M235" s="15">
        <v>8.1199999999999992</v>
      </c>
      <c r="N235" s="15">
        <v>4.29</v>
      </c>
      <c r="R235" s="16">
        <v>3.58</v>
      </c>
      <c r="S235" s="16">
        <v>3.58</v>
      </c>
      <c r="T235" s="16">
        <v>3.6166666666666667</v>
      </c>
      <c r="U235" s="16">
        <v>3.6074999999999999</v>
      </c>
      <c r="W235" s="15" t="s">
        <v>416</v>
      </c>
      <c r="X235" s="15">
        <v>16</v>
      </c>
    </row>
    <row r="236" spans="1:25" x14ac:dyDescent="0.25">
      <c r="A236" s="15">
        <v>2014</v>
      </c>
      <c r="B236" s="15">
        <v>107</v>
      </c>
      <c r="C236" s="15" t="s">
        <v>315</v>
      </c>
      <c r="D236" s="15" t="s">
        <v>361</v>
      </c>
      <c r="E236" s="15">
        <v>7</v>
      </c>
      <c r="F236" s="15">
        <v>6</v>
      </c>
      <c r="G236" s="15">
        <v>0.53800000000000003</v>
      </c>
      <c r="H236" s="15">
        <v>3</v>
      </c>
      <c r="I236" s="15">
        <v>5</v>
      </c>
      <c r="J236" s="15">
        <v>0.375</v>
      </c>
      <c r="K236" s="15">
        <v>32.6</v>
      </c>
      <c r="L236" s="15">
        <v>30.4</v>
      </c>
      <c r="M236" s="15">
        <v>6.7</v>
      </c>
      <c r="N236" s="15">
        <v>4.93</v>
      </c>
      <c r="O236" s="15">
        <v>9</v>
      </c>
      <c r="P236" s="15">
        <v>9</v>
      </c>
      <c r="R236" s="16">
        <v>3.48</v>
      </c>
      <c r="S236" s="16">
        <v>3.48</v>
      </c>
      <c r="T236" s="16">
        <v>3.3666666666666667</v>
      </c>
      <c r="U236" s="16">
        <v>3.3374999999999999</v>
      </c>
      <c r="W236" s="15" t="s">
        <v>416</v>
      </c>
      <c r="X236" s="15">
        <v>16</v>
      </c>
    </row>
    <row r="237" spans="1:25" x14ac:dyDescent="0.25">
      <c r="A237" s="15">
        <v>2014</v>
      </c>
      <c r="B237" s="15">
        <v>108</v>
      </c>
      <c r="C237" s="15" t="s">
        <v>317</v>
      </c>
      <c r="D237" s="15" t="s">
        <v>361</v>
      </c>
      <c r="E237" s="15">
        <v>7</v>
      </c>
      <c r="F237" s="15">
        <v>6</v>
      </c>
      <c r="G237" s="15">
        <v>0.53800000000000003</v>
      </c>
      <c r="H237" s="15">
        <v>3</v>
      </c>
      <c r="I237" s="15">
        <v>5</v>
      </c>
      <c r="J237" s="15">
        <v>0.375</v>
      </c>
      <c r="K237" s="15">
        <v>28.9</v>
      </c>
      <c r="L237" s="15">
        <v>24.2</v>
      </c>
      <c r="M237" s="15">
        <v>8.1300000000000008</v>
      </c>
      <c r="N237" s="15">
        <v>5.52</v>
      </c>
      <c r="R237" s="16">
        <v>3.65</v>
      </c>
      <c r="S237" s="16">
        <v>3.65</v>
      </c>
      <c r="T237" s="16">
        <v>3.4133333333333336</v>
      </c>
      <c r="U237" s="16">
        <v>3.4125000000000001</v>
      </c>
      <c r="W237" s="15" t="s">
        <v>416</v>
      </c>
      <c r="X237" s="15">
        <v>16</v>
      </c>
    </row>
    <row r="238" spans="1:25" x14ac:dyDescent="0.25">
      <c r="A238" s="15">
        <v>2014</v>
      </c>
      <c r="B238" s="15">
        <v>109</v>
      </c>
      <c r="C238" s="15" t="s">
        <v>313</v>
      </c>
      <c r="D238" s="15" t="s">
        <v>361</v>
      </c>
      <c r="E238" s="15">
        <v>5</v>
      </c>
      <c r="F238" s="15">
        <v>7</v>
      </c>
      <c r="G238" s="15">
        <v>0.41699999999999998</v>
      </c>
      <c r="H238" s="15">
        <v>2</v>
      </c>
      <c r="I238" s="15">
        <v>6</v>
      </c>
      <c r="J238" s="15">
        <v>0.25</v>
      </c>
      <c r="K238" s="15">
        <v>29.2</v>
      </c>
      <c r="L238" s="15">
        <v>31.3</v>
      </c>
      <c r="M238" s="15">
        <v>1.55</v>
      </c>
      <c r="N238" s="15">
        <v>3.89</v>
      </c>
      <c r="R238" s="16">
        <v>3.32</v>
      </c>
      <c r="S238" s="16">
        <v>3.32</v>
      </c>
      <c r="T238" s="16">
        <v>3.0366666666666666</v>
      </c>
      <c r="U238" s="16">
        <v>2.9874999999999998</v>
      </c>
      <c r="W238" s="15" t="s">
        <v>416</v>
      </c>
      <c r="X238" s="15">
        <v>16</v>
      </c>
    </row>
    <row r="239" spans="1:25" x14ac:dyDescent="0.25">
      <c r="A239" s="15">
        <v>2014</v>
      </c>
      <c r="B239" s="15">
        <v>110</v>
      </c>
      <c r="C239" s="15" t="s">
        <v>316</v>
      </c>
      <c r="D239" s="15" t="s">
        <v>361</v>
      </c>
      <c r="E239" s="15">
        <v>3</v>
      </c>
      <c r="F239" s="15">
        <v>9</v>
      </c>
      <c r="G239" s="15">
        <v>0.25</v>
      </c>
      <c r="H239" s="15">
        <v>0</v>
      </c>
      <c r="I239" s="15">
        <v>8</v>
      </c>
      <c r="J239" s="15">
        <v>0</v>
      </c>
      <c r="K239" s="15">
        <v>17.2</v>
      </c>
      <c r="L239" s="15">
        <v>33.299999999999997</v>
      </c>
      <c r="M239" s="15">
        <v>-6.97</v>
      </c>
      <c r="N239" s="15">
        <v>4.1100000000000003</v>
      </c>
      <c r="R239" s="16">
        <v>2.77</v>
      </c>
      <c r="S239" s="16">
        <v>2.77</v>
      </c>
      <c r="T239" s="16">
        <v>3.02</v>
      </c>
      <c r="U239" s="16">
        <v>2.9424999999999999</v>
      </c>
      <c r="W239" s="15" t="s">
        <v>416</v>
      </c>
      <c r="X239" s="15">
        <v>16</v>
      </c>
    </row>
    <row r="240" spans="1:25" x14ac:dyDescent="0.25">
      <c r="A240" s="15">
        <v>2014</v>
      </c>
      <c r="B240" s="15">
        <v>111</v>
      </c>
      <c r="C240" s="15" t="s">
        <v>318</v>
      </c>
      <c r="D240" s="15" t="s">
        <v>360</v>
      </c>
      <c r="E240" s="15">
        <v>12</v>
      </c>
      <c r="F240" s="15">
        <v>2</v>
      </c>
      <c r="G240" s="15">
        <v>0.85699999999999998</v>
      </c>
      <c r="H240" s="15">
        <v>8</v>
      </c>
      <c r="I240" s="15">
        <v>1</v>
      </c>
      <c r="J240" s="15">
        <v>0.88900000000000001</v>
      </c>
      <c r="K240" s="15">
        <v>36.9</v>
      </c>
      <c r="L240" s="15">
        <v>18.399999999999999</v>
      </c>
      <c r="M240" s="15">
        <v>20.34</v>
      </c>
      <c r="N240" s="15">
        <v>7.27</v>
      </c>
      <c r="O240" s="15">
        <v>2</v>
      </c>
      <c r="P240" s="15">
        <v>1</v>
      </c>
      <c r="Q240" s="15">
        <v>4</v>
      </c>
      <c r="R240" s="16">
        <v>3.92</v>
      </c>
      <c r="S240" s="16">
        <v>3.92</v>
      </c>
      <c r="T240" s="16">
        <v>3.8433333333333333</v>
      </c>
      <c r="U240" s="16">
        <v>3.8499999999999996</v>
      </c>
      <c r="W240" s="15" t="s">
        <v>416</v>
      </c>
      <c r="X240" s="15">
        <v>16</v>
      </c>
      <c r="Y240" s="15">
        <v>4</v>
      </c>
    </row>
    <row r="241" spans="1:25" x14ac:dyDescent="0.25">
      <c r="A241" s="15">
        <v>2014</v>
      </c>
      <c r="B241" s="15">
        <v>112</v>
      </c>
      <c r="C241" s="15" t="s">
        <v>321</v>
      </c>
      <c r="D241" s="15" t="s">
        <v>360</v>
      </c>
      <c r="E241" s="15">
        <v>10</v>
      </c>
      <c r="F241" s="15">
        <v>3</v>
      </c>
      <c r="G241" s="15">
        <v>0.76900000000000002</v>
      </c>
      <c r="H241" s="15">
        <v>6</v>
      </c>
      <c r="I241" s="15">
        <v>2</v>
      </c>
      <c r="J241" s="15">
        <v>0.75</v>
      </c>
      <c r="K241" s="15">
        <v>36.9</v>
      </c>
      <c r="L241" s="15">
        <v>21.7</v>
      </c>
      <c r="M241" s="15">
        <v>15.04</v>
      </c>
      <c r="N241" s="15">
        <v>4.8099999999999996</v>
      </c>
      <c r="P241" s="15">
        <v>1</v>
      </c>
      <c r="Q241" s="15">
        <v>11</v>
      </c>
      <c r="R241" s="16">
        <v>2.79</v>
      </c>
      <c r="S241" s="16">
        <v>2.79</v>
      </c>
      <c r="T241" s="16">
        <v>2.9766666666666666</v>
      </c>
      <c r="U241" s="16">
        <v>2.9950000000000001</v>
      </c>
      <c r="W241" s="15" t="s">
        <v>416</v>
      </c>
      <c r="X241" s="15">
        <v>16</v>
      </c>
      <c r="Y241" s="15">
        <v>11</v>
      </c>
    </row>
    <row r="242" spans="1:25" x14ac:dyDescent="0.25">
      <c r="A242" s="15">
        <v>2014</v>
      </c>
      <c r="B242" s="15">
        <v>113</v>
      </c>
      <c r="C242" s="15" t="s">
        <v>323</v>
      </c>
      <c r="D242" s="15" t="s">
        <v>360</v>
      </c>
      <c r="E242" s="15">
        <v>9</v>
      </c>
      <c r="F242" s="15">
        <v>4</v>
      </c>
      <c r="G242" s="15">
        <v>0.69199999999999995</v>
      </c>
      <c r="H242" s="15">
        <v>5</v>
      </c>
      <c r="I242" s="15">
        <v>3</v>
      </c>
      <c r="J242" s="15">
        <v>0.625</v>
      </c>
      <c r="K242" s="15">
        <v>28.3</v>
      </c>
      <c r="L242" s="15">
        <v>16</v>
      </c>
      <c r="M242" s="15">
        <v>16.8</v>
      </c>
      <c r="N242" s="15">
        <v>8.11</v>
      </c>
      <c r="O242" s="15">
        <v>18</v>
      </c>
      <c r="P242" s="15">
        <v>3</v>
      </c>
      <c r="Q242" s="15">
        <v>17</v>
      </c>
      <c r="R242" s="16">
        <v>3.24</v>
      </c>
      <c r="S242" s="16">
        <v>3.24</v>
      </c>
      <c r="T242" s="16">
        <v>3.25</v>
      </c>
      <c r="U242" s="16">
        <v>3.2124999999999999</v>
      </c>
      <c r="W242" s="15" t="s">
        <v>416</v>
      </c>
      <c r="X242" s="15">
        <v>16</v>
      </c>
      <c r="Y242" s="15">
        <v>17</v>
      </c>
    </row>
    <row r="243" spans="1:25" x14ac:dyDescent="0.25">
      <c r="A243" s="15">
        <v>2014</v>
      </c>
      <c r="B243" s="15">
        <v>114</v>
      </c>
      <c r="C243" s="15" t="s">
        <v>322</v>
      </c>
      <c r="D243" s="15" t="s">
        <v>360</v>
      </c>
      <c r="E243" s="15">
        <v>8</v>
      </c>
      <c r="F243" s="15">
        <v>5</v>
      </c>
      <c r="G243" s="15">
        <v>0.61499999999999999</v>
      </c>
      <c r="H243" s="15">
        <v>4</v>
      </c>
      <c r="I243" s="15">
        <v>4</v>
      </c>
      <c r="J243" s="15">
        <v>0.5</v>
      </c>
      <c r="K243" s="15">
        <v>35.5</v>
      </c>
      <c r="L243" s="15">
        <v>26.7</v>
      </c>
      <c r="M243" s="15">
        <v>14.99</v>
      </c>
      <c r="N243" s="15">
        <v>9.06</v>
      </c>
      <c r="O243" s="15">
        <v>6</v>
      </c>
      <c r="P243" s="15">
        <v>2</v>
      </c>
      <c r="Q243" s="15">
        <v>22</v>
      </c>
      <c r="R243" s="16">
        <v>3.56</v>
      </c>
      <c r="S243" s="16">
        <v>3.56</v>
      </c>
      <c r="T243" s="16">
        <v>3.5733333333333328</v>
      </c>
      <c r="U243" s="16">
        <v>3.5874999999999995</v>
      </c>
      <c r="W243" s="15" t="s">
        <v>416</v>
      </c>
      <c r="X243" s="15">
        <v>16</v>
      </c>
      <c r="Y243" s="15">
        <v>22</v>
      </c>
    </row>
    <row r="244" spans="1:25" x14ac:dyDescent="0.25">
      <c r="A244" s="15">
        <v>2014</v>
      </c>
      <c r="B244" s="15">
        <v>115</v>
      </c>
      <c r="C244" s="15" t="s">
        <v>319</v>
      </c>
      <c r="D244" s="15" t="s">
        <v>360</v>
      </c>
      <c r="E244" s="15">
        <v>8</v>
      </c>
      <c r="F244" s="15">
        <v>5</v>
      </c>
      <c r="G244" s="15">
        <v>0.61499999999999999</v>
      </c>
      <c r="H244" s="15">
        <v>4</v>
      </c>
      <c r="I244" s="15">
        <v>4</v>
      </c>
      <c r="J244" s="15">
        <v>0.5</v>
      </c>
      <c r="K244" s="15">
        <v>27.6</v>
      </c>
      <c r="L244" s="15">
        <v>17.5</v>
      </c>
      <c r="M244" s="15">
        <v>10.75</v>
      </c>
      <c r="N244" s="15">
        <v>5.98</v>
      </c>
      <c r="O244" s="15">
        <v>13</v>
      </c>
      <c r="P244" s="15">
        <v>8</v>
      </c>
      <c r="R244" s="16">
        <v>3.72</v>
      </c>
      <c r="S244" s="16">
        <v>3.72</v>
      </c>
      <c r="T244" s="16">
        <v>3.5566666666666666</v>
      </c>
      <c r="U244" s="16">
        <v>3.58</v>
      </c>
      <c r="W244" s="15" t="s">
        <v>416</v>
      </c>
      <c r="X244" s="15">
        <v>16</v>
      </c>
    </row>
    <row r="245" spans="1:25" x14ac:dyDescent="0.25">
      <c r="A245" s="15">
        <v>2014</v>
      </c>
      <c r="B245" s="15">
        <v>116</v>
      </c>
      <c r="C245" s="15" t="s">
        <v>320</v>
      </c>
      <c r="D245" s="15" t="s">
        <v>360</v>
      </c>
      <c r="E245" s="15">
        <v>8</v>
      </c>
      <c r="F245" s="15">
        <v>5</v>
      </c>
      <c r="G245" s="15">
        <v>0.61499999999999999</v>
      </c>
      <c r="H245" s="15">
        <v>3</v>
      </c>
      <c r="I245" s="15">
        <v>5</v>
      </c>
      <c r="J245" s="15">
        <v>0.375</v>
      </c>
      <c r="K245" s="15">
        <v>35.200000000000003</v>
      </c>
      <c r="L245" s="15">
        <v>28.1</v>
      </c>
      <c r="M245" s="15">
        <v>9.9600000000000009</v>
      </c>
      <c r="N245" s="15">
        <v>5.72</v>
      </c>
      <c r="O245" s="15">
        <v>21</v>
      </c>
      <c r="P245" s="15">
        <v>6</v>
      </c>
      <c r="R245" s="16">
        <v>3.71</v>
      </c>
      <c r="S245" s="16">
        <v>3.71</v>
      </c>
      <c r="T245" s="16">
        <v>3.5266666666666668</v>
      </c>
      <c r="U245" s="16">
        <v>3.3825000000000003</v>
      </c>
      <c r="W245" s="15" t="s">
        <v>416</v>
      </c>
      <c r="X245" s="15">
        <v>16</v>
      </c>
    </row>
    <row r="246" spans="1:25" x14ac:dyDescent="0.25">
      <c r="A246" s="15">
        <v>2014</v>
      </c>
      <c r="B246" s="15">
        <v>117</v>
      </c>
      <c r="C246" s="15" t="s">
        <v>324</v>
      </c>
      <c r="D246" s="15" t="s">
        <v>360</v>
      </c>
      <c r="E246" s="15">
        <v>7</v>
      </c>
      <c r="F246" s="15">
        <v>6</v>
      </c>
      <c r="G246" s="15">
        <v>0.53800000000000003</v>
      </c>
      <c r="H246" s="15">
        <v>2</v>
      </c>
      <c r="I246" s="15">
        <v>6</v>
      </c>
      <c r="J246" s="15">
        <v>0.25</v>
      </c>
      <c r="K246" s="15">
        <v>31.9</v>
      </c>
      <c r="L246" s="15">
        <v>19.2</v>
      </c>
      <c r="M246" s="15">
        <v>14.91</v>
      </c>
      <c r="N246" s="15">
        <v>7.76</v>
      </c>
      <c r="R246" s="16">
        <v>2.84</v>
      </c>
      <c r="S246" s="16">
        <v>2.84</v>
      </c>
      <c r="T246" s="16">
        <v>2.9466666666666668</v>
      </c>
      <c r="U246" s="16">
        <v>2.9750000000000001</v>
      </c>
      <c r="W246" s="15" t="s">
        <v>416</v>
      </c>
      <c r="X246" s="15">
        <v>16</v>
      </c>
    </row>
    <row r="247" spans="1:25" x14ac:dyDescent="0.25">
      <c r="A247" s="15">
        <v>2014</v>
      </c>
      <c r="B247" s="15">
        <v>118</v>
      </c>
      <c r="C247" s="15" t="s">
        <v>327</v>
      </c>
      <c r="D247" s="15" t="s">
        <v>357</v>
      </c>
      <c r="E247" s="15">
        <v>9</v>
      </c>
      <c r="F247" s="15">
        <v>3</v>
      </c>
      <c r="G247" s="15">
        <v>0.75</v>
      </c>
      <c r="H247" s="15">
        <v>8</v>
      </c>
      <c r="I247" s="15">
        <v>0</v>
      </c>
      <c r="J247" s="15">
        <v>1</v>
      </c>
      <c r="K247" s="15">
        <v>39.1</v>
      </c>
      <c r="L247" s="15">
        <v>23.4</v>
      </c>
      <c r="M247" s="15">
        <v>1.89</v>
      </c>
      <c r="N247" s="15">
        <v>-8.19</v>
      </c>
      <c r="R247" s="16">
        <v>0</v>
      </c>
      <c r="S247" s="16">
        <v>1</v>
      </c>
      <c r="T247" s="16">
        <v>1</v>
      </c>
      <c r="U247" s="16">
        <v>1</v>
      </c>
      <c r="W247" s="15" t="s">
        <v>357</v>
      </c>
      <c r="X247" s="15">
        <v>5</v>
      </c>
    </row>
    <row r="248" spans="1:25" x14ac:dyDescent="0.25">
      <c r="A248" s="15">
        <v>2014</v>
      </c>
      <c r="B248" s="15">
        <v>119</v>
      </c>
      <c r="C248" s="15" t="s">
        <v>325</v>
      </c>
      <c r="D248" s="15" t="s">
        <v>357</v>
      </c>
      <c r="E248" s="15">
        <v>7</v>
      </c>
      <c r="F248" s="15">
        <v>5</v>
      </c>
      <c r="G248" s="15">
        <v>0.58299999999999996</v>
      </c>
      <c r="H248" s="15">
        <v>6</v>
      </c>
      <c r="I248" s="15">
        <v>2</v>
      </c>
      <c r="J248" s="15">
        <v>0.75</v>
      </c>
      <c r="K248" s="15">
        <v>35.700000000000003</v>
      </c>
      <c r="L248" s="15">
        <v>27.3</v>
      </c>
      <c r="M248" s="15">
        <v>-6.56</v>
      </c>
      <c r="N248" s="15">
        <v>-9.9</v>
      </c>
      <c r="R248" s="16">
        <v>1.78</v>
      </c>
      <c r="S248" s="16">
        <v>1.78</v>
      </c>
      <c r="T248" s="16">
        <v>1.78</v>
      </c>
      <c r="U248" s="16">
        <v>1.78</v>
      </c>
      <c r="W248" s="15" t="s">
        <v>357</v>
      </c>
      <c r="X248" s="15">
        <v>5</v>
      </c>
    </row>
    <row r="249" spans="1:25" x14ac:dyDescent="0.25">
      <c r="A249" s="15">
        <v>2014</v>
      </c>
      <c r="B249" s="15">
        <v>120</v>
      </c>
      <c r="C249" s="15" t="s">
        <v>331</v>
      </c>
      <c r="D249" s="15" t="s">
        <v>357</v>
      </c>
      <c r="E249" s="15">
        <v>9</v>
      </c>
      <c r="F249" s="15">
        <v>4</v>
      </c>
      <c r="G249" s="15">
        <v>0.69199999999999995</v>
      </c>
      <c r="H249" s="15">
        <v>7</v>
      </c>
      <c r="I249" s="15">
        <v>1</v>
      </c>
      <c r="J249" s="15">
        <v>0.875</v>
      </c>
      <c r="K249" s="15">
        <v>29.5</v>
      </c>
      <c r="L249" s="15">
        <v>26</v>
      </c>
      <c r="M249" s="15">
        <v>-1.57</v>
      </c>
      <c r="N249" s="15">
        <v>-5.57</v>
      </c>
      <c r="R249" s="16">
        <v>0</v>
      </c>
      <c r="S249" s="16">
        <v>1</v>
      </c>
      <c r="T249" s="16">
        <v>1.3766666666666667</v>
      </c>
      <c r="U249" s="16">
        <v>1.2825</v>
      </c>
      <c r="W249" s="15" t="s">
        <v>357</v>
      </c>
      <c r="X249" s="15">
        <v>16</v>
      </c>
    </row>
    <row r="250" spans="1:25" x14ac:dyDescent="0.25">
      <c r="A250" s="15">
        <v>2014</v>
      </c>
      <c r="B250" s="15">
        <v>121</v>
      </c>
      <c r="C250" s="15" t="s">
        <v>334</v>
      </c>
      <c r="D250" s="15" t="s">
        <v>357</v>
      </c>
      <c r="E250" s="15">
        <v>7</v>
      </c>
      <c r="F250" s="15">
        <v>5</v>
      </c>
      <c r="G250" s="15">
        <v>0.58299999999999996</v>
      </c>
      <c r="H250" s="15">
        <v>5</v>
      </c>
      <c r="I250" s="15">
        <v>3</v>
      </c>
      <c r="J250" s="15">
        <v>0.625</v>
      </c>
      <c r="K250" s="15">
        <v>33.799999999999997</v>
      </c>
      <c r="L250" s="15">
        <v>27.7</v>
      </c>
      <c r="M250" s="15">
        <v>-6.43</v>
      </c>
      <c r="N250" s="15">
        <v>-9.34</v>
      </c>
      <c r="R250" s="16">
        <v>2.04</v>
      </c>
      <c r="S250" s="16">
        <v>2.04</v>
      </c>
      <c r="T250" s="16">
        <v>2.2233333333333332</v>
      </c>
      <c r="U250" s="16">
        <v>2.2233333333333332</v>
      </c>
      <c r="W250" s="15" t="s">
        <v>357</v>
      </c>
      <c r="X250" s="15">
        <v>7</v>
      </c>
    </row>
    <row r="251" spans="1:25" x14ac:dyDescent="0.25">
      <c r="A251" s="15">
        <v>2014</v>
      </c>
      <c r="B251" s="15">
        <v>122</v>
      </c>
      <c r="C251" s="15" t="s">
        <v>330</v>
      </c>
      <c r="D251" s="15" t="s">
        <v>357</v>
      </c>
      <c r="E251" s="15">
        <v>7</v>
      </c>
      <c r="F251" s="15">
        <v>6</v>
      </c>
      <c r="G251" s="15">
        <v>0.53800000000000003</v>
      </c>
      <c r="H251" s="15">
        <v>5</v>
      </c>
      <c r="I251" s="15">
        <v>3</v>
      </c>
      <c r="J251" s="15">
        <v>0.625</v>
      </c>
      <c r="K251" s="15">
        <v>36.700000000000003</v>
      </c>
      <c r="L251" s="15">
        <v>30.5</v>
      </c>
      <c r="M251" s="15">
        <v>-3.96</v>
      </c>
      <c r="N251" s="15">
        <v>-6.88</v>
      </c>
      <c r="R251" s="16">
        <v>2.13</v>
      </c>
      <c r="S251" s="16">
        <v>2.13</v>
      </c>
      <c r="T251" s="16">
        <v>1.8999999999999997</v>
      </c>
      <c r="U251" s="16">
        <v>1.6749999999999998</v>
      </c>
      <c r="W251" s="15" t="s">
        <v>357</v>
      </c>
      <c r="X251" s="15">
        <v>16</v>
      </c>
    </row>
    <row r="252" spans="1:25" x14ac:dyDescent="0.25">
      <c r="A252" s="15">
        <v>2014</v>
      </c>
      <c r="B252" s="15">
        <v>123</v>
      </c>
      <c r="C252" s="15" t="s">
        <v>333</v>
      </c>
      <c r="D252" s="15" t="s">
        <v>357</v>
      </c>
      <c r="E252" s="15">
        <v>6</v>
      </c>
      <c r="F252" s="15">
        <v>7</v>
      </c>
      <c r="G252" s="15">
        <v>0.46200000000000002</v>
      </c>
      <c r="H252" s="15">
        <v>5</v>
      </c>
      <c r="I252" s="15">
        <v>3</v>
      </c>
      <c r="J252" s="15">
        <v>0.625</v>
      </c>
      <c r="K252" s="15">
        <v>22.5</v>
      </c>
      <c r="L252" s="15">
        <v>26.4</v>
      </c>
      <c r="M252" s="15">
        <v>-7.63</v>
      </c>
      <c r="N252" s="15">
        <v>-5.16</v>
      </c>
      <c r="R252" s="16">
        <v>0</v>
      </c>
      <c r="S252" s="16">
        <v>1</v>
      </c>
      <c r="T252" s="16">
        <v>1</v>
      </c>
      <c r="U252" s="16">
        <v>1</v>
      </c>
      <c r="W252" s="15" t="s">
        <v>357</v>
      </c>
      <c r="X252" s="15">
        <v>7</v>
      </c>
    </row>
    <row r="253" spans="1:25" x14ac:dyDescent="0.25">
      <c r="A253" s="15">
        <v>2014</v>
      </c>
      <c r="B253" s="15">
        <v>124</v>
      </c>
      <c r="C253" s="15" t="s">
        <v>332</v>
      </c>
      <c r="D253" s="15" t="s">
        <v>357</v>
      </c>
      <c r="E253" s="15">
        <v>4</v>
      </c>
      <c r="F253" s="15">
        <v>8</v>
      </c>
      <c r="G253" s="15">
        <v>0.33300000000000002</v>
      </c>
      <c r="H253" s="15">
        <v>3</v>
      </c>
      <c r="I253" s="15">
        <v>5</v>
      </c>
      <c r="J253" s="15">
        <v>0.375</v>
      </c>
      <c r="K253" s="15">
        <v>20.100000000000001</v>
      </c>
      <c r="L253" s="15">
        <v>26.3</v>
      </c>
      <c r="M253" s="15">
        <v>-9.82</v>
      </c>
      <c r="N253" s="15">
        <v>-4.57</v>
      </c>
      <c r="R253" s="16">
        <v>0</v>
      </c>
      <c r="S253" s="16">
        <v>1</v>
      </c>
      <c r="T253" s="16">
        <v>1.3466666666666667</v>
      </c>
      <c r="U253" s="16">
        <v>1.5449999999999999</v>
      </c>
      <c r="W253" s="15" t="s">
        <v>357</v>
      </c>
      <c r="X253" s="15">
        <v>16</v>
      </c>
    </row>
    <row r="254" spans="1:25" x14ac:dyDescent="0.25">
      <c r="A254" s="15">
        <v>2014</v>
      </c>
      <c r="B254" s="15">
        <v>125</v>
      </c>
      <c r="C254" s="15" t="s">
        <v>326</v>
      </c>
      <c r="D254" s="15" t="s">
        <v>357</v>
      </c>
      <c r="E254" s="15">
        <v>3</v>
      </c>
      <c r="F254" s="15">
        <v>9</v>
      </c>
      <c r="G254" s="15">
        <v>0.25</v>
      </c>
      <c r="H254" s="15">
        <v>3</v>
      </c>
      <c r="I254" s="15">
        <v>5</v>
      </c>
      <c r="J254" s="15">
        <v>0.375</v>
      </c>
      <c r="K254" s="15">
        <v>21.8</v>
      </c>
      <c r="L254" s="15">
        <v>36.200000000000003</v>
      </c>
      <c r="M254" s="15">
        <v>-14.67</v>
      </c>
      <c r="N254" s="15">
        <v>-6.17</v>
      </c>
      <c r="R254" s="16">
        <v>0</v>
      </c>
      <c r="S254" s="16">
        <v>1</v>
      </c>
      <c r="T254" s="16">
        <v>1.3466666666666667</v>
      </c>
      <c r="U254" s="16">
        <v>1.26</v>
      </c>
      <c r="W254" s="15" t="s">
        <v>357</v>
      </c>
      <c r="X254" s="15">
        <v>16</v>
      </c>
    </row>
    <row r="255" spans="1:25" x14ac:dyDescent="0.25">
      <c r="A255" s="15">
        <v>2014</v>
      </c>
      <c r="B255" s="15">
        <v>126</v>
      </c>
      <c r="C255" s="15" t="s">
        <v>270</v>
      </c>
      <c r="D255" s="15" t="s">
        <v>357</v>
      </c>
      <c r="E255" s="15">
        <v>2</v>
      </c>
      <c r="F255" s="15">
        <v>10</v>
      </c>
      <c r="G255" s="15">
        <v>0.16700000000000001</v>
      </c>
      <c r="H255" s="15">
        <v>1</v>
      </c>
      <c r="I255" s="15">
        <v>7</v>
      </c>
      <c r="J255" s="15">
        <v>0.125</v>
      </c>
      <c r="K255" s="15">
        <v>24.5</v>
      </c>
      <c r="L255" s="15">
        <v>39.1</v>
      </c>
      <c r="M255" s="15">
        <v>-18.48</v>
      </c>
      <c r="N255" s="15">
        <v>-7.65</v>
      </c>
      <c r="R255" s="16">
        <v>0</v>
      </c>
      <c r="S255" s="16">
        <v>1</v>
      </c>
      <c r="T255" s="16">
        <v>1</v>
      </c>
      <c r="U255" s="16">
        <v>1.31</v>
      </c>
      <c r="W255" s="15" t="s">
        <v>357</v>
      </c>
      <c r="X255" s="15">
        <v>16</v>
      </c>
    </row>
    <row r="256" spans="1:25" x14ac:dyDescent="0.25">
      <c r="A256" s="15">
        <v>2014</v>
      </c>
      <c r="B256" s="15">
        <v>127</v>
      </c>
      <c r="C256" s="15" t="s">
        <v>358</v>
      </c>
      <c r="D256" s="15" t="s">
        <v>357</v>
      </c>
      <c r="E256" s="15">
        <v>1</v>
      </c>
      <c r="F256" s="15">
        <v>10</v>
      </c>
      <c r="G256" s="15">
        <v>9.0999999999999998E-2</v>
      </c>
      <c r="H256" s="15">
        <v>1</v>
      </c>
      <c r="I256" s="15">
        <v>7</v>
      </c>
      <c r="J256" s="15">
        <v>0.125</v>
      </c>
      <c r="K256" s="15">
        <v>25</v>
      </c>
      <c r="L256" s="15">
        <v>37.299999999999997</v>
      </c>
      <c r="M256" s="15">
        <v>-19.670000000000002</v>
      </c>
      <c r="N256" s="15">
        <v>-7.21</v>
      </c>
      <c r="R256" s="16">
        <v>2.09</v>
      </c>
      <c r="S256" s="16">
        <v>2.09</v>
      </c>
      <c r="T256" s="16">
        <v>1.3633333333333333</v>
      </c>
      <c r="U256" s="16">
        <v>1.2725</v>
      </c>
      <c r="W256" s="15" t="s">
        <v>357</v>
      </c>
      <c r="X256" s="15">
        <v>15</v>
      </c>
    </row>
    <row r="257" spans="1:25" x14ac:dyDescent="0.25">
      <c r="A257" s="15">
        <v>2014</v>
      </c>
      <c r="B257" s="15">
        <v>128</v>
      </c>
      <c r="C257" s="15" t="s">
        <v>329</v>
      </c>
      <c r="D257" s="15" t="s">
        <v>357</v>
      </c>
      <c r="E257" s="15">
        <v>1</v>
      </c>
      <c r="F257" s="15">
        <v>11</v>
      </c>
      <c r="G257" s="15">
        <v>8.3000000000000004E-2</v>
      </c>
      <c r="H257" s="15">
        <v>0</v>
      </c>
      <c r="I257" s="15">
        <v>8</v>
      </c>
      <c r="J257" s="15">
        <v>0</v>
      </c>
      <c r="K257" s="15">
        <v>22.7</v>
      </c>
      <c r="L257" s="15">
        <v>43.3</v>
      </c>
      <c r="M257" s="15">
        <v>-20.41</v>
      </c>
      <c r="N257" s="15">
        <v>-4.5</v>
      </c>
      <c r="R257" s="16">
        <v>0</v>
      </c>
      <c r="S257" s="16">
        <v>1</v>
      </c>
      <c r="T257" s="16">
        <v>1</v>
      </c>
      <c r="U257" s="16">
        <v>1</v>
      </c>
      <c r="W257" s="15" t="s">
        <v>357</v>
      </c>
      <c r="X257" s="15">
        <v>6</v>
      </c>
    </row>
    <row r="258" spans="1:25" x14ac:dyDescent="0.25">
      <c r="A258" s="15">
        <v>2013</v>
      </c>
      <c r="B258" s="15">
        <v>1</v>
      </c>
      <c r="C258" s="15" t="s">
        <v>210</v>
      </c>
      <c r="D258" s="15" t="s">
        <v>377</v>
      </c>
      <c r="E258" s="15">
        <v>14</v>
      </c>
      <c r="F258" s="15">
        <v>0</v>
      </c>
      <c r="G258" s="15">
        <v>1</v>
      </c>
      <c r="H258" s="15">
        <v>9</v>
      </c>
      <c r="I258" s="15">
        <v>0</v>
      </c>
      <c r="J258" s="15">
        <v>1</v>
      </c>
      <c r="K258" s="15">
        <v>51.6</v>
      </c>
      <c r="L258" s="15">
        <v>12.1</v>
      </c>
      <c r="M258" s="15">
        <v>23.36</v>
      </c>
      <c r="N258" s="15">
        <v>1.29</v>
      </c>
      <c r="O258" s="15">
        <v>11</v>
      </c>
      <c r="P258" s="15">
        <v>1</v>
      </c>
      <c r="Q258" s="15">
        <v>1</v>
      </c>
      <c r="R258" s="16">
        <v>3.57</v>
      </c>
      <c r="S258" s="16">
        <v>3.57</v>
      </c>
      <c r="T258" s="16">
        <v>3.6366666666666667</v>
      </c>
      <c r="U258" s="16">
        <v>3.6074999999999999</v>
      </c>
      <c r="W258" s="15" t="s">
        <v>372</v>
      </c>
      <c r="X258" s="15">
        <v>16</v>
      </c>
      <c r="Y258" s="15">
        <v>1</v>
      </c>
    </row>
    <row r="259" spans="1:25" x14ac:dyDescent="0.25">
      <c r="A259" s="15">
        <v>2013</v>
      </c>
      <c r="B259" s="15">
        <v>2</v>
      </c>
      <c r="C259" s="15" t="s">
        <v>205</v>
      </c>
      <c r="D259" s="15" t="s">
        <v>377</v>
      </c>
      <c r="E259" s="15">
        <v>11</v>
      </c>
      <c r="F259" s="15">
        <v>2</v>
      </c>
      <c r="G259" s="15">
        <v>0.84599999999999997</v>
      </c>
      <c r="H259" s="15">
        <v>7</v>
      </c>
      <c r="I259" s="15">
        <v>1</v>
      </c>
      <c r="J259" s="15">
        <v>0.875</v>
      </c>
      <c r="K259" s="15">
        <v>40.200000000000003</v>
      </c>
      <c r="L259" s="15">
        <v>22.2</v>
      </c>
      <c r="M259" s="15">
        <v>14.98</v>
      </c>
      <c r="N259" s="15">
        <v>3.06</v>
      </c>
      <c r="O259" s="15">
        <v>8</v>
      </c>
      <c r="P259" s="15">
        <v>3</v>
      </c>
      <c r="Q259" s="15">
        <v>8</v>
      </c>
      <c r="R259" s="16">
        <v>3.3</v>
      </c>
      <c r="S259" s="16">
        <v>3.3</v>
      </c>
      <c r="T259" s="16">
        <v>3.3633333333333333</v>
      </c>
      <c r="U259" s="16">
        <v>3.3250000000000002</v>
      </c>
      <c r="W259" s="15" t="s">
        <v>372</v>
      </c>
      <c r="X259" s="15">
        <v>16</v>
      </c>
      <c r="Y259" s="15">
        <v>8</v>
      </c>
    </row>
    <row r="260" spans="1:25" x14ac:dyDescent="0.25">
      <c r="A260" s="15">
        <v>2013</v>
      </c>
      <c r="B260" s="15">
        <v>3</v>
      </c>
      <c r="C260" s="15" t="s">
        <v>208</v>
      </c>
      <c r="D260" s="15" t="s">
        <v>377</v>
      </c>
      <c r="E260" s="15">
        <v>7</v>
      </c>
      <c r="F260" s="15">
        <v>6</v>
      </c>
      <c r="G260" s="15">
        <v>0.53800000000000003</v>
      </c>
      <c r="H260" s="15">
        <v>4</v>
      </c>
      <c r="I260" s="15">
        <v>4</v>
      </c>
      <c r="J260" s="15">
        <v>0.5</v>
      </c>
      <c r="K260" s="15">
        <v>27.7</v>
      </c>
      <c r="L260" s="15">
        <v>28.9</v>
      </c>
      <c r="M260" s="15">
        <v>1.28</v>
      </c>
      <c r="N260" s="15">
        <v>2.2000000000000002</v>
      </c>
      <c r="R260" s="16">
        <v>2.5299999999999998</v>
      </c>
      <c r="S260" s="16">
        <v>2.5299999999999998</v>
      </c>
      <c r="T260" s="16">
        <v>2.66</v>
      </c>
      <c r="U260" s="16">
        <v>2.71</v>
      </c>
      <c r="W260" s="15" t="s">
        <v>372</v>
      </c>
      <c r="X260" s="15">
        <v>16</v>
      </c>
    </row>
    <row r="261" spans="1:25" x14ac:dyDescent="0.25">
      <c r="A261" s="15">
        <v>2013</v>
      </c>
      <c r="B261" s="15">
        <v>4</v>
      </c>
      <c r="C261" s="15" t="s">
        <v>206</v>
      </c>
      <c r="D261" s="15" t="s">
        <v>377</v>
      </c>
      <c r="E261" s="15">
        <v>7</v>
      </c>
      <c r="F261" s="15">
        <v>6</v>
      </c>
      <c r="G261" s="15">
        <v>0.53800000000000003</v>
      </c>
      <c r="H261" s="15">
        <v>4</v>
      </c>
      <c r="I261" s="15">
        <v>4</v>
      </c>
      <c r="J261" s="15">
        <v>0.5</v>
      </c>
      <c r="K261" s="15">
        <v>22.7</v>
      </c>
      <c r="L261" s="15">
        <v>25.4</v>
      </c>
      <c r="M261" s="15">
        <v>2.81</v>
      </c>
      <c r="N261" s="15">
        <v>2.88</v>
      </c>
      <c r="R261" s="16">
        <v>2.36</v>
      </c>
      <c r="S261" s="16">
        <v>2.36</v>
      </c>
      <c r="T261" s="16">
        <v>2.48</v>
      </c>
      <c r="U261" s="16">
        <v>2.44</v>
      </c>
      <c r="W261" s="15" t="s">
        <v>372</v>
      </c>
      <c r="X261" s="15">
        <v>16</v>
      </c>
    </row>
    <row r="262" spans="1:25" x14ac:dyDescent="0.25">
      <c r="A262" s="15">
        <v>2013</v>
      </c>
      <c r="B262" s="15">
        <v>5</v>
      </c>
      <c r="C262" s="15" t="s">
        <v>245</v>
      </c>
      <c r="D262" s="15" t="s">
        <v>377</v>
      </c>
      <c r="E262" s="15">
        <v>7</v>
      </c>
      <c r="F262" s="15">
        <v>6</v>
      </c>
      <c r="G262" s="15">
        <v>0.53800000000000003</v>
      </c>
      <c r="H262" s="15">
        <v>3</v>
      </c>
      <c r="I262" s="15">
        <v>5</v>
      </c>
      <c r="J262" s="15">
        <v>0.375</v>
      </c>
      <c r="K262" s="15">
        <v>26.2</v>
      </c>
      <c r="L262" s="15">
        <v>25.3</v>
      </c>
      <c r="M262" s="15">
        <v>0.64</v>
      </c>
      <c r="N262" s="15">
        <v>-0.97</v>
      </c>
      <c r="P262" s="15">
        <v>25</v>
      </c>
      <c r="R262" s="16">
        <v>2.95</v>
      </c>
      <c r="S262" s="16">
        <v>2.95</v>
      </c>
      <c r="T262" s="16">
        <v>2.8533333333333335</v>
      </c>
      <c r="U262" s="16">
        <v>2.915</v>
      </c>
      <c r="W262" s="15" t="s">
        <v>372</v>
      </c>
      <c r="X262" s="15">
        <v>16</v>
      </c>
    </row>
    <row r="263" spans="1:25" x14ac:dyDescent="0.25">
      <c r="A263" s="15">
        <v>2013</v>
      </c>
      <c r="B263" s="15">
        <v>6</v>
      </c>
      <c r="C263" s="15" t="s">
        <v>209</v>
      </c>
      <c r="D263" s="15" t="s">
        <v>377</v>
      </c>
      <c r="E263" s="15">
        <v>4</v>
      </c>
      <c r="F263" s="15">
        <v>8</v>
      </c>
      <c r="G263" s="15">
        <v>0.33300000000000002</v>
      </c>
      <c r="H263" s="15">
        <v>2</v>
      </c>
      <c r="I263" s="15">
        <v>6</v>
      </c>
      <c r="J263" s="15">
        <v>0.25</v>
      </c>
      <c r="K263" s="15">
        <v>18.3</v>
      </c>
      <c r="L263" s="15">
        <v>24.1</v>
      </c>
      <c r="M263" s="15">
        <v>0</v>
      </c>
      <c r="N263" s="15">
        <v>2.17</v>
      </c>
      <c r="R263" s="16">
        <v>2.7</v>
      </c>
      <c r="S263" s="16">
        <v>2.7</v>
      </c>
      <c r="T263" s="16">
        <v>2.7433333333333336</v>
      </c>
      <c r="U263" s="16">
        <v>2.7425000000000002</v>
      </c>
      <c r="W263" s="15" t="s">
        <v>372</v>
      </c>
      <c r="X263" s="15">
        <v>16</v>
      </c>
    </row>
    <row r="264" spans="1:25" x14ac:dyDescent="0.25">
      <c r="A264" s="15">
        <v>2013</v>
      </c>
      <c r="B264" s="15">
        <v>7</v>
      </c>
      <c r="C264" s="15" t="s">
        <v>207</v>
      </c>
      <c r="D264" s="15" t="s">
        <v>377</v>
      </c>
      <c r="E264" s="15">
        <v>3</v>
      </c>
      <c r="F264" s="15">
        <v>9</v>
      </c>
      <c r="G264" s="15">
        <v>0.25</v>
      </c>
      <c r="H264" s="15">
        <v>0</v>
      </c>
      <c r="I264" s="15">
        <v>8</v>
      </c>
      <c r="J264" s="15">
        <v>0</v>
      </c>
      <c r="K264" s="15">
        <v>22.8</v>
      </c>
      <c r="L264" s="15">
        <v>30.2</v>
      </c>
      <c r="M264" s="15">
        <v>-5.66</v>
      </c>
      <c r="N264" s="15">
        <v>1.59</v>
      </c>
      <c r="R264" s="16">
        <v>2.83</v>
      </c>
      <c r="S264" s="16">
        <v>2.83</v>
      </c>
      <c r="T264" s="16">
        <v>2.7833333333333332</v>
      </c>
      <c r="U264" s="16">
        <v>2.8499999999999996</v>
      </c>
      <c r="W264" s="15" t="s">
        <v>372</v>
      </c>
      <c r="X264" s="15">
        <v>16</v>
      </c>
    </row>
    <row r="265" spans="1:25" x14ac:dyDescent="0.25">
      <c r="A265" s="15">
        <v>2013</v>
      </c>
      <c r="B265" s="15">
        <v>8</v>
      </c>
      <c r="C265" s="15" t="s">
        <v>217</v>
      </c>
      <c r="D265" s="15" t="s">
        <v>376</v>
      </c>
      <c r="E265" s="15">
        <v>10</v>
      </c>
      <c r="F265" s="15">
        <v>4</v>
      </c>
      <c r="G265" s="15">
        <v>0.71399999999999997</v>
      </c>
      <c r="H265" s="15">
        <v>6</v>
      </c>
      <c r="I265" s="15">
        <v>3</v>
      </c>
      <c r="J265" s="15">
        <v>0.66700000000000004</v>
      </c>
      <c r="K265" s="15">
        <v>32.799999999999997</v>
      </c>
      <c r="L265" s="15">
        <v>26.6</v>
      </c>
      <c r="M265" s="15">
        <v>7.86</v>
      </c>
      <c r="N265" s="15">
        <v>2.36</v>
      </c>
      <c r="P265" s="15">
        <v>20</v>
      </c>
      <c r="Q265" s="15">
        <v>23</v>
      </c>
      <c r="R265" s="16">
        <v>2.5499999999999998</v>
      </c>
      <c r="S265" s="16">
        <v>2.5499999999999998</v>
      </c>
      <c r="T265" s="16">
        <v>2.5666666666666669</v>
      </c>
      <c r="U265" s="16">
        <v>2.5499999999999998</v>
      </c>
      <c r="W265" s="15" t="s">
        <v>372</v>
      </c>
      <c r="X265" s="15">
        <v>16</v>
      </c>
      <c r="Y265" s="15">
        <v>23</v>
      </c>
    </row>
    <row r="266" spans="1:25" x14ac:dyDescent="0.25">
      <c r="A266" s="15">
        <v>2013</v>
      </c>
      <c r="B266" s="15">
        <v>9</v>
      </c>
      <c r="C266" s="15" t="s">
        <v>215</v>
      </c>
      <c r="D266" s="15" t="s">
        <v>376</v>
      </c>
      <c r="E266" s="15">
        <v>9</v>
      </c>
      <c r="F266" s="15">
        <v>4</v>
      </c>
      <c r="G266" s="15">
        <v>0.69199999999999995</v>
      </c>
      <c r="H266" s="15">
        <v>5</v>
      </c>
      <c r="I266" s="15">
        <v>3</v>
      </c>
      <c r="J266" s="15">
        <v>0.625</v>
      </c>
      <c r="K266" s="15">
        <v>33.799999999999997</v>
      </c>
      <c r="L266" s="15">
        <v>26.8</v>
      </c>
      <c r="M266" s="15">
        <v>6.59</v>
      </c>
      <c r="N266" s="15">
        <v>2.5099999999999998</v>
      </c>
      <c r="P266" s="15">
        <v>7</v>
      </c>
      <c r="R266" s="16">
        <v>3.37</v>
      </c>
      <c r="S266" s="16">
        <v>3.37</v>
      </c>
      <c r="T266" s="16">
        <v>3.1366666666666667</v>
      </c>
      <c r="U266" s="16">
        <v>3.1625000000000001</v>
      </c>
      <c r="W266" s="15" t="s">
        <v>372</v>
      </c>
      <c r="X266" s="15">
        <v>16</v>
      </c>
    </row>
    <row r="267" spans="1:25" x14ac:dyDescent="0.25">
      <c r="A267" s="15">
        <v>2013</v>
      </c>
      <c r="B267" s="15">
        <v>10</v>
      </c>
      <c r="C267" s="15" t="s">
        <v>216</v>
      </c>
      <c r="D267" s="15" t="s">
        <v>376</v>
      </c>
      <c r="E267" s="15">
        <v>8</v>
      </c>
      <c r="F267" s="15">
        <v>5</v>
      </c>
      <c r="G267" s="15">
        <v>0.61499999999999999</v>
      </c>
      <c r="H267" s="15">
        <v>5</v>
      </c>
      <c r="I267" s="15">
        <v>3</v>
      </c>
      <c r="J267" s="15">
        <v>0.625</v>
      </c>
      <c r="K267" s="15">
        <v>22.5</v>
      </c>
      <c r="L267" s="15">
        <v>19.3</v>
      </c>
      <c r="M267" s="15">
        <v>6.41</v>
      </c>
      <c r="N267" s="15">
        <v>4.49</v>
      </c>
      <c r="P267" s="15">
        <v>16</v>
      </c>
      <c r="R267" s="16">
        <v>3.26</v>
      </c>
      <c r="S267" s="16">
        <v>3.26</v>
      </c>
      <c r="T267" s="16">
        <v>3.1633333333333327</v>
      </c>
      <c r="U267" s="16">
        <v>3.1874999999999996</v>
      </c>
      <c r="W267" s="15" t="s">
        <v>372</v>
      </c>
      <c r="X267" s="15">
        <v>16</v>
      </c>
    </row>
    <row r="268" spans="1:25" x14ac:dyDescent="0.25">
      <c r="A268" s="15">
        <v>2013</v>
      </c>
      <c r="B268" s="15">
        <v>11</v>
      </c>
      <c r="C268" s="15" t="s">
        <v>213</v>
      </c>
      <c r="D268" s="15" t="s">
        <v>376</v>
      </c>
      <c r="E268" s="15">
        <v>7</v>
      </c>
      <c r="F268" s="15">
        <v>6</v>
      </c>
      <c r="G268" s="15">
        <v>0.53800000000000003</v>
      </c>
      <c r="H268" s="15">
        <v>5</v>
      </c>
      <c r="I268" s="15">
        <v>3</v>
      </c>
      <c r="J268" s="15">
        <v>0.625</v>
      </c>
      <c r="K268" s="15">
        <v>35.1</v>
      </c>
      <c r="L268" s="15">
        <v>22.8</v>
      </c>
      <c r="M268" s="15">
        <v>7.21</v>
      </c>
      <c r="N268" s="15">
        <v>3.67</v>
      </c>
      <c r="R268" s="16">
        <v>2.71</v>
      </c>
      <c r="S268" s="16">
        <v>2.71</v>
      </c>
      <c r="T268" s="16">
        <v>2.86</v>
      </c>
      <c r="U268" s="16">
        <v>2.9350000000000001</v>
      </c>
      <c r="W268" s="15" t="s">
        <v>372</v>
      </c>
      <c r="X268" s="15">
        <v>16</v>
      </c>
    </row>
    <row r="269" spans="1:25" x14ac:dyDescent="0.25">
      <c r="A269" s="15">
        <v>2013</v>
      </c>
      <c r="B269" s="15">
        <v>12</v>
      </c>
      <c r="C269" s="15" t="s">
        <v>218</v>
      </c>
      <c r="D269" s="15" t="s">
        <v>376</v>
      </c>
      <c r="E269" s="15">
        <v>7</v>
      </c>
      <c r="F269" s="15">
        <v>6</v>
      </c>
      <c r="G269" s="15">
        <v>0.53800000000000003</v>
      </c>
      <c r="H269" s="15">
        <v>4</v>
      </c>
      <c r="I269" s="15">
        <v>4</v>
      </c>
      <c r="J269" s="15">
        <v>0.5</v>
      </c>
      <c r="K269" s="15">
        <v>32.700000000000003</v>
      </c>
      <c r="L269" s="15">
        <v>24.5</v>
      </c>
      <c r="M269" s="15">
        <v>6.22</v>
      </c>
      <c r="N269" s="15">
        <v>1.91</v>
      </c>
      <c r="R269" s="16">
        <v>3.06</v>
      </c>
      <c r="S269" s="16">
        <v>3.06</v>
      </c>
      <c r="T269" s="16">
        <v>3.1033333333333331</v>
      </c>
      <c r="U269" s="16">
        <v>3.1124999999999998</v>
      </c>
      <c r="W269" s="15" t="s">
        <v>372</v>
      </c>
      <c r="X269" s="15">
        <v>16</v>
      </c>
    </row>
    <row r="270" spans="1:25" x14ac:dyDescent="0.25">
      <c r="A270" s="15">
        <v>2013</v>
      </c>
      <c r="B270" s="15">
        <v>13</v>
      </c>
      <c r="C270" s="15" t="s">
        <v>212</v>
      </c>
      <c r="D270" s="15" t="s">
        <v>376</v>
      </c>
      <c r="E270" s="15">
        <v>7</v>
      </c>
      <c r="F270" s="15">
        <v>6</v>
      </c>
      <c r="G270" s="15">
        <v>0.53800000000000003</v>
      </c>
      <c r="H270" s="15">
        <v>3</v>
      </c>
      <c r="I270" s="15">
        <v>5</v>
      </c>
      <c r="J270" s="15">
        <v>0.375</v>
      </c>
      <c r="K270" s="15">
        <v>26.3</v>
      </c>
      <c r="L270" s="15">
        <v>27.2</v>
      </c>
      <c r="M270" s="15">
        <v>3.72</v>
      </c>
      <c r="N270" s="15">
        <v>3.49</v>
      </c>
      <c r="R270" s="16">
        <v>2.81</v>
      </c>
      <c r="S270" s="16">
        <v>2.81</v>
      </c>
      <c r="T270" s="16">
        <v>2.8699999999999997</v>
      </c>
      <c r="U270" s="16">
        <v>2.9349999999999996</v>
      </c>
      <c r="W270" s="15" t="s">
        <v>372</v>
      </c>
      <c r="X270" s="15">
        <v>16</v>
      </c>
    </row>
    <row r="271" spans="1:25" x14ac:dyDescent="0.25">
      <c r="A271" s="15">
        <v>2013</v>
      </c>
      <c r="B271" s="15">
        <v>14</v>
      </c>
      <c r="C271" s="15" t="s">
        <v>214</v>
      </c>
      <c r="D271" s="15" t="s">
        <v>376</v>
      </c>
      <c r="E271" s="15">
        <v>2</v>
      </c>
      <c r="F271" s="15">
        <v>10</v>
      </c>
      <c r="G271" s="15">
        <v>0.16700000000000001</v>
      </c>
      <c r="H271" s="15">
        <v>0</v>
      </c>
      <c r="I271" s="15">
        <v>8</v>
      </c>
      <c r="J271" s="15">
        <v>0</v>
      </c>
      <c r="K271" s="15">
        <v>19.8</v>
      </c>
      <c r="L271" s="15">
        <v>33.299999999999997</v>
      </c>
      <c r="M271" s="15">
        <v>-4.9400000000000004</v>
      </c>
      <c r="N271" s="15">
        <v>6.06</v>
      </c>
      <c r="R271" s="16">
        <v>3</v>
      </c>
      <c r="S271" s="16">
        <v>3</v>
      </c>
      <c r="T271" s="16">
        <v>2.9500000000000006</v>
      </c>
      <c r="U271" s="16">
        <v>2.9075000000000002</v>
      </c>
      <c r="W271" s="15" t="s">
        <v>372</v>
      </c>
      <c r="X271" s="15">
        <v>16</v>
      </c>
    </row>
    <row r="272" spans="1:25" x14ac:dyDescent="0.25">
      <c r="A272" s="15">
        <v>2013</v>
      </c>
      <c r="B272" s="15">
        <v>15</v>
      </c>
      <c r="C272" s="15" t="s">
        <v>219</v>
      </c>
      <c r="D272" s="15" t="s">
        <v>387</v>
      </c>
      <c r="E272" s="15">
        <v>12</v>
      </c>
      <c r="F272" s="15">
        <v>1</v>
      </c>
      <c r="G272" s="15">
        <v>0.92300000000000004</v>
      </c>
      <c r="H272" s="15">
        <v>8</v>
      </c>
      <c r="I272" s="15">
        <v>0</v>
      </c>
      <c r="J272" s="15">
        <v>1</v>
      </c>
      <c r="K272" s="15">
        <v>34.6</v>
      </c>
      <c r="L272" s="15">
        <v>21.3</v>
      </c>
      <c r="M272" s="15">
        <v>8.42</v>
      </c>
      <c r="N272" s="15">
        <v>-2.96</v>
      </c>
      <c r="P272" s="15">
        <v>10</v>
      </c>
      <c r="Q272" s="15">
        <v>10</v>
      </c>
      <c r="R272" s="16">
        <v>2.58</v>
      </c>
      <c r="S272" s="16">
        <v>2.58</v>
      </c>
      <c r="T272" s="16">
        <v>2.6833333333333331</v>
      </c>
      <c r="U272" s="16">
        <v>2.6649999999999996</v>
      </c>
      <c r="W272" s="15" t="s">
        <v>387</v>
      </c>
      <c r="X272" s="15">
        <v>16</v>
      </c>
      <c r="Y272" s="15">
        <v>10</v>
      </c>
    </row>
    <row r="273" spans="1:25" x14ac:dyDescent="0.25">
      <c r="A273" s="15">
        <v>2013</v>
      </c>
      <c r="B273" s="15">
        <v>16</v>
      </c>
      <c r="C273" s="15" t="s">
        <v>211</v>
      </c>
      <c r="D273" s="15" t="s">
        <v>387</v>
      </c>
      <c r="E273" s="15">
        <v>12</v>
      </c>
      <c r="F273" s="15">
        <v>1</v>
      </c>
      <c r="G273" s="15">
        <v>0.92300000000000004</v>
      </c>
      <c r="H273" s="15">
        <v>7</v>
      </c>
      <c r="I273" s="15">
        <v>1</v>
      </c>
      <c r="J273" s="15">
        <v>0.875</v>
      </c>
      <c r="K273" s="15">
        <v>35.200000000000003</v>
      </c>
      <c r="L273" s="15">
        <v>12.2</v>
      </c>
      <c r="M273" s="15">
        <v>9.99</v>
      </c>
      <c r="N273" s="15">
        <v>-5.85</v>
      </c>
      <c r="O273" s="15">
        <v>9</v>
      </c>
      <c r="P273" s="15">
        <v>7</v>
      </c>
      <c r="Q273" s="15">
        <v>15</v>
      </c>
      <c r="R273" s="16">
        <v>3</v>
      </c>
      <c r="S273" s="16">
        <v>3</v>
      </c>
      <c r="T273" s="16">
        <v>3.0466666666666669</v>
      </c>
      <c r="U273" s="16">
        <v>2.9975000000000001</v>
      </c>
      <c r="W273" s="15" t="s">
        <v>387</v>
      </c>
      <c r="X273" s="15">
        <v>16</v>
      </c>
      <c r="Y273" s="15">
        <v>15</v>
      </c>
    </row>
    <row r="274" spans="1:25" x14ac:dyDescent="0.25">
      <c r="A274" s="15">
        <v>2013</v>
      </c>
      <c r="B274" s="15">
        <v>17</v>
      </c>
      <c r="C274" s="15" t="s">
        <v>221</v>
      </c>
      <c r="D274" s="15" t="s">
        <v>387</v>
      </c>
      <c r="E274" s="15">
        <v>9</v>
      </c>
      <c r="F274" s="15">
        <v>4</v>
      </c>
      <c r="G274" s="15">
        <v>0.69199999999999995</v>
      </c>
      <c r="H274" s="15">
        <v>6</v>
      </c>
      <c r="I274" s="15">
        <v>2</v>
      </c>
      <c r="J274" s="15">
        <v>0.75</v>
      </c>
      <c r="K274" s="15">
        <v>32.1</v>
      </c>
      <c r="L274" s="15">
        <v>21</v>
      </c>
      <c r="M274" s="15">
        <v>0.41</v>
      </c>
      <c r="N274" s="15">
        <v>-6.9</v>
      </c>
      <c r="R274" s="16">
        <v>2.6</v>
      </c>
      <c r="S274" s="16">
        <v>2.6</v>
      </c>
      <c r="T274" s="16">
        <v>2.78</v>
      </c>
      <c r="U274" s="16">
        <v>2.6850000000000001</v>
      </c>
      <c r="W274" s="15" t="s">
        <v>387</v>
      </c>
      <c r="X274" s="15">
        <v>16</v>
      </c>
    </row>
    <row r="275" spans="1:25" x14ac:dyDescent="0.25">
      <c r="A275" s="15">
        <v>2013</v>
      </c>
      <c r="B275" s="15">
        <v>18</v>
      </c>
      <c r="C275" s="15" t="s">
        <v>225</v>
      </c>
      <c r="D275" s="15" t="s">
        <v>387</v>
      </c>
      <c r="E275" s="15">
        <v>8</v>
      </c>
      <c r="F275" s="15">
        <v>5</v>
      </c>
      <c r="G275" s="15">
        <v>0.61499999999999999</v>
      </c>
      <c r="H275" s="15">
        <v>5</v>
      </c>
      <c r="I275" s="15">
        <v>3</v>
      </c>
      <c r="J275" s="15">
        <v>0.625</v>
      </c>
      <c r="K275" s="15">
        <v>33.200000000000003</v>
      </c>
      <c r="L275" s="15">
        <v>21.8</v>
      </c>
      <c r="M275" s="15">
        <v>4.93</v>
      </c>
      <c r="N275" s="15">
        <v>-1.92</v>
      </c>
      <c r="R275" s="16">
        <v>2.69</v>
      </c>
      <c r="S275" s="16">
        <v>2.69</v>
      </c>
      <c r="T275" s="16">
        <v>2.7133333333333334</v>
      </c>
      <c r="U275" s="16">
        <v>2.7375000000000003</v>
      </c>
      <c r="W275" s="15" t="s">
        <v>387</v>
      </c>
      <c r="X275" s="15">
        <v>16</v>
      </c>
    </row>
    <row r="276" spans="1:25" x14ac:dyDescent="0.25">
      <c r="A276" s="15">
        <v>2013</v>
      </c>
      <c r="B276" s="15">
        <v>19</v>
      </c>
      <c r="C276" s="15" t="s">
        <v>228</v>
      </c>
      <c r="D276" s="15" t="s">
        <v>387</v>
      </c>
      <c r="E276" s="15">
        <v>5</v>
      </c>
      <c r="F276" s="15">
        <v>7</v>
      </c>
      <c r="G276" s="15">
        <v>0.41699999999999998</v>
      </c>
      <c r="H276" s="15">
        <v>4</v>
      </c>
      <c r="I276" s="15">
        <v>4</v>
      </c>
      <c r="J276" s="15">
        <v>0.5</v>
      </c>
      <c r="K276" s="15">
        <v>26.8</v>
      </c>
      <c r="L276" s="15">
        <v>33.299999999999997</v>
      </c>
      <c r="M276" s="15">
        <v>-7.44</v>
      </c>
      <c r="N276" s="15">
        <v>-2.44</v>
      </c>
      <c r="R276" s="16">
        <v>2.29</v>
      </c>
      <c r="S276" s="16">
        <v>2.29</v>
      </c>
      <c r="T276" s="16">
        <v>2.5566666666666666</v>
      </c>
      <c r="U276" s="16">
        <v>2.5724999999999998</v>
      </c>
      <c r="W276" s="15" t="s">
        <v>387</v>
      </c>
      <c r="X276" s="15">
        <v>16</v>
      </c>
    </row>
    <row r="277" spans="1:25" x14ac:dyDescent="0.25">
      <c r="A277" s="15">
        <v>2013</v>
      </c>
      <c r="B277" s="15">
        <v>20</v>
      </c>
      <c r="C277" s="15" t="s">
        <v>247</v>
      </c>
      <c r="D277" s="15" t="s">
        <v>387</v>
      </c>
      <c r="E277" s="15">
        <v>6</v>
      </c>
      <c r="F277" s="15">
        <v>7</v>
      </c>
      <c r="G277" s="15">
        <v>0.46200000000000002</v>
      </c>
      <c r="H277" s="15">
        <v>3</v>
      </c>
      <c r="I277" s="15">
        <v>5</v>
      </c>
      <c r="J277" s="15">
        <v>0.375</v>
      </c>
      <c r="K277" s="15">
        <v>26.5</v>
      </c>
      <c r="L277" s="15">
        <v>29.8</v>
      </c>
      <c r="M277" s="15">
        <v>-5.68</v>
      </c>
      <c r="N277" s="15">
        <v>-3.37</v>
      </c>
      <c r="R277" s="16">
        <v>2.82</v>
      </c>
      <c r="S277" s="16">
        <v>2.82</v>
      </c>
      <c r="T277" s="16">
        <v>3.0133333333333332</v>
      </c>
      <c r="U277" s="16">
        <v>2.9474999999999998</v>
      </c>
      <c r="W277" s="15" t="s">
        <v>387</v>
      </c>
      <c r="X277" s="15">
        <v>16</v>
      </c>
    </row>
    <row r="278" spans="1:25" x14ac:dyDescent="0.25">
      <c r="A278" s="15">
        <v>2013</v>
      </c>
      <c r="B278" s="15">
        <v>21</v>
      </c>
      <c r="C278" s="15" t="s">
        <v>224</v>
      </c>
      <c r="D278" s="15" t="s">
        <v>387</v>
      </c>
      <c r="E278" s="15">
        <v>3</v>
      </c>
      <c r="F278" s="15">
        <v>9</v>
      </c>
      <c r="G278" s="15">
        <v>0.25</v>
      </c>
      <c r="H278" s="15">
        <v>3</v>
      </c>
      <c r="I278" s="15">
        <v>5</v>
      </c>
      <c r="J278" s="15">
        <v>0.375</v>
      </c>
      <c r="K278" s="15">
        <v>20.6</v>
      </c>
      <c r="L278" s="15">
        <v>30.3</v>
      </c>
      <c r="M278" s="15">
        <v>-11.97</v>
      </c>
      <c r="N278" s="15">
        <v>-2.97</v>
      </c>
      <c r="R278" s="16">
        <v>2.48</v>
      </c>
      <c r="S278" s="16">
        <v>2.48</v>
      </c>
      <c r="T278" s="16">
        <v>1.9566666666666668</v>
      </c>
      <c r="U278" s="16">
        <v>2.08</v>
      </c>
      <c r="W278" s="15" t="s">
        <v>387</v>
      </c>
      <c r="X278" s="15">
        <v>16</v>
      </c>
    </row>
    <row r="279" spans="1:25" x14ac:dyDescent="0.25">
      <c r="A279" s="15">
        <v>2013</v>
      </c>
      <c r="B279" s="15">
        <v>22</v>
      </c>
      <c r="C279" s="15" t="s">
        <v>222</v>
      </c>
      <c r="D279" s="15" t="s">
        <v>387</v>
      </c>
      <c r="E279" s="15">
        <v>2</v>
      </c>
      <c r="F279" s="15">
        <v>10</v>
      </c>
      <c r="G279" s="15">
        <v>0.16700000000000001</v>
      </c>
      <c r="H279" s="15">
        <v>2</v>
      </c>
      <c r="I279" s="15">
        <v>6</v>
      </c>
      <c r="J279" s="15">
        <v>0.25</v>
      </c>
      <c r="K279" s="15">
        <v>13.8</v>
      </c>
      <c r="L279" s="15">
        <v>28.6</v>
      </c>
      <c r="M279" s="15">
        <v>-13.56</v>
      </c>
      <c r="N279" s="15">
        <v>-0.47</v>
      </c>
      <c r="R279" s="16">
        <v>2.83</v>
      </c>
      <c r="S279" s="16">
        <v>2.83</v>
      </c>
      <c r="T279" s="16">
        <v>2.8933333333333331</v>
      </c>
      <c r="U279" s="16">
        <v>2.8475000000000001</v>
      </c>
      <c r="W279" s="15" t="s">
        <v>387</v>
      </c>
      <c r="X279" s="15">
        <v>16</v>
      </c>
    </row>
    <row r="280" spans="1:25" x14ac:dyDescent="0.25">
      <c r="A280" s="15">
        <v>2013</v>
      </c>
      <c r="B280" s="15">
        <v>23</v>
      </c>
      <c r="C280" s="15" t="s">
        <v>226</v>
      </c>
      <c r="D280" s="15" t="s">
        <v>387</v>
      </c>
      <c r="E280" s="15">
        <v>3</v>
      </c>
      <c r="F280" s="15">
        <v>9</v>
      </c>
      <c r="G280" s="15">
        <v>0.25</v>
      </c>
      <c r="H280" s="15">
        <v>1</v>
      </c>
      <c r="I280" s="15">
        <v>7</v>
      </c>
      <c r="J280" s="15">
        <v>0.125</v>
      </c>
      <c r="K280" s="15">
        <v>19.5</v>
      </c>
      <c r="L280" s="15">
        <v>24.6</v>
      </c>
      <c r="M280" s="15">
        <v>-7.41</v>
      </c>
      <c r="N280" s="15">
        <v>-2.66</v>
      </c>
      <c r="R280" s="16">
        <v>2.21</v>
      </c>
      <c r="S280" s="16">
        <v>2.21</v>
      </c>
      <c r="T280" s="16">
        <v>2.35</v>
      </c>
      <c r="U280" s="16">
        <v>2.3925000000000001</v>
      </c>
      <c r="W280" s="15" t="s">
        <v>387</v>
      </c>
      <c r="X280" s="15">
        <v>16</v>
      </c>
    </row>
    <row r="281" spans="1:25" x14ac:dyDescent="0.25">
      <c r="A281" s="15">
        <v>2013</v>
      </c>
      <c r="B281" s="15">
        <v>24</v>
      </c>
      <c r="C281" s="15" t="s">
        <v>220</v>
      </c>
      <c r="D281" s="15" t="s">
        <v>387</v>
      </c>
      <c r="E281" s="15">
        <v>2</v>
      </c>
      <c r="F281" s="15">
        <v>10</v>
      </c>
      <c r="G281" s="15">
        <v>0.16700000000000001</v>
      </c>
      <c r="H281" s="15">
        <v>1</v>
      </c>
      <c r="I281" s="15">
        <v>7</v>
      </c>
      <c r="J281" s="15">
        <v>0.125</v>
      </c>
      <c r="K281" s="15">
        <v>24.9</v>
      </c>
      <c r="L281" s="15">
        <v>29.8</v>
      </c>
      <c r="M281" s="15">
        <v>-10.3</v>
      </c>
      <c r="N281" s="15">
        <v>-3.8</v>
      </c>
      <c r="R281" s="16">
        <v>2.33</v>
      </c>
      <c r="S281" s="16">
        <v>2.33</v>
      </c>
      <c r="T281" s="16">
        <v>2.1666666666666665</v>
      </c>
      <c r="U281" s="16">
        <v>2.1949999999999998</v>
      </c>
      <c r="W281" s="15" t="s">
        <v>387</v>
      </c>
      <c r="X281" s="15">
        <v>16</v>
      </c>
    </row>
    <row r="282" spans="1:25" x14ac:dyDescent="0.25">
      <c r="A282" s="15">
        <v>2013</v>
      </c>
      <c r="B282" s="15">
        <v>25</v>
      </c>
      <c r="C282" s="15" t="s">
        <v>235</v>
      </c>
      <c r="D282" s="15" t="s">
        <v>352</v>
      </c>
      <c r="E282" s="15">
        <v>11</v>
      </c>
      <c r="F282" s="15">
        <v>2</v>
      </c>
      <c r="G282" s="15">
        <v>0.84599999999999997</v>
      </c>
      <c r="H282" s="15">
        <v>8</v>
      </c>
      <c r="I282" s="15">
        <v>1</v>
      </c>
      <c r="J282" s="15">
        <v>0.88900000000000001</v>
      </c>
      <c r="K282" s="15">
        <v>52.4</v>
      </c>
      <c r="L282" s="15">
        <v>23.5</v>
      </c>
      <c r="M282" s="15">
        <v>16.87</v>
      </c>
      <c r="N282" s="15">
        <v>1.87</v>
      </c>
      <c r="P282" s="15">
        <v>3</v>
      </c>
      <c r="Q282" s="15">
        <v>13</v>
      </c>
      <c r="R282" s="16">
        <v>2.95</v>
      </c>
      <c r="S282" s="16">
        <v>2.95</v>
      </c>
      <c r="T282" s="16">
        <v>2.9</v>
      </c>
      <c r="U282" s="16">
        <v>2.9449999999999998</v>
      </c>
      <c r="W282" s="15" t="s">
        <v>352</v>
      </c>
      <c r="X282" s="15">
        <v>16</v>
      </c>
      <c r="Y282" s="15">
        <v>13</v>
      </c>
    </row>
    <row r="283" spans="1:25" x14ac:dyDescent="0.25">
      <c r="A283" s="15">
        <v>2013</v>
      </c>
      <c r="B283" s="15">
        <v>26</v>
      </c>
      <c r="C283" s="15" t="s">
        <v>231</v>
      </c>
      <c r="D283" s="15" t="s">
        <v>352</v>
      </c>
      <c r="E283" s="15">
        <v>11</v>
      </c>
      <c r="F283" s="15">
        <v>2</v>
      </c>
      <c r="G283" s="15">
        <v>0.84599999999999997</v>
      </c>
      <c r="H283" s="15">
        <v>7</v>
      </c>
      <c r="I283" s="15">
        <v>2</v>
      </c>
      <c r="J283" s="15">
        <v>0.77800000000000002</v>
      </c>
      <c r="K283" s="15">
        <v>32.799999999999997</v>
      </c>
      <c r="L283" s="15">
        <v>22.1</v>
      </c>
      <c r="M283" s="15">
        <v>13.19</v>
      </c>
      <c r="N283" s="15">
        <v>4.12</v>
      </c>
      <c r="O283" s="15">
        <v>16</v>
      </c>
      <c r="P283" s="15">
        <v>6</v>
      </c>
      <c r="Q283" s="15">
        <v>6</v>
      </c>
      <c r="R283" s="16">
        <v>3.04</v>
      </c>
      <c r="S283" s="16">
        <v>3.04</v>
      </c>
      <c r="T283" s="16">
        <v>3.39</v>
      </c>
      <c r="U283" s="16">
        <v>3.4299999999999997</v>
      </c>
      <c r="W283" s="15" t="s">
        <v>352</v>
      </c>
      <c r="X283" s="15">
        <v>16</v>
      </c>
      <c r="Y283" s="15">
        <v>6</v>
      </c>
    </row>
    <row r="284" spans="1:25" x14ac:dyDescent="0.25">
      <c r="A284" s="15">
        <v>2013</v>
      </c>
      <c r="B284" s="15">
        <v>27</v>
      </c>
      <c r="C284" s="15" t="s">
        <v>237</v>
      </c>
      <c r="D284" s="15" t="s">
        <v>352</v>
      </c>
      <c r="E284" s="15">
        <v>10</v>
      </c>
      <c r="F284" s="15">
        <v>3</v>
      </c>
      <c r="G284" s="15">
        <v>0.76900000000000002</v>
      </c>
      <c r="H284" s="15">
        <v>7</v>
      </c>
      <c r="I284" s="15">
        <v>2</v>
      </c>
      <c r="J284" s="15">
        <v>0.77800000000000002</v>
      </c>
      <c r="K284" s="15">
        <v>39.1</v>
      </c>
      <c r="L284" s="15">
        <v>21.6</v>
      </c>
      <c r="M284" s="15">
        <v>16.829999999999998</v>
      </c>
      <c r="N284" s="15">
        <v>3.76</v>
      </c>
      <c r="O284" s="15">
        <v>13</v>
      </c>
      <c r="P284" s="15">
        <v>6</v>
      </c>
      <c r="Q284" s="15">
        <v>17</v>
      </c>
      <c r="R284" s="16">
        <v>2.88</v>
      </c>
      <c r="S284" s="16">
        <v>2.88</v>
      </c>
      <c r="T284" s="16">
        <v>2.9333333333333336</v>
      </c>
      <c r="U284" s="16">
        <v>2.9975000000000001</v>
      </c>
      <c r="W284" s="15" t="s">
        <v>352</v>
      </c>
      <c r="X284" s="15">
        <v>16</v>
      </c>
      <c r="Y284" s="15">
        <v>17</v>
      </c>
    </row>
    <row r="285" spans="1:25" x14ac:dyDescent="0.25">
      <c r="A285" s="15">
        <v>2013</v>
      </c>
      <c r="B285" s="15">
        <v>28</v>
      </c>
      <c r="C285" s="15" t="s">
        <v>232</v>
      </c>
      <c r="D285" s="15" t="s">
        <v>352</v>
      </c>
      <c r="E285" s="15">
        <v>8</v>
      </c>
      <c r="F285" s="15">
        <v>5</v>
      </c>
      <c r="G285" s="15">
        <v>0.61499999999999999</v>
      </c>
      <c r="H285" s="15">
        <v>7</v>
      </c>
      <c r="I285" s="15">
        <v>2</v>
      </c>
      <c r="J285" s="15">
        <v>0.77800000000000002</v>
      </c>
      <c r="K285" s="15">
        <v>29.3</v>
      </c>
      <c r="L285" s="15">
        <v>25.8</v>
      </c>
      <c r="M285" s="15">
        <v>7.45</v>
      </c>
      <c r="N285" s="15">
        <v>5.45</v>
      </c>
      <c r="O285" s="15">
        <v>15</v>
      </c>
      <c r="P285" s="15">
        <v>15</v>
      </c>
      <c r="R285" s="16">
        <v>3.6</v>
      </c>
      <c r="S285" s="16">
        <v>3.6</v>
      </c>
      <c r="T285" s="16">
        <v>3.67</v>
      </c>
      <c r="U285" s="16">
        <v>3.7324999999999999</v>
      </c>
      <c r="W285" s="15" t="s">
        <v>352</v>
      </c>
      <c r="X285" s="15">
        <v>16</v>
      </c>
    </row>
    <row r="286" spans="1:25" x14ac:dyDescent="0.25">
      <c r="A286" s="15">
        <v>2013</v>
      </c>
      <c r="B286" s="15">
        <v>29</v>
      </c>
      <c r="C286" s="15" t="s">
        <v>238</v>
      </c>
      <c r="D286" s="15" t="s">
        <v>352</v>
      </c>
      <c r="E286" s="15">
        <v>8</v>
      </c>
      <c r="F286" s="15">
        <v>5</v>
      </c>
      <c r="G286" s="15">
        <v>0.61499999999999999</v>
      </c>
      <c r="H286" s="15">
        <v>5</v>
      </c>
      <c r="I286" s="15">
        <v>4</v>
      </c>
      <c r="J286" s="15">
        <v>0.55600000000000005</v>
      </c>
      <c r="K286" s="15">
        <v>33.200000000000003</v>
      </c>
      <c r="L286" s="15">
        <v>22.9</v>
      </c>
      <c r="M286" s="15">
        <v>10.01</v>
      </c>
      <c r="N286" s="15">
        <v>1.0900000000000001</v>
      </c>
      <c r="R286" s="16">
        <v>2.3199999999999998</v>
      </c>
      <c r="S286" s="16">
        <v>2.3199999999999998</v>
      </c>
      <c r="T286" s="16">
        <v>2.5733333333333337</v>
      </c>
      <c r="U286" s="16">
        <v>2.665</v>
      </c>
      <c r="W286" s="15" t="s">
        <v>352</v>
      </c>
      <c r="X286" s="15">
        <v>16</v>
      </c>
    </row>
    <row r="287" spans="1:25" x14ac:dyDescent="0.25">
      <c r="A287" s="15">
        <v>2013</v>
      </c>
      <c r="B287" s="15">
        <v>30</v>
      </c>
      <c r="C287" s="15" t="s">
        <v>239</v>
      </c>
      <c r="D287" s="15" t="s">
        <v>352</v>
      </c>
      <c r="E287" s="15">
        <v>8</v>
      </c>
      <c r="F287" s="15">
        <v>5</v>
      </c>
      <c r="G287" s="15">
        <v>0.61499999999999999</v>
      </c>
      <c r="H287" s="15">
        <v>4</v>
      </c>
      <c r="I287" s="15">
        <v>5</v>
      </c>
      <c r="J287" s="15">
        <v>0.44400000000000001</v>
      </c>
      <c r="K287" s="15">
        <v>35.799999999999997</v>
      </c>
      <c r="L287" s="15">
        <v>30.5</v>
      </c>
      <c r="M287" s="15">
        <v>5.32</v>
      </c>
      <c r="N287" s="15">
        <v>2.71</v>
      </c>
      <c r="P287" s="15">
        <v>10</v>
      </c>
      <c r="R287" s="16">
        <v>2.52</v>
      </c>
      <c r="S287" s="16">
        <v>2.52</v>
      </c>
      <c r="T287" s="16">
        <v>2.89</v>
      </c>
      <c r="U287" s="16">
        <v>2.89</v>
      </c>
      <c r="W287" s="15" t="s">
        <v>352</v>
      </c>
      <c r="X287" s="15">
        <v>16</v>
      </c>
    </row>
    <row r="288" spans="1:25" x14ac:dyDescent="0.25">
      <c r="A288" s="15">
        <v>2013</v>
      </c>
      <c r="B288" s="15">
        <v>31</v>
      </c>
      <c r="C288" s="15" t="s">
        <v>236</v>
      </c>
      <c r="D288" s="15" t="s">
        <v>352</v>
      </c>
      <c r="E288" s="15">
        <v>4</v>
      </c>
      <c r="F288" s="15">
        <v>8</v>
      </c>
      <c r="G288" s="15">
        <v>0.33300000000000002</v>
      </c>
      <c r="H288" s="15">
        <v>2</v>
      </c>
      <c r="I288" s="15">
        <v>7</v>
      </c>
      <c r="J288" s="15">
        <v>0.222</v>
      </c>
      <c r="K288" s="15">
        <v>25.1</v>
      </c>
      <c r="L288" s="15">
        <v>25.3</v>
      </c>
      <c r="M288" s="15">
        <v>1.94</v>
      </c>
      <c r="N288" s="15">
        <v>3.85</v>
      </c>
      <c r="O288" s="15">
        <v>20</v>
      </c>
      <c r="P288" s="15">
        <v>20</v>
      </c>
      <c r="R288" s="16">
        <v>2.83</v>
      </c>
      <c r="S288" s="16">
        <v>2.83</v>
      </c>
      <c r="T288" s="16">
        <v>2.9866666666666668</v>
      </c>
      <c r="U288" s="16">
        <v>3.0175000000000001</v>
      </c>
      <c r="W288" s="15" t="s">
        <v>352</v>
      </c>
      <c r="X288" s="15">
        <v>16</v>
      </c>
    </row>
    <row r="289" spans="1:25" x14ac:dyDescent="0.25">
      <c r="A289" s="15">
        <v>2013</v>
      </c>
      <c r="B289" s="15">
        <v>32</v>
      </c>
      <c r="C289" s="15" t="s">
        <v>234</v>
      </c>
      <c r="D289" s="15" t="s">
        <v>352</v>
      </c>
      <c r="E289" s="15">
        <v>4</v>
      </c>
      <c r="F289" s="15">
        <v>8</v>
      </c>
      <c r="G289" s="15">
        <v>0.33300000000000002</v>
      </c>
      <c r="H289" s="15">
        <v>2</v>
      </c>
      <c r="I289" s="15">
        <v>7</v>
      </c>
      <c r="J289" s="15">
        <v>0.222</v>
      </c>
      <c r="K289" s="15">
        <v>26.3</v>
      </c>
      <c r="L289" s="15">
        <v>33.299999999999997</v>
      </c>
      <c r="M289" s="15">
        <v>-3.74</v>
      </c>
      <c r="N289" s="15">
        <v>2.1</v>
      </c>
      <c r="R289" s="16">
        <v>2.85</v>
      </c>
      <c r="S289" s="16">
        <v>2.85</v>
      </c>
      <c r="T289" s="16">
        <v>2.9</v>
      </c>
      <c r="U289" s="16">
        <v>2.9624999999999999</v>
      </c>
      <c r="W289" s="15" t="s">
        <v>352</v>
      </c>
      <c r="X289" s="15">
        <v>16</v>
      </c>
    </row>
    <row r="290" spans="1:25" x14ac:dyDescent="0.25">
      <c r="A290" s="15">
        <v>2013</v>
      </c>
      <c r="B290" s="15">
        <v>33</v>
      </c>
      <c r="C290" s="15" t="s">
        <v>233</v>
      </c>
      <c r="D290" s="15" t="s">
        <v>352</v>
      </c>
      <c r="E290" s="15">
        <v>3</v>
      </c>
      <c r="F290" s="15">
        <v>9</v>
      </c>
      <c r="G290" s="15">
        <v>0.25</v>
      </c>
      <c r="H290" s="15">
        <v>2</v>
      </c>
      <c r="I290" s="15">
        <v>7</v>
      </c>
      <c r="J290" s="15">
        <v>0.222</v>
      </c>
      <c r="K290" s="15">
        <v>24.8</v>
      </c>
      <c r="L290" s="15">
        <v>36</v>
      </c>
      <c r="M290" s="15">
        <v>-3.57</v>
      </c>
      <c r="N290" s="15">
        <v>3.34</v>
      </c>
      <c r="R290" s="16">
        <v>2.56</v>
      </c>
      <c r="S290" s="16">
        <v>2.56</v>
      </c>
      <c r="T290" s="16">
        <v>2.65</v>
      </c>
      <c r="U290" s="16">
        <v>2.665</v>
      </c>
      <c r="W290" s="15" t="s">
        <v>352</v>
      </c>
      <c r="X290" s="15">
        <v>16</v>
      </c>
    </row>
    <row r="291" spans="1:25" x14ac:dyDescent="0.25">
      <c r="A291" s="15">
        <v>2013</v>
      </c>
      <c r="B291" s="15">
        <v>34</v>
      </c>
      <c r="C291" s="15" t="s">
        <v>240</v>
      </c>
      <c r="D291" s="15" t="s">
        <v>352</v>
      </c>
      <c r="E291" s="15">
        <v>3</v>
      </c>
      <c r="F291" s="15">
        <v>9</v>
      </c>
      <c r="G291" s="15">
        <v>0.25</v>
      </c>
      <c r="H291" s="15">
        <v>1</v>
      </c>
      <c r="I291" s="15">
        <v>8</v>
      </c>
      <c r="J291" s="15">
        <v>0.111</v>
      </c>
      <c r="K291" s="15">
        <v>15.3</v>
      </c>
      <c r="L291" s="15">
        <v>31.8</v>
      </c>
      <c r="M291" s="15">
        <v>-8.58</v>
      </c>
      <c r="N291" s="15">
        <v>2.84</v>
      </c>
      <c r="R291" s="16">
        <v>2.96</v>
      </c>
      <c r="S291" s="16">
        <v>2.96</v>
      </c>
      <c r="T291" s="16">
        <v>2.8366666666666664</v>
      </c>
      <c r="U291" s="16">
        <v>2.8125</v>
      </c>
      <c r="W291" s="15" t="s">
        <v>352</v>
      </c>
      <c r="X291" s="15">
        <v>16</v>
      </c>
    </row>
    <row r="292" spans="1:25" x14ac:dyDescent="0.25">
      <c r="A292" s="15">
        <v>2013</v>
      </c>
      <c r="B292" s="15">
        <v>35</v>
      </c>
      <c r="C292" s="15" t="s">
        <v>241</v>
      </c>
      <c r="D292" s="15" t="s">
        <v>383</v>
      </c>
      <c r="E292" s="15">
        <v>12</v>
      </c>
      <c r="F292" s="15">
        <v>2</v>
      </c>
      <c r="G292" s="15">
        <v>0.85699999999999998</v>
      </c>
      <c r="H292" s="15">
        <v>8</v>
      </c>
      <c r="I292" s="15">
        <v>1</v>
      </c>
      <c r="J292" s="15">
        <v>0.88900000000000001</v>
      </c>
      <c r="K292" s="15">
        <v>45.5</v>
      </c>
      <c r="L292" s="15">
        <v>22.6</v>
      </c>
      <c r="M292" s="15">
        <v>15.65</v>
      </c>
      <c r="N292" s="15">
        <v>1.43</v>
      </c>
      <c r="O292" s="15">
        <v>2</v>
      </c>
      <c r="P292" s="15">
        <v>2</v>
      </c>
      <c r="Q292" s="15">
        <v>12</v>
      </c>
      <c r="R292" s="16">
        <v>3.83</v>
      </c>
      <c r="S292" s="16">
        <v>3.83</v>
      </c>
      <c r="T292" s="16">
        <v>3.6566666666666667</v>
      </c>
      <c r="U292" s="16">
        <v>3.5725000000000002</v>
      </c>
      <c r="W292" s="15" t="s">
        <v>368</v>
      </c>
      <c r="X292" s="15">
        <v>16</v>
      </c>
      <c r="Y292" s="15">
        <v>12</v>
      </c>
    </row>
    <row r="293" spans="1:25" x14ac:dyDescent="0.25">
      <c r="A293" s="15">
        <v>2013</v>
      </c>
      <c r="B293" s="15">
        <v>36</v>
      </c>
      <c r="C293" s="15" t="s">
        <v>250</v>
      </c>
      <c r="D293" s="15" t="s">
        <v>383</v>
      </c>
      <c r="E293" s="15">
        <v>9</v>
      </c>
      <c r="F293" s="15">
        <v>4</v>
      </c>
      <c r="G293" s="15">
        <v>0.69199999999999995</v>
      </c>
      <c r="H293" s="15">
        <v>6</v>
      </c>
      <c r="I293" s="15">
        <v>2</v>
      </c>
      <c r="J293" s="15">
        <v>0.75</v>
      </c>
      <c r="K293" s="15">
        <v>34.799999999999997</v>
      </c>
      <c r="L293" s="15">
        <v>16.3</v>
      </c>
      <c r="M293" s="15">
        <v>14.2</v>
      </c>
      <c r="N293" s="15">
        <v>2.2799999999999998</v>
      </c>
      <c r="O293" s="15">
        <v>23</v>
      </c>
      <c r="P293" s="15">
        <v>14</v>
      </c>
      <c r="Q293" s="15">
        <v>22</v>
      </c>
      <c r="R293" s="16">
        <v>2.84</v>
      </c>
      <c r="S293" s="16">
        <v>2.84</v>
      </c>
      <c r="T293" s="16">
        <v>2.9899999999999998</v>
      </c>
      <c r="U293" s="16">
        <v>2.9624999999999995</v>
      </c>
      <c r="W293" s="15" t="s">
        <v>368</v>
      </c>
      <c r="X293" s="15">
        <v>16</v>
      </c>
      <c r="Y293" s="15">
        <v>22</v>
      </c>
    </row>
    <row r="294" spans="1:25" x14ac:dyDescent="0.25">
      <c r="A294" s="15">
        <v>2013</v>
      </c>
      <c r="B294" s="15">
        <v>37</v>
      </c>
      <c r="C294" s="15" t="s">
        <v>243</v>
      </c>
      <c r="D294" s="15" t="s">
        <v>383</v>
      </c>
      <c r="E294" s="15">
        <v>7</v>
      </c>
      <c r="F294" s="15">
        <v>5</v>
      </c>
      <c r="G294" s="15">
        <v>0.58299999999999996</v>
      </c>
      <c r="H294" s="15">
        <v>4</v>
      </c>
      <c r="I294" s="15">
        <v>4</v>
      </c>
      <c r="J294" s="15">
        <v>0.5</v>
      </c>
      <c r="K294" s="15">
        <v>28.7</v>
      </c>
      <c r="L294" s="15">
        <v>26.2</v>
      </c>
      <c r="M294" s="15">
        <v>3.4</v>
      </c>
      <c r="N294" s="15">
        <v>1.07</v>
      </c>
      <c r="R294" s="16">
        <v>3.06</v>
      </c>
      <c r="S294" s="16">
        <v>3.06</v>
      </c>
      <c r="T294" s="16">
        <v>2.9233333333333333</v>
      </c>
      <c r="U294" s="16">
        <v>3.0874999999999999</v>
      </c>
      <c r="W294" s="15" t="s">
        <v>368</v>
      </c>
      <c r="X294" s="15">
        <v>16</v>
      </c>
    </row>
    <row r="295" spans="1:25" x14ac:dyDescent="0.25">
      <c r="A295" s="15">
        <v>2013</v>
      </c>
      <c r="B295" s="15">
        <v>38</v>
      </c>
      <c r="C295" s="15" t="s">
        <v>246</v>
      </c>
      <c r="D295" s="15" t="s">
        <v>383</v>
      </c>
      <c r="E295" s="15">
        <v>5</v>
      </c>
      <c r="F295" s="15">
        <v>7</v>
      </c>
      <c r="G295" s="15">
        <v>0.41699999999999998</v>
      </c>
      <c r="H295" s="15">
        <v>3</v>
      </c>
      <c r="I295" s="15">
        <v>5</v>
      </c>
      <c r="J295" s="15">
        <v>0.375</v>
      </c>
      <c r="K295" s="15">
        <v>38.4</v>
      </c>
      <c r="L295" s="15">
        <v>38.799999999999997</v>
      </c>
      <c r="M295" s="15">
        <v>4.41</v>
      </c>
      <c r="N295" s="15">
        <v>4.74</v>
      </c>
      <c r="R295" s="16">
        <v>2.8</v>
      </c>
      <c r="S295" s="16">
        <v>2.8</v>
      </c>
      <c r="T295" s="16">
        <v>2.6833333333333336</v>
      </c>
      <c r="U295" s="16">
        <v>2.2625000000000002</v>
      </c>
      <c r="W295" s="15" t="s">
        <v>368</v>
      </c>
      <c r="X295" s="15">
        <v>16</v>
      </c>
    </row>
    <row r="296" spans="1:25" x14ac:dyDescent="0.25">
      <c r="A296" s="15">
        <v>2013</v>
      </c>
      <c r="B296" s="15">
        <v>39</v>
      </c>
      <c r="C296" s="15" t="s">
        <v>254</v>
      </c>
      <c r="D296" s="15" t="s">
        <v>383</v>
      </c>
      <c r="E296" s="15">
        <v>4</v>
      </c>
      <c r="F296" s="15">
        <v>8</v>
      </c>
      <c r="G296" s="15">
        <v>0.33300000000000002</v>
      </c>
      <c r="H296" s="15">
        <v>1</v>
      </c>
      <c r="I296" s="15">
        <v>7</v>
      </c>
      <c r="J296" s="15">
        <v>0.125</v>
      </c>
      <c r="K296" s="15">
        <v>29.7</v>
      </c>
      <c r="L296" s="15">
        <v>35.4</v>
      </c>
      <c r="M296" s="15">
        <v>-3.86</v>
      </c>
      <c r="N296" s="15">
        <v>1.98</v>
      </c>
      <c r="R296" s="16">
        <v>2.63</v>
      </c>
      <c r="S296" s="16">
        <v>2.63</v>
      </c>
      <c r="T296" s="16">
        <v>2.7266666666666666</v>
      </c>
      <c r="U296" s="16">
        <v>2.7149999999999999</v>
      </c>
      <c r="W296" s="15" t="s">
        <v>368</v>
      </c>
      <c r="X296" s="15">
        <v>16</v>
      </c>
    </row>
    <row r="297" spans="1:25" x14ac:dyDescent="0.25">
      <c r="A297" s="15">
        <v>2013</v>
      </c>
      <c r="B297" s="15">
        <v>40</v>
      </c>
      <c r="C297" s="15" t="s">
        <v>251</v>
      </c>
      <c r="D297" s="15" t="s">
        <v>383</v>
      </c>
      <c r="E297" s="15">
        <v>1</v>
      </c>
      <c r="F297" s="15">
        <v>11</v>
      </c>
      <c r="G297" s="15">
        <v>8.3000000000000004E-2</v>
      </c>
      <c r="H297" s="15">
        <v>0</v>
      </c>
      <c r="I297" s="15">
        <v>8</v>
      </c>
      <c r="J297" s="15">
        <v>0</v>
      </c>
      <c r="K297" s="15">
        <v>14.9</v>
      </c>
      <c r="L297" s="15">
        <v>38</v>
      </c>
      <c r="M297" s="15">
        <v>-12.43</v>
      </c>
      <c r="N297" s="15">
        <v>4.9800000000000004</v>
      </c>
      <c r="R297" s="16">
        <v>2.74</v>
      </c>
      <c r="S297" s="16">
        <v>2.74</v>
      </c>
      <c r="T297" s="16">
        <v>2.2466666666666666</v>
      </c>
      <c r="U297" s="16">
        <v>2.3425000000000002</v>
      </c>
      <c r="W297" s="15" t="s">
        <v>368</v>
      </c>
      <c r="X297" s="15">
        <v>16</v>
      </c>
    </row>
    <row r="298" spans="1:25" x14ac:dyDescent="0.25">
      <c r="A298" s="15">
        <v>2013</v>
      </c>
      <c r="B298" s="15">
        <v>41</v>
      </c>
      <c r="C298" s="15" t="s">
        <v>244</v>
      </c>
      <c r="D298" s="15" t="s">
        <v>382</v>
      </c>
      <c r="E298" s="15">
        <v>13</v>
      </c>
      <c r="F298" s="15">
        <v>1</v>
      </c>
      <c r="G298" s="15">
        <v>0.92900000000000005</v>
      </c>
      <c r="H298" s="15">
        <v>9</v>
      </c>
      <c r="I298" s="15">
        <v>0</v>
      </c>
      <c r="J298" s="15">
        <v>1</v>
      </c>
      <c r="K298" s="15">
        <v>29.4</v>
      </c>
      <c r="L298" s="15">
        <v>13.2</v>
      </c>
      <c r="M298" s="15">
        <v>14.74</v>
      </c>
      <c r="N298" s="15">
        <v>0.67</v>
      </c>
      <c r="P298" s="15">
        <v>3</v>
      </c>
      <c r="Q298" s="15">
        <v>3</v>
      </c>
      <c r="R298" s="16">
        <v>3.12</v>
      </c>
      <c r="S298" s="16">
        <v>3.12</v>
      </c>
      <c r="T298" s="16">
        <v>2.9733333333333332</v>
      </c>
      <c r="U298" s="16">
        <v>2.9924999999999997</v>
      </c>
      <c r="W298" s="15" t="s">
        <v>368</v>
      </c>
      <c r="X298" s="15">
        <v>16</v>
      </c>
      <c r="Y298" s="15">
        <v>3</v>
      </c>
    </row>
    <row r="299" spans="1:25" x14ac:dyDescent="0.25">
      <c r="A299" s="15">
        <v>2013</v>
      </c>
      <c r="B299" s="15">
        <v>42</v>
      </c>
      <c r="C299" s="15" t="s">
        <v>253</v>
      </c>
      <c r="D299" s="15" t="s">
        <v>382</v>
      </c>
      <c r="E299" s="15">
        <v>9</v>
      </c>
      <c r="F299" s="15">
        <v>4</v>
      </c>
      <c r="G299" s="15">
        <v>0.69199999999999995</v>
      </c>
      <c r="H299" s="15">
        <v>5</v>
      </c>
      <c r="I299" s="15">
        <v>3</v>
      </c>
      <c r="J299" s="15">
        <v>0.625</v>
      </c>
      <c r="K299" s="15">
        <v>31.9</v>
      </c>
      <c r="L299" s="15">
        <v>24.8</v>
      </c>
      <c r="M299" s="15">
        <v>5.22</v>
      </c>
      <c r="N299" s="15">
        <v>0.45</v>
      </c>
      <c r="O299" s="15">
        <v>18</v>
      </c>
      <c r="P299" s="15">
        <v>18</v>
      </c>
      <c r="R299" s="16">
        <v>3.16</v>
      </c>
      <c r="S299" s="16">
        <v>3.16</v>
      </c>
      <c r="T299" s="16">
        <v>3.3200000000000003</v>
      </c>
      <c r="U299" s="16">
        <v>3.2625000000000002</v>
      </c>
      <c r="W299" s="15" t="s">
        <v>368</v>
      </c>
      <c r="X299" s="15">
        <v>16</v>
      </c>
    </row>
    <row r="300" spans="1:25" x14ac:dyDescent="0.25">
      <c r="A300" s="15">
        <v>2013</v>
      </c>
      <c r="B300" s="15">
        <v>43</v>
      </c>
      <c r="C300" s="15" t="s">
        <v>249</v>
      </c>
      <c r="D300" s="15" t="s">
        <v>382</v>
      </c>
      <c r="E300" s="15">
        <v>8</v>
      </c>
      <c r="F300" s="15">
        <v>5</v>
      </c>
      <c r="G300" s="15">
        <v>0.61499999999999999</v>
      </c>
      <c r="H300" s="15">
        <v>5</v>
      </c>
      <c r="I300" s="15">
        <v>3</v>
      </c>
      <c r="J300" s="15">
        <v>0.625</v>
      </c>
      <c r="K300" s="15">
        <v>26.3</v>
      </c>
      <c r="L300" s="15">
        <v>18.899999999999999</v>
      </c>
      <c r="M300" s="15">
        <v>7.31</v>
      </c>
      <c r="N300" s="15">
        <v>2.31</v>
      </c>
      <c r="R300" s="16">
        <v>2.77</v>
      </c>
      <c r="S300" s="16">
        <v>2.77</v>
      </c>
      <c r="T300" s="16">
        <v>2.8966666666666669</v>
      </c>
      <c r="U300" s="16">
        <v>2.91</v>
      </c>
      <c r="W300" s="15" t="s">
        <v>368</v>
      </c>
      <c r="X300" s="15">
        <v>16</v>
      </c>
    </row>
    <row r="301" spans="1:25" x14ac:dyDescent="0.25">
      <c r="A301" s="15">
        <v>2013</v>
      </c>
      <c r="B301" s="15">
        <v>44</v>
      </c>
      <c r="C301" s="15" t="s">
        <v>252</v>
      </c>
      <c r="D301" s="15" t="s">
        <v>382</v>
      </c>
      <c r="E301" s="15">
        <v>8</v>
      </c>
      <c r="F301" s="15">
        <v>5</v>
      </c>
      <c r="G301" s="15">
        <v>0.61499999999999999</v>
      </c>
      <c r="H301" s="15">
        <v>4</v>
      </c>
      <c r="I301" s="15">
        <v>4</v>
      </c>
      <c r="J301" s="15">
        <v>0.5</v>
      </c>
      <c r="K301" s="15">
        <v>25.7</v>
      </c>
      <c r="L301" s="15">
        <v>22.2</v>
      </c>
      <c r="M301" s="15">
        <v>5.27</v>
      </c>
      <c r="N301" s="15">
        <v>1.35</v>
      </c>
      <c r="R301" s="16">
        <v>2.74</v>
      </c>
      <c r="S301" s="16">
        <v>2.74</v>
      </c>
      <c r="T301" s="16">
        <v>2.7366666666666668</v>
      </c>
      <c r="U301" s="16">
        <v>2.7650000000000001</v>
      </c>
      <c r="W301" s="15" t="s">
        <v>368</v>
      </c>
      <c r="X301" s="15">
        <v>16</v>
      </c>
    </row>
    <row r="302" spans="1:25" x14ac:dyDescent="0.25">
      <c r="A302" s="15">
        <v>2013</v>
      </c>
      <c r="B302" s="15">
        <v>45</v>
      </c>
      <c r="C302" s="15" t="s">
        <v>242</v>
      </c>
      <c r="D302" s="15" t="s">
        <v>382</v>
      </c>
      <c r="E302" s="15">
        <v>7</v>
      </c>
      <c r="F302" s="15">
        <v>6</v>
      </c>
      <c r="G302" s="15">
        <v>0.53800000000000003</v>
      </c>
      <c r="H302" s="15">
        <v>3</v>
      </c>
      <c r="I302" s="15">
        <v>5</v>
      </c>
      <c r="J302" s="15">
        <v>0.375</v>
      </c>
      <c r="K302" s="15">
        <v>32.200000000000003</v>
      </c>
      <c r="L302" s="15">
        <v>26.8</v>
      </c>
      <c r="M302" s="15">
        <v>5.53</v>
      </c>
      <c r="N302" s="15">
        <v>3.3</v>
      </c>
      <c r="O302" s="15">
        <v>17</v>
      </c>
      <c r="P302" s="15">
        <v>11</v>
      </c>
      <c r="R302" s="16">
        <v>3.63</v>
      </c>
      <c r="S302" s="16">
        <v>3.63</v>
      </c>
      <c r="T302" s="16">
        <v>3.44</v>
      </c>
      <c r="U302" s="16">
        <v>3.3774999999999999</v>
      </c>
      <c r="W302" s="15" t="s">
        <v>368</v>
      </c>
      <c r="X302" s="15">
        <v>16</v>
      </c>
    </row>
    <row r="303" spans="1:25" x14ac:dyDescent="0.25">
      <c r="A303" s="15">
        <v>2013</v>
      </c>
      <c r="B303" s="15">
        <v>46</v>
      </c>
      <c r="C303" s="15" t="s">
        <v>248</v>
      </c>
      <c r="D303" s="15" t="s">
        <v>382</v>
      </c>
      <c r="E303" s="15">
        <v>5</v>
      </c>
      <c r="F303" s="15">
        <v>7</v>
      </c>
      <c r="G303" s="15">
        <v>0.41699999999999998</v>
      </c>
      <c r="H303" s="15">
        <v>1</v>
      </c>
      <c r="I303" s="15">
        <v>7</v>
      </c>
      <c r="J303" s="15">
        <v>0.125</v>
      </c>
      <c r="K303" s="15">
        <v>26.2</v>
      </c>
      <c r="L303" s="15">
        <v>27.1</v>
      </c>
      <c r="M303" s="15">
        <v>1.2</v>
      </c>
      <c r="N303" s="15">
        <v>2.0299999999999998</v>
      </c>
      <c r="O303" s="15">
        <v>22</v>
      </c>
      <c r="P303" s="15">
        <v>16</v>
      </c>
      <c r="R303" s="16">
        <v>2.89</v>
      </c>
      <c r="S303" s="16">
        <v>2.89</v>
      </c>
      <c r="T303" s="16">
        <v>2.8433333333333337</v>
      </c>
      <c r="U303" s="16">
        <v>2.8675000000000002</v>
      </c>
      <c r="W303" s="15" t="s">
        <v>368</v>
      </c>
      <c r="X303" s="15">
        <v>16</v>
      </c>
    </row>
    <row r="304" spans="1:25" x14ac:dyDescent="0.25">
      <c r="A304" s="15">
        <v>2013</v>
      </c>
      <c r="B304" s="15">
        <v>47</v>
      </c>
      <c r="C304" s="15" t="s">
        <v>257</v>
      </c>
      <c r="D304" s="15" t="s">
        <v>375</v>
      </c>
      <c r="E304" s="15">
        <v>10</v>
      </c>
      <c r="F304" s="15">
        <v>4</v>
      </c>
      <c r="G304" s="15">
        <v>0.71399999999999997</v>
      </c>
      <c r="H304" s="15">
        <v>7</v>
      </c>
      <c r="I304" s="15">
        <v>2</v>
      </c>
      <c r="J304" s="15">
        <v>0.77800000000000002</v>
      </c>
      <c r="K304" s="15">
        <v>42.1</v>
      </c>
      <c r="L304" s="15">
        <v>22.9</v>
      </c>
      <c r="M304" s="15">
        <v>3.07</v>
      </c>
      <c r="N304" s="15">
        <v>-8.2100000000000009</v>
      </c>
      <c r="R304" s="16">
        <v>2.64</v>
      </c>
      <c r="S304" s="16">
        <v>2.64</v>
      </c>
      <c r="T304" s="16">
        <v>2.65</v>
      </c>
      <c r="U304" s="16">
        <v>2.5874999999999999</v>
      </c>
      <c r="W304" s="15" t="s">
        <v>367</v>
      </c>
      <c r="X304" s="15">
        <v>16</v>
      </c>
    </row>
    <row r="305" spans="1:25" x14ac:dyDescent="0.25">
      <c r="A305" s="15">
        <v>2013</v>
      </c>
      <c r="B305" s="15">
        <v>48</v>
      </c>
      <c r="C305" s="15" t="s">
        <v>223</v>
      </c>
      <c r="D305" s="15" t="s">
        <v>375</v>
      </c>
      <c r="E305" s="15">
        <v>10</v>
      </c>
      <c r="F305" s="15">
        <v>3</v>
      </c>
      <c r="G305" s="15">
        <v>0.76900000000000002</v>
      </c>
      <c r="H305" s="15">
        <v>6</v>
      </c>
      <c r="I305" s="15">
        <v>2</v>
      </c>
      <c r="J305" s="15">
        <v>0.75</v>
      </c>
      <c r="K305" s="15">
        <v>40.200000000000003</v>
      </c>
      <c r="L305" s="15">
        <v>24.8</v>
      </c>
      <c r="M305" s="15">
        <v>4.3</v>
      </c>
      <c r="N305" s="15">
        <v>-7.17</v>
      </c>
      <c r="R305" s="16">
        <v>2.08</v>
      </c>
      <c r="S305" s="16">
        <v>2.08</v>
      </c>
      <c r="T305" s="16">
        <v>2.2833333333333332</v>
      </c>
      <c r="U305" s="16">
        <v>2.3424999999999998</v>
      </c>
      <c r="W305" s="15" t="s">
        <v>367</v>
      </c>
      <c r="X305" s="15">
        <v>16</v>
      </c>
    </row>
    <row r="306" spans="1:25" x14ac:dyDescent="0.25">
      <c r="A306" s="15">
        <v>2013</v>
      </c>
      <c r="B306" s="15">
        <v>49</v>
      </c>
      <c r="C306" s="15" t="s">
        <v>255</v>
      </c>
      <c r="D306" s="15" t="s">
        <v>375</v>
      </c>
      <c r="E306" s="15">
        <v>8</v>
      </c>
      <c r="F306" s="15">
        <v>5</v>
      </c>
      <c r="G306" s="15">
        <v>0.61499999999999999</v>
      </c>
      <c r="H306" s="15">
        <v>6</v>
      </c>
      <c r="I306" s="15">
        <v>2</v>
      </c>
      <c r="J306" s="15">
        <v>0.75</v>
      </c>
      <c r="K306" s="15">
        <v>29</v>
      </c>
      <c r="L306" s="15">
        <v>26.2</v>
      </c>
      <c r="M306" s="15">
        <v>-3.71</v>
      </c>
      <c r="N306" s="15">
        <v>-5.63</v>
      </c>
      <c r="R306" s="16">
        <v>2.23</v>
      </c>
      <c r="S306" s="16">
        <v>2.23</v>
      </c>
      <c r="T306" s="16">
        <v>1.4100000000000001</v>
      </c>
      <c r="U306" s="16">
        <v>1.3075000000000001</v>
      </c>
      <c r="W306" s="15" t="s">
        <v>367</v>
      </c>
      <c r="X306" s="15">
        <v>16</v>
      </c>
    </row>
    <row r="307" spans="1:25" x14ac:dyDescent="0.25">
      <c r="A307" s="15">
        <v>2013</v>
      </c>
      <c r="B307" s="15">
        <v>50</v>
      </c>
      <c r="C307" s="15" t="s">
        <v>259</v>
      </c>
      <c r="D307" s="15" t="s">
        <v>375</v>
      </c>
      <c r="E307" s="15">
        <v>6</v>
      </c>
      <c r="F307" s="15">
        <v>6</v>
      </c>
      <c r="G307" s="15">
        <v>0.5</v>
      </c>
      <c r="H307" s="15">
        <v>4</v>
      </c>
      <c r="I307" s="15">
        <v>4</v>
      </c>
      <c r="J307" s="15">
        <v>0.5</v>
      </c>
      <c r="K307" s="15">
        <v>26.4</v>
      </c>
      <c r="L307" s="15">
        <v>22.3</v>
      </c>
      <c r="M307" s="15">
        <v>-3.53</v>
      </c>
      <c r="N307" s="15">
        <v>-5.62</v>
      </c>
      <c r="R307" s="16">
        <v>2.14</v>
      </c>
      <c r="S307" s="16">
        <v>2.14</v>
      </c>
      <c r="T307" s="16">
        <v>1.3800000000000001</v>
      </c>
      <c r="U307" s="16">
        <v>1.2850000000000001</v>
      </c>
      <c r="W307" s="15" t="s">
        <v>367</v>
      </c>
      <c r="X307" s="15">
        <v>15</v>
      </c>
    </row>
    <row r="308" spans="1:25" x14ac:dyDescent="0.25">
      <c r="A308" s="15">
        <v>2013</v>
      </c>
      <c r="B308" s="15">
        <v>51</v>
      </c>
      <c r="C308" s="15" t="s">
        <v>262</v>
      </c>
      <c r="D308" s="15" t="s">
        <v>375</v>
      </c>
      <c r="E308" s="15">
        <v>2</v>
      </c>
      <c r="F308" s="15">
        <v>10</v>
      </c>
      <c r="G308" s="15">
        <v>0.16700000000000001</v>
      </c>
      <c r="H308" s="15">
        <v>1</v>
      </c>
      <c r="I308" s="15">
        <v>7</v>
      </c>
      <c r="J308" s="15">
        <v>0.125</v>
      </c>
      <c r="K308" s="15">
        <v>26.3</v>
      </c>
      <c r="L308" s="15">
        <v>43.8</v>
      </c>
      <c r="M308" s="15">
        <v>-15.82</v>
      </c>
      <c r="N308" s="15">
        <v>-3.74</v>
      </c>
      <c r="R308" s="16">
        <v>1.91</v>
      </c>
      <c r="S308" s="16">
        <v>1.91</v>
      </c>
      <c r="T308" s="16">
        <v>1.3033333333333335</v>
      </c>
      <c r="U308" s="16">
        <v>1.2275</v>
      </c>
      <c r="W308" s="15" t="s">
        <v>367</v>
      </c>
      <c r="X308" s="15">
        <v>14</v>
      </c>
    </row>
    <row r="309" spans="1:25" x14ac:dyDescent="0.25">
      <c r="A309" s="15">
        <v>2013</v>
      </c>
      <c r="B309" s="15">
        <v>52</v>
      </c>
      <c r="C309" s="15" t="s">
        <v>256</v>
      </c>
      <c r="D309" s="15" t="s">
        <v>375</v>
      </c>
      <c r="E309" s="15">
        <v>1</v>
      </c>
      <c r="F309" s="15">
        <v>11</v>
      </c>
      <c r="G309" s="15">
        <v>8.3000000000000004E-2</v>
      </c>
      <c r="H309" s="15">
        <v>1</v>
      </c>
      <c r="I309" s="15">
        <v>7</v>
      </c>
      <c r="J309" s="15">
        <v>0.125</v>
      </c>
      <c r="K309" s="15">
        <v>9.8000000000000007</v>
      </c>
      <c r="L309" s="15">
        <v>37</v>
      </c>
      <c r="M309" s="15">
        <v>-23.53</v>
      </c>
      <c r="N309" s="15">
        <v>-5.53</v>
      </c>
      <c r="R309" s="16">
        <v>0</v>
      </c>
      <c r="S309" s="16">
        <v>1</v>
      </c>
      <c r="T309" s="16">
        <v>1.5533333333333335</v>
      </c>
      <c r="U309" s="16">
        <v>1.415</v>
      </c>
      <c r="W309" s="15" t="s">
        <v>367</v>
      </c>
      <c r="X309" s="15">
        <v>15</v>
      </c>
    </row>
    <row r="310" spans="1:25" x14ac:dyDescent="0.25">
      <c r="A310" s="15">
        <v>2013</v>
      </c>
      <c r="B310" s="15">
        <v>53</v>
      </c>
      <c r="C310" s="15" t="s">
        <v>265</v>
      </c>
      <c r="D310" s="15" t="s">
        <v>375</v>
      </c>
      <c r="E310" s="15">
        <v>1</v>
      </c>
      <c r="F310" s="15">
        <v>11</v>
      </c>
      <c r="G310" s="15">
        <v>8.3000000000000004E-2</v>
      </c>
      <c r="H310" s="15">
        <v>1</v>
      </c>
      <c r="I310" s="15">
        <v>7</v>
      </c>
      <c r="J310" s="15">
        <v>0.125</v>
      </c>
      <c r="K310" s="15">
        <v>17.100000000000001</v>
      </c>
      <c r="L310" s="15">
        <v>41.9</v>
      </c>
      <c r="M310" s="15">
        <v>-21.13</v>
      </c>
      <c r="N310" s="15">
        <v>-4.55</v>
      </c>
      <c r="R310" s="16">
        <v>2.2000000000000002</v>
      </c>
      <c r="S310" s="16">
        <v>2.2000000000000002</v>
      </c>
      <c r="T310" s="16">
        <v>2.4133333333333336</v>
      </c>
      <c r="U310" s="16">
        <v>2.5075000000000003</v>
      </c>
      <c r="W310" s="15" t="s">
        <v>367</v>
      </c>
      <c r="X310" s="15">
        <v>16</v>
      </c>
    </row>
    <row r="311" spans="1:25" x14ac:dyDescent="0.25">
      <c r="A311" s="15">
        <v>2013</v>
      </c>
      <c r="B311" s="15">
        <v>54</v>
      </c>
      <c r="C311" s="15" t="s">
        <v>267</v>
      </c>
      <c r="D311" s="15" t="s">
        <v>374</v>
      </c>
      <c r="E311" s="15">
        <v>10</v>
      </c>
      <c r="F311" s="15">
        <v>4</v>
      </c>
      <c r="G311" s="15">
        <v>0.71399999999999997</v>
      </c>
      <c r="H311" s="15">
        <v>8</v>
      </c>
      <c r="I311" s="15">
        <v>1</v>
      </c>
      <c r="J311" s="15">
        <v>0.88900000000000001</v>
      </c>
      <c r="K311" s="15">
        <v>29.6</v>
      </c>
      <c r="L311" s="15">
        <v>24.4</v>
      </c>
      <c r="M311" s="15">
        <v>0.15</v>
      </c>
      <c r="N311" s="15">
        <v>-4.78</v>
      </c>
      <c r="R311" s="16">
        <v>2.2200000000000002</v>
      </c>
      <c r="S311" s="16">
        <v>2.2200000000000002</v>
      </c>
      <c r="T311" s="16">
        <v>2.42</v>
      </c>
      <c r="U311" s="16">
        <v>2.4024999999999999</v>
      </c>
      <c r="W311" s="15" t="s">
        <v>367</v>
      </c>
      <c r="X311" s="15">
        <v>16</v>
      </c>
    </row>
    <row r="312" spans="1:25" x14ac:dyDescent="0.25">
      <c r="A312" s="15">
        <v>2013</v>
      </c>
      <c r="B312" s="15">
        <v>55</v>
      </c>
      <c r="C312" s="15" t="s">
        <v>264</v>
      </c>
      <c r="D312" s="15" t="s">
        <v>374</v>
      </c>
      <c r="E312" s="15">
        <v>9</v>
      </c>
      <c r="F312" s="15">
        <v>4</v>
      </c>
      <c r="G312" s="15">
        <v>0.69199999999999995</v>
      </c>
      <c r="H312" s="15">
        <v>6</v>
      </c>
      <c r="I312" s="15">
        <v>2</v>
      </c>
      <c r="J312" s="15">
        <v>0.75</v>
      </c>
      <c r="K312" s="15">
        <v>31.8</v>
      </c>
      <c r="L312" s="15">
        <v>17.8</v>
      </c>
      <c r="M312" s="15">
        <v>3.05</v>
      </c>
      <c r="N312" s="15">
        <v>-6.95</v>
      </c>
      <c r="R312" s="16">
        <v>0</v>
      </c>
      <c r="S312" s="16">
        <v>1</v>
      </c>
      <c r="T312" s="16">
        <v>1</v>
      </c>
      <c r="U312" s="16">
        <v>1</v>
      </c>
      <c r="W312" s="15" t="s">
        <v>367</v>
      </c>
      <c r="X312" s="15">
        <v>16</v>
      </c>
    </row>
    <row r="313" spans="1:25" x14ac:dyDescent="0.25">
      <c r="A313" s="15">
        <v>2013</v>
      </c>
      <c r="B313" s="15">
        <v>56</v>
      </c>
      <c r="C313" s="15" t="s">
        <v>266</v>
      </c>
      <c r="D313" s="15" t="s">
        <v>374</v>
      </c>
      <c r="E313" s="15">
        <v>7</v>
      </c>
      <c r="F313" s="15">
        <v>5</v>
      </c>
      <c r="G313" s="15">
        <v>0.58299999999999996</v>
      </c>
      <c r="H313" s="15">
        <v>6</v>
      </c>
      <c r="I313" s="15">
        <v>2</v>
      </c>
      <c r="J313" s="15">
        <v>0.75</v>
      </c>
      <c r="K313" s="15">
        <v>25.6</v>
      </c>
      <c r="L313" s="15">
        <v>26.3</v>
      </c>
      <c r="M313" s="15">
        <v>-3.01</v>
      </c>
      <c r="N313" s="15">
        <v>-3.18</v>
      </c>
      <c r="R313" s="16">
        <v>0</v>
      </c>
      <c r="S313" s="16">
        <v>1</v>
      </c>
      <c r="T313" s="16">
        <v>1.55</v>
      </c>
      <c r="U313" s="16">
        <v>1.55</v>
      </c>
      <c r="W313" s="15" t="s">
        <v>367</v>
      </c>
      <c r="X313" s="15">
        <v>7</v>
      </c>
    </row>
    <row r="314" spans="1:25" x14ac:dyDescent="0.25">
      <c r="A314" s="15">
        <v>2013</v>
      </c>
      <c r="B314" s="15">
        <v>57</v>
      </c>
      <c r="C314" s="15" t="s">
        <v>227</v>
      </c>
      <c r="D314" s="15" t="s">
        <v>374</v>
      </c>
      <c r="E314" s="15">
        <v>7</v>
      </c>
      <c r="F314" s="15">
        <v>6</v>
      </c>
      <c r="G314" s="15">
        <v>0.53800000000000003</v>
      </c>
      <c r="H314" s="15">
        <v>5</v>
      </c>
      <c r="I314" s="15">
        <v>3</v>
      </c>
      <c r="J314" s="15">
        <v>0.625</v>
      </c>
      <c r="K314" s="15">
        <v>24.8</v>
      </c>
      <c r="L314" s="15">
        <v>21.4</v>
      </c>
      <c r="M314" s="15">
        <v>-3.22</v>
      </c>
      <c r="N314" s="15">
        <v>-5.22</v>
      </c>
      <c r="R314" s="16">
        <v>2.2999999999999998</v>
      </c>
      <c r="S314" s="16">
        <v>2.2999999999999998</v>
      </c>
      <c r="T314" s="16">
        <v>2.2533333333333334</v>
      </c>
      <c r="U314" s="16">
        <v>2.2225000000000001</v>
      </c>
      <c r="W314" s="15" t="s">
        <v>367</v>
      </c>
      <c r="X314" s="15">
        <v>16</v>
      </c>
    </row>
    <row r="315" spans="1:25" x14ac:dyDescent="0.25">
      <c r="A315" s="15">
        <v>2013</v>
      </c>
      <c r="B315" s="15">
        <v>58</v>
      </c>
      <c r="C315" s="15" t="s">
        <v>263</v>
      </c>
      <c r="D315" s="15" t="s">
        <v>374</v>
      </c>
      <c r="E315" s="15">
        <v>4</v>
      </c>
      <c r="F315" s="15">
        <v>8</v>
      </c>
      <c r="G315" s="15">
        <v>0.33300000000000002</v>
      </c>
      <c r="H315" s="15">
        <v>3</v>
      </c>
      <c r="I315" s="15">
        <v>5</v>
      </c>
      <c r="J315" s="15">
        <v>0.375</v>
      </c>
      <c r="K315" s="15">
        <v>19.2</v>
      </c>
      <c r="L315" s="15">
        <v>26.3</v>
      </c>
      <c r="M315" s="15">
        <v>-15.66</v>
      </c>
      <c r="N315" s="15">
        <v>-9.91</v>
      </c>
      <c r="R315" s="16">
        <v>2.2400000000000002</v>
      </c>
      <c r="S315" s="16">
        <v>2.2400000000000002</v>
      </c>
      <c r="T315" s="16">
        <v>1.9733333333333334</v>
      </c>
      <c r="U315" s="16">
        <v>1.73</v>
      </c>
      <c r="W315" s="15" t="s">
        <v>367</v>
      </c>
      <c r="X315" s="15">
        <v>16</v>
      </c>
    </row>
    <row r="316" spans="1:25" x14ac:dyDescent="0.25">
      <c r="A316" s="15">
        <v>2013</v>
      </c>
      <c r="B316" s="15">
        <v>59</v>
      </c>
      <c r="C316" s="15" t="s">
        <v>230</v>
      </c>
      <c r="D316" s="15" t="s">
        <v>374</v>
      </c>
      <c r="E316" s="15">
        <v>3</v>
      </c>
      <c r="F316" s="15">
        <v>9</v>
      </c>
      <c r="G316" s="15">
        <v>0.25</v>
      </c>
      <c r="H316" s="15">
        <v>2</v>
      </c>
      <c r="I316" s="15">
        <v>6</v>
      </c>
      <c r="J316" s="15">
        <v>0.25</v>
      </c>
      <c r="K316" s="15">
        <v>21.1</v>
      </c>
      <c r="L316" s="15">
        <v>33.9</v>
      </c>
      <c r="M316" s="15">
        <v>-11.77</v>
      </c>
      <c r="N316" s="15">
        <v>-1.27</v>
      </c>
      <c r="R316" s="16">
        <v>2.33</v>
      </c>
      <c r="S316" s="16">
        <v>2.33</v>
      </c>
      <c r="T316" s="16">
        <v>2.4333333333333336</v>
      </c>
      <c r="U316" s="16">
        <v>2.4950000000000001</v>
      </c>
      <c r="W316" s="15" t="s">
        <v>367</v>
      </c>
      <c r="X316" s="15">
        <v>16</v>
      </c>
    </row>
    <row r="317" spans="1:25" x14ac:dyDescent="0.25">
      <c r="A317" s="15">
        <v>2013</v>
      </c>
      <c r="B317" s="15">
        <v>60</v>
      </c>
      <c r="C317" s="15" t="s">
        <v>268</v>
      </c>
      <c r="D317" s="15" t="s">
        <v>374</v>
      </c>
      <c r="E317" s="15">
        <v>2</v>
      </c>
      <c r="F317" s="15">
        <v>10</v>
      </c>
      <c r="G317" s="15">
        <v>0.16700000000000001</v>
      </c>
      <c r="H317" s="15">
        <v>1</v>
      </c>
      <c r="I317" s="15">
        <v>7</v>
      </c>
      <c r="J317" s="15">
        <v>0.125</v>
      </c>
      <c r="K317" s="15">
        <v>21.8</v>
      </c>
      <c r="L317" s="15">
        <v>39.299999999999997</v>
      </c>
      <c r="M317" s="15">
        <v>-18.170000000000002</v>
      </c>
      <c r="N317" s="15">
        <v>-6.5</v>
      </c>
      <c r="R317" s="16">
        <v>0</v>
      </c>
      <c r="S317" s="16">
        <v>1</v>
      </c>
      <c r="T317" s="16">
        <v>1.3666666666666665</v>
      </c>
      <c r="U317" s="16">
        <v>1.5774999999999999</v>
      </c>
      <c r="W317" s="15" t="s">
        <v>367</v>
      </c>
      <c r="X317" s="15">
        <v>16</v>
      </c>
    </row>
    <row r="318" spans="1:25" x14ac:dyDescent="0.25">
      <c r="A318" s="15">
        <v>2013</v>
      </c>
      <c r="B318" s="15">
        <v>61</v>
      </c>
      <c r="C318" s="15" t="s">
        <v>274</v>
      </c>
      <c r="D318" s="15" t="s">
        <v>347</v>
      </c>
      <c r="E318" s="15">
        <v>9</v>
      </c>
      <c r="F318" s="15">
        <v>4</v>
      </c>
      <c r="G318" s="15">
        <v>0.69199999999999995</v>
      </c>
      <c r="H318" s="15">
        <v>2</v>
      </c>
      <c r="I318" s="15">
        <v>0</v>
      </c>
      <c r="J318" s="15">
        <v>1</v>
      </c>
      <c r="K318" s="15">
        <v>27.2</v>
      </c>
      <c r="L318" s="15">
        <v>22.4</v>
      </c>
      <c r="M318" s="15">
        <v>9.5</v>
      </c>
      <c r="N318" s="15">
        <v>4.5</v>
      </c>
      <c r="O318" s="15">
        <v>14</v>
      </c>
      <c r="P318" s="15">
        <v>14</v>
      </c>
      <c r="Q318" s="15">
        <v>20</v>
      </c>
      <c r="R318" s="16">
        <v>3.92</v>
      </c>
      <c r="S318" s="16">
        <v>3.92</v>
      </c>
      <c r="T318" s="16">
        <v>3.6433333333333331</v>
      </c>
      <c r="U318" s="16">
        <v>3.58</v>
      </c>
      <c r="W318" s="15" t="s">
        <v>347</v>
      </c>
      <c r="X318" s="15">
        <v>16</v>
      </c>
      <c r="Y318" s="15">
        <v>20</v>
      </c>
    </row>
    <row r="319" spans="1:25" x14ac:dyDescent="0.25">
      <c r="A319" s="15">
        <v>2013</v>
      </c>
      <c r="B319" s="15">
        <v>62</v>
      </c>
      <c r="C319" s="15" t="s">
        <v>270</v>
      </c>
      <c r="D319" s="15" t="s">
        <v>347</v>
      </c>
      <c r="E319" s="15">
        <v>2</v>
      </c>
      <c r="F319" s="15">
        <v>10</v>
      </c>
      <c r="G319" s="15">
        <v>0.16700000000000001</v>
      </c>
      <c r="H319" s="15">
        <v>1</v>
      </c>
      <c r="I319" s="15">
        <v>0</v>
      </c>
      <c r="J319" s="15">
        <v>1</v>
      </c>
      <c r="K319" s="15">
        <v>20.9</v>
      </c>
      <c r="L319" s="15">
        <v>44.6</v>
      </c>
      <c r="M319" s="15">
        <v>-19.36</v>
      </c>
      <c r="N319" s="15">
        <v>-3.77</v>
      </c>
      <c r="R319" s="16">
        <v>0</v>
      </c>
      <c r="S319" s="16">
        <v>1</v>
      </c>
      <c r="T319" s="16">
        <v>1.4133333333333333</v>
      </c>
      <c r="U319" s="16">
        <v>1.67</v>
      </c>
      <c r="W319" s="15" t="s">
        <v>347</v>
      </c>
      <c r="X319" s="15">
        <v>16</v>
      </c>
    </row>
    <row r="320" spans="1:25" x14ac:dyDescent="0.25">
      <c r="A320" s="15">
        <v>2013</v>
      </c>
      <c r="B320" s="15">
        <v>63</v>
      </c>
      <c r="C320" s="15" t="s">
        <v>229</v>
      </c>
      <c r="D320" s="15" t="s">
        <v>347</v>
      </c>
      <c r="E320" s="15">
        <v>9</v>
      </c>
      <c r="F320" s="15">
        <v>4</v>
      </c>
      <c r="G320" s="15">
        <v>0.69199999999999995</v>
      </c>
      <c r="H320" s="15">
        <v>1</v>
      </c>
      <c r="I320" s="15">
        <v>1</v>
      </c>
      <c r="J320" s="15">
        <v>0.5</v>
      </c>
      <c r="K320" s="15">
        <v>33.5</v>
      </c>
      <c r="L320" s="15">
        <v>24.4</v>
      </c>
      <c r="M320" s="15">
        <v>4.26</v>
      </c>
      <c r="N320" s="15">
        <v>-2.89</v>
      </c>
      <c r="R320" s="16">
        <v>1.86</v>
      </c>
      <c r="S320" s="16">
        <v>1.86</v>
      </c>
      <c r="T320" s="16">
        <v>1.4466666666666665</v>
      </c>
      <c r="U320" s="16">
        <v>1.335</v>
      </c>
      <c r="W320" s="15" t="s">
        <v>347</v>
      </c>
      <c r="X320" s="15">
        <v>16</v>
      </c>
    </row>
    <row r="321" spans="1:24" x14ac:dyDescent="0.25">
      <c r="A321" s="15">
        <v>2013</v>
      </c>
      <c r="B321" s="15">
        <v>64</v>
      </c>
      <c r="C321" s="15" t="s">
        <v>273</v>
      </c>
      <c r="D321" s="15" t="s">
        <v>347</v>
      </c>
      <c r="E321" s="15">
        <v>8</v>
      </c>
      <c r="F321" s="15">
        <v>5</v>
      </c>
      <c r="G321" s="15">
        <v>0.61499999999999999</v>
      </c>
      <c r="H321" s="15">
        <v>0</v>
      </c>
      <c r="I321" s="15">
        <v>1</v>
      </c>
      <c r="J321" s="15">
        <v>0</v>
      </c>
      <c r="K321" s="15">
        <v>30.2</v>
      </c>
      <c r="L321" s="15">
        <v>22.1</v>
      </c>
      <c r="M321" s="15">
        <v>10.23</v>
      </c>
      <c r="N321" s="15">
        <v>3.77</v>
      </c>
      <c r="R321" s="16">
        <v>2.17</v>
      </c>
      <c r="S321" s="16">
        <v>2.17</v>
      </c>
      <c r="T321" s="16">
        <v>2.54</v>
      </c>
      <c r="U321" s="16">
        <v>2.6</v>
      </c>
      <c r="W321" s="15" t="s">
        <v>347</v>
      </c>
      <c r="X321" s="15">
        <v>16</v>
      </c>
    </row>
    <row r="322" spans="1:24" x14ac:dyDescent="0.25">
      <c r="A322" s="15">
        <v>2013</v>
      </c>
      <c r="B322" s="15">
        <v>65</v>
      </c>
      <c r="C322" s="15" t="s">
        <v>272</v>
      </c>
      <c r="D322" s="15" t="s">
        <v>347</v>
      </c>
      <c r="E322" s="15">
        <v>3</v>
      </c>
      <c r="F322" s="15">
        <v>9</v>
      </c>
      <c r="G322" s="15">
        <v>0.25</v>
      </c>
      <c r="H322" s="15">
        <v>0</v>
      </c>
      <c r="I322" s="15">
        <v>1</v>
      </c>
      <c r="J322" s="15">
        <v>0</v>
      </c>
      <c r="K322" s="15">
        <v>24.4</v>
      </c>
      <c r="L322" s="15">
        <v>31.6</v>
      </c>
      <c r="M322" s="15">
        <v>-12.36</v>
      </c>
      <c r="N322" s="15">
        <v>-5.27</v>
      </c>
      <c r="R322" s="16">
        <v>0</v>
      </c>
      <c r="S322" s="16">
        <v>1</v>
      </c>
      <c r="T322" s="16">
        <v>1.2733333333333334</v>
      </c>
      <c r="U322" s="16">
        <v>1.2350000000000001</v>
      </c>
      <c r="W322" s="15" t="s">
        <v>347</v>
      </c>
      <c r="X322" s="15">
        <v>16</v>
      </c>
    </row>
    <row r="323" spans="1:24" x14ac:dyDescent="0.25">
      <c r="A323" s="15">
        <v>2013</v>
      </c>
      <c r="B323" s="15">
        <v>66</v>
      </c>
      <c r="C323" s="15" t="s">
        <v>358</v>
      </c>
      <c r="D323" s="15" t="s">
        <v>347</v>
      </c>
      <c r="E323" s="15">
        <v>1</v>
      </c>
      <c r="F323" s="15">
        <v>11</v>
      </c>
      <c r="G323" s="15">
        <v>8.3000000000000004E-2</v>
      </c>
      <c r="H323" s="15">
        <v>0</v>
      </c>
      <c r="I323" s="15">
        <v>1</v>
      </c>
      <c r="J323" s="15">
        <v>0</v>
      </c>
      <c r="K323" s="15">
        <v>18.2</v>
      </c>
      <c r="L323" s="15">
        <v>46.8</v>
      </c>
      <c r="M323" s="15">
        <v>-19.3</v>
      </c>
      <c r="N323" s="15">
        <v>-1.3</v>
      </c>
      <c r="R323" s="16">
        <v>0</v>
      </c>
      <c r="S323" s="16">
        <v>1</v>
      </c>
      <c r="T323" s="16">
        <v>1</v>
      </c>
      <c r="U323" s="16">
        <v>1</v>
      </c>
      <c r="W323" s="15" t="s">
        <v>347</v>
      </c>
      <c r="X323" s="15">
        <v>15</v>
      </c>
    </row>
    <row r="324" spans="1:24" x14ac:dyDescent="0.25">
      <c r="A324" s="15">
        <v>2013</v>
      </c>
      <c r="B324" s="15">
        <v>67</v>
      </c>
      <c r="C324" s="15" t="s">
        <v>279</v>
      </c>
      <c r="D324" s="15" t="s">
        <v>365</v>
      </c>
      <c r="E324" s="15">
        <v>10</v>
      </c>
      <c r="F324" s="15">
        <v>4</v>
      </c>
      <c r="G324" s="15">
        <v>0.71399999999999997</v>
      </c>
      <c r="H324" s="15">
        <v>8</v>
      </c>
      <c r="I324" s="15">
        <v>1</v>
      </c>
      <c r="J324" s="15">
        <v>0.88900000000000001</v>
      </c>
      <c r="K324" s="15">
        <v>34.799999999999997</v>
      </c>
      <c r="L324" s="15">
        <v>15.9</v>
      </c>
      <c r="M324" s="15">
        <v>4.8899999999999997</v>
      </c>
      <c r="N324" s="15">
        <v>-7.18</v>
      </c>
      <c r="R324" s="16">
        <v>2.13</v>
      </c>
      <c r="S324" s="16">
        <v>2.13</v>
      </c>
      <c r="T324" s="16">
        <v>1.3766666666666667</v>
      </c>
      <c r="U324" s="16">
        <v>1.2825</v>
      </c>
      <c r="W324" s="15" t="s">
        <v>415</v>
      </c>
      <c r="X324" s="15">
        <v>16</v>
      </c>
    </row>
    <row r="325" spans="1:24" x14ac:dyDescent="0.25">
      <c r="A325" s="15">
        <v>2013</v>
      </c>
      <c r="B325" s="15">
        <v>68</v>
      </c>
      <c r="C325" s="15" t="s">
        <v>275</v>
      </c>
      <c r="D325" s="15" t="s">
        <v>365</v>
      </c>
      <c r="E325" s="15">
        <v>8</v>
      </c>
      <c r="F325" s="15">
        <v>5</v>
      </c>
      <c r="G325" s="15">
        <v>0.61499999999999999</v>
      </c>
      <c r="H325" s="15">
        <v>6</v>
      </c>
      <c r="I325" s="15">
        <v>2</v>
      </c>
      <c r="J325" s="15">
        <v>0.75</v>
      </c>
      <c r="K325" s="15">
        <v>30.3</v>
      </c>
      <c r="L325" s="15">
        <v>24.4</v>
      </c>
      <c r="M325" s="15">
        <v>-1.48</v>
      </c>
      <c r="N325" s="15">
        <v>-7.33</v>
      </c>
      <c r="R325" s="16">
        <v>0</v>
      </c>
      <c r="S325" s="16">
        <v>1</v>
      </c>
      <c r="T325" s="16">
        <v>1</v>
      </c>
      <c r="U325" s="16">
        <v>1</v>
      </c>
      <c r="W325" s="15" t="s">
        <v>415</v>
      </c>
      <c r="X325" s="15">
        <v>16</v>
      </c>
    </row>
    <row r="326" spans="1:24" x14ac:dyDescent="0.25">
      <c r="A326" s="15">
        <v>2013</v>
      </c>
      <c r="B326" s="15">
        <v>69</v>
      </c>
      <c r="C326" s="15" t="s">
        <v>276</v>
      </c>
      <c r="D326" s="15" t="s">
        <v>365</v>
      </c>
      <c r="E326" s="15">
        <v>7</v>
      </c>
      <c r="F326" s="15">
        <v>6</v>
      </c>
      <c r="G326" s="15">
        <v>0.53800000000000003</v>
      </c>
      <c r="H326" s="15">
        <v>4</v>
      </c>
      <c r="I326" s="15">
        <v>4</v>
      </c>
      <c r="J326" s="15">
        <v>0.5</v>
      </c>
      <c r="K326" s="15">
        <v>27.4</v>
      </c>
      <c r="L326" s="15">
        <v>27.5</v>
      </c>
      <c r="M326" s="15">
        <v>-5.77</v>
      </c>
      <c r="N326" s="15">
        <v>-6.85</v>
      </c>
      <c r="R326" s="16">
        <v>0</v>
      </c>
      <c r="S326" s="16">
        <v>1</v>
      </c>
      <c r="T326" s="16">
        <v>1.4333333333333333</v>
      </c>
      <c r="U326" s="16">
        <v>1.5899999999999999</v>
      </c>
      <c r="W326" s="15" t="s">
        <v>415</v>
      </c>
      <c r="X326" s="15">
        <v>16</v>
      </c>
    </row>
    <row r="327" spans="1:24" x14ac:dyDescent="0.25">
      <c r="A327" s="15">
        <v>2013</v>
      </c>
      <c r="B327" s="15">
        <v>70</v>
      </c>
      <c r="C327" s="15" t="s">
        <v>278</v>
      </c>
      <c r="D327" s="15" t="s">
        <v>365</v>
      </c>
      <c r="E327" s="15">
        <v>5</v>
      </c>
      <c r="F327" s="15">
        <v>7</v>
      </c>
      <c r="G327" s="15">
        <v>0.41699999999999998</v>
      </c>
      <c r="H327" s="15">
        <v>4</v>
      </c>
      <c r="I327" s="15">
        <v>4</v>
      </c>
      <c r="J327" s="15">
        <v>0.5</v>
      </c>
      <c r="K327" s="15">
        <v>20.2</v>
      </c>
      <c r="L327" s="15">
        <v>28.6</v>
      </c>
      <c r="M327" s="15">
        <v>-9.86</v>
      </c>
      <c r="N327" s="15">
        <v>-4.28</v>
      </c>
      <c r="R327" s="16">
        <v>0</v>
      </c>
      <c r="S327" s="16">
        <v>1</v>
      </c>
      <c r="T327" s="16">
        <v>1</v>
      </c>
      <c r="U327" s="16">
        <v>1.31</v>
      </c>
      <c r="W327" s="15" t="s">
        <v>415</v>
      </c>
      <c r="X327" s="15">
        <v>16</v>
      </c>
    </row>
    <row r="328" spans="1:24" x14ac:dyDescent="0.25">
      <c r="A328" s="15">
        <v>2013</v>
      </c>
      <c r="B328" s="15">
        <v>71</v>
      </c>
      <c r="C328" s="15" t="s">
        <v>280</v>
      </c>
      <c r="D328" s="15" t="s">
        <v>365</v>
      </c>
      <c r="E328" s="15">
        <v>4</v>
      </c>
      <c r="F328" s="15">
        <v>8</v>
      </c>
      <c r="G328" s="15">
        <v>0.33300000000000002</v>
      </c>
      <c r="H328" s="15">
        <v>3</v>
      </c>
      <c r="I328" s="15">
        <v>5</v>
      </c>
      <c r="J328" s="15">
        <v>0.375</v>
      </c>
      <c r="K328" s="15">
        <v>20.8</v>
      </c>
      <c r="L328" s="15">
        <v>26.9</v>
      </c>
      <c r="M328" s="15">
        <v>-9.6</v>
      </c>
      <c r="N328" s="15">
        <v>-4.0199999999999996</v>
      </c>
      <c r="R328" s="16">
        <v>0</v>
      </c>
      <c r="S328" s="16">
        <v>1</v>
      </c>
      <c r="T328" s="16">
        <v>1.7533333333333332</v>
      </c>
      <c r="U328" s="16">
        <v>1.8274999999999999</v>
      </c>
      <c r="W328" s="15" t="s">
        <v>415</v>
      </c>
      <c r="X328" s="15">
        <v>16</v>
      </c>
    </row>
    <row r="329" spans="1:24" x14ac:dyDescent="0.25">
      <c r="A329" s="15">
        <v>2013</v>
      </c>
      <c r="B329" s="15">
        <v>72</v>
      </c>
      <c r="C329" s="15" t="s">
        <v>269</v>
      </c>
      <c r="D329" s="15" t="s">
        <v>365</v>
      </c>
      <c r="E329" s="15">
        <v>1</v>
      </c>
      <c r="F329" s="15">
        <v>11</v>
      </c>
      <c r="G329" s="15">
        <v>8.3000000000000004E-2</v>
      </c>
      <c r="H329" s="15">
        <v>1</v>
      </c>
      <c r="I329" s="15">
        <v>7</v>
      </c>
      <c r="J329" s="15">
        <v>0.125</v>
      </c>
      <c r="K329" s="15">
        <v>11.7</v>
      </c>
      <c r="L329" s="15">
        <v>33</v>
      </c>
      <c r="M329" s="15">
        <v>-20.399999999999999</v>
      </c>
      <c r="N329" s="15">
        <v>-3.82</v>
      </c>
      <c r="R329" s="16">
        <v>0</v>
      </c>
      <c r="S329" s="16">
        <v>1</v>
      </c>
      <c r="T329" s="16">
        <v>1</v>
      </c>
      <c r="U329" s="16">
        <v>1</v>
      </c>
      <c r="W329" s="15" t="s">
        <v>415</v>
      </c>
      <c r="X329" s="15">
        <v>7</v>
      </c>
    </row>
    <row r="330" spans="1:24" x14ac:dyDescent="0.25">
      <c r="A330" s="15">
        <v>2013</v>
      </c>
      <c r="B330" s="15">
        <v>73</v>
      </c>
      <c r="C330" s="15" t="s">
        <v>277</v>
      </c>
      <c r="D330" s="15" t="s">
        <v>365</v>
      </c>
      <c r="E330" s="15">
        <v>0</v>
      </c>
      <c r="F330" s="15">
        <v>12</v>
      </c>
      <c r="G330" s="15">
        <v>0</v>
      </c>
      <c r="H330" s="15">
        <v>0</v>
      </c>
      <c r="I330" s="15">
        <v>8</v>
      </c>
      <c r="J330" s="15">
        <v>0</v>
      </c>
      <c r="K330" s="15">
        <v>9.8000000000000007</v>
      </c>
      <c r="L330" s="15">
        <v>35.700000000000003</v>
      </c>
      <c r="M330" s="15">
        <v>-23.48</v>
      </c>
      <c r="N330" s="15">
        <v>-4.6500000000000004</v>
      </c>
      <c r="R330" s="16">
        <v>0</v>
      </c>
      <c r="S330" s="16">
        <v>1</v>
      </c>
      <c r="T330" s="16">
        <v>1.4000000000000001</v>
      </c>
      <c r="U330" s="16">
        <v>1.3</v>
      </c>
      <c r="W330" s="15" t="s">
        <v>415</v>
      </c>
      <c r="X330" s="15">
        <v>16</v>
      </c>
    </row>
    <row r="331" spans="1:24" x14ac:dyDescent="0.25">
      <c r="A331" s="15">
        <v>2013</v>
      </c>
      <c r="B331" s="15">
        <v>74</v>
      </c>
      <c r="C331" s="15" t="s">
        <v>281</v>
      </c>
      <c r="D331" s="15" t="s">
        <v>364</v>
      </c>
      <c r="E331" s="15">
        <v>12</v>
      </c>
      <c r="F331" s="15">
        <v>2</v>
      </c>
      <c r="G331" s="15">
        <v>0.85699999999999998</v>
      </c>
      <c r="H331" s="15">
        <v>8</v>
      </c>
      <c r="I331" s="15">
        <v>1</v>
      </c>
      <c r="J331" s="15">
        <v>0.88900000000000001</v>
      </c>
      <c r="K331" s="15">
        <v>39.6</v>
      </c>
      <c r="L331" s="15">
        <v>25.1</v>
      </c>
      <c r="M331" s="15">
        <v>3.56</v>
      </c>
      <c r="N331" s="15">
        <v>-8.51</v>
      </c>
      <c r="P331" s="15">
        <v>16</v>
      </c>
      <c r="R331" s="16">
        <v>0</v>
      </c>
      <c r="S331" s="16">
        <v>1</v>
      </c>
      <c r="T331" s="16">
        <v>1.4400000000000002</v>
      </c>
      <c r="U331" s="16">
        <v>1.6625000000000001</v>
      </c>
      <c r="W331" s="15" t="s">
        <v>415</v>
      </c>
      <c r="X331" s="15">
        <v>16</v>
      </c>
    </row>
    <row r="332" spans="1:24" x14ac:dyDescent="0.25">
      <c r="A332" s="15">
        <v>2013</v>
      </c>
      <c r="B332" s="15">
        <v>75</v>
      </c>
      <c r="C332" s="15" t="s">
        <v>285</v>
      </c>
      <c r="D332" s="15" t="s">
        <v>364</v>
      </c>
      <c r="E332" s="15">
        <v>10</v>
      </c>
      <c r="F332" s="15">
        <v>3</v>
      </c>
      <c r="G332" s="15">
        <v>0.76900000000000002</v>
      </c>
      <c r="H332" s="15">
        <v>7</v>
      </c>
      <c r="I332" s="15">
        <v>1</v>
      </c>
      <c r="J332" s="15">
        <v>0.875</v>
      </c>
      <c r="K332" s="15">
        <v>38.5</v>
      </c>
      <c r="L332" s="15">
        <v>24.7</v>
      </c>
      <c r="M332" s="15">
        <v>2.29</v>
      </c>
      <c r="N332" s="15">
        <v>-9.5500000000000007</v>
      </c>
      <c r="R332" s="16">
        <v>0</v>
      </c>
      <c r="S332" s="16">
        <v>1</v>
      </c>
      <c r="T332" s="16">
        <v>1</v>
      </c>
      <c r="U332" s="16">
        <v>1</v>
      </c>
      <c r="W332" s="15" t="s">
        <v>415</v>
      </c>
      <c r="X332" s="15">
        <v>16</v>
      </c>
    </row>
    <row r="333" spans="1:24" x14ac:dyDescent="0.25">
      <c r="A333" s="15">
        <v>2013</v>
      </c>
      <c r="B333" s="15">
        <v>76</v>
      </c>
      <c r="C333" s="15" t="s">
        <v>283</v>
      </c>
      <c r="D333" s="15" t="s">
        <v>364</v>
      </c>
      <c r="E333" s="15">
        <v>7</v>
      </c>
      <c r="F333" s="15">
        <v>5</v>
      </c>
      <c r="G333" s="15">
        <v>0.58299999999999996</v>
      </c>
      <c r="H333" s="15">
        <v>5</v>
      </c>
      <c r="I333" s="15">
        <v>3</v>
      </c>
      <c r="J333" s="15">
        <v>0.625</v>
      </c>
      <c r="K333" s="15">
        <v>33</v>
      </c>
      <c r="L333" s="15">
        <v>28.6</v>
      </c>
      <c r="M333" s="15">
        <v>-0.03</v>
      </c>
      <c r="N333" s="15">
        <v>-3.36</v>
      </c>
      <c r="R333" s="16">
        <v>2.35</v>
      </c>
      <c r="S333" s="16">
        <v>2.35</v>
      </c>
      <c r="T333" s="16">
        <v>2.3366666666666664</v>
      </c>
      <c r="U333" s="16">
        <v>2.3674999999999997</v>
      </c>
      <c r="W333" s="15" t="s">
        <v>415</v>
      </c>
      <c r="X333" s="15">
        <v>16</v>
      </c>
    </row>
    <row r="334" spans="1:24" x14ac:dyDescent="0.25">
      <c r="A334" s="15">
        <v>2013</v>
      </c>
      <c r="B334" s="15">
        <v>77</v>
      </c>
      <c r="C334" s="15" t="s">
        <v>286</v>
      </c>
      <c r="D334" s="15" t="s">
        <v>364</v>
      </c>
      <c r="E334" s="15">
        <v>6</v>
      </c>
      <c r="F334" s="15">
        <v>6</v>
      </c>
      <c r="G334" s="15">
        <v>0.5</v>
      </c>
      <c r="H334" s="15">
        <v>5</v>
      </c>
      <c r="I334" s="15">
        <v>3</v>
      </c>
      <c r="J334" s="15">
        <v>0.625</v>
      </c>
      <c r="K334" s="15">
        <v>23.3</v>
      </c>
      <c r="L334" s="15">
        <v>28.6</v>
      </c>
      <c r="M334" s="15">
        <v>-11.97</v>
      </c>
      <c r="N334" s="15">
        <v>-8.7200000000000006</v>
      </c>
      <c r="R334" s="16">
        <v>2.23</v>
      </c>
      <c r="S334" s="16">
        <v>2.23</v>
      </c>
      <c r="T334" s="16">
        <v>1.4100000000000001</v>
      </c>
      <c r="U334" s="16">
        <v>1.3075000000000001</v>
      </c>
      <c r="W334" s="15" t="s">
        <v>415</v>
      </c>
      <c r="X334" s="15">
        <v>16</v>
      </c>
    </row>
    <row r="335" spans="1:24" x14ac:dyDescent="0.25">
      <c r="A335" s="15">
        <v>2013</v>
      </c>
      <c r="B335" s="15">
        <v>78</v>
      </c>
      <c r="C335" s="15" t="s">
        <v>282</v>
      </c>
      <c r="D335" s="15" t="s">
        <v>364</v>
      </c>
      <c r="E335" s="15">
        <v>2</v>
      </c>
      <c r="F335" s="15">
        <v>10</v>
      </c>
      <c r="G335" s="15">
        <v>0.16700000000000001</v>
      </c>
      <c r="H335" s="15">
        <v>1</v>
      </c>
      <c r="I335" s="15">
        <v>7</v>
      </c>
      <c r="J335" s="15">
        <v>0.125</v>
      </c>
      <c r="K335" s="15">
        <v>18.8</v>
      </c>
      <c r="L335" s="15">
        <v>45.2</v>
      </c>
      <c r="M335" s="15">
        <v>-22.84</v>
      </c>
      <c r="N335" s="15">
        <v>-4.75</v>
      </c>
      <c r="R335" s="16">
        <v>0</v>
      </c>
      <c r="S335" s="16">
        <v>1</v>
      </c>
      <c r="T335" s="16">
        <v>1.3533333333333335</v>
      </c>
      <c r="U335" s="16">
        <v>1.5350000000000001</v>
      </c>
      <c r="W335" s="15" t="s">
        <v>415</v>
      </c>
      <c r="X335" s="15">
        <v>16</v>
      </c>
    </row>
    <row r="336" spans="1:24" x14ac:dyDescent="0.25">
      <c r="A336" s="15">
        <v>2013</v>
      </c>
      <c r="B336" s="15">
        <v>79</v>
      </c>
      <c r="C336" s="15" t="s">
        <v>284</v>
      </c>
      <c r="D336" s="15" t="s">
        <v>364</v>
      </c>
      <c r="E336" s="15">
        <v>1</v>
      </c>
      <c r="F336" s="15">
        <v>11</v>
      </c>
      <c r="G336" s="15">
        <v>8.3000000000000004E-2</v>
      </c>
      <c r="H336" s="15">
        <v>1</v>
      </c>
      <c r="I336" s="15">
        <v>7</v>
      </c>
      <c r="J336" s="15">
        <v>0.125</v>
      </c>
      <c r="K336" s="15">
        <v>17.2</v>
      </c>
      <c r="L336" s="15">
        <v>35.4</v>
      </c>
      <c r="M336" s="15">
        <v>-19.16</v>
      </c>
      <c r="N336" s="15">
        <v>-4.33</v>
      </c>
      <c r="R336" s="16">
        <v>0</v>
      </c>
      <c r="S336" s="16">
        <v>1</v>
      </c>
      <c r="T336" s="16">
        <v>1.7633333333333334</v>
      </c>
      <c r="U336" s="16">
        <v>1.895</v>
      </c>
      <c r="W336" s="15" t="s">
        <v>415</v>
      </c>
      <c r="X336" s="15">
        <v>16</v>
      </c>
    </row>
    <row r="337" spans="1:25" x14ac:dyDescent="0.25">
      <c r="A337" s="15">
        <v>2013</v>
      </c>
      <c r="B337" s="15">
        <v>80</v>
      </c>
      <c r="C337" s="15" t="s">
        <v>287</v>
      </c>
      <c r="D337" s="15" t="s">
        <v>386</v>
      </c>
      <c r="E337" s="15">
        <v>9</v>
      </c>
      <c r="F337" s="15">
        <v>5</v>
      </c>
      <c r="G337" s="15">
        <v>0.64300000000000002</v>
      </c>
      <c r="H337" s="15">
        <v>7</v>
      </c>
      <c r="I337" s="15">
        <v>2</v>
      </c>
      <c r="J337" s="15">
        <v>0.77800000000000002</v>
      </c>
      <c r="K337" s="15">
        <v>31.8</v>
      </c>
      <c r="L337" s="15">
        <v>17.100000000000001</v>
      </c>
      <c r="M337" s="15">
        <v>6.7</v>
      </c>
      <c r="N337" s="15">
        <v>-2.02</v>
      </c>
      <c r="R337" s="16">
        <v>0</v>
      </c>
      <c r="S337" s="16">
        <v>1</v>
      </c>
      <c r="T337" s="16">
        <v>1.45</v>
      </c>
      <c r="U337" s="16">
        <v>1.6124999999999998</v>
      </c>
      <c r="W337" s="15" t="s">
        <v>363</v>
      </c>
      <c r="X337" s="15">
        <v>16</v>
      </c>
    </row>
    <row r="338" spans="1:25" x14ac:dyDescent="0.25">
      <c r="A338" s="15">
        <v>2013</v>
      </c>
      <c r="B338" s="15">
        <v>81</v>
      </c>
      <c r="C338" s="15" t="s">
        <v>288</v>
      </c>
      <c r="D338" s="15" t="s">
        <v>386</v>
      </c>
      <c r="E338" s="15">
        <v>8</v>
      </c>
      <c r="F338" s="15">
        <v>5</v>
      </c>
      <c r="G338" s="15">
        <v>0.61499999999999999</v>
      </c>
      <c r="H338" s="15">
        <v>6</v>
      </c>
      <c r="I338" s="15">
        <v>2</v>
      </c>
      <c r="J338" s="15">
        <v>0.75</v>
      </c>
      <c r="K338" s="15">
        <v>37.5</v>
      </c>
      <c r="L338" s="15">
        <v>24.8</v>
      </c>
      <c r="M338" s="15">
        <v>3.88</v>
      </c>
      <c r="N338" s="15">
        <v>-2.89</v>
      </c>
      <c r="O338" s="15">
        <v>19</v>
      </c>
      <c r="P338" s="15">
        <v>19</v>
      </c>
      <c r="R338" s="16">
        <v>2.5</v>
      </c>
      <c r="S338" s="16">
        <v>2.5</v>
      </c>
      <c r="T338" s="16">
        <v>2.4699999999999998</v>
      </c>
      <c r="U338" s="16">
        <v>2.5749999999999997</v>
      </c>
      <c r="W338" s="15" t="s">
        <v>363</v>
      </c>
      <c r="X338" s="15">
        <v>16</v>
      </c>
    </row>
    <row r="339" spans="1:25" x14ac:dyDescent="0.25">
      <c r="A339" s="15">
        <v>2013</v>
      </c>
      <c r="B339" s="15">
        <v>82</v>
      </c>
      <c r="C339" s="15" t="s">
        <v>291</v>
      </c>
      <c r="D339" s="15" t="s">
        <v>386</v>
      </c>
      <c r="E339" s="15">
        <v>8</v>
      </c>
      <c r="F339" s="15">
        <v>6</v>
      </c>
      <c r="G339" s="15">
        <v>0.57099999999999995</v>
      </c>
      <c r="H339" s="15">
        <v>5</v>
      </c>
      <c r="I339" s="15">
        <v>3</v>
      </c>
      <c r="J339" s="15">
        <v>0.625</v>
      </c>
      <c r="K339" s="15">
        <v>36.200000000000003</v>
      </c>
      <c r="L339" s="15">
        <v>29.8</v>
      </c>
      <c r="M339" s="15">
        <v>-0.23</v>
      </c>
      <c r="N339" s="15">
        <v>-4.8099999999999996</v>
      </c>
      <c r="R339" s="16">
        <v>2.12</v>
      </c>
      <c r="S339" s="16">
        <v>2.12</v>
      </c>
      <c r="T339" s="16">
        <v>1.79</v>
      </c>
      <c r="U339" s="16">
        <v>1.9624999999999999</v>
      </c>
      <c r="W339" s="15" t="s">
        <v>363</v>
      </c>
      <c r="X339" s="15">
        <v>16</v>
      </c>
    </row>
    <row r="340" spans="1:25" x14ac:dyDescent="0.25">
      <c r="A340" s="15">
        <v>2013</v>
      </c>
      <c r="B340" s="15">
        <v>83</v>
      </c>
      <c r="C340" s="15" t="s">
        <v>289</v>
      </c>
      <c r="D340" s="15" t="s">
        <v>386</v>
      </c>
      <c r="E340" s="15">
        <v>5</v>
      </c>
      <c r="F340" s="15">
        <v>7</v>
      </c>
      <c r="G340" s="15">
        <v>0.41699999999999998</v>
      </c>
      <c r="H340" s="15">
        <v>3</v>
      </c>
      <c r="I340" s="15">
        <v>5</v>
      </c>
      <c r="J340" s="15">
        <v>0.375</v>
      </c>
      <c r="K340" s="15">
        <v>31.3</v>
      </c>
      <c r="L340" s="15">
        <v>36.700000000000003</v>
      </c>
      <c r="M340" s="15">
        <v>-9.36</v>
      </c>
      <c r="N340" s="15">
        <v>-5.61</v>
      </c>
      <c r="R340" s="16">
        <v>0</v>
      </c>
      <c r="S340" s="16">
        <v>1</v>
      </c>
      <c r="T340" s="16">
        <v>1.4400000000000002</v>
      </c>
      <c r="U340" s="16">
        <v>1.33</v>
      </c>
      <c r="W340" s="15" t="s">
        <v>363</v>
      </c>
      <c r="X340" s="15">
        <v>16</v>
      </c>
    </row>
    <row r="341" spans="1:25" x14ac:dyDescent="0.25">
      <c r="A341" s="15">
        <v>2013</v>
      </c>
      <c r="B341" s="15">
        <v>84</v>
      </c>
      <c r="C341" s="15" t="s">
        <v>292</v>
      </c>
      <c r="D341" s="15" t="s">
        <v>386</v>
      </c>
      <c r="E341" s="15">
        <v>3</v>
      </c>
      <c r="F341" s="15">
        <v>9</v>
      </c>
      <c r="G341" s="15">
        <v>0.25</v>
      </c>
      <c r="H341" s="15">
        <v>1</v>
      </c>
      <c r="I341" s="15">
        <v>7</v>
      </c>
      <c r="J341" s="15">
        <v>0.125</v>
      </c>
      <c r="K341" s="15">
        <v>32.799999999999997</v>
      </c>
      <c r="L341" s="15">
        <v>42.8</v>
      </c>
      <c r="M341" s="15">
        <v>-14.1</v>
      </c>
      <c r="N341" s="15">
        <v>-4.5199999999999996</v>
      </c>
      <c r="R341" s="16">
        <v>2.08</v>
      </c>
      <c r="S341" s="16">
        <v>2.08</v>
      </c>
      <c r="T341" s="16">
        <v>2.186666666666667</v>
      </c>
      <c r="U341" s="16">
        <v>2.2425000000000002</v>
      </c>
      <c r="W341" s="15" t="s">
        <v>363</v>
      </c>
      <c r="X341" s="15">
        <v>16</v>
      </c>
    </row>
    <row r="342" spans="1:25" x14ac:dyDescent="0.25">
      <c r="A342" s="15">
        <v>2013</v>
      </c>
      <c r="B342" s="15">
        <v>85</v>
      </c>
      <c r="C342" s="15" t="s">
        <v>290</v>
      </c>
      <c r="D342" s="15" t="s">
        <v>386</v>
      </c>
      <c r="E342" s="15">
        <v>2</v>
      </c>
      <c r="F342" s="15">
        <v>10</v>
      </c>
      <c r="G342" s="15">
        <v>0.16700000000000001</v>
      </c>
      <c r="H342" s="15">
        <v>0</v>
      </c>
      <c r="I342" s="15">
        <v>8</v>
      </c>
      <c r="J342" s="15">
        <v>0</v>
      </c>
      <c r="K342" s="15">
        <v>24.7</v>
      </c>
      <c r="L342" s="15">
        <v>40</v>
      </c>
      <c r="M342" s="15">
        <v>-14.88</v>
      </c>
      <c r="N342" s="15">
        <v>-3.22</v>
      </c>
      <c r="R342" s="16">
        <v>1.7</v>
      </c>
      <c r="S342" s="16">
        <v>1.7</v>
      </c>
      <c r="T342" s="16">
        <v>1.3099999999999998</v>
      </c>
      <c r="U342" s="16">
        <v>1.4975000000000001</v>
      </c>
      <c r="W342" s="15" t="s">
        <v>363</v>
      </c>
      <c r="X342" s="15">
        <v>16</v>
      </c>
    </row>
    <row r="343" spans="1:25" x14ac:dyDescent="0.25">
      <c r="A343" s="15">
        <v>2013</v>
      </c>
      <c r="B343" s="15">
        <v>86</v>
      </c>
      <c r="C343" s="15" t="s">
        <v>293</v>
      </c>
      <c r="D343" s="15" t="s">
        <v>385</v>
      </c>
      <c r="E343" s="15">
        <v>11</v>
      </c>
      <c r="F343" s="15">
        <v>2</v>
      </c>
      <c r="G343" s="15">
        <v>0.84599999999999997</v>
      </c>
      <c r="H343" s="15">
        <v>8</v>
      </c>
      <c r="I343" s="15">
        <v>1</v>
      </c>
      <c r="J343" s="15">
        <v>0.88900000000000001</v>
      </c>
      <c r="K343" s="15">
        <v>43.4</v>
      </c>
      <c r="L343" s="15">
        <v>30.3</v>
      </c>
      <c r="M343" s="15">
        <v>5.04</v>
      </c>
      <c r="N343" s="15">
        <v>-5.04</v>
      </c>
      <c r="P343" s="15">
        <v>15</v>
      </c>
      <c r="R343" s="16">
        <v>2.34</v>
      </c>
      <c r="S343" s="16">
        <v>2.34</v>
      </c>
      <c r="T343" s="16">
        <v>2.02</v>
      </c>
      <c r="U343" s="16">
        <v>2.2149999999999999</v>
      </c>
      <c r="W343" s="15" t="s">
        <v>363</v>
      </c>
      <c r="X343" s="15">
        <v>16</v>
      </c>
    </row>
    <row r="344" spans="1:25" x14ac:dyDescent="0.25">
      <c r="A344" s="15">
        <v>2013</v>
      </c>
      <c r="B344" s="15">
        <v>87</v>
      </c>
      <c r="C344" s="15" t="s">
        <v>296</v>
      </c>
      <c r="D344" s="15" t="s">
        <v>385</v>
      </c>
      <c r="E344" s="15">
        <v>8</v>
      </c>
      <c r="F344" s="15">
        <v>5</v>
      </c>
      <c r="G344" s="15">
        <v>0.61499999999999999</v>
      </c>
      <c r="H344" s="15">
        <v>6</v>
      </c>
      <c r="I344" s="15">
        <v>2</v>
      </c>
      <c r="J344" s="15">
        <v>0.75</v>
      </c>
      <c r="K344" s="15">
        <v>29.8</v>
      </c>
      <c r="L344" s="15">
        <v>31.7</v>
      </c>
      <c r="M344" s="15">
        <v>-4.68</v>
      </c>
      <c r="N344" s="15">
        <v>-4.1399999999999997</v>
      </c>
      <c r="R344" s="16">
        <v>2.33</v>
      </c>
      <c r="S344" s="16">
        <v>2.33</v>
      </c>
      <c r="T344" s="16">
        <v>1.9666666666666668</v>
      </c>
      <c r="U344" s="16">
        <v>2.1325000000000003</v>
      </c>
      <c r="W344" s="15" t="s">
        <v>363</v>
      </c>
      <c r="X344" s="15">
        <v>16</v>
      </c>
    </row>
    <row r="345" spans="1:25" x14ac:dyDescent="0.25">
      <c r="A345" s="15">
        <v>2013</v>
      </c>
      <c r="B345" s="15">
        <v>88</v>
      </c>
      <c r="C345" s="15" t="s">
        <v>297</v>
      </c>
      <c r="D345" s="15" t="s">
        <v>385</v>
      </c>
      <c r="E345" s="15">
        <v>7</v>
      </c>
      <c r="F345" s="15">
        <v>6</v>
      </c>
      <c r="G345" s="15">
        <v>0.53800000000000003</v>
      </c>
      <c r="H345" s="15">
        <v>5</v>
      </c>
      <c r="I345" s="15">
        <v>3</v>
      </c>
      <c r="J345" s="15">
        <v>0.625</v>
      </c>
      <c r="K345" s="15">
        <v>29.9</v>
      </c>
      <c r="L345" s="15">
        <v>31.8</v>
      </c>
      <c r="M345" s="15">
        <v>-3.9</v>
      </c>
      <c r="N345" s="15">
        <v>-3.52</v>
      </c>
      <c r="R345" s="16">
        <v>0</v>
      </c>
      <c r="S345" s="16">
        <v>1</v>
      </c>
      <c r="T345" s="16">
        <v>1.43</v>
      </c>
      <c r="U345" s="16">
        <v>1.635</v>
      </c>
      <c r="W345" s="15" t="s">
        <v>363</v>
      </c>
      <c r="X345" s="15">
        <v>16</v>
      </c>
    </row>
    <row r="346" spans="1:25" x14ac:dyDescent="0.25">
      <c r="A346" s="15">
        <v>2013</v>
      </c>
      <c r="B346" s="15">
        <v>89</v>
      </c>
      <c r="C346" s="15" t="s">
        <v>298</v>
      </c>
      <c r="D346" s="15" t="s">
        <v>385</v>
      </c>
      <c r="E346" s="15">
        <v>6</v>
      </c>
      <c r="F346" s="15">
        <v>6</v>
      </c>
      <c r="G346" s="15">
        <v>0.5</v>
      </c>
      <c r="H346" s="15">
        <v>5</v>
      </c>
      <c r="I346" s="15">
        <v>3</v>
      </c>
      <c r="J346" s="15">
        <v>0.625</v>
      </c>
      <c r="K346" s="15">
        <v>32.4</v>
      </c>
      <c r="L346" s="15">
        <v>35.1</v>
      </c>
      <c r="M346" s="15">
        <v>-3.28</v>
      </c>
      <c r="N346" s="15">
        <v>-0.62</v>
      </c>
      <c r="R346" s="16">
        <v>0</v>
      </c>
      <c r="S346" s="16">
        <v>1</v>
      </c>
      <c r="T346" s="16">
        <v>1</v>
      </c>
      <c r="U346" s="16">
        <v>1</v>
      </c>
      <c r="W346" s="15" t="s">
        <v>363</v>
      </c>
      <c r="X346" s="15">
        <v>16</v>
      </c>
    </row>
    <row r="347" spans="1:25" x14ac:dyDescent="0.25">
      <c r="A347" s="15">
        <v>2013</v>
      </c>
      <c r="B347" s="15">
        <v>90</v>
      </c>
      <c r="C347" s="15" t="s">
        <v>294</v>
      </c>
      <c r="D347" s="15" t="s">
        <v>385</v>
      </c>
      <c r="E347" s="15">
        <v>4</v>
      </c>
      <c r="F347" s="15">
        <v>8</v>
      </c>
      <c r="G347" s="15">
        <v>0.33300000000000002</v>
      </c>
      <c r="H347" s="15">
        <v>3</v>
      </c>
      <c r="I347" s="15">
        <v>5</v>
      </c>
      <c r="J347" s="15">
        <v>0.375</v>
      </c>
      <c r="K347" s="15">
        <v>26.9</v>
      </c>
      <c r="L347" s="15">
        <v>34.4</v>
      </c>
      <c r="M347" s="15">
        <v>-3.6</v>
      </c>
      <c r="N347" s="15">
        <v>0.56999999999999995</v>
      </c>
      <c r="R347" s="16">
        <v>2.13</v>
      </c>
      <c r="S347" s="16">
        <v>2.13</v>
      </c>
      <c r="T347" s="16">
        <v>2.1266666666666665</v>
      </c>
      <c r="U347" s="16">
        <v>1.845</v>
      </c>
      <c r="W347" s="15" t="s">
        <v>363</v>
      </c>
      <c r="X347" s="15">
        <v>16</v>
      </c>
    </row>
    <row r="348" spans="1:25" x14ac:dyDescent="0.25">
      <c r="A348" s="15">
        <v>2013</v>
      </c>
      <c r="B348" s="15">
        <v>91</v>
      </c>
      <c r="C348" s="15" t="s">
        <v>295</v>
      </c>
      <c r="D348" s="15" t="s">
        <v>385</v>
      </c>
      <c r="E348" s="15">
        <v>1</v>
      </c>
      <c r="F348" s="15">
        <v>11</v>
      </c>
      <c r="G348" s="15">
        <v>8.3000000000000004E-2</v>
      </c>
      <c r="H348" s="15">
        <v>0</v>
      </c>
      <c r="I348" s="15">
        <v>8</v>
      </c>
      <c r="J348" s="15">
        <v>0</v>
      </c>
      <c r="K348" s="15">
        <v>27.4</v>
      </c>
      <c r="L348" s="15">
        <v>38.799999999999997</v>
      </c>
      <c r="M348" s="15">
        <v>-11.13</v>
      </c>
      <c r="N348" s="15">
        <v>0.04</v>
      </c>
      <c r="R348" s="16">
        <v>2.16</v>
      </c>
      <c r="S348" s="16">
        <v>2.16</v>
      </c>
      <c r="T348" s="16">
        <v>2.1633333333333336</v>
      </c>
      <c r="U348" s="16">
        <v>2.2200000000000002</v>
      </c>
      <c r="W348" s="15" t="s">
        <v>363</v>
      </c>
      <c r="X348" s="15">
        <v>16</v>
      </c>
    </row>
    <row r="349" spans="1:25" x14ac:dyDescent="0.25">
      <c r="A349" s="15">
        <v>2013</v>
      </c>
      <c r="B349" s="15">
        <v>92</v>
      </c>
      <c r="C349" s="15" t="s">
        <v>301</v>
      </c>
      <c r="D349" s="15" t="s">
        <v>381</v>
      </c>
      <c r="E349" s="15">
        <v>11</v>
      </c>
      <c r="F349" s="15">
        <v>3</v>
      </c>
      <c r="G349" s="15">
        <v>0.78600000000000003</v>
      </c>
      <c r="H349" s="15">
        <v>8</v>
      </c>
      <c r="I349" s="15">
        <v>2</v>
      </c>
      <c r="J349" s="15">
        <v>0.8</v>
      </c>
      <c r="K349" s="15">
        <v>32.299999999999997</v>
      </c>
      <c r="L349" s="15">
        <v>19</v>
      </c>
      <c r="M349" s="15">
        <v>18.96</v>
      </c>
      <c r="N349" s="15">
        <v>8.74</v>
      </c>
      <c r="O349" s="15">
        <v>4</v>
      </c>
      <c r="P349" s="15">
        <v>4</v>
      </c>
      <c r="Q349" s="15">
        <v>11</v>
      </c>
      <c r="R349" s="16">
        <v>3.33</v>
      </c>
      <c r="S349" s="16">
        <v>3.33</v>
      </c>
      <c r="T349" s="16">
        <v>3.4600000000000004</v>
      </c>
      <c r="U349" s="16">
        <v>3.3800000000000003</v>
      </c>
      <c r="W349" s="15" t="s">
        <v>362</v>
      </c>
      <c r="X349" s="15">
        <v>16</v>
      </c>
      <c r="Y349" s="15">
        <v>11</v>
      </c>
    </row>
    <row r="350" spans="1:25" x14ac:dyDescent="0.25">
      <c r="A350" s="15">
        <v>2013</v>
      </c>
      <c r="B350" s="15">
        <v>93</v>
      </c>
      <c r="C350" s="15" t="s">
        <v>302</v>
      </c>
      <c r="D350" s="15" t="s">
        <v>381</v>
      </c>
      <c r="E350" s="15">
        <v>11</v>
      </c>
      <c r="F350" s="15">
        <v>2</v>
      </c>
      <c r="G350" s="15">
        <v>0.84599999999999997</v>
      </c>
      <c r="H350" s="15">
        <v>7</v>
      </c>
      <c r="I350" s="15">
        <v>2</v>
      </c>
      <c r="J350" s="15">
        <v>0.77800000000000002</v>
      </c>
      <c r="K350" s="15">
        <v>45.5</v>
      </c>
      <c r="L350" s="15">
        <v>20.5</v>
      </c>
      <c r="M350" s="15">
        <v>21.27</v>
      </c>
      <c r="N350" s="15">
        <v>5.03</v>
      </c>
      <c r="O350" s="15">
        <v>3</v>
      </c>
      <c r="P350" s="15">
        <v>2</v>
      </c>
      <c r="Q350" s="15">
        <v>9</v>
      </c>
      <c r="R350" s="16">
        <v>3.26</v>
      </c>
      <c r="S350" s="16">
        <v>3.26</v>
      </c>
      <c r="T350" s="16">
        <v>3.4033333333333329</v>
      </c>
      <c r="U350" s="16">
        <v>3.3849999999999998</v>
      </c>
      <c r="W350" s="15" t="s">
        <v>362</v>
      </c>
      <c r="X350" s="15">
        <v>16</v>
      </c>
      <c r="Y350" s="15">
        <v>9</v>
      </c>
    </row>
    <row r="351" spans="1:25" x14ac:dyDescent="0.25">
      <c r="A351" s="15">
        <v>2013</v>
      </c>
      <c r="B351" s="15">
        <v>94</v>
      </c>
      <c r="C351" s="15" t="s">
        <v>300</v>
      </c>
      <c r="D351" s="15" t="s">
        <v>381</v>
      </c>
      <c r="E351" s="15">
        <v>9</v>
      </c>
      <c r="F351" s="15">
        <v>4</v>
      </c>
      <c r="G351" s="15">
        <v>0.69199999999999995</v>
      </c>
      <c r="H351" s="15">
        <v>5</v>
      </c>
      <c r="I351" s="15">
        <v>4</v>
      </c>
      <c r="J351" s="15">
        <v>0.55600000000000005</v>
      </c>
      <c r="K351" s="15">
        <v>37.9</v>
      </c>
      <c r="L351" s="15">
        <v>22.8</v>
      </c>
      <c r="M351" s="15">
        <v>15.12</v>
      </c>
      <c r="N351" s="15">
        <v>6.58</v>
      </c>
      <c r="P351" s="15">
        <v>15</v>
      </c>
      <c r="Q351" s="15">
        <v>25</v>
      </c>
      <c r="R351" s="16">
        <v>3.32</v>
      </c>
      <c r="S351" s="16">
        <v>3.32</v>
      </c>
      <c r="T351" s="16">
        <v>3.1633333333333336</v>
      </c>
      <c r="U351" s="16">
        <v>3.1475</v>
      </c>
      <c r="W351" s="15" t="s">
        <v>362</v>
      </c>
      <c r="X351" s="15">
        <v>16</v>
      </c>
      <c r="Y351" s="15">
        <v>25</v>
      </c>
    </row>
    <row r="352" spans="1:25" x14ac:dyDescent="0.25">
      <c r="A352" s="15">
        <v>2013</v>
      </c>
      <c r="B352" s="15">
        <v>95</v>
      </c>
      <c r="C352" s="15" t="s">
        <v>304</v>
      </c>
      <c r="D352" s="15" t="s">
        <v>381</v>
      </c>
      <c r="E352" s="15">
        <v>7</v>
      </c>
      <c r="F352" s="15">
        <v>6</v>
      </c>
      <c r="G352" s="15">
        <v>0.53800000000000003</v>
      </c>
      <c r="H352" s="15">
        <v>4</v>
      </c>
      <c r="I352" s="15">
        <v>5</v>
      </c>
      <c r="J352" s="15">
        <v>0.44400000000000001</v>
      </c>
      <c r="K352" s="15">
        <v>34.799999999999997</v>
      </c>
      <c r="L352" s="15">
        <v>31.4</v>
      </c>
      <c r="M352" s="15">
        <v>8.11</v>
      </c>
      <c r="N352" s="15">
        <v>4.72</v>
      </c>
      <c r="O352" s="15">
        <v>25</v>
      </c>
      <c r="P352" s="15">
        <v>25</v>
      </c>
      <c r="R352" s="16">
        <v>2.92</v>
      </c>
      <c r="S352" s="16">
        <v>2.92</v>
      </c>
      <c r="T352" s="16">
        <v>2.8233333333333337</v>
      </c>
      <c r="U352" s="16">
        <v>2.8174999999999999</v>
      </c>
      <c r="W352" s="15" t="s">
        <v>362</v>
      </c>
      <c r="X352" s="15">
        <v>16</v>
      </c>
    </row>
    <row r="353" spans="1:25" x14ac:dyDescent="0.25">
      <c r="A353" s="15">
        <v>2013</v>
      </c>
      <c r="B353" s="15">
        <v>96</v>
      </c>
      <c r="C353" s="15" t="s">
        <v>299</v>
      </c>
      <c r="D353" s="15" t="s">
        <v>381</v>
      </c>
      <c r="E353" s="15">
        <v>6</v>
      </c>
      <c r="F353" s="15">
        <v>7</v>
      </c>
      <c r="G353" s="15">
        <v>0.46200000000000002</v>
      </c>
      <c r="H353" s="15">
        <v>4</v>
      </c>
      <c r="I353" s="15">
        <v>5</v>
      </c>
      <c r="J353" s="15">
        <v>0.44400000000000001</v>
      </c>
      <c r="K353" s="15">
        <v>31</v>
      </c>
      <c r="L353" s="15">
        <v>32.5</v>
      </c>
      <c r="M353" s="15">
        <v>5.09</v>
      </c>
      <c r="N353" s="15">
        <v>6.94</v>
      </c>
      <c r="R353" s="16">
        <v>2.6</v>
      </c>
      <c r="S353" s="16">
        <v>2.6</v>
      </c>
      <c r="T353" s="16">
        <v>2.563333333333333</v>
      </c>
      <c r="U353" s="16">
        <v>2.1724999999999999</v>
      </c>
      <c r="W353" s="15" t="s">
        <v>362</v>
      </c>
      <c r="X353" s="15">
        <v>16</v>
      </c>
    </row>
    <row r="354" spans="1:25" x14ac:dyDescent="0.25">
      <c r="A354" s="15">
        <v>2013</v>
      </c>
      <c r="B354" s="15">
        <v>97</v>
      </c>
      <c r="C354" s="15" t="s">
        <v>303</v>
      </c>
      <c r="D354" s="15" t="s">
        <v>381</v>
      </c>
      <c r="E354" s="15">
        <v>1</v>
      </c>
      <c r="F354" s="15">
        <v>11</v>
      </c>
      <c r="G354" s="15">
        <v>8.3000000000000004E-2</v>
      </c>
      <c r="H354" s="15">
        <v>0</v>
      </c>
      <c r="I354" s="15">
        <v>9</v>
      </c>
      <c r="J354" s="15">
        <v>0</v>
      </c>
      <c r="K354" s="15">
        <v>23</v>
      </c>
      <c r="L354" s="15">
        <v>45.9</v>
      </c>
      <c r="M354" s="15">
        <v>-8.58</v>
      </c>
      <c r="N354" s="15">
        <v>9.34</v>
      </c>
      <c r="R354" s="16">
        <v>2.96</v>
      </c>
      <c r="S354" s="16">
        <v>2.96</v>
      </c>
      <c r="T354" s="16">
        <v>3.1733333333333333</v>
      </c>
      <c r="U354" s="16">
        <v>3.2749999999999999</v>
      </c>
      <c r="W354" s="15" t="s">
        <v>362</v>
      </c>
      <c r="X354" s="15">
        <v>16</v>
      </c>
    </row>
    <row r="355" spans="1:25" x14ac:dyDescent="0.25">
      <c r="A355" s="15">
        <v>2013</v>
      </c>
      <c r="B355" s="15">
        <v>98</v>
      </c>
      <c r="C355" s="15" t="s">
        <v>306</v>
      </c>
      <c r="D355" s="15" t="s">
        <v>380</v>
      </c>
      <c r="E355" s="15">
        <v>10</v>
      </c>
      <c r="F355" s="15">
        <v>4</v>
      </c>
      <c r="G355" s="15">
        <v>0.71399999999999997</v>
      </c>
      <c r="H355" s="15">
        <v>8</v>
      </c>
      <c r="I355" s="15">
        <v>2</v>
      </c>
      <c r="J355" s="15">
        <v>0.8</v>
      </c>
      <c r="K355" s="15">
        <v>39.700000000000003</v>
      </c>
      <c r="L355" s="15">
        <v>26.6</v>
      </c>
      <c r="M355" s="15">
        <v>17.5</v>
      </c>
      <c r="N355" s="15">
        <v>9.2100000000000009</v>
      </c>
      <c r="P355" s="15">
        <v>11</v>
      </c>
      <c r="Q355" s="15">
        <v>21</v>
      </c>
      <c r="R355" s="16">
        <v>2.88</v>
      </c>
      <c r="S355" s="16">
        <v>2.88</v>
      </c>
      <c r="T355" s="16">
        <v>2.7666666666666671</v>
      </c>
      <c r="U355" s="16">
        <v>2.835</v>
      </c>
      <c r="W355" s="15" t="s">
        <v>362</v>
      </c>
      <c r="X355" s="15">
        <v>16</v>
      </c>
      <c r="Y355" s="15">
        <v>21</v>
      </c>
    </row>
    <row r="356" spans="1:25" x14ac:dyDescent="0.25">
      <c r="A356" s="15">
        <v>2013</v>
      </c>
      <c r="B356" s="15">
        <v>99</v>
      </c>
      <c r="C356" s="15" t="s">
        <v>309</v>
      </c>
      <c r="D356" s="15" t="s">
        <v>380</v>
      </c>
      <c r="E356" s="15">
        <v>10</v>
      </c>
      <c r="F356" s="15">
        <v>3</v>
      </c>
      <c r="G356" s="15">
        <v>0.76900000000000002</v>
      </c>
      <c r="H356" s="15">
        <v>6</v>
      </c>
      <c r="I356" s="15">
        <v>3</v>
      </c>
      <c r="J356" s="15">
        <v>0.66700000000000004</v>
      </c>
      <c r="K356" s="15">
        <v>36.9</v>
      </c>
      <c r="L356" s="15">
        <v>23.2</v>
      </c>
      <c r="M356" s="15">
        <v>17.100000000000001</v>
      </c>
      <c r="N356" s="15">
        <v>6.48</v>
      </c>
      <c r="O356" s="15">
        <v>21</v>
      </c>
      <c r="P356" s="15">
        <v>9</v>
      </c>
      <c r="Q356" s="15">
        <v>16</v>
      </c>
      <c r="R356" s="16">
        <v>3.68</v>
      </c>
      <c r="S356" s="16">
        <v>3.68</v>
      </c>
      <c r="T356" s="16">
        <v>3.2566666666666664</v>
      </c>
      <c r="U356" s="16">
        <v>3.2675000000000001</v>
      </c>
      <c r="W356" s="15" t="s">
        <v>362</v>
      </c>
      <c r="X356" s="15">
        <v>16</v>
      </c>
      <c r="Y356" s="15">
        <v>16</v>
      </c>
    </row>
    <row r="357" spans="1:25" x14ac:dyDescent="0.25">
      <c r="A357" s="15">
        <v>2013</v>
      </c>
      <c r="B357" s="15">
        <v>100</v>
      </c>
      <c r="C357" s="15" t="s">
        <v>308</v>
      </c>
      <c r="D357" s="15" t="s">
        <v>380</v>
      </c>
      <c r="E357" s="15">
        <v>10</v>
      </c>
      <c r="F357" s="15">
        <v>4</v>
      </c>
      <c r="G357" s="15">
        <v>0.71399999999999997</v>
      </c>
      <c r="H357" s="15">
        <v>6</v>
      </c>
      <c r="I357" s="15">
        <v>3</v>
      </c>
      <c r="J357" s="15">
        <v>0.66700000000000004</v>
      </c>
      <c r="K357" s="15">
        <v>29.7</v>
      </c>
      <c r="L357" s="15">
        <v>21.2</v>
      </c>
      <c r="M357" s="15">
        <v>13.72</v>
      </c>
      <c r="N357" s="15">
        <v>6.22</v>
      </c>
      <c r="O357" s="15">
        <v>24</v>
      </c>
      <c r="P357" s="15">
        <v>19</v>
      </c>
      <c r="Q357" s="15">
        <v>19</v>
      </c>
      <c r="R357" s="16">
        <v>4.42</v>
      </c>
      <c r="S357" s="16">
        <v>4.42</v>
      </c>
      <c r="T357" s="16">
        <v>3.9000000000000004</v>
      </c>
      <c r="U357" s="16">
        <v>3.9675000000000002</v>
      </c>
      <c r="W357" s="15" t="s">
        <v>362</v>
      </c>
      <c r="X357" s="15">
        <v>16</v>
      </c>
      <c r="Y357" s="15">
        <v>19</v>
      </c>
    </row>
    <row r="358" spans="1:25" x14ac:dyDescent="0.25">
      <c r="A358" s="15">
        <v>2013</v>
      </c>
      <c r="B358" s="15">
        <v>101</v>
      </c>
      <c r="C358" s="15" t="s">
        <v>307</v>
      </c>
      <c r="D358" s="15" t="s">
        <v>380</v>
      </c>
      <c r="E358" s="15">
        <v>8</v>
      </c>
      <c r="F358" s="15">
        <v>5</v>
      </c>
      <c r="G358" s="15">
        <v>0.61499999999999999</v>
      </c>
      <c r="H358" s="15">
        <v>4</v>
      </c>
      <c r="I358" s="15">
        <v>5</v>
      </c>
      <c r="J358" s="15">
        <v>0.44400000000000001</v>
      </c>
      <c r="K358" s="15">
        <v>33.5</v>
      </c>
      <c r="L358" s="15">
        <v>24.2</v>
      </c>
      <c r="M358" s="15">
        <v>12.6</v>
      </c>
      <c r="N358" s="15">
        <v>5.07</v>
      </c>
      <c r="R358" s="16">
        <v>2.88</v>
      </c>
      <c r="S358" s="16">
        <v>2.88</v>
      </c>
      <c r="T358" s="16">
        <v>2.8566666666666669</v>
      </c>
      <c r="U358" s="16">
        <v>2.9024999999999999</v>
      </c>
      <c r="W358" s="15" t="s">
        <v>362</v>
      </c>
      <c r="X358" s="15">
        <v>16</v>
      </c>
    </row>
    <row r="359" spans="1:25" x14ac:dyDescent="0.25">
      <c r="A359" s="15">
        <v>2013</v>
      </c>
      <c r="B359" s="15">
        <v>102</v>
      </c>
      <c r="C359" s="15" t="s">
        <v>305</v>
      </c>
      <c r="D359" s="15" t="s">
        <v>380</v>
      </c>
      <c r="E359" s="15">
        <v>5</v>
      </c>
      <c r="F359" s="15">
        <v>7</v>
      </c>
      <c r="G359" s="15">
        <v>0.41699999999999998</v>
      </c>
      <c r="H359" s="15">
        <v>2</v>
      </c>
      <c r="I359" s="15">
        <v>7</v>
      </c>
      <c r="J359" s="15">
        <v>0.222</v>
      </c>
      <c r="K359" s="15">
        <v>29.2</v>
      </c>
      <c r="L359" s="15">
        <v>28</v>
      </c>
      <c r="M359" s="15">
        <v>6.96</v>
      </c>
      <c r="N359" s="15">
        <v>9.5500000000000007</v>
      </c>
      <c r="R359" s="16">
        <v>2.83</v>
      </c>
      <c r="S359" s="16">
        <v>2.83</v>
      </c>
      <c r="T359" s="16">
        <v>2.9033333333333338</v>
      </c>
      <c r="U359" s="16">
        <v>2.95</v>
      </c>
      <c r="W359" s="15" t="s">
        <v>362</v>
      </c>
      <c r="X359" s="15">
        <v>16</v>
      </c>
    </row>
    <row r="360" spans="1:25" x14ac:dyDescent="0.25">
      <c r="A360" s="15">
        <v>2013</v>
      </c>
      <c r="B360" s="15">
        <v>103</v>
      </c>
      <c r="C360" s="15" t="s">
        <v>310</v>
      </c>
      <c r="D360" s="15" t="s">
        <v>380</v>
      </c>
      <c r="E360" s="15">
        <v>4</v>
      </c>
      <c r="F360" s="15">
        <v>8</v>
      </c>
      <c r="G360" s="15">
        <v>0.33300000000000002</v>
      </c>
      <c r="H360" s="15">
        <v>1</v>
      </c>
      <c r="I360" s="15">
        <v>8</v>
      </c>
      <c r="J360" s="15">
        <v>0.111</v>
      </c>
      <c r="K360" s="15">
        <v>25.4</v>
      </c>
      <c r="L360" s="15">
        <v>38.299999999999997</v>
      </c>
      <c r="M360" s="15">
        <v>-1.99</v>
      </c>
      <c r="N360" s="15">
        <v>6.18</v>
      </c>
      <c r="R360" s="16">
        <v>2.52</v>
      </c>
      <c r="S360" s="16">
        <v>2.52</v>
      </c>
      <c r="T360" s="16">
        <v>2.5666666666666669</v>
      </c>
      <c r="U360" s="16">
        <v>2.6100000000000003</v>
      </c>
      <c r="W360" s="15" t="s">
        <v>362</v>
      </c>
      <c r="X360" s="15">
        <v>16</v>
      </c>
    </row>
    <row r="361" spans="1:25" x14ac:dyDescent="0.25">
      <c r="A361" s="15">
        <v>2013</v>
      </c>
      <c r="B361" s="15">
        <v>104</v>
      </c>
      <c r="C361" s="15" t="s">
        <v>314</v>
      </c>
      <c r="D361" s="15" t="s">
        <v>361</v>
      </c>
      <c r="E361" s="15">
        <v>12</v>
      </c>
      <c r="F361" s="15">
        <v>2</v>
      </c>
      <c r="G361" s="15">
        <v>0.85699999999999998</v>
      </c>
      <c r="H361" s="15">
        <v>7</v>
      </c>
      <c r="I361" s="15">
        <v>1</v>
      </c>
      <c r="J361" s="15">
        <v>0.875</v>
      </c>
      <c r="K361" s="15">
        <v>39.1</v>
      </c>
      <c r="L361" s="15">
        <v>23.1</v>
      </c>
      <c r="M361" s="15">
        <v>19.97</v>
      </c>
      <c r="N361" s="15">
        <v>6.4</v>
      </c>
      <c r="P361" s="15">
        <v>5</v>
      </c>
      <c r="Q361" s="15">
        <v>5</v>
      </c>
      <c r="R361" s="16">
        <v>2.95</v>
      </c>
      <c r="S361" s="16">
        <v>2.95</v>
      </c>
      <c r="T361" s="16">
        <v>3.0400000000000005</v>
      </c>
      <c r="U361" s="16">
        <v>3.1050000000000004</v>
      </c>
      <c r="W361" s="15" t="s">
        <v>416</v>
      </c>
      <c r="X361" s="15">
        <v>16</v>
      </c>
      <c r="Y361" s="15">
        <v>5</v>
      </c>
    </row>
    <row r="362" spans="1:25" x14ac:dyDescent="0.25">
      <c r="A362" s="15">
        <v>2013</v>
      </c>
      <c r="B362" s="15">
        <v>105</v>
      </c>
      <c r="C362" s="15" t="s">
        <v>315</v>
      </c>
      <c r="D362" s="15" t="s">
        <v>361</v>
      </c>
      <c r="E362" s="15">
        <v>11</v>
      </c>
      <c r="F362" s="15">
        <v>2</v>
      </c>
      <c r="G362" s="15">
        <v>0.84599999999999997</v>
      </c>
      <c r="H362" s="15">
        <v>6</v>
      </c>
      <c r="I362" s="15">
        <v>2</v>
      </c>
      <c r="J362" s="15">
        <v>0.75</v>
      </c>
      <c r="K362" s="15">
        <v>34.1</v>
      </c>
      <c r="L362" s="15">
        <v>20.3</v>
      </c>
      <c r="M362" s="15">
        <v>16.059999999999999</v>
      </c>
      <c r="N362" s="15">
        <v>6.29</v>
      </c>
      <c r="O362" s="15">
        <v>6</v>
      </c>
      <c r="P362" s="15">
        <v>4</v>
      </c>
      <c r="Q362" s="15">
        <v>4</v>
      </c>
      <c r="R362" s="16">
        <v>3.38</v>
      </c>
      <c r="S362" s="16">
        <v>3.38</v>
      </c>
      <c r="T362" s="16">
        <v>3.2900000000000005</v>
      </c>
      <c r="U362" s="16">
        <v>3.2275</v>
      </c>
      <c r="W362" s="15" t="s">
        <v>416</v>
      </c>
      <c r="X362" s="15">
        <v>16</v>
      </c>
      <c r="Y362" s="15">
        <v>4</v>
      </c>
    </row>
    <row r="363" spans="1:25" x14ac:dyDescent="0.25">
      <c r="A363" s="15">
        <v>2013</v>
      </c>
      <c r="B363" s="15">
        <v>106</v>
      </c>
      <c r="C363" s="15" t="s">
        <v>311</v>
      </c>
      <c r="D363" s="15" t="s">
        <v>361</v>
      </c>
      <c r="E363" s="15">
        <v>8</v>
      </c>
      <c r="F363" s="15">
        <v>5</v>
      </c>
      <c r="G363" s="15">
        <v>0.61499999999999999</v>
      </c>
      <c r="H363" s="15">
        <v>5</v>
      </c>
      <c r="I363" s="15">
        <v>3</v>
      </c>
      <c r="J363" s="15">
        <v>0.625</v>
      </c>
      <c r="K363" s="15">
        <v>36.700000000000003</v>
      </c>
      <c r="L363" s="15">
        <v>29</v>
      </c>
      <c r="M363" s="15">
        <v>12.82</v>
      </c>
      <c r="N363" s="15">
        <v>7.59</v>
      </c>
      <c r="O363" s="15">
        <v>5</v>
      </c>
      <c r="P363" s="15">
        <v>5</v>
      </c>
      <c r="R363" s="16">
        <v>3.48</v>
      </c>
      <c r="S363" s="16">
        <v>3.48</v>
      </c>
      <c r="T363" s="16">
        <v>3.5100000000000002</v>
      </c>
      <c r="U363" s="16">
        <v>3.4875000000000003</v>
      </c>
      <c r="W363" s="15" t="s">
        <v>416</v>
      </c>
      <c r="X363" s="15">
        <v>16</v>
      </c>
    </row>
    <row r="364" spans="1:25" x14ac:dyDescent="0.25">
      <c r="A364" s="15">
        <v>2013</v>
      </c>
      <c r="B364" s="15">
        <v>107</v>
      </c>
      <c r="C364" s="15" t="s">
        <v>316</v>
      </c>
      <c r="D364" s="15" t="s">
        <v>361</v>
      </c>
      <c r="E364" s="15">
        <v>9</v>
      </c>
      <c r="F364" s="15">
        <v>4</v>
      </c>
      <c r="G364" s="15">
        <v>0.69199999999999995</v>
      </c>
      <c r="H364" s="15">
        <v>4</v>
      </c>
      <c r="I364" s="15">
        <v>4</v>
      </c>
      <c r="J364" s="15">
        <v>0.5</v>
      </c>
      <c r="K364" s="15">
        <v>30.1</v>
      </c>
      <c r="L364" s="15">
        <v>24.6</v>
      </c>
      <c r="M364" s="15">
        <v>8.01</v>
      </c>
      <c r="N364" s="15">
        <v>2.4700000000000002</v>
      </c>
      <c r="P364" s="15">
        <v>24</v>
      </c>
      <c r="Q364" s="15">
        <v>24</v>
      </c>
      <c r="R364" s="16">
        <v>3.15</v>
      </c>
      <c r="S364" s="16">
        <v>3.15</v>
      </c>
      <c r="T364" s="16">
        <v>3</v>
      </c>
      <c r="U364" s="16">
        <v>2.94</v>
      </c>
      <c r="W364" s="15" t="s">
        <v>416</v>
      </c>
      <c r="X364" s="15">
        <v>16</v>
      </c>
      <c r="Y364" s="15">
        <v>24</v>
      </c>
    </row>
    <row r="365" spans="1:25" x14ac:dyDescent="0.25">
      <c r="A365" s="15">
        <v>2013</v>
      </c>
      <c r="B365" s="15">
        <v>108</v>
      </c>
      <c r="C365" s="15" t="s">
        <v>312</v>
      </c>
      <c r="D365" s="15" t="s">
        <v>361</v>
      </c>
      <c r="E365" s="15">
        <v>4</v>
      </c>
      <c r="F365" s="15">
        <v>8</v>
      </c>
      <c r="G365" s="15">
        <v>0.33300000000000002</v>
      </c>
      <c r="H365" s="15">
        <v>3</v>
      </c>
      <c r="I365" s="15">
        <v>5</v>
      </c>
      <c r="J365" s="15">
        <v>0.375</v>
      </c>
      <c r="K365" s="15">
        <v>18.8</v>
      </c>
      <c r="L365" s="15">
        <v>21.1</v>
      </c>
      <c r="M365" s="15">
        <v>4.67</v>
      </c>
      <c r="N365" s="15">
        <v>7.17</v>
      </c>
      <c r="O365" s="15">
        <v>10</v>
      </c>
      <c r="P365" s="15">
        <v>10</v>
      </c>
      <c r="R365" s="16">
        <v>3.59</v>
      </c>
      <c r="S365" s="16">
        <v>3.59</v>
      </c>
      <c r="T365" s="16">
        <v>3.6166666666666667</v>
      </c>
      <c r="U365" s="16">
        <v>3.6850000000000001</v>
      </c>
      <c r="W365" s="15" t="s">
        <v>416</v>
      </c>
      <c r="X365" s="15">
        <v>16</v>
      </c>
    </row>
    <row r="366" spans="1:25" x14ac:dyDescent="0.25">
      <c r="A366" s="15">
        <v>2013</v>
      </c>
      <c r="B366" s="15">
        <v>109</v>
      </c>
      <c r="C366" s="15" t="s">
        <v>317</v>
      </c>
      <c r="D366" s="15" t="s">
        <v>361</v>
      </c>
      <c r="E366" s="15">
        <v>5</v>
      </c>
      <c r="F366" s="15">
        <v>7</v>
      </c>
      <c r="G366" s="15">
        <v>0.41699999999999998</v>
      </c>
      <c r="H366" s="15">
        <v>2</v>
      </c>
      <c r="I366" s="15">
        <v>6</v>
      </c>
      <c r="J366" s="15">
        <v>0.25</v>
      </c>
      <c r="K366" s="15">
        <v>23.8</v>
      </c>
      <c r="L366" s="15">
        <v>29</v>
      </c>
      <c r="M366" s="15">
        <v>4.29</v>
      </c>
      <c r="N366" s="15">
        <v>8.3699999999999992</v>
      </c>
      <c r="R366" s="16">
        <v>3.18</v>
      </c>
      <c r="S366" s="16">
        <v>3.18</v>
      </c>
      <c r="T366" s="16">
        <v>3.3333333333333335</v>
      </c>
      <c r="U366" s="16">
        <v>3.3425000000000002</v>
      </c>
      <c r="W366" s="15" t="s">
        <v>416</v>
      </c>
      <c r="X366" s="15">
        <v>16</v>
      </c>
    </row>
    <row r="367" spans="1:25" x14ac:dyDescent="0.25">
      <c r="A367" s="15">
        <v>2013</v>
      </c>
      <c r="B367" s="15">
        <v>110</v>
      </c>
      <c r="C367" s="15" t="s">
        <v>313</v>
      </c>
      <c r="D367" s="15" t="s">
        <v>361</v>
      </c>
      <c r="E367" s="15">
        <v>2</v>
      </c>
      <c r="F367" s="15">
        <v>10</v>
      </c>
      <c r="G367" s="15">
        <v>0.16700000000000001</v>
      </c>
      <c r="H367" s="15">
        <v>0</v>
      </c>
      <c r="I367" s="15">
        <v>8</v>
      </c>
      <c r="J367" s="15">
        <v>0</v>
      </c>
      <c r="K367" s="15">
        <v>20.5</v>
      </c>
      <c r="L367" s="15">
        <v>31.2</v>
      </c>
      <c r="M367" s="15">
        <v>-3.51</v>
      </c>
      <c r="N367" s="15">
        <v>5.41</v>
      </c>
      <c r="R367" s="16">
        <v>2.91</v>
      </c>
      <c r="S367" s="16">
        <v>2.91</v>
      </c>
      <c r="T367" s="16">
        <v>2.8766666666666665</v>
      </c>
      <c r="U367" s="16">
        <v>2.8424999999999998</v>
      </c>
      <c r="W367" s="15" t="s">
        <v>416</v>
      </c>
      <c r="X367" s="15">
        <v>16</v>
      </c>
    </row>
    <row r="368" spans="1:25" x14ac:dyDescent="0.25">
      <c r="A368" s="15">
        <v>2013</v>
      </c>
      <c r="B368" s="15">
        <v>111</v>
      </c>
      <c r="C368" s="15" t="s">
        <v>322</v>
      </c>
      <c r="D368" s="15" t="s">
        <v>360</v>
      </c>
      <c r="E368" s="15">
        <v>12</v>
      </c>
      <c r="F368" s="15">
        <v>2</v>
      </c>
      <c r="G368" s="15">
        <v>0.85699999999999998</v>
      </c>
      <c r="H368" s="15">
        <v>8</v>
      </c>
      <c r="I368" s="15">
        <v>1</v>
      </c>
      <c r="J368" s="15">
        <v>0.88900000000000001</v>
      </c>
      <c r="K368" s="15">
        <v>39.5</v>
      </c>
      <c r="L368" s="15">
        <v>24.7</v>
      </c>
      <c r="M368" s="15">
        <v>18.8</v>
      </c>
      <c r="N368" s="15">
        <v>7.88</v>
      </c>
      <c r="P368" s="15">
        <v>2</v>
      </c>
      <c r="Q368" s="15">
        <v>2</v>
      </c>
      <c r="R368" s="16">
        <v>3.54</v>
      </c>
      <c r="S368" s="16">
        <v>3.54</v>
      </c>
      <c r="T368" s="16">
        <v>3.5966666666666662</v>
      </c>
      <c r="U368" s="16">
        <v>3.585</v>
      </c>
      <c r="W368" s="15" t="s">
        <v>416</v>
      </c>
      <c r="X368" s="15">
        <v>16</v>
      </c>
      <c r="Y368" s="15">
        <v>2</v>
      </c>
    </row>
    <row r="369" spans="1:25" x14ac:dyDescent="0.25">
      <c r="A369" s="15">
        <v>2013</v>
      </c>
      <c r="B369" s="15">
        <v>112</v>
      </c>
      <c r="C369" s="15" t="s">
        <v>318</v>
      </c>
      <c r="D369" s="15" t="s">
        <v>360</v>
      </c>
      <c r="E369" s="15">
        <v>11</v>
      </c>
      <c r="F369" s="15">
        <v>2</v>
      </c>
      <c r="G369" s="15">
        <v>0.84599999999999997</v>
      </c>
      <c r="H369" s="15">
        <v>7</v>
      </c>
      <c r="I369" s="15">
        <v>1</v>
      </c>
      <c r="J369" s="15">
        <v>0.875</v>
      </c>
      <c r="K369" s="15">
        <v>38.200000000000003</v>
      </c>
      <c r="L369" s="15">
        <v>13.9</v>
      </c>
      <c r="M369" s="15">
        <v>20.059999999999999</v>
      </c>
      <c r="N369" s="15">
        <v>3.76</v>
      </c>
      <c r="O369" s="15">
        <v>1</v>
      </c>
      <c r="P369" s="15">
        <v>1</v>
      </c>
      <c r="Q369" s="15">
        <v>7</v>
      </c>
      <c r="R369" s="16">
        <v>3.84</v>
      </c>
      <c r="S369" s="16">
        <v>3.84</v>
      </c>
      <c r="T369" s="16">
        <v>3.8266666666666667</v>
      </c>
      <c r="U369" s="16">
        <v>3.7750000000000004</v>
      </c>
      <c r="W369" s="15" t="s">
        <v>416</v>
      </c>
      <c r="X369" s="15">
        <v>16</v>
      </c>
      <c r="Y369" s="15">
        <v>7</v>
      </c>
    </row>
    <row r="370" spans="1:25" x14ac:dyDescent="0.25">
      <c r="A370" s="15">
        <v>2013</v>
      </c>
      <c r="B370" s="15">
        <v>113</v>
      </c>
      <c r="C370" s="15" t="s">
        <v>319</v>
      </c>
      <c r="D370" s="15" t="s">
        <v>360</v>
      </c>
      <c r="E370" s="15">
        <v>10</v>
      </c>
      <c r="F370" s="15">
        <v>3</v>
      </c>
      <c r="G370" s="15">
        <v>0.76900000000000002</v>
      </c>
      <c r="H370" s="15">
        <v>5</v>
      </c>
      <c r="I370" s="15">
        <v>3</v>
      </c>
      <c r="J370" s="15">
        <v>0.625</v>
      </c>
      <c r="K370" s="15">
        <v>35.799999999999997</v>
      </c>
      <c r="L370" s="15">
        <v>22</v>
      </c>
      <c r="M370" s="15">
        <v>14.59</v>
      </c>
      <c r="N370" s="15">
        <v>4.28</v>
      </c>
      <c r="O370" s="15">
        <v>12</v>
      </c>
      <c r="P370" s="15">
        <v>6</v>
      </c>
      <c r="Q370" s="15">
        <v>14</v>
      </c>
      <c r="R370" s="16">
        <v>3.73</v>
      </c>
      <c r="S370" s="16">
        <v>3.73</v>
      </c>
      <c r="T370" s="16">
        <v>3.5333333333333332</v>
      </c>
      <c r="U370" s="16">
        <v>3.5474999999999999</v>
      </c>
      <c r="W370" s="15" t="s">
        <v>416</v>
      </c>
      <c r="X370" s="15">
        <v>16</v>
      </c>
      <c r="Y370" s="15">
        <v>14</v>
      </c>
    </row>
    <row r="371" spans="1:25" x14ac:dyDescent="0.25">
      <c r="A371" s="15">
        <v>2013</v>
      </c>
      <c r="B371" s="15">
        <v>114</v>
      </c>
      <c r="C371" s="15" t="s">
        <v>320</v>
      </c>
      <c r="D371" s="15" t="s">
        <v>360</v>
      </c>
      <c r="E371" s="15">
        <v>9</v>
      </c>
      <c r="F371" s="15">
        <v>4</v>
      </c>
      <c r="G371" s="15">
        <v>0.69199999999999995</v>
      </c>
      <c r="H371" s="15">
        <v>4</v>
      </c>
      <c r="I371" s="15">
        <v>4</v>
      </c>
      <c r="J371" s="15">
        <v>0.5</v>
      </c>
      <c r="K371" s="15">
        <v>44.2</v>
      </c>
      <c r="L371" s="15">
        <v>32.200000000000003</v>
      </c>
      <c r="M371" s="15">
        <v>13.38</v>
      </c>
      <c r="N371" s="15">
        <v>5.07</v>
      </c>
      <c r="O371" s="15">
        <v>7</v>
      </c>
      <c r="P371" s="15">
        <v>6</v>
      </c>
      <c r="Q371" s="15">
        <v>18</v>
      </c>
      <c r="R371" s="16">
        <v>3.45</v>
      </c>
      <c r="S371" s="16">
        <v>3.45</v>
      </c>
      <c r="T371" s="16">
        <v>3.2733333333333334</v>
      </c>
      <c r="U371" s="16">
        <v>3.2774999999999999</v>
      </c>
      <c r="W371" s="15" t="s">
        <v>416</v>
      </c>
      <c r="X371" s="15">
        <v>16</v>
      </c>
      <c r="Y371" s="15">
        <v>18</v>
      </c>
    </row>
    <row r="372" spans="1:25" x14ac:dyDescent="0.25">
      <c r="A372" s="15">
        <v>2013</v>
      </c>
      <c r="B372" s="15">
        <v>115</v>
      </c>
      <c r="C372" s="15" t="s">
        <v>323</v>
      </c>
      <c r="D372" s="15" t="s">
        <v>360</v>
      </c>
      <c r="E372" s="15">
        <v>8</v>
      </c>
      <c r="F372" s="15">
        <v>5</v>
      </c>
      <c r="G372" s="15">
        <v>0.61499999999999999</v>
      </c>
      <c r="H372" s="15">
        <v>3</v>
      </c>
      <c r="I372" s="15">
        <v>5</v>
      </c>
      <c r="J372" s="15">
        <v>0.375</v>
      </c>
      <c r="K372" s="15">
        <v>30</v>
      </c>
      <c r="L372" s="15">
        <v>23.7</v>
      </c>
      <c r="M372" s="15">
        <v>10.42</v>
      </c>
      <c r="N372" s="15">
        <v>5.89</v>
      </c>
      <c r="P372" s="15">
        <v>21</v>
      </c>
      <c r="R372" s="16">
        <v>3.56</v>
      </c>
      <c r="S372" s="16">
        <v>3.56</v>
      </c>
      <c r="T372" s="16">
        <v>3.2033333333333331</v>
      </c>
      <c r="U372" s="16">
        <v>3.19</v>
      </c>
      <c r="W372" s="15" t="s">
        <v>416</v>
      </c>
      <c r="X372" s="15">
        <v>16</v>
      </c>
    </row>
    <row r="373" spans="1:25" x14ac:dyDescent="0.25">
      <c r="A373" s="15">
        <v>2013</v>
      </c>
      <c r="B373" s="15">
        <v>116</v>
      </c>
      <c r="C373" s="15" t="s">
        <v>321</v>
      </c>
      <c r="D373" s="15" t="s">
        <v>360</v>
      </c>
      <c r="E373" s="15">
        <v>7</v>
      </c>
      <c r="F373" s="15">
        <v>6</v>
      </c>
      <c r="G373" s="15">
        <v>0.53800000000000003</v>
      </c>
      <c r="H373" s="15">
        <v>3</v>
      </c>
      <c r="I373" s="15">
        <v>5</v>
      </c>
      <c r="J373" s="15">
        <v>0.375</v>
      </c>
      <c r="K373" s="15">
        <v>27.7</v>
      </c>
      <c r="L373" s="15">
        <v>23</v>
      </c>
      <c r="M373" s="15">
        <v>7.72</v>
      </c>
      <c r="N373" s="15">
        <v>6.95</v>
      </c>
      <c r="R373" s="16">
        <v>3.1</v>
      </c>
      <c r="S373" s="16">
        <v>3.1</v>
      </c>
      <c r="T373" s="16">
        <v>3.0633333333333339</v>
      </c>
      <c r="U373" s="16">
        <v>3.0275000000000003</v>
      </c>
      <c r="W373" s="15" t="s">
        <v>416</v>
      </c>
      <c r="X373" s="15">
        <v>16</v>
      </c>
    </row>
    <row r="374" spans="1:25" x14ac:dyDescent="0.25">
      <c r="A374" s="15">
        <v>2013</v>
      </c>
      <c r="B374" s="15">
        <v>117</v>
      </c>
      <c r="C374" s="15" t="s">
        <v>324</v>
      </c>
      <c r="D374" s="15" t="s">
        <v>360</v>
      </c>
      <c r="E374" s="15">
        <v>3</v>
      </c>
      <c r="F374" s="15">
        <v>9</v>
      </c>
      <c r="G374" s="15">
        <v>0.25</v>
      </c>
      <c r="H374" s="15">
        <v>0</v>
      </c>
      <c r="I374" s="15">
        <v>8</v>
      </c>
      <c r="J374" s="15">
        <v>0</v>
      </c>
      <c r="K374" s="15">
        <v>20.7</v>
      </c>
      <c r="L374" s="15">
        <v>30.8</v>
      </c>
      <c r="M374" s="15">
        <v>-1.32</v>
      </c>
      <c r="N374" s="15">
        <v>5.18</v>
      </c>
      <c r="R374" s="16">
        <v>2.96</v>
      </c>
      <c r="S374" s="16">
        <v>2.96</v>
      </c>
      <c r="T374" s="16">
        <v>3.02</v>
      </c>
      <c r="U374" s="16">
        <v>3.0049999999999999</v>
      </c>
      <c r="W374" s="15" t="s">
        <v>416</v>
      </c>
      <c r="X374" s="15">
        <v>16</v>
      </c>
    </row>
    <row r="375" spans="1:25" x14ac:dyDescent="0.25">
      <c r="A375" s="15">
        <v>2013</v>
      </c>
      <c r="B375" s="15">
        <v>118</v>
      </c>
      <c r="C375" s="15" t="s">
        <v>331</v>
      </c>
      <c r="D375" s="15" t="s">
        <v>357</v>
      </c>
      <c r="E375" s="15">
        <v>9</v>
      </c>
      <c r="F375" s="15">
        <v>4</v>
      </c>
      <c r="G375" s="15">
        <v>0.69199999999999995</v>
      </c>
      <c r="H375" s="15">
        <v>5</v>
      </c>
      <c r="I375" s="15">
        <v>2</v>
      </c>
      <c r="J375" s="15">
        <v>0.71399999999999997</v>
      </c>
      <c r="K375" s="15">
        <v>33.799999999999997</v>
      </c>
      <c r="L375" s="15">
        <v>26.5</v>
      </c>
      <c r="M375" s="15">
        <v>-2.0099999999999998</v>
      </c>
      <c r="N375" s="15">
        <v>-6.63</v>
      </c>
      <c r="R375" s="16">
        <v>2.13</v>
      </c>
      <c r="S375" s="16">
        <v>2.13</v>
      </c>
      <c r="T375" s="16">
        <v>1.3766666666666667</v>
      </c>
      <c r="U375" s="16">
        <v>1.2825</v>
      </c>
      <c r="W375" s="15" t="s">
        <v>357</v>
      </c>
      <c r="X375" s="15">
        <v>16</v>
      </c>
    </row>
    <row r="376" spans="1:25" x14ac:dyDescent="0.25">
      <c r="A376" s="15">
        <v>2013</v>
      </c>
      <c r="B376" s="15">
        <v>119</v>
      </c>
      <c r="C376" s="15" t="s">
        <v>330</v>
      </c>
      <c r="D376" s="15" t="s">
        <v>357</v>
      </c>
      <c r="E376" s="15">
        <v>8</v>
      </c>
      <c r="F376" s="15">
        <v>5</v>
      </c>
      <c r="G376" s="15">
        <v>0.61499999999999999</v>
      </c>
      <c r="H376" s="15">
        <v>5</v>
      </c>
      <c r="I376" s="15">
        <v>2</v>
      </c>
      <c r="J376" s="15">
        <v>0.71399999999999997</v>
      </c>
      <c r="K376" s="15">
        <v>29.2</v>
      </c>
      <c r="L376" s="15">
        <v>26.2</v>
      </c>
      <c r="M376" s="15">
        <v>-1.86</v>
      </c>
      <c r="N376" s="15">
        <v>-3.71</v>
      </c>
      <c r="R376" s="16">
        <v>0</v>
      </c>
      <c r="S376" s="16">
        <v>1</v>
      </c>
      <c r="T376" s="16">
        <v>1.5233333333333334</v>
      </c>
      <c r="U376" s="16">
        <v>1.3925000000000001</v>
      </c>
      <c r="W376" s="15" t="s">
        <v>357</v>
      </c>
      <c r="X376" s="15">
        <v>16</v>
      </c>
    </row>
    <row r="377" spans="1:25" x14ac:dyDescent="0.25">
      <c r="A377" s="15">
        <v>2013</v>
      </c>
      <c r="B377" s="15">
        <v>120</v>
      </c>
      <c r="C377" s="15" t="s">
        <v>261</v>
      </c>
      <c r="D377" s="15" t="s">
        <v>357</v>
      </c>
      <c r="E377" s="15">
        <v>8</v>
      </c>
      <c r="F377" s="15">
        <v>4</v>
      </c>
      <c r="G377" s="15">
        <v>0.66700000000000004</v>
      </c>
      <c r="H377" s="15">
        <v>4</v>
      </c>
      <c r="I377" s="15">
        <v>3</v>
      </c>
      <c r="J377" s="15">
        <v>0.57099999999999995</v>
      </c>
      <c r="K377" s="15">
        <v>30.8</v>
      </c>
      <c r="L377" s="15">
        <v>24.6</v>
      </c>
      <c r="M377" s="15">
        <v>-0.52</v>
      </c>
      <c r="N377" s="15">
        <v>-5.94</v>
      </c>
      <c r="R377" s="16">
        <v>2.06</v>
      </c>
      <c r="S377" s="16">
        <v>2.06</v>
      </c>
      <c r="T377" s="16">
        <v>1.8666666666666665</v>
      </c>
      <c r="U377" s="16">
        <v>1.65</v>
      </c>
      <c r="W377" s="15" t="s">
        <v>357</v>
      </c>
      <c r="X377" s="15">
        <v>12</v>
      </c>
    </row>
    <row r="378" spans="1:25" x14ac:dyDescent="0.25">
      <c r="A378" s="15">
        <v>2013</v>
      </c>
      <c r="B378" s="15">
        <v>121</v>
      </c>
      <c r="C378" s="15" t="s">
        <v>332</v>
      </c>
      <c r="D378" s="15" t="s">
        <v>357</v>
      </c>
      <c r="E378" s="15">
        <v>6</v>
      </c>
      <c r="F378" s="15">
        <v>6</v>
      </c>
      <c r="G378" s="15">
        <v>0.5</v>
      </c>
      <c r="H378" s="15">
        <v>4</v>
      </c>
      <c r="I378" s="15">
        <v>3</v>
      </c>
      <c r="J378" s="15">
        <v>0.57099999999999995</v>
      </c>
      <c r="K378" s="15">
        <v>22.3</v>
      </c>
      <c r="L378" s="15">
        <v>30.2</v>
      </c>
      <c r="M378" s="15">
        <v>-6.81</v>
      </c>
      <c r="N378" s="15">
        <v>-2.56</v>
      </c>
      <c r="R378" s="16">
        <v>0</v>
      </c>
      <c r="S378" s="16">
        <v>1</v>
      </c>
      <c r="T378" s="16">
        <v>1.7266666666666666</v>
      </c>
      <c r="U378" s="16">
        <v>1.8274999999999999</v>
      </c>
      <c r="W378" s="15" t="s">
        <v>357</v>
      </c>
      <c r="X378" s="15">
        <v>16</v>
      </c>
    </row>
    <row r="379" spans="1:25" x14ac:dyDescent="0.25">
      <c r="A379" s="15">
        <v>2013</v>
      </c>
      <c r="B379" s="15">
        <v>122</v>
      </c>
      <c r="C379" s="15" t="s">
        <v>333</v>
      </c>
      <c r="D379" s="15" t="s">
        <v>357</v>
      </c>
      <c r="E379" s="15">
        <v>6</v>
      </c>
      <c r="F379" s="15">
        <v>6</v>
      </c>
      <c r="G379" s="15">
        <v>0.5</v>
      </c>
      <c r="H379" s="15">
        <v>4</v>
      </c>
      <c r="I379" s="15">
        <v>3</v>
      </c>
      <c r="J379" s="15">
        <v>0.57099999999999995</v>
      </c>
      <c r="K379" s="15">
        <v>29.4</v>
      </c>
      <c r="L379" s="15">
        <v>25.2</v>
      </c>
      <c r="M379" s="15">
        <v>-2.44</v>
      </c>
      <c r="N379" s="15">
        <v>-5.52</v>
      </c>
      <c r="R379" s="16">
        <v>0</v>
      </c>
      <c r="S379" s="16">
        <v>1</v>
      </c>
      <c r="T379" s="16">
        <v>1</v>
      </c>
      <c r="U379" s="16">
        <v>1</v>
      </c>
      <c r="W379" s="15" t="s">
        <v>357</v>
      </c>
      <c r="X379" s="15">
        <v>7</v>
      </c>
    </row>
    <row r="380" spans="1:25" x14ac:dyDescent="0.25">
      <c r="A380" s="15">
        <v>2013</v>
      </c>
      <c r="B380" s="15">
        <v>123</v>
      </c>
      <c r="C380" s="15" t="s">
        <v>326</v>
      </c>
      <c r="D380" s="15" t="s">
        <v>357</v>
      </c>
      <c r="E380" s="15">
        <v>6</v>
      </c>
      <c r="F380" s="15">
        <v>6</v>
      </c>
      <c r="G380" s="15">
        <v>0.5</v>
      </c>
      <c r="H380" s="15">
        <v>4</v>
      </c>
      <c r="I380" s="15">
        <v>3</v>
      </c>
      <c r="J380" s="15">
        <v>0.57099999999999995</v>
      </c>
      <c r="K380" s="15">
        <v>34.1</v>
      </c>
      <c r="L380" s="15">
        <v>35.9</v>
      </c>
      <c r="M380" s="15">
        <v>-5.33</v>
      </c>
      <c r="N380" s="15">
        <v>-4.08</v>
      </c>
      <c r="R380" s="16">
        <v>2.04</v>
      </c>
      <c r="S380" s="16">
        <v>2.04</v>
      </c>
      <c r="T380" s="16">
        <v>1.3466666666666667</v>
      </c>
      <c r="U380" s="16">
        <v>1.26</v>
      </c>
      <c r="W380" s="15" t="s">
        <v>357</v>
      </c>
      <c r="X380" s="15">
        <v>16</v>
      </c>
    </row>
    <row r="381" spans="1:25" x14ac:dyDescent="0.25">
      <c r="A381" s="15">
        <v>2013</v>
      </c>
      <c r="B381" s="15">
        <v>124</v>
      </c>
      <c r="C381" s="15" t="s">
        <v>334</v>
      </c>
      <c r="D381" s="15" t="s">
        <v>357</v>
      </c>
      <c r="E381" s="15">
        <v>6</v>
      </c>
      <c r="F381" s="15">
        <v>6</v>
      </c>
      <c r="G381" s="15">
        <v>0.5</v>
      </c>
      <c r="H381" s="15">
        <v>2</v>
      </c>
      <c r="I381" s="15">
        <v>5</v>
      </c>
      <c r="J381" s="15">
        <v>0.28599999999999998</v>
      </c>
      <c r="K381" s="15">
        <v>23.9</v>
      </c>
      <c r="L381" s="15">
        <v>27.3</v>
      </c>
      <c r="M381" s="15">
        <v>-10.53</v>
      </c>
      <c r="N381" s="15">
        <v>-8.1999999999999993</v>
      </c>
      <c r="R381" s="16">
        <v>2.25</v>
      </c>
      <c r="S381" s="16">
        <v>2.25</v>
      </c>
      <c r="T381" s="16">
        <v>1.5433333333333332</v>
      </c>
      <c r="U381" s="16">
        <v>2.3149999999999999</v>
      </c>
      <c r="W381" s="15" t="s">
        <v>357</v>
      </c>
      <c r="X381" s="15">
        <v>7</v>
      </c>
    </row>
    <row r="382" spans="1:25" x14ac:dyDescent="0.25">
      <c r="A382" s="15">
        <v>2013</v>
      </c>
      <c r="B382" s="15">
        <v>125</v>
      </c>
      <c r="C382" s="15" t="s">
        <v>329</v>
      </c>
      <c r="D382" s="15" t="s">
        <v>357</v>
      </c>
      <c r="E382" s="15">
        <v>0</v>
      </c>
      <c r="F382" s="15">
        <v>12</v>
      </c>
      <c r="G382" s="15">
        <v>0</v>
      </c>
      <c r="H382" s="15">
        <v>0</v>
      </c>
      <c r="I382" s="15">
        <v>7</v>
      </c>
      <c r="J382" s="15">
        <v>0</v>
      </c>
      <c r="K382" s="15">
        <v>18.8</v>
      </c>
      <c r="L382" s="15">
        <v>36.700000000000003</v>
      </c>
      <c r="M382" s="15">
        <v>-20.2</v>
      </c>
      <c r="N382" s="15">
        <v>-4.78</v>
      </c>
      <c r="R382" s="16">
        <v>0</v>
      </c>
      <c r="S382" s="16">
        <v>1</v>
      </c>
      <c r="T382" s="16">
        <v>1</v>
      </c>
      <c r="U382" s="16">
        <v>1</v>
      </c>
      <c r="W382" s="15" t="s">
        <v>357</v>
      </c>
      <c r="X382" s="15">
        <v>6</v>
      </c>
    </row>
    <row r="383" spans="1:25" x14ac:dyDescent="0.25">
      <c r="A383" s="15">
        <v>2012</v>
      </c>
      <c r="B383" s="15">
        <v>1</v>
      </c>
      <c r="C383" s="15" t="s">
        <v>210</v>
      </c>
      <c r="D383" s="15" t="s">
        <v>377</v>
      </c>
      <c r="E383" s="15">
        <v>12</v>
      </c>
      <c r="F383" s="15">
        <v>2</v>
      </c>
      <c r="G383" s="15">
        <v>0.85699999999999998</v>
      </c>
      <c r="H383" s="15">
        <v>7</v>
      </c>
      <c r="I383" s="15">
        <v>1</v>
      </c>
      <c r="J383" s="15">
        <v>0.875</v>
      </c>
      <c r="K383" s="15">
        <v>39.299999999999997</v>
      </c>
      <c r="L383" s="15">
        <v>14.7</v>
      </c>
      <c r="M383" s="15">
        <v>13.56</v>
      </c>
      <c r="N383" s="15">
        <v>-0.66</v>
      </c>
      <c r="O383" s="15">
        <v>7</v>
      </c>
      <c r="P383" s="15">
        <v>3</v>
      </c>
      <c r="Q383" s="15">
        <v>10</v>
      </c>
      <c r="R383" s="16">
        <v>3.79</v>
      </c>
      <c r="S383" s="16">
        <v>3.79</v>
      </c>
      <c r="T383" s="16">
        <v>3.6199999999999997</v>
      </c>
      <c r="U383" s="16">
        <v>3.62</v>
      </c>
      <c r="W383" s="15" t="s">
        <v>372</v>
      </c>
      <c r="X383" s="15">
        <v>16</v>
      </c>
      <c r="Y383" s="15">
        <v>10</v>
      </c>
    </row>
    <row r="384" spans="1:25" x14ac:dyDescent="0.25">
      <c r="A384" s="15">
        <v>2012</v>
      </c>
      <c r="B384" s="15">
        <v>2</v>
      </c>
      <c r="C384" s="15" t="s">
        <v>205</v>
      </c>
      <c r="D384" s="15" t="s">
        <v>377</v>
      </c>
      <c r="E384" s="15">
        <v>11</v>
      </c>
      <c r="F384" s="15">
        <v>2</v>
      </c>
      <c r="G384" s="15">
        <v>0.84599999999999997</v>
      </c>
      <c r="H384" s="15">
        <v>7</v>
      </c>
      <c r="I384" s="15">
        <v>1</v>
      </c>
      <c r="J384" s="15">
        <v>0.875</v>
      </c>
      <c r="K384" s="15">
        <v>41</v>
      </c>
      <c r="L384" s="15">
        <v>24.8</v>
      </c>
      <c r="M384" s="15">
        <v>14.75</v>
      </c>
      <c r="N384" s="15">
        <v>1.1399999999999999</v>
      </c>
      <c r="O384" s="15">
        <v>14</v>
      </c>
      <c r="P384" s="15">
        <v>10</v>
      </c>
      <c r="Q384" s="15">
        <v>11</v>
      </c>
      <c r="R384" s="16">
        <v>3.45</v>
      </c>
      <c r="S384" s="16">
        <v>3.45</v>
      </c>
      <c r="T384" s="16">
        <v>3.3333333333333335</v>
      </c>
      <c r="U384" s="16">
        <v>3.375</v>
      </c>
      <c r="W384" s="15" t="s">
        <v>372</v>
      </c>
      <c r="X384" s="15">
        <v>16</v>
      </c>
      <c r="Y384" s="15">
        <v>11</v>
      </c>
    </row>
    <row r="385" spans="1:25" x14ac:dyDescent="0.25">
      <c r="A385" s="15">
        <v>2012</v>
      </c>
      <c r="B385" s="15">
        <v>3</v>
      </c>
      <c r="C385" s="15" t="s">
        <v>207</v>
      </c>
      <c r="D385" s="15" t="s">
        <v>377</v>
      </c>
      <c r="E385" s="15">
        <v>7</v>
      </c>
      <c r="F385" s="15">
        <v>6</v>
      </c>
      <c r="G385" s="15">
        <v>0.53800000000000003</v>
      </c>
      <c r="H385" s="15">
        <v>4</v>
      </c>
      <c r="I385" s="15">
        <v>4</v>
      </c>
      <c r="J385" s="15">
        <v>0.5</v>
      </c>
      <c r="K385" s="15">
        <v>28.1</v>
      </c>
      <c r="L385" s="15">
        <v>25.6</v>
      </c>
      <c r="M385" s="15">
        <v>1.46</v>
      </c>
      <c r="N385" s="15">
        <v>-0.77</v>
      </c>
      <c r="R385" s="16">
        <v>2.77</v>
      </c>
      <c r="S385" s="16">
        <v>2.77</v>
      </c>
      <c r="T385" s="16">
        <v>2.8566666666666669</v>
      </c>
      <c r="U385" s="16">
        <v>2.8374999999999999</v>
      </c>
      <c r="W385" s="15" t="s">
        <v>372</v>
      </c>
      <c r="X385" s="15">
        <v>16</v>
      </c>
    </row>
    <row r="386" spans="1:25" x14ac:dyDescent="0.25">
      <c r="A386" s="15">
        <v>2012</v>
      </c>
      <c r="B386" s="15">
        <v>4</v>
      </c>
      <c r="C386" s="15" t="s">
        <v>209</v>
      </c>
      <c r="D386" s="15" t="s">
        <v>377</v>
      </c>
      <c r="E386" s="15">
        <v>5</v>
      </c>
      <c r="F386" s="15">
        <v>7</v>
      </c>
      <c r="G386" s="15">
        <v>0.41699999999999998</v>
      </c>
      <c r="H386" s="15">
        <v>3</v>
      </c>
      <c r="I386" s="15">
        <v>5</v>
      </c>
      <c r="J386" s="15">
        <v>0.375</v>
      </c>
      <c r="K386" s="15">
        <v>18.5</v>
      </c>
      <c r="L386" s="15">
        <v>31.8</v>
      </c>
      <c r="M386" s="15">
        <v>-6.2</v>
      </c>
      <c r="N386" s="15">
        <v>1.05</v>
      </c>
      <c r="R386" s="16">
        <v>2.84</v>
      </c>
      <c r="S386" s="16">
        <v>2.84</v>
      </c>
      <c r="T386" s="16">
        <v>2.7566666666666664</v>
      </c>
      <c r="U386" s="16">
        <v>2.6875</v>
      </c>
      <c r="W386" s="15" t="s">
        <v>372</v>
      </c>
      <c r="X386" s="15">
        <v>16</v>
      </c>
    </row>
    <row r="387" spans="1:25" x14ac:dyDescent="0.25">
      <c r="A387" s="15">
        <v>2012</v>
      </c>
      <c r="B387" s="15">
        <v>5</v>
      </c>
      <c r="C387" s="15" t="s">
        <v>245</v>
      </c>
      <c r="D387" s="15" t="s">
        <v>377</v>
      </c>
      <c r="E387" s="15">
        <v>4</v>
      </c>
      <c r="F387" s="15">
        <v>8</v>
      </c>
      <c r="G387" s="15">
        <v>0.33300000000000002</v>
      </c>
      <c r="H387" s="15">
        <v>2</v>
      </c>
      <c r="I387" s="15">
        <v>6</v>
      </c>
      <c r="J387" s="15">
        <v>0.25</v>
      </c>
      <c r="K387" s="15">
        <v>20.100000000000001</v>
      </c>
      <c r="L387" s="15">
        <v>27.2</v>
      </c>
      <c r="M387" s="15">
        <v>-6.59</v>
      </c>
      <c r="N387" s="15">
        <v>-0.26</v>
      </c>
      <c r="R387" s="16">
        <v>2.8</v>
      </c>
      <c r="S387" s="16">
        <v>2.8</v>
      </c>
      <c r="T387" s="16">
        <v>2.9033333333333329</v>
      </c>
      <c r="U387" s="16">
        <v>2.9474999999999998</v>
      </c>
      <c r="W387" s="15" t="s">
        <v>372</v>
      </c>
      <c r="X387" s="15">
        <v>16</v>
      </c>
    </row>
    <row r="388" spans="1:25" x14ac:dyDescent="0.25">
      <c r="A388" s="15">
        <v>2012</v>
      </c>
      <c r="B388" s="15">
        <v>6</v>
      </c>
      <c r="C388" s="15" t="s">
        <v>208</v>
      </c>
      <c r="D388" s="15" t="s">
        <v>377</v>
      </c>
      <c r="E388" s="15">
        <v>2</v>
      </c>
      <c r="F388" s="15">
        <v>10</v>
      </c>
      <c r="G388" s="15">
        <v>0.16700000000000001</v>
      </c>
      <c r="H388" s="15">
        <v>1</v>
      </c>
      <c r="I388" s="15">
        <v>7</v>
      </c>
      <c r="J388" s="15">
        <v>0.125</v>
      </c>
      <c r="K388" s="15">
        <v>19.8</v>
      </c>
      <c r="L388" s="15">
        <v>29.7</v>
      </c>
      <c r="M388" s="15">
        <v>-6.74</v>
      </c>
      <c r="N388" s="15">
        <v>2.0099999999999998</v>
      </c>
      <c r="R388" s="16">
        <v>2.71</v>
      </c>
      <c r="S388" s="16">
        <v>2.71</v>
      </c>
      <c r="T388" s="16">
        <v>2.77</v>
      </c>
      <c r="U388" s="16">
        <v>2.6875</v>
      </c>
      <c r="W388" s="15" t="s">
        <v>372</v>
      </c>
      <c r="X388" s="15">
        <v>16</v>
      </c>
    </row>
    <row r="389" spans="1:25" x14ac:dyDescent="0.25">
      <c r="A389" s="15">
        <v>2012</v>
      </c>
      <c r="B389" s="15">
        <v>7</v>
      </c>
      <c r="C389" s="15" t="s">
        <v>218</v>
      </c>
      <c r="D389" s="15" t="s">
        <v>376</v>
      </c>
      <c r="E389" s="15">
        <v>8</v>
      </c>
      <c r="F389" s="15">
        <v>4</v>
      </c>
      <c r="G389" s="15">
        <v>0.66700000000000004</v>
      </c>
      <c r="H389" s="15">
        <v>5</v>
      </c>
      <c r="I389" s="15">
        <v>3</v>
      </c>
      <c r="J389" s="15">
        <v>0.625</v>
      </c>
      <c r="K389" s="15">
        <v>40.6</v>
      </c>
      <c r="L389" s="15">
        <v>25.7</v>
      </c>
      <c r="M389" s="15">
        <v>4.5199999999999996</v>
      </c>
      <c r="N389" s="15">
        <v>-2.98</v>
      </c>
      <c r="R389" s="16">
        <v>3.04</v>
      </c>
      <c r="S389" s="16">
        <v>3.04</v>
      </c>
      <c r="T389" s="16">
        <v>3.1300000000000003</v>
      </c>
      <c r="U389" s="16">
        <v>3.1875</v>
      </c>
      <c r="W389" s="15" t="s">
        <v>372</v>
      </c>
      <c r="X389" s="15">
        <v>16</v>
      </c>
    </row>
    <row r="390" spans="1:25" x14ac:dyDescent="0.25">
      <c r="A390" s="15">
        <v>2012</v>
      </c>
      <c r="B390" s="15">
        <v>8</v>
      </c>
      <c r="C390" s="15" t="s">
        <v>215</v>
      </c>
      <c r="D390" s="15" t="s">
        <v>376</v>
      </c>
      <c r="E390" s="15">
        <v>7</v>
      </c>
      <c r="F390" s="15">
        <v>5</v>
      </c>
      <c r="G390" s="15">
        <v>0.58299999999999996</v>
      </c>
      <c r="H390" s="15">
        <v>5</v>
      </c>
      <c r="I390" s="15">
        <v>3</v>
      </c>
      <c r="J390" s="15">
        <v>0.625</v>
      </c>
      <c r="K390" s="15">
        <v>31.4</v>
      </c>
      <c r="L390" s="15">
        <v>30.5</v>
      </c>
      <c r="M390" s="15">
        <v>4.07</v>
      </c>
      <c r="N390" s="15">
        <v>2.3199999999999998</v>
      </c>
      <c r="R390" s="16">
        <v>3.36</v>
      </c>
      <c r="S390" s="16">
        <v>3.36</v>
      </c>
      <c r="T390" s="16">
        <v>3.0933333333333337</v>
      </c>
      <c r="U390" s="16">
        <v>3.2025000000000001</v>
      </c>
      <c r="W390" s="15" t="s">
        <v>372</v>
      </c>
      <c r="X390" s="15">
        <v>16</v>
      </c>
    </row>
    <row r="391" spans="1:25" x14ac:dyDescent="0.25">
      <c r="A391" s="15">
        <v>2012</v>
      </c>
      <c r="B391" s="15">
        <v>9</v>
      </c>
      <c r="C391" s="15" t="s">
        <v>213</v>
      </c>
      <c r="D391" s="15" t="s">
        <v>376</v>
      </c>
      <c r="E391" s="15">
        <v>7</v>
      </c>
      <c r="F391" s="15">
        <v>7</v>
      </c>
      <c r="G391" s="15">
        <v>0.5</v>
      </c>
      <c r="H391" s="15">
        <v>5</v>
      </c>
      <c r="I391" s="15">
        <v>3</v>
      </c>
      <c r="J391" s="15">
        <v>0.625</v>
      </c>
      <c r="K391" s="15">
        <v>33.6</v>
      </c>
      <c r="L391" s="15">
        <v>28.3</v>
      </c>
      <c r="M391" s="15">
        <v>5.18</v>
      </c>
      <c r="N391" s="15">
        <v>2.89</v>
      </c>
      <c r="R391" s="16">
        <v>3</v>
      </c>
      <c r="S391" s="16">
        <v>3</v>
      </c>
      <c r="T391" s="16">
        <v>3.0100000000000002</v>
      </c>
      <c r="U391" s="16">
        <v>2.9825000000000004</v>
      </c>
      <c r="W391" s="15" t="s">
        <v>372</v>
      </c>
      <c r="X391" s="15">
        <v>16</v>
      </c>
    </row>
    <row r="392" spans="1:25" x14ac:dyDescent="0.25">
      <c r="A392" s="15">
        <v>2012</v>
      </c>
      <c r="B392" s="15">
        <v>10</v>
      </c>
      <c r="C392" s="15" t="s">
        <v>216</v>
      </c>
      <c r="D392" s="15" t="s">
        <v>376</v>
      </c>
      <c r="E392" s="15">
        <v>7</v>
      </c>
      <c r="F392" s="15">
        <v>6</v>
      </c>
      <c r="G392" s="15">
        <v>0.53800000000000003</v>
      </c>
      <c r="H392" s="15">
        <v>4</v>
      </c>
      <c r="I392" s="15">
        <v>4</v>
      </c>
      <c r="J392" s="15">
        <v>0.5</v>
      </c>
      <c r="K392" s="15">
        <v>25.1</v>
      </c>
      <c r="L392" s="15">
        <v>22.8</v>
      </c>
      <c r="M392" s="15">
        <v>3.13</v>
      </c>
      <c r="N392" s="15">
        <v>2.21</v>
      </c>
      <c r="O392" s="15">
        <v>16</v>
      </c>
      <c r="P392" s="15">
        <v>13</v>
      </c>
      <c r="R392" s="16">
        <v>3.18</v>
      </c>
      <c r="S392" s="16">
        <v>3.18</v>
      </c>
      <c r="T392" s="16">
        <v>3.1633333333333336</v>
      </c>
      <c r="U392" s="16">
        <v>3.145</v>
      </c>
      <c r="W392" s="15" t="s">
        <v>372</v>
      </c>
      <c r="X392" s="15">
        <v>16</v>
      </c>
    </row>
    <row r="393" spans="1:25" x14ac:dyDescent="0.25">
      <c r="A393" s="15">
        <v>2012</v>
      </c>
      <c r="B393" s="15">
        <v>11</v>
      </c>
      <c r="C393" s="15" t="s">
        <v>217</v>
      </c>
      <c r="D393" s="15" t="s">
        <v>376</v>
      </c>
      <c r="E393" s="15">
        <v>6</v>
      </c>
      <c r="F393" s="15">
        <v>7</v>
      </c>
      <c r="G393" s="15">
        <v>0.46200000000000002</v>
      </c>
      <c r="H393" s="15">
        <v>3</v>
      </c>
      <c r="I393" s="15">
        <v>5</v>
      </c>
      <c r="J393" s="15">
        <v>0.375</v>
      </c>
      <c r="K393" s="15">
        <v>31.5</v>
      </c>
      <c r="L393" s="15">
        <v>36</v>
      </c>
      <c r="M393" s="15">
        <v>-0.28000000000000003</v>
      </c>
      <c r="N393" s="15">
        <v>1.72</v>
      </c>
      <c r="R393" s="16">
        <v>2.6</v>
      </c>
      <c r="S393" s="16">
        <v>2.6</v>
      </c>
      <c r="T393" s="16">
        <v>2.5500000000000003</v>
      </c>
      <c r="U393" s="16">
        <v>2.5700000000000003</v>
      </c>
      <c r="W393" s="15" t="s">
        <v>372</v>
      </c>
      <c r="X393" s="15">
        <v>16</v>
      </c>
    </row>
    <row r="394" spans="1:25" x14ac:dyDescent="0.25">
      <c r="A394" s="15">
        <v>2012</v>
      </c>
      <c r="B394" s="15">
        <v>12</v>
      </c>
      <c r="C394" s="15" t="s">
        <v>214</v>
      </c>
      <c r="D394" s="15" t="s">
        <v>376</v>
      </c>
      <c r="E394" s="15">
        <v>4</v>
      </c>
      <c r="F394" s="15">
        <v>8</v>
      </c>
      <c r="G394" s="15">
        <v>0.33300000000000002</v>
      </c>
      <c r="H394" s="15">
        <v>2</v>
      </c>
      <c r="I394" s="15">
        <v>6</v>
      </c>
      <c r="J394" s="15">
        <v>0.25</v>
      </c>
      <c r="K394" s="15">
        <v>22.8</v>
      </c>
      <c r="L394" s="15">
        <v>28.9</v>
      </c>
      <c r="M394" s="15">
        <v>-3.84</v>
      </c>
      <c r="N394" s="15">
        <v>0.99</v>
      </c>
      <c r="R394" s="16">
        <v>2.81</v>
      </c>
      <c r="S394" s="16">
        <v>2.81</v>
      </c>
      <c r="T394" s="16">
        <v>2.8766666666666665</v>
      </c>
      <c r="U394" s="16">
        <v>2.8674999999999997</v>
      </c>
      <c r="W394" s="15" t="s">
        <v>372</v>
      </c>
      <c r="X394" s="15">
        <v>16</v>
      </c>
    </row>
    <row r="395" spans="1:25" x14ac:dyDescent="0.25">
      <c r="A395" s="15">
        <v>2012</v>
      </c>
      <c r="B395" s="15">
        <v>13</v>
      </c>
      <c r="C395" s="15" t="s">
        <v>238</v>
      </c>
      <c r="D395" s="15" t="s">
        <v>352</v>
      </c>
      <c r="E395" s="15">
        <v>11</v>
      </c>
      <c r="F395" s="15">
        <v>2</v>
      </c>
      <c r="G395" s="15">
        <v>0.84599999999999997</v>
      </c>
      <c r="H395" s="15">
        <v>8</v>
      </c>
      <c r="I395" s="15">
        <v>1</v>
      </c>
      <c r="J395" s="15">
        <v>0.88900000000000001</v>
      </c>
      <c r="K395" s="15">
        <v>38.799999999999997</v>
      </c>
      <c r="L395" s="15">
        <v>22.2</v>
      </c>
      <c r="M395" s="15">
        <v>16.920000000000002</v>
      </c>
      <c r="N395" s="15">
        <v>5.3</v>
      </c>
      <c r="O395" s="15">
        <v>22</v>
      </c>
      <c r="P395" s="15">
        <v>2</v>
      </c>
      <c r="Q395" s="15">
        <v>12</v>
      </c>
      <c r="R395" s="16">
        <v>2.76</v>
      </c>
      <c r="S395" s="16">
        <v>2.76</v>
      </c>
      <c r="T395" s="16">
        <v>2.78</v>
      </c>
      <c r="U395" s="16">
        <v>2.335</v>
      </c>
      <c r="W395" s="15" t="s">
        <v>352</v>
      </c>
      <c r="X395" s="15">
        <v>16</v>
      </c>
      <c r="Y395" s="15">
        <v>12</v>
      </c>
    </row>
    <row r="396" spans="1:25" x14ac:dyDescent="0.25">
      <c r="A396" s="15">
        <v>2012</v>
      </c>
      <c r="B396" s="15">
        <v>14</v>
      </c>
      <c r="C396" s="15" t="s">
        <v>231</v>
      </c>
      <c r="D396" s="15" t="s">
        <v>352</v>
      </c>
      <c r="E396" s="15">
        <v>10</v>
      </c>
      <c r="F396" s="15">
        <v>3</v>
      </c>
      <c r="G396" s="15">
        <v>0.76900000000000002</v>
      </c>
      <c r="H396" s="15">
        <v>8</v>
      </c>
      <c r="I396" s="15">
        <v>1</v>
      </c>
      <c r="J396" s="15">
        <v>0.88900000000000001</v>
      </c>
      <c r="K396" s="15">
        <v>38.200000000000003</v>
      </c>
      <c r="L396" s="15">
        <v>25.5</v>
      </c>
      <c r="M396" s="15">
        <v>14.32</v>
      </c>
      <c r="N396" s="15">
        <v>6.17</v>
      </c>
      <c r="O396" s="15">
        <v>4</v>
      </c>
      <c r="P396" s="15">
        <v>4</v>
      </c>
      <c r="Q396" s="15">
        <v>15</v>
      </c>
      <c r="R396" s="16">
        <v>3.48</v>
      </c>
      <c r="S396" s="16">
        <v>3.48</v>
      </c>
      <c r="T396" s="16">
        <v>3.56</v>
      </c>
      <c r="U396" s="16">
        <v>3.5274999999999999</v>
      </c>
      <c r="W396" s="15" t="s">
        <v>352</v>
      </c>
      <c r="X396" s="15">
        <v>16</v>
      </c>
      <c r="Y396" s="15">
        <v>15</v>
      </c>
    </row>
    <row r="397" spans="1:25" x14ac:dyDescent="0.25">
      <c r="A397" s="15">
        <v>2012</v>
      </c>
      <c r="B397" s="15">
        <v>15</v>
      </c>
      <c r="C397" s="15" t="s">
        <v>232</v>
      </c>
      <c r="D397" s="15" t="s">
        <v>352</v>
      </c>
      <c r="E397" s="15">
        <v>9</v>
      </c>
      <c r="F397" s="15">
        <v>4</v>
      </c>
      <c r="G397" s="15">
        <v>0.69199999999999995</v>
      </c>
      <c r="H397" s="15">
        <v>5</v>
      </c>
      <c r="I397" s="15">
        <v>4</v>
      </c>
      <c r="J397" s="15">
        <v>0.55600000000000005</v>
      </c>
      <c r="K397" s="15">
        <v>35.700000000000003</v>
      </c>
      <c r="L397" s="15">
        <v>29.2</v>
      </c>
      <c r="M397" s="15">
        <v>11.18</v>
      </c>
      <c r="N397" s="15">
        <v>5.57</v>
      </c>
      <c r="O397" s="15">
        <v>15</v>
      </c>
      <c r="P397" s="15">
        <v>11</v>
      </c>
      <c r="Q397" s="15">
        <v>19</v>
      </c>
      <c r="R397" s="16">
        <v>3.64</v>
      </c>
      <c r="S397" s="16">
        <v>3.64</v>
      </c>
      <c r="T397" s="16">
        <v>3.7766666666666668</v>
      </c>
      <c r="U397" s="16">
        <v>3.7949999999999999</v>
      </c>
      <c r="W397" s="15" t="s">
        <v>352</v>
      </c>
      <c r="X397" s="15">
        <v>16</v>
      </c>
      <c r="Y397" s="15">
        <v>19</v>
      </c>
    </row>
    <row r="398" spans="1:25" x14ac:dyDescent="0.25">
      <c r="A398" s="15">
        <v>2012</v>
      </c>
      <c r="B398" s="15">
        <v>16</v>
      </c>
      <c r="C398" s="15" t="s">
        <v>237</v>
      </c>
      <c r="D398" s="15" t="s">
        <v>352</v>
      </c>
      <c r="E398" s="15">
        <v>8</v>
      </c>
      <c r="F398" s="15">
        <v>5</v>
      </c>
      <c r="G398" s="15">
        <v>0.61499999999999999</v>
      </c>
      <c r="H398" s="15">
        <v>5</v>
      </c>
      <c r="I398" s="15">
        <v>4</v>
      </c>
      <c r="J398" s="15">
        <v>0.55600000000000005</v>
      </c>
      <c r="K398" s="15">
        <v>45.7</v>
      </c>
      <c r="L398" s="15">
        <v>28.2</v>
      </c>
      <c r="M398" s="15">
        <v>13.5</v>
      </c>
      <c r="N398" s="15">
        <v>4.96</v>
      </c>
      <c r="O398" s="15">
        <v>19</v>
      </c>
      <c r="P398" s="15">
        <v>18</v>
      </c>
      <c r="R398" s="16">
        <v>2.96</v>
      </c>
      <c r="S398" s="16">
        <v>2.96</v>
      </c>
      <c r="T398" s="16">
        <v>3.0366666666666666</v>
      </c>
      <c r="U398" s="16">
        <v>2.96</v>
      </c>
      <c r="W398" s="15" t="s">
        <v>352</v>
      </c>
      <c r="X398" s="15">
        <v>16</v>
      </c>
    </row>
    <row r="399" spans="1:25" x14ac:dyDescent="0.25">
      <c r="A399" s="15">
        <v>2012</v>
      </c>
      <c r="B399" s="15">
        <v>17</v>
      </c>
      <c r="C399" s="15" t="s">
        <v>235</v>
      </c>
      <c r="D399" s="15" t="s">
        <v>352</v>
      </c>
      <c r="E399" s="15">
        <v>8</v>
      </c>
      <c r="F399" s="15">
        <v>5</v>
      </c>
      <c r="G399" s="15">
        <v>0.61499999999999999</v>
      </c>
      <c r="H399" s="15">
        <v>4</v>
      </c>
      <c r="I399" s="15">
        <v>5</v>
      </c>
      <c r="J399" s="15">
        <v>0.44400000000000001</v>
      </c>
      <c r="K399" s="15">
        <v>44.5</v>
      </c>
      <c r="L399" s="15">
        <v>37.200000000000003</v>
      </c>
      <c r="M399" s="15">
        <v>11.22</v>
      </c>
      <c r="N399" s="15">
        <v>5.07</v>
      </c>
      <c r="P399" s="15">
        <v>25</v>
      </c>
      <c r="R399" s="16">
        <v>3</v>
      </c>
      <c r="S399" s="16">
        <v>3</v>
      </c>
      <c r="T399" s="16">
        <v>2.9433333333333334</v>
      </c>
      <c r="U399" s="16">
        <v>2.8849999999999998</v>
      </c>
      <c r="W399" s="15" t="s">
        <v>352</v>
      </c>
      <c r="X399" s="15">
        <v>16</v>
      </c>
    </row>
    <row r="400" spans="1:25" x14ac:dyDescent="0.25">
      <c r="A400" s="15">
        <v>2012</v>
      </c>
      <c r="B400" s="15">
        <v>18</v>
      </c>
      <c r="C400" s="15" t="s">
        <v>239</v>
      </c>
      <c r="D400" s="15" t="s">
        <v>352</v>
      </c>
      <c r="E400" s="15">
        <v>8</v>
      </c>
      <c r="F400" s="15">
        <v>5</v>
      </c>
      <c r="G400" s="15">
        <v>0.61499999999999999</v>
      </c>
      <c r="H400" s="15">
        <v>4</v>
      </c>
      <c r="I400" s="15">
        <v>5</v>
      </c>
      <c r="J400" s="15">
        <v>0.44400000000000001</v>
      </c>
      <c r="K400" s="15">
        <v>37.5</v>
      </c>
      <c r="L400" s="15">
        <v>31.8</v>
      </c>
      <c r="M400" s="15">
        <v>6.33</v>
      </c>
      <c r="N400" s="15">
        <v>3.02</v>
      </c>
      <c r="P400" s="15">
        <v>15</v>
      </c>
      <c r="R400" s="16">
        <v>2.93</v>
      </c>
      <c r="S400" s="16">
        <v>2.93</v>
      </c>
      <c r="T400" s="16">
        <v>3.0133333333333336</v>
      </c>
      <c r="U400" s="16">
        <v>3.0100000000000002</v>
      </c>
      <c r="W400" s="15" t="s">
        <v>352</v>
      </c>
      <c r="X400" s="15">
        <v>16</v>
      </c>
    </row>
    <row r="401" spans="1:25" x14ac:dyDescent="0.25">
      <c r="A401" s="15">
        <v>2012</v>
      </c>
      <c r="B401" s="15">
        <v>19</v>
      </c>
      <c r="C401" s="15" t="s">
        <v>236</v>
      </c>
      <c r="D401" s="15" t="s">
        <v>352</v>
      </c>
      <c r="E401" s="15">
        <v>7</v>
      </c>
      <c r="F401" s="15">
        <v>6</v>
      </c>
      <c r="G401" s="15">
        <v>0.53800000000000003</v>
      </c>
      <c r="H401" s="15">
        <v>4</v>
      </c>
      <c r="I401" s="15">
        <v>5</v>
      </c>
      <c r="J401" s="15">
        <v>0.44400000000000001</v>
      </c>
      <c r="K401" s="15">
        <v>28.3</v>
      </c>
      <c r="L401" s="15">
        <v>22.6</v>
      </c>
      <c r="M401" s="15">
        <v>7.49</v>
      </c>
      <c r="N401" s="15">
        <v>4.87</v>
      </c>
      <c r="O401" s="15">
        <v>20</v>
      </c>
      <c r="P401" s="15">
        <v>15</v>
      </c>
      <c r="R401" s="16">
        <v>3.05</v>
      </c>
      <c r="S401" s="16">
        <v>3.05</v>
      </c>
      <c r="T401" s="16">
        <v>3.08</v>
      </c>
      <c r="U401" s="16">
        <v>3.0249999999999999</v>
      </c>
      <c r="W401" s="15" t="s">
        <v>352</v>
      </c>
      <c r="X401" s="15">
        <v>16</v>
      </c>
    </row>
    <row r="402" spans="1:25" x14ac:dyDescent="0.25">
      <c r="A402" s="15">
        <v>2012</v>
      </c>
      <c r="B402" s="15">
        <v>20</v>
      </c>
      <c r="C402" s="15" t="s">
        <v>234</v>
      </c>
      <c r="D402" s="15" t="s">
        <v>352</v>
      </c>
      <c r="E402" s="15">
        <v>7</v>
      </c>
      <c r="F402" s="15">
        <v>6</v>
      </c>
      <c r="G402" s="15">
        <v>0.53800000000000003</v>
      </c>
      <c r="H402" s="15">
        <v>4</v>
      </c>
      <c r="I402" s="15">
        <v>5</v>
      </c>
      <c r="J402" s="15">
        <v>0.44400000000000001</v>
      </c>
      <c r="K402" s="15">
        <v>39.5</v>
      </c>
      <c r="L402" s="15">
        <v>38.1</v>
      </c>
      <c r="M402" s="15">
        <v>4.03</v>
      </c>
      <c r="N402" s="15">
        <v>4.34</v>
      </c>
      <c r="O402" s="15">
        <v>11</v>
      </c>
      <c r="P402" s="15">
        <v>5</v>
      </c>
      <c r="R402" s="16">
        <v>2.9</v>
      </c>
      <c r="S402" s="16">
        <v>2.9</v>
      </c>
      <c r="T402" s="16">
        <v>3</v>
      </c>
      <c r="U402" s="16">
        <v>3.01</v>
      </c>
      <c r="W402" s="15" t="s">
        <v>352</v>
      </c>
      <c r="X402" s="15">
        <v>16</v>
      </c>
    </row>
    <row r="403" spans="1:25" x14ac:dyDescent="0.25">
      <c r="A403" s="15">
        <v>2012</v>
      </c>
      <c r="B403" s="15">
        <v>21</v>
      </c>
      <c r="C403" s="15" t="s">
        <v>233</v>
      </c>
      <c r="D403" s="15" t="s">
        <v>352</v>
      </c>
      <c r="E403" s="15">
        <v>6</v>
      </c>
      <c r="F403" s="15">
        <v>7</v>
      </c>
      <c r="G403" s="15">
        <v>0.46200000000000002</v>
      </c>
      <c r="H403" s="15">
        <v>3</v>
      </c>
      <c r="I403" s="15">
        <v>6</v>
      </c>
      <c r="J403" s="15">
        <v>0.33300000000000002</v>
      </c>
      <c r="K403" s="15">
        <v>24.5</v>
      </c>
      <c r="L403" s="15">
        <v>23.9</v>
      </c>
      <c r="M403" s="15">
        <v>5.4</v>
      </c>
      <c r="N403" s="15">
        <v>5.48</v>
      </c>
      <c r="R403" s="16">
        <v>2.76</v>
      </c>
      <c r="S403" s="16">
        <v>2.76</v>
      </c>
      <c r="T403" s="16">
        <v>2.6999999999999997</v>
      </c>
      <c r="U403" s="16">
        <v>2.665</v>
      </c>
      <c r="W403" s="15" t="s">
        <v>352</v>
      </c>
      <c r="X403" s="15">
        <v>16</v>
      </c>
    </row>
    <row r="404" spans="1:25" x14ac:dyDescent="0.25">
      <c r="A404" s="15">
        <v>2012</v>
      </c>
      <c r="B404" s="15">
        <v>22</v>
      </c>
      <c r="C404" s="15" t="s">
        <v>240</v>
      </c>
      <c r="D404" s="15" t="s">
        <v>352</v>
      </c>
      <c r="E404" s="15">
        <v>1</v>
      </c>
      <c r="F404" s="15">
        <v>11</v>
      </c>
      <c r="G404" s="15">
        <v>8.3000000000000004E-2</v>
      </c>
      <c r="H404" s="15">
        <v>0</v>
      </c>
      <c r="I404" s="15">
        <v>9</v>
      </c>
      <c r="J404" s="15">
        <v>0</v>
      </c>
      <c r="K404" s="15">
        <v>18.3</v>
      </c>
      <c r="L404" s="15">
        <v>36.1</v>
      </c>
      <c r="M404" s="15">
        <v>-6.7</v>
      </c>
      <c r="N404" s="15">
        <v>6.22</v>
      </c>
      <c r="R404" s="16">
        <v>2.62</v>
      </c>
      <c r="S404" s="16">
        <v>2.62</v>
      </c>
      <c r="T404" s="16">
        <v>2.7633333333333336</v>
      </c>
      <c r="U404" s="16">
        <v>2.8125</v>
      </c>
      <c r="W404" s="15" t="s">
        <v>352</v>
      </c>
      <c r="X404" s="15">
        <v>16</v>
      </c>
    </row>
    <row r="405" spans="1:25" x14ac:dyDescent="0.25">
      <c r="A405" s="15">
        <v>2012</v>
      </c>
      <c r="B405" s="15">
        <v>23</v>
      </c>
      <c r="C405" s="15" t="s">
        <v>211</v>
      </c>
      <c r="D405" s="15" t="s">
        <v>369</v>
      </c>
      <c r="E405" s="15">
        <v>11</v>
      </c>
      <c r="F405" s="15">
        <v>2</v>
      </c>
      <c r="G405" s="15">
        <v>0.84599999999999997</v>
      </c>
      <c r="H405" s="15">
        <v>5</v>
      </c>
      <c r="I405" s="15">
        <v>2</v>
      </c>
      <c r="J405" s="15">
        <v>0.71399999999999997</v>
      </c>
      <c r="K405" s="15">
        <v>31.2</v>
      </c>
      <c r="L405" s="15">
        <v>23.8</v>
      </c>
      <c r="M405" s="15">
        <v>5.88</v>
      </c>
      <c r="N405" s="15">
        <v>-1.96</v>
      </c>
      <c r="O405" s="15">
        <v>25</v>
      </c>
      <c r="P405" s="15">
        <v>11</v>
      </c>
      <c r="Q405" s="15">
        <v>13</v>
      </c>
      <c r="R405" s="16">
        <v>3</v>
      </c>
      <c r="S405" s="16">
        <v>3</v>
      </c>
      <c r="T405" s="16">
        <v>2.9966666666666666</v>
      </c>
      <c r="U405" s="16">
        <v>2.7650000000000001</v>
      </c>
      <c r="W405" s="15" t="s">
        <v>369</v>
      </c>
      <c r="X405" s="15">
        <v>16</v>
      </c>
      <c r="Y405" s="15">
        <v>13</v>
      </c>
    </row>
    <row r="406" spans="1:25" x14ac:dyDescent="0.25">
      <c r="A406" s="15">
        <v>2012</v>
      </c>
      <c r="B406" s="15">
        <v>24</v>
      </c>
      <c r="C406" s="15" t="s">
        <v>221</v>
      </c>
      <c r="D406" s="15" t="s">
        <v>369</v>
      </c>
      <c r="E406" s="15">
        <v>10</v>
      </c>
      <c r="F406" s="15">
        <v>3</v>
      </c>
      <c r="G406" s="15">
        <v>0.76900000000000002</v>
      </c>
      <c r="H406" s="15">
        <v>5</v>
      </c>
      <c r="I406" s="15">
        <v>2</v>
      </c>
      <c r="J406" s="15">
        <v>0.71399999999999997</v>
      </c>
      <c r="K406" s="15">
        <v>32.299999999999997</v>
      </c>
      <c r="L406" s="15">
        <v>18.5</v>
      </c>
      <c r="M406" s="15">
        <v>8.7100000000000009</v>
      </c>
      <c r="N406" s="15">
        <v>-3.37</v>
      </c>
      <c r="P406" s="15">
        <v>21</v>
      </c>
      <c r="R406" s="16">
        <v>2.86</v>
      </c>
      <c r="S406" s="16">
        <v>2.86</v>
      </c>
      <c r="T406" s="16">
        <v>2.7133333333333334</v>
      </c>
      <c r="U406" s="16">
        <v>2.6550000000000002</v>
      </c>
      <c r="W406" s="15" t="s">
        <v>369</v>
      </c>
      <c r="X406" s="15">
        <v>16</v>
      </c>
    </row>
    <row r="407" spans="1:25" x14ac:dyDescent="0.25">
      <c r="A407" s="15">
        <v>2012</v>
      </c>
      <c r="B407" s="15">
        <v>25</v>
      </c>
      <c r="C407" s="15" t="s">
        <v>247</v>
      </c>
      <c r="D407" s="15" t="s">
        <v>369</v>
      </c>
      <c r="E407" s="15">
        <v>9</v>
      </c>
      <c r="F407" s="15">
        <v>4</v>
      </c>
      <c r="G407" s="15">
        <v>0.69199999999999995</v>
      </c>
      <c r="H407" s="15">
        <v>5</v>
      </c>
      <c r="I407" s="15">
        <v>2</v>
      </c>
      <c r="J407" s="15">
        <v>0.71399999999999997</v>
      </c>
      <c r="K407" s="15">
        <v>21.5</v>
      </c>
      <c r="L407" s="15">
        <v>14.2</v>
      </c>
      <c r="M407" s="15">
        <v>3.91</v>
      </c>
      <c r="N407" s="15">
        <v>-2.5499999999999998</v>
      </c>
      <c r="P407" s="15">
        <v>18</v>
      </c>
      <c r="R407" s="16">
        <v>3.26</v>
      </c>
      <c r="S407" s="16">
        <v>3.26</v>
      </c>
      <c r="T407" s="16">
        <v>2.9899999999999998</v>
      </c>
      <c r="U407" s="16">
        <v>2.9924999999999997</v>
      </c>
      <c r="W407" s="15" t="s">
        <v>369</v>
      </c>
      <c r="X407" s="15">
        <v>16</v>
      </c>
    </row>
    <row r="408" spans="1:25" x14ac:dyDescent="0.25">
      <c r="A408" s="15">
        <v>2012</v>
      </c>
      <c r="B408" s="15">
        <v>26</v>
      </c>
      <c r="C408" s="15" t="s">
        <v>206</v>
      </c>
      <c r="D408" s="15" t="s">
        <v>369</v>
      </c>
      <c r="E408" s="15">
        <v>8</v>
      </c>
      <c r="F408" s="15">
        <v>5</v>
      </c>
      <c r="G408" s="15">
        <v>0.61499999999999999</v>
      </c>
      <c r="H408" s="15">
        <v>5</v>
      </c>
      <c r="I408" s="15">
        <v>2</v>
      </c>
      <c r="J408" s="15">
        <v>0.71399999999999997</v>
      </c>
      <c r="K408" s="15">
        <v>30</v>
      </c>
      <c r="L408" s="15">
        <v>24.8</v>
      </c>
      <c r="M408" s="15">
        <v>6.27</v>
      </c>
      <c r="N408" s="15">
        <v>0.81</v>
      </c>
      <c r="R408" s="16">
        <v>2.62</v>
      </c>
      <c r="S408" s="16">
        <v>2.62</v>
      </c>
      <c r="T408" s="16">
        <v>2.4666666666666668</v>
      </c>
      <c r="U408" s="16">
        <v>2.1</v>
      </c>
      <c r="W408" s="15" t="s">
        <v>369</v>
      </c>
      <c r="X408" s="15">
        <v>16</v>
      </c>
    </row>
    <row r="409" spans="1:25" x14ac:dyDescent="0.25">
      <c r="A409" s="15">
        <v>2012</v>
      </c>
      <c r="B409" s="15">
        <v>27</v>
      </c>
      <c r="C409" s="15" t="s">
        <v>212</v>
      </c>
      <c r="D409" s="15" t="s">
        <v>369</v>
      </c>
      <c r="E409" s="15">
        <v>6</v>
      </c>
      <c r="F409" s="15">
        <v>7</v>
      </c>
      <c r="G409" s="15">
        <v>0.46200000000000002</v>
      </c>
      <c r="H409" s="15">
        <v>3</v>
      </c>
      <c r="I409" s="15">
        <v>4</v>
      </c>
      <c r="J409" s="15">
        <v>0.42899999999999999</v>
      </c>
      <c r="K409" s="15">
        <v>26.6</v>
      </c>
      <c r="L409" s="15">
        <v>21.1</v>
      </c>
      <c r="M409" s="15">
        <v>2.0499999999999998</v>
      </c>
      <c r="N409" s="15">
        <v>-0.64</v>
      </c>
      <c r="R409" s="16">
        <v>3.13</v>
      </c>
      <c r="S409" s="16">
        <v>3.13</v>
      </c>
      <c r="T409" s="16">
        <v>2.9766666666666666</v>
      </c>
      <c r="U409" s="16">
        <v>2.9699999999999998</v>
      </c>
      <c r="W409" s="15" t="s">
        <v>369</v>
      </c>
      <c r="X409" s="15">
        <v>16</v>
      </c>
    </row>
    <row r="410" spans="1:25" x14ac:dyDescent="0.25">
      <c r="A410" s="15">
        <v>2012</v>
      </c>
      <c r="B410" s="15">
        <v>28</v>
      </c>
      <c r="C410" s="15" t="s">
        <v>224</v>
      </c>
      <c r="D410" s="15" t="s">
        <v>369</v>
      </c>
      <c r="E410" s="15">
        <v>5</v>
      </c>
      <c r="F410" s="15">
        <v>7</v>
      </c>
      <c r="G410" s="15">
        <v>0.41699999999999998</v>
      </c>
      <c r="H410" s="15">
        <v>2</v>
      </c>
      <c r="I410" s="15">
        <v>5</v>
      </c>
      <c r="J410" s="15">
        <v>0.28599999999999998</v>
      </c>
      <c r="K410" s="15">
        <v>17.8</v>
      </c>
      <c r="L410" s="15">
        <v>19.8</v>
      </c>
      <c r="M410" s="15">
        <v>-5.35</v>
      </c>
      <c r="N410" s="15">
        <v>-2.6</v>
      </c>
      <c r="R410" s="16">
        <v>2.39</v>
      </c>
      <c r="S410" s="16">
        <v>2.39</v>
      </c>
      <c r="T410" s="16">
        <v>1.9466666666666665</v>
      </c>
      <c r="U410" s="16">
        <v>2.02</v>
      </c>
      <c r="W410" s="15" t="s">
        <v>369</v>
      </c>
      <c r="X410" s="15">
        <v>16</v>
      </c>
    </row>
    <row r="411" spans="1:25" x14ac:dyDescent="0.25">
      <c r="A411" s="15">
        <v>2012</v>
      </c>
      <c r="B411" s="15">
        <v>29</v>
      </c>
      <c r="C411" s="15" t="s">
        <v>220</v>
      </c>
      <c r="D411" s="15" t="s">
        <v>369</v>
      </c>
      <c r="E411" s="15">
        <v>4</v>
      </c>
      <c r="F411" s="15">
        <v>7</v>
      </c>
      <c r="G411" s="15">
        <v>0.36399999999999999</v>
      </c>
      <c r="H411" s="15">
        <v>2</v>
      </c>
      <c r="I411" s="15">
        <v>5</v>
      </c>
      <c r="J411" s="15">
        <v>0.28599999999999998</v>
      </c>
      <c r="K411" s="15">
        <v>24.7</v>
      </c>
      <c r="L411" s="15">
        <v>31.2</v>
      </c>
      <c r="M411" s="15">
        <v>-7.52</v>
      </c>
      <c r="N411" s="15">
        <v>-1.1499999999999999</v>
      </c>
      <c r="R411" s="16">
        <v>2.17</v>
      </c>
      <c r="S411" s="16">
        <v>2.17</v>
      </c>
      <c r="T411" s="16">
        <v>2.15</v>
      </c>
      <c r="U411" s="16">
        <v>2.1224999999999996</v>
      </c>
      <c r="W411" s="15" t="s">
        <v>369</v>
      </c>
      <c r="X411" s="15">
        <v>16</v>
      </c>
    </row>
    <row r="412" spans="1:25" x14ac:dyDescent="0.25">
      <c r="A412" s="15">
        <v>2012</v>
      </c>
      <c r="B412" s="15">
        <v>30</v>
      </c>
      <c r="C412" s="15" t="s">
        <v>222</v>
      </c>
      <c r="D412" s="15" t="s">
        <v>369</v>
      </c>
      <c r="E412" s="15">
        <v>3</v>
      </c>
      <c r="F412" s="15">
        <v>9</v>
      </c>
      <c r="G412" s="15">
        <v>0.25</v>
      </c>
      <c r="H412" s="15">
        <v>1</v>
      </c>
      <c r="I412" s="15">
        <v>6</v>
      </c>
      <c r="J412" s="15">
        <v>0.14299999999999999</v>
      </c>
      <c r="K412" s="15">
        <v>20.6</v>
      </c>
      <c r="L412" s="15">
        <v>27.4</v>
      </c>
      <c r="M412" s="15">
        <v>-6.13</v>
      </c>
      <c r="N412" s="15">
        <v>0.79</v>
      </c>
      <c r="R412" s="16">
        <v>3</v>
      </c>
      <c r="S412" s="16">
        <v>3</v>
      </c>
      <c r="T412" s="16">
        <v>2.8533333333333331</v>
      </c>
      <c r="U412" s="16">
        <v>2.88</v>
      </c>
      <c r="W412" s="15" t="s">
        <v>369</v>
      </c>
      <c r="X412" s="15">
        <v>16</v>
      </c>
    </row>
    <row r="413" spans="1:25" x14ac:dyDescent="0.25">
      <c r="A413" s="15">
        <v>2012</v>
      </c>
      <c r="B413" s="15">
        <v>31</v>
      </c>
      <c r="C413" s="15" t="s">
        <v>241</v>
      </c>
      <c r="D413" s="15" t="s">
        <v>383</v>
      </c>
      <c r="E413" s="15">
        <v>12</v>
      </c>
      <c r="F413" s="15">
        <v>0</v>
      </c>
      <c r="G413" s="15">
        <v>1</v>
      </c>
      <c r="H413" s="15">
        <v>8</v>
      </c>
      <c r="I413" s="15">
        <v>0</v>
      </c>
      <c r="J413" s="15">
        <v>1</v>
      </c>
      <c r="K413" s="15">
        <v>37.200000000000003</v>
      </c>
      <c r="L413" s="15">
        <v>22.8</v>
      </c>
      <c r="M413" s="15">
        <v>13.81</v>
      </c>
      <c r="N413" s="15">
        <v>0.89</v>
      </c>
      <c r="O413" s="15">
        <v>18</v>
      </c>
      <c r="P413" s="15">
        <v>3</v>
      </c>
      <c r="Q413" s="15">
        <v>3</v>
      </c>
      <c r="R413" s="16">
        <v>3.72</v>
      </c>
      <c r="S413" s="16">
        <v>3.72</v>
      </c>
      <c r="T413" s="16">
        <v>3.4866666666666668</v>
      </c>
      <c r="U413" s="16">
        <v>3.5550000000000002</v>
      </c>
      <c r="W413" s="15" t="s">
        <v>368</v>
      </c>
      <c r="X413" s="15">
        <v>16</v>
      </c>
      <c r="Y413" s="15">
        <v>3</v>
      </c>
    </row>
    <row r="414" spans="1:25" x14ac:dyDescent="0.25">
      <c r="A414" s="15">
        <v>2012</v>
      </c>
      <c r="B414" s="15">
        <v>32</v>
      </c>
      <c r="C414" s="15" t="s">
        <v>243</v>
      </c>
      <c r="D414" s="15" t="s">
        <v>383</v>
      </c>
      <c r="E414" s="15">
        <v>8</v>
      </c>
      <c r="F414" s="15">
        <v>4</v>
      </c>
      <c r="G414" s="15">
        <v>0.66700000000000004</v>
      </c>
      <c r="H414" s="15">
        <v>6</v>
      </c>
      <c r="I414" s="15">
        <v>2</v>
      </c>
      <c r="J414" s="15">
        <v>0.75</v>
      </c>
      <c r="K414" s="15">
        <v>29.1</v>
      </c>
      <c r="L414" s="15">
        <v>19.100000000000001</v>
      </c>
      <c r="M414" s="15">
        <v>9.6999999999999993</v>
      </c>
      <c r="N414" s="15">
        <v>0.53</v>
      </c>
      <c r="R414" s="16">
        <v>2.58</v>
      </c>
      <c r="S414" s="16">
        <v>2.58</v>
      </c>
      <c r="T414" s="16">
        <v>3.0966666666666662</v>
      </c>
      <c r="U414" s="16">
        <v>3.0625</v>
      </c>
      <c r="W414" s="15" t="s">
        <v>368</v>
      </c>
      <c r="X414" s="15">
        <v>16</v>
      </c>
    </row>
    <row r="415" spans="1:25" x14ac:dyDescent="0.25">
      <c r="A415" s="15">
        <v>2012</v>
      </c>
      <c r="B415" s="15">
        <v>33</v>
      </c>
      <c r="C415" s="15" t="s">
        <v>250</v>
      </c>
      <c r="D415" s="15" t="s">
        <v>383</v>
      </c>
      <c r="E415" s="15">
        <v>8</v>
      </c>
      <c r="F415" s="15">
        <v>6</v>
      </c>
      <c r="G415" s="15">
        <v>0.57099999999999995</v>
      </c>
      <c r="H415" s="15">
        <v>4</v>
      </c>
      <c r="I415" s="15">
        <v>4</v>
      </c>
      <c r="J415" s="15">
        <v>0.5</v>
      </c>
      <c r="K415" s="15">
        <v>29.6</v>
      </c>
      <c r="L415" s="15">
        <v>19.100000000000001</v>
      </c>
      <c r="M415" s="15">
        <v>9.77</v>
      </c>
      <c r="N415" s="15">
        <v>2.91</v>
      </c>
      <c r="O415" s="15">
        <v>12</v>
      </c>
      <c r="P415" s="15">
        <v>12</v>
      </c>
      <c r="R415" s="16">
        <v>3.08</v>
      </c>
      <c r="S415" s="16">
        <v>3.08</v>
      </c>
      <c r="T415" s="16">
        <v>3.0033333333333334</v>
      </c>
      <c r="U415" s="16">
        <v>3.0024999999999999</v>
      </c>
      <c r="W415" s="15" t="s">
        <v>368</v>
      </c>
      <c r="X415" s="15">
        <v>16</v>
      </c>
    </row>
    <row r="416" spans="1:25" x14ac:dyDescent="0.25">
      <c r="A416" s="15">
        <v>2012</v>
      </c>
      <c r="B416" s="15">
        <v>34</v>
      </c>
      <c r="C416" s="15" t="s">
        <v>251</v>
      </c>
      <c r="D416" s="15" t="s">
        <v>383</v>
      </c>
      <c r="E416" s="15">
        <v>6</v>
      </c>
      <c r="F416" s="15">
        <v>7</v>
      </c>
      <c r="G416" s="15">
        <v>0.46200000000000002</v>
      </c>
      <c r="H416" s="15">
        <v>3</v>
      </c>
      <c r="I416" s="15">
        <v>5</v>
      </c>
      <c r="J416" s="15">
        <v>0.375</v>
      </c>
      <c r="K416" s="15">
        <v>28.7</v>
      </c>
      <c r="L416" s="15">
        <v>31.2</v>
      </c>
      <c r="M416" s="15">
        <v>-1.58</v>
      </c>
      <c r="N416" s="15">
        <v>0.96</v>
      </c>
      <c r="R416" s="16">
        <v>3</v>
      </c>
      <c r="S416" s="16">
        <v>3</v>
      </c>
      <c r="T416" s="16">
        <v>2.21</v>
      </c>
      <c r="U416" s="16">
        <v>2.29</v>
      </c>
      <c r="W416" s="15" t="s">
        <v>368</v>
      </c>
      <c r="X416" s="15">
        <v>16</v>
      </c>
    </row>
    <row r="417" spans="1:25" x14ac:dyDescent="0.25">
      <c r="A417" s="15">
        <v>2012</v>
      </c>
      <c r="B417" s="15">
        <v>35</v>
      </c>
      <c r="C417" s="15" t="s">
        <v>246</v>
      </c>
      <c r="D417" s="15" t="s">
        <v>383</v>
      </c>
      <c r="E417" s="15">
        <v>4</v>
      </c>
      <c r="F417" s="15">
        <v>8</v>
      </c>
      <c r="G417" s="15">
        <v>0.33300000000000002</v>
      </c>
      <c r="H417" s="15">
        <v>2</v>
      </c>
      <c r="I417" s="15">
        <v>6</v>
      </c>
      <c r="J417" s="15">
        <v>0.25</v>
      </c>
      <c r="K417" s="15">
        <v>30.8</v>
      </c>
      <c r="L417" s="15">
        <v>35.299999999999997</v>
      </c>
      <c r="M417" s="15">
        <v>-5.53</v>
      </c>
      <c r="N417" s="15">
        <v>-0.61</v>
      </c>
      <c r="R417" s="16">
        <v>2.6</v>
      </c>
      <c r="S417" s="16">
        <v>2.6</v>
      </c>
      <c r="T417" s="16">
        <v>2.0833333333333335</v>
      </c>
      <c r="U417" s="16">
        <v>2.2324999999999999</v>
      </c>
      <c r="W417" s="15" t="s">
        <v>368</v>
      </c>
      <c r="X417" s="15">
        <v>16</v>
      </c>
    </row>
    <row r="418" spans="1:25" x14ac:dyDescent="0.25">
      <c r="A418" s="15">
        <v>2012</v>
      </c>
      <c r="B418" s="15">
        <v>36</v>
      </c>
      <c r="C418" s="15" t="s">
        <v>254</v>
      </c>
      <c r="D418" s="15" t="s">
        <v>383</v>
      </c>
      <c r="E418" s="15">
        <v>2</v>
      </c>
      <c r="F418" s="15">
        <v>10</v>
      </c>
      <c r="G418" s="15">
        <v>0.16700000000000001</v>
      </c>
      <c r="H418" s="15">
        <v>0</v>
      </c>
      <c r="I418" s="15">
        <v>8</v>
      </c>
      <c r="J418" s="15">
        <v>0</v>
      </c>
      <c r="K418" s="15">
        <v>16.7</v>
      </c>
      <c r="L418" s="15">
        <v>32.1</v>
      </c>
      <c r="M418" s="15">
        <v>-10.35</v>
      </c>
      <c r="N418" s="15">
        <v>2.56</v>
      </c>
      <c r="R418" s="16">
        <v>2.74</v>
      </c>
      <c r="S418" s="16">
        <v>2.74</v>
      </c>
      <c r="T418" s="16">
        <v>2.7433333333333336</v>
      </c>
      <c r="U418" s="16">
        <v>2.7825000000000002</v>
      </c>
      <c r="W418" s="15" t="s">
        <v>368</v>
      </c>
      <c r="X418" s="15">
        <v>16</v>
      </c>
    </row>
    <row r="419" spans="1:25" x14ac:dyDescent="0.25">
      <c r="A419" s="15">
        <v>2012</v>
      </c>
      <c r="B419" s="15">
        <v>37</v>
      </c>
      <c r="C419" s="15" t="s">
        <v>253</v>
      </c>
      <c r="D419" s="15" t="s">
        <v>382</v>
      </c>
      <c r="E419" s="15">
        <v>10</v>
      </c>
      <c r="F419" s="15">
        <v>4</v>
      </c>
      <c r="G419" s="15">
        <v>0.71399999999999997</v>
      </c>
      <c r="H419" s="15">
        <v>7</v>
      </c>
      <c r="I419" s="15">
        <v>1</v>
      </c>
      <c r="J419" s="15">
        <v>0.875</v>
      </c>
      <c r="K419" s="15">
        <v>34.799999999999997</v>
      </c>
      <c r="L419" s="15">
        <v>27.6</v>
      </c>
      <c r="M419" s="15">
        <v>9.7899999999999991</v>
      </c>
      <c r="N419" s="15">
        <v>4.22</v>
      </c>
      <c r="O419" s="15">
        <v>17</v>
      </c>
      <c r="P419" s="15">
        <v>14</v>
      </c>
      <c r="Q419" s="15">
        <v>25</v>
      </c>
      <c r="R419" s="16">
        <v>3.35</v>
      </c>
      <c r="S419" s="16">
        <v>3.35</v>
      </c>
      <c r="T419" s="16">
        <v>3.2966666666666669</v>
      </c>
      <c r="U419" s="16">
        <v>3.2850000000000001</v>
      </c>
      <c r="W419" s="15" t="s">
        <v>368</v>
      </c>
      <c r="X419" s="15">
        <v>16</v>
      </c>
      <c r="Y419" s="15">
        <v>25</v>
      </c>
    </row>
    <row r="420" spans="1:25" x14ac:dyDescent="0.25">
      <c r="A420" s="15">
        <v>2012</v>
      </c>
      <c r="B420" s="15">
        <v>38</v>
      </c>
      <c r="C420" s="15" t="s">
        <v>242</v>
      </c>
      <c r="D420" s="15" t="s">
        <v>382</v>
      </c>
      <c r="E420" s="15">
        <v>8</v>
      </c>
      <c r="F420" s="15">
        <v>5</v>
      </c>
      <c r="G420" s="15">
        <v>0.61499999999999999</v>
      </c>
      <c r="H420" s="15">
        <v>6</v>
      </c>
      <c r="I420" s="15">
        <v>2</v>
      </c>
      <c r="J420" s="15">
        <v>0.75</v>
      </c>
      <c r="K420" s="15">
        <v>29.8</v>
      </c>
      <c r="L420" s="15">
        <v>19.8</v>
      </c>
      <c r="M420" s="15">
        <v>10.01</v>
      </c>
      <c r="N420" s="15">
        <v>3.85</v>
      </c>
      <c r="O420" s="15">
        <v>8</v>
      </c>
      <c r="P420" s="15">
        <v>8</v>
      </c>
      <c r="Q420" s="15">
        <v>24</v>
      </c>
      <c r="R420" s="16">
        <v>3.44</v>
      </c>
      <c r="S420" s="16">
        <v>3.44</v>
      </c>
      <c r="T420" s="16">
        <v>3.293333333333333</v>
      </c>
      <c r="U420" s="16">
        <v>3.3674999999999997</v>
      </c>
      <c r="W420" s="15" t="s">
        <v>368</v>
      </c>
      <c r="X420" s="15">
        <v>16</v>
      </c>
      <c r="Y420" s="15">
        <v>24</v>
      </c>
    </row>
    <row r="421" spans="1:25" x14ac:dyDescent="0.25">
      <c r="A421" s="15">
        <v>2012</v>
      </c>
      <c r="B421" s="15">
        <v>39</v>
      </c>
      <c r="C421" s="15" t="s">
        <v>248</v>
      </c>
      <c r="D421" s="15" t="s">
        <v>382</v>
      </c>
      <c r="E421" s="15">
        <v>10</v>
      </c>
      <c r="F421" s="15">
        <v>3</v>
      </c>
      <c r="G421" s="15">
        <v>0.76900000000000002</v>
      </c>
      <c r="H421" s="15">
        <v>5</v>
      </c>
      <c r="I421" s="15">
        <v>3</v>
      </c>
      <c r="J421" s="15">
        <v>0.625</v>
      </c>
      <c r="K421" s="15">
        <v>31.7</v>
      </c>
      <c r="L421" s="15">
        <v>22.5</v>
      </c>
      <c r="M421" s="15">
        <v>8.9700000000000006</v>
      </c>
      <c r="N421" s="15">
        <v>0.97</v>
      </c>
      <c r="P421" s="15">
        <v>17</v>
      </c>
      <c r="Q421" s="15">
        <v>17</v>
      </c>
      <c r="R421" s="16">
        <v>2.76</v>
      </c>
      <c r="S421" s="16">
        <v>2.76</v>
      </c>
      <c r="T421" s="16">
        <v>2.86</v>
      </c>
      <c r="U421" s="16">
        <v>2.8125</v>
      </c>
      <c r="W421" s="15" t="s">
        <v>368</v>
      </c>
      <c r="X421" s="15">
        <v>16</v>
      </c>
      <c r="Y421" s="15">
        <v>17</v>
      </c>
    </row>
    <row r="422" spans="1:25" x14ac:dyDescent="0.25">
      <c r="A422" s="15">
        <v>2012</v>
      </c>
      <c r="B422" s="15">
        <v>40</v>
      </c>
      <c r="C422" s="15" t="s">
        <v>244</v>
      </c>
      <c r="D422" s="15" t="s">
        <v>382</v>
      </c>
      <c r="E422" s="15">
        <v>7</v>
      </c>
      <c r="F422" s="15">
        <v>6</v>
      </c>
      <c r="G422" s="15">
        <v>0.53800000000000003</v>
      </c>
      <c r="H422" s="15">
        <v>3</v>
      </c>
      <c r="I422" s="15">
        <v>5</v>
      </c>
      <c r="J422" s="15">
        <v>0.375</v>
      </c>
      <c r="K422" s="15">
        <v>20</v>
      </c>
      <c r="L422" s="15">
        <v>16.3</v>
      </c>
      <c r="M422" s="15">
        <v>6.21</v>
      </c>
      <c r="N422" s="15">
        <v>3.75</v>
      </c>
      <c r="O422" s="15">
        <v>13</v>
      </c>
      <c r="P422" s="15">
        <v>10</v>
      </c>
      <c r="R422" s="16">
        <v>2.8</v>
      </c>
      <c r="S422" s="16">
        <v>2.8</v>
      </c>
      <c r="T422" s="16">
        <v>2.9499999999999997</v>
      </c>
      <c r="U422" s="16">
        <v>3.0374999999999996</v>
      </c>
      <c r="W422" s="15" t="s">
        <v>368</v>
      </c>
      <c r="X422" s="15">
        <v>16</v>
      </c>
    </row>
    <row r="423" spans="1:25" x14ac:dyDescent="0.25">
      <c r="A423" s="15">
        <v>2012</v>
      </c>
      <c r="B423" s="15">
        <v>41</v>
      </c>
      <c r="C423" s="15" t="s">
        <v>252</v>
      </c>
      <c r="D423" s="15" t="s">
        <v>382</v>
      </c>
      <c r="E423" s="15">
        <v>6</v>
      </c>
      <c r="F423" s="15">
        <v>7</v>
      </c>
      <c r="G423" s="15">
        <v>0.46200000000000002</v>
      </c>
      <c r="H423" s="15">
        <v>2</v>
      </c>
      <c r="I423" s="15">
        <v>6</v>
      </c>
      <c r="J423" s="15">
        <v>0.25</v>
      </c>
      <c r="K423" s="15">
        <v>22.1</v>
      </c>
      <c r="L423" s="15">
        <v>24.7</v>
      </c>
      <c r="M423" s="15">
        <v>-3.25</v>
      </c>
      <c r="N423" s="15">
        <v>0.13</v>
      </c>
      <c r="R423" s="16">
        <v>2.7</v>
      </c>
      <c r="S423" s="16">
        <v>2.7</v>
      </c>
      <c r="T423" s="16">
        <v>2.7733333333333334</v>
      </c>
      <c r="U423" s="16">
        <v>2.8425000000000002</v>
      </c>
      <c r="W423" s="15" t="s">
        <v>368</v>
      </c>
      <c r="X423" s="15">
        <v>16</v>
      </c>
    </row>
    <row r="424" spans="1:25" x14ac:dyDescent="0.25">
      <c r="A424" s="15">
        <v>2012</v>
      </c>
      <c r="B424" s="15">
        <v>42</v>
      </c>
      <c r="C424" s="15" t="s">
        <v>249</v>
      </c>
      <c r="D424" s="15" t="s">
        <v>382</v>
      </c>
      <c r="E424" s="15">
        <v>4</v>
      </c>
      <c r="F424" s="15">
        <v>8</v>
      </c>
      <c r="G424" s="15">
        <v>0.33300000000000002</v>
      </c>
      <c r="H424" s="15">
        <v>2</v>
      </c>
      <c r="I424" s="15">
        <v>6</v>
      </c>
      <c r="J424" s="15">
        <v>0.25</v>
      </c>
      <c r="K424" s="15">
        <v>19.3</v>
      </c>
      <c r="L424" s="15">
        <v>22.9</v>
      </c>
      <c r="M424" s="15">
        <v>-2.62</v>
      </c>
      <c r="N424" s="15">
        <v>1.63</v>
      </c>
      <c r="R424" s="16">
        <v>2.96</v>
      </c>
      <c r="S424" s="16">
        <v>2.96</v>
      </c>
      <c r="T424" s="16">
        <v>2.956666666666667</v>
      </c>
      <c r="U424" s="16">
        <v>2.83</v>
      </c>
      <c r="W424" s="15" t="s">
        <v>368</v>
      </c>
      <c r="X424" s="15">
        <v>16</v>
      </c>
    </row>
    <row r="425" spans="1:25" x14ac:dyDescent="0.25">
      <c r="A425" s="15">
        <v>2012</v>
      </c>
      <c r="B425" s="15">
        <v>43</v>
      </c>
      <c r="C425" s="15" t="s">
        <v>219</v>
      </c>
      <c r="D425" s="15" t="s">
        <v>375</v>
      </c>
      <c r="E425" s="15">
        <v>10</v>
      </c>
      <c r="F425" s="15">
        <v>4</v>
      </c>
      <c r="G425" s="15">
        <v>0.71399999999999997</v>
      </c>
      <c r="H425" s="15">
        <v>7</v>
      </c>
      <c r="I425" s="15">
        <v>1</v>
      </c>
      <c r="J425" s="15">
        <v>0.875</v>
      </c>
      <c r="K425" s="15">
        <v>35.4</v>
      </c>
      <c r="L425" s="15">
        <v>22.1</v>
      </c>
      <c r="M425" s="15">
        <v>6.65</v>
      </c>
      <c r="N425" s="15">
        <v>-3.78</v>
      </c>
      <c r="R425" s="16">
        <v>2.61</v>
      </c>
      <c r="S425" s="16">
        <v>2.61</v>
      </c>
      <c r="T425" s="16">
        <v>2.6933333333333334</v>
      </c>
      <c r="U425" s="16">
        <v>2.625</v>
      </c>
      <c r="W425" s="15" t="s">
        <v>367</v>
      </c>
      <c r="X425" s="15">
        <v>16</v>
      </c>
    </row>
    <row r="426" spans="1:25" x14ac:dyDescent="0.25">
      <c r="A426" s="15">
        <v>2012</v>
      </c>
      <c r="B426" s="15">
        <v>44</v>
      </c>
      <c r="C426" s="15" t="s">
        <v>223</v>
      </c>
      <c r="D426" s="15" t="s">
        <v>375</v>
      </c>
      <c r="E426" s="15">
        <v>8</v>
      </c>
      <c r="F426" s="15">
        <v>5</v>
      </c>
      <c r="G426" s="15">
        <v>0.61499999999999999</v>
      </c>
      <c r="H426" s="15">
        <v>7</v>
      </c>
      <c r="I426" s="15">
        <v>1</v>
      </c>
      <c r="J426" s="15">
        <v>0.875</v>
      </c>
      <c r="K426" s="15">
        <v>31.5</v>
      </c>
      <c r="L426" s="15">
        <v>31.6</v>
      </c>
      <c r="M426" s="15">
        <v>-4.2300000000000004</v>
      </c>
      <c r="N426" s="15">
        <v>-4.92</v>
      </c>
      <c r="R426" s="16">
        <v>2.4500000000000002</v>
      </c>
      <c r="S426" s="16">
        <v>2.4500000000000002</v>
      </c>
      <c r="T426" s="16">
        <v>2.4299999999999997</v>
      </c>
      <c r="U426" s="16">
        <v>2.0724999999999998</v>
      </c>
      <c r="W426" s="15" t="s">
        <v>367</v>
      </c>
      <c r="X426" s="15">
        <v>16</v>
      </c>
    </row>
    <row r="427" spans="1:25" x14ac:dyDescent="0.25">
      <c r="A427" s="15">
        <v>2012</v>
      </c>
      <c r="B427" s="15">
        <v>45</v>
      </c>
      <c r="C427" s="15" t="s">
        <v>257</v>
      </c>
      <c r="D427" s="15" t="s">
        <v>375</v>
      </c>
      <c r="E427" s="15">
        <v>5</v>
      </c>
      <c r="F427" s="15">
        <v>7</v>
      </c>
      <c r="G427" s="15">
        <v>0.41699999999999998</v>
      </c>
      <c r="H427" s="15">
        <v>4</v>
      </c>
      <c r="I427" s="15">
        <v>4</v>
      </c>
      <c r="J427" s="15">
        <v>0.5</v>
      </c>
      <c r="K427" s="15">
        <v>40.9</v>
      </c>
      <c r="L427" s="15">
        <v>43.1</v>
      </c>
      <c r="M427" s="15">
        <v>-6.04</v>
      </c>
      <c r="N427" s="15">
        <v>-4.87</v>
      </c>
      <c r="R427" s="16">
        <v>2.6</v>
      </c>
      <c r="S427" s="16">
        <v>2.6</v>
      </c>
      <c r="T427" s="16">
        <v>2.5700000000000003</v>
      </c>
      <c r="U427" s="16">
        <v>2.1775000000000002</v>
      </c>
      <c r="W427" s="15" t="s">
        <v>367</v>
      </c>
      <c r="X427" s="15">
        <v>16</v>
      </c>
    </row>
    <row r="428" spans="1:25" x14ac:dyDescent="0.25">
      <c r="A428" s="15">
        <v>2012</v>
      </c>
      <c r="B428" s="15">
        <v>46</v>
      </c>
      <c r="C428" s="15" t="s">
        <v>226</v>
      </c>
      <c r="D428" s="15" t="s">
        <v>375</v>
      </c>
      <c r="E428" s="15">
        <v>4</v>
      </c>
      <c r="F428" s="15">
        <v>8</v>
      </c>
      <c r="G428" s="15">
        <v>0.33300000000000002</v>
      </c>
      <c r="H428" s="15">
        <v>4</v>
      </c>
      <c r="I428" s="15">
        <v>4</v>
      </c>
      <c r="J428" s="15">
        <v>0.5</v>
      </c>
      <c r="K428" s="15">
        <v>24.4</v>
      </c>
      <c r="L428" s="15">
        <v>30.3</v>
      </c>
      <c r="M428" s="15">
        <v>-11.09</v>
      </c>
      <c r="N428" s="15">
        <v>-5.34</v>
      </c>
      <c r="R428" s="16">
        <v>2.25</v>
      </c>
      <c r="S428" s="16">
        <v>2.25</v>
      </c>
      <c r="T428" s="16">
        <v>2.4533333333333331</v>
      </c>
      <c r="U428" s="16">
        <v>2.46</v>
      </c>
      <c r="W428" s="15" t="s">
        <v>367</v>
      </c>
      <c r="X428" s="15">
        <v>16</v>
      </c>
    </row>
    <row r="429" spans="1:25" x14ac:dyDescent="0.25">
      <c r="A429" s="15">
        <v>2012</v>
      </c>
      <c r="B429" s="15">
        <v>47</v>
      </c>
      <c r="C429" s="15" t="s">
        <v>262</v>
      </c>
      <c r="D429" s="15" t="s">
        <v>375</v>
      </c>
      <c r="E429" s="15">
        <v>3</v>
      </c>
      <c r="F429" s="15">
        <v>9</v>
      </c>
      <c r="G429" s="15">
        <v>0.25</v>
      </c>
      <c r="H429" s="15">
        <v>2</v>
      </c>
      <c r="I429" s="15">
        <v>6</v>
      </c>
      <c r="J429" s="15">
        <v>0.25</v>
      </c>
      <c r="K429" s="15">
        <v>28.3</v>
      </c>
      <c r="L429" s="15">
        <v>37.5</v>
      </c>
      <c r="M429" s="15">
        <v>-11.66</v>
      </c>
      <c r="N429" s="15">
        <v>-3.07</v>
      </c>
      <c r="R429" s="16">
        <v>0</v>
      </c>
      <c r="S429" s="16">
        <v>1</v>
      </c>
      <c r="T429" s="16">
        <v>1</v>
      </c>
      <c r="U429" s="16">
        <v>1.2749999999999999</v>
      </c>
      <c r="W429" s="15" t="s">
        <v>367</v>
      </c>
      <c r="X429" s="15">
        <v>14</v>
      </c>
    </row>
    <row r="430" spans="1:25" x14ac:dyDescent="0.25">
      <c r="A430" s="15">
        <v>2012</v>
      </c>
      <c r="B430" s="15">
        <v>48</v>
      </c>
      <c r="C430" s="15" t="s">
        <v>265</v>
      </c>
      <c r="D430" s="15" t="s">
        <v>375</v>
      </c>
      <c r="E430" s="15">
        <v>0</v>
      </c>
      <c r="F430" s="15">
        <v>12</v>
      </c>
      <c r="G430" s="15">
        <v>0</v>
      </c>
      <c r="H430" s="15">
        <v>0</v>
      </c>
      <c r="I430" s="15">
        <v>8</v>
      </c>
      <c r="J430" s="15">
        <v>0</v>
      </c>
      <c r="K430" s="15">
        <v>19.7</v>
      </c>
      <c r="L430" s="15">
        <v>37.799999999999997</v>
      </c>
      <c r="M430" s="15">
        <v>-18.04</v>
      </c>
      <c r="N430" s="15">
        <v>-1.29</v>
      </c>
      <c r="R430" s="16">
        <v>2.54</v>
      </c>
      <c r="S430" s="16">
        <v>2.54</v>
      </c>
      <c r="T430" s="16">
        <v>2.61</v>
      </c>
      <c r="U430" s="16">
        <v>2.64</v>
      </c>
      <c r="W430" s="15" t="s">
        <v>367</v>
      </c>
      <c r="X430" s="15">
        <v>16</v>
      </c>
    </row>
    <row r="431" spans="1:25" x14ac:dyDescent="0.25">
      <c r="A431" s="15">
        <v>2012</v>
      </c>
      <c r="B431" s="15">
        <v>49</v>
      </c>
      <c r="C431" s="15" t="s">
        <v>230</v>
      </c>
      <c r="D431" s="15" t="s">
        <v>374</v>
      </c>
      <c r="E431" s="15">
        <v>11</v>
      </c>
      <c r="F431" s="15">
        <v>3</v>
      </c>
      <c r="G431" s="15">
        <v>0.78600000000000003</v>
      </c>
      <c r="H431" s="15">
        <v>7</v>
      </c>
      <c r="I431" s="15">
        <v>1</v>
      </c>
      <c r="J431" s="15">
        <v>0.875</v>
      </c>
      <c r="K431" s="15">
        <v>34.700000000000003</v>
      </c>
      <c r="L431" s="15">
        <v>23.6</v>
      </c>
      <c r="M431" s="15">
        <v>6.24</v>
      </c>
      <c r="N431" s="15">
        <v>-2.34</v>
      </c>
      <c r="R431" s="16">
        <v>2.4500000000000002</v>
      </c>
      <c r="S431" s="16">
        <v>2.4500000000000002</v>
      </c>
      <c r="T431" s="16">
        <v>2.5500000000000003</v>
      </c>
      <c r="U431" s="16">
        <v>2.5750000000000002</v>
      </c>
      <c r="W431" s="15" t="s">
        <v>367</v>
      </c>
      <c r="X431" s="15">
        <v>16</v>
      </c>
    </row>
    <row r="432" spans="1:25" x14ac:dyDescent="0.25">
      <c r="A432" s="15">
        <v>2012</v>
      </c>
      <c r="B432" s="15">
        <v>50</v>
      </c>
      <c r="C432" s="15" t="s">
        <v>228</v>
      </c>
      <c r="D432" s="15" t="s">
        <v>374</v>
      </c>
      <c r="E432" s="15">
        <v>7</v>
      </c>
      <c r="F432" s="15">
        <v>6</v>
      </c>
      <c r="G432" s="15">
        <v>0.53800000000000003</v>
      </c>
      <c r="H432" s="15">
        <v>5</v>
      </c>
      <c r="I432" s="15">
        <v>3</v>
      </c>
      <c r="J432" s="15">
        <v>0.625</v>
      </c>
      <c r="K432" s="15">
        <v>31</v>
      </c>
      <c r="L432" s="15">
        <v>25.7</v>
      </c>
      <c r="M432" s="15">
        <v>1.64</v>
      </c>
      <c r="N432" s="15">
        <v>-1.59</v>
      </c>
      <c r="R432" s="16">
        <v>2.57</v>
      </c>
      <c r="S432" s="16">
        <v>2.57</v>
      </c>
      <c r="T432" s="16">
        <v>2.6666666666666665</v>
      </c>
      <c r="U432" s="16">
        <v>2.5649999999999999</v>
      </c>
      <c r="W432" s="15" t="s">
        <v>367</v>
      </c>
      <c r="X432" s="15">
        <v>16</v>
      </c>
    </row>
    <row r="433" spans="1:25" x14ac:dyDescent="0.25">
      <c r="A433" s="15">
        <v>2012</v>
      </c>
      <c r="B433" s="15">
        <v>51</v>
      </c>
      <c r="C433" s="15" t="s">
        <v>267</v>
      </c>
      <c r="D433" s="15" t="s">
        <v>374</v>
      </c>
      <c r="E433" s="15">
        <v>7</v>
      </c>
      <c r="F433" s="15">
        <v>6</v>
      </c>
      <c r="G433" s="15">
        <v>0.53800000000000003</v>
      </c>
      <c r="H433" s="15">
        <v>4</v>
      </c>
      <c r="I433" s="15">
        <v>4</v>
      </c>
      <c r="J433" s="15">
        <v>0.5</v>
      </c>
      <c r="K433" s="15">
        <v>31.8</v>
      </c>
      <c r="L433" s="15">
        <v>30.5</v>
      </c>
      <c r="M433" s="15">
        <v>-3.52</v>
      </c>
      <c r="N433" s="15">
        <v>-4.83</v>
      </c>
      <c r="R433" s="16">
        <v>2.36</v>
      </c>
      <c r="S433" s="16">
        <v>2.36</v>
      </c>
      <c r="T433" s="16">
        <v>2.4633333333333334</v>
      </c>
      <c r="U433" s="16">
        <v>2.38</v>
      </c>
      <c r="W433" s="15" t="s">
        <v>367</v>
      </c>
      <c r="X433" s="15">
        <v>16</v>
      </c>
    </row>
    <row r="434" spans="1:25" x14ac:dyDescent="0.25">
      <c r="A434" s="15">
        <v>2012</v>
      </c>
      <c r="B434" s="15">
        <v>52</v>
      </c>
      <c r="C434" s="15" t="s">
        <v>225</v>
      </c>
      <c r="D434" s="15" t="s">
        <v>374</v>
      </c>
      <c r="E434" s="15">
        <v>5</v>
      </c>
      <c r="F434" s="15">
        <v>7</v>
      </c>
      <c r="G434" s="15">
        <v>0.41699999999999998</v>
      </c>
      <c r="H434" s="15">
        <v>4</v>
      </c>
      <c r="I434" s="15">
        <v>4</v>
      </c>
      <c r="J434" s="15">
        <v>0.5</v>
      </c>
      <c r="K434" s="15">
        <v>32.4</v>
      </c>
      <c r="L434" s="15">
        <v>36</v>
      </c>
      <c r="M434" s="15">
        <v>-5.54</v>
      </c>
      <c r="N434" s="15">
        <v>-3.54</v>
      </c>
      <c r="R434" s="16">
        <v>2.72</v>
      </c>
      <c r="S434" s="16">
        <v>2.72</v>
      </c>
      <c r="T434" s="16">
        <v>2.7533333333333334</v>
      </c>
      <c r="U434" s="16">
        <v>2.6949999999999998</v>
      </c>
      <c r="W434" s="15" t="s">
        <v>367</v>
      </c>
      <c r="X434" s="15">
        <v>16</v>
      </c>
    </row>
    <row r="435" spans="1:25" x14ac:dyDescent="0.25">
      <c r="A435" s="15">
        <v>2012</v>
      </c>
      <c r="B435" s="15">
        <v>53</v>
      </c>
      <c r="C435" s="15" t="s">
        <v>268</v>
      </c>
      <c r="D435" s="15" t="s">
        <v>374</v>
      </c>
      <c r="E435" s="15">
        <v>3</v>
      </c>
      <c r="F435" s="15">
        <v>9</v>
      </c>
      <c r="G435" s="15">
        <v>0.25</v>
      </c>
      <c r="H435" s="15">
        <v>2</v>
      </c>
      <c r="I435" s="15">
        <v>6</v>
      </c>
      <c r="J435" s="15">
        <v>0.25</v>
      </c>
      <c r="K435" s="15">
        <v>21.2</v>
      </c>
      <c r="L435" s="15">
        <v>29.8</v>
      </c>
      <c r="M435" s="15">
        <v>-9.2899999999999991</v>
      </c>
      <c r="N435" s="15">
        <v>-1.46</v>
      </c>
      <c r="R435" s="16">
        <v>0</v>
      </c>
      <c r="S435" s="16">
        <v>1</v>
      </c>
      <c r="T435" s="16">
        <v>1.7700000000000002</v>
      </c>
      <c r="U435" s="16">
        <v>1.5775000000000001</v>
      </c>
      <c r="W435" s="15" t="s">
        <v>367</v>
      </c>
      <c r="X435" s="15">
        <v>16</v>
      </c>
    </row>
    <row r="436" spans="1:25" x14ac:dyDescent="0.25">
      <c r="A436" s="15">
        <v>2012</v>
      </c>
      <c r="B436" s="15">
        <v>54</v>
      </c>
      <c r="C436" s="15" t="s">
        <v>227</v>
      </c>
      <c r="D436" s="15" t="s">
        <v>374</v>
      </c>
      <c r="E436" s="15">
        <v>2</v>
      </c>
      <c r="F436" s="15">
        <v>10</v>
      </c>
      <c r="G436" s="15">
        <v>0.16700000000000001</v>
      </c>
      <c r="H436" s="15">
        <v>2</v>
      </c>
      <c r="I436" s="15">
        <v>6</v>
      </c>
      <c r="J436" s="15">
        <v>0.25</v>
      </c>
      <c r="K436" s="15">
        <v>21.4</v>
      </c>
      <c r="L436" s="15">
        <v>38.4</v>
      </c>
      <c r="M436" s="15">
        <v>-14.23</v>
      </c>
      <c r="N436" s="15">
        <v>-1.81</v>
      </c>
      <c r="R436" s="16">
        <v>2.2200000000000002</v>
      </c>
      <c r="S436" s="16">
        <v>2.2200000000000002</v>
      </c>
      <c r="T436" s="16">
        <v>2.1966666666666668</v>
      </c>
      <c r="U436" s="16">
        <v>1.8975000000000002</v>
      </c>
      <c r="W436" s="15" t="s">
        <v>367</v>
      </c>
      <c r="X436" s="15">
        <v>16</v>
      </c>
    </row>
    <row r="437" spans="1:25" x14ac:dyDescent="0.25">
      <c r="A437" s="15">
        <v>2012</v>
      </c>
      <c r="B437" s="15">
        <v>55</v>
      </c>
      <c r="C437" s="15" t="s">
        <v>274</v>
      </c>
      <c r="D437" s="15" t="s">
        <v>347</v>
      </c>
      <c r="E437" s="15">
        <v>12</v>
      </c>
      <c r="F437" s="15">
        <v>1</v>
      </c>
      <c r="G437" s="15">
        <v>0.92300000000000004</v>
      </c>
      <c r="H437" s="15">
        <v>0</v>
      </c>
      <c r="I437" s="15">
        <v>0</v>
      </c>
      <c r="K437" s="15">
        <v>25.8</v>
      </c>
      <c r="L437" s="15">
        <v>12.8</v>
      </c>
      <c r="M437" s="15">
        <v>16.98</v>
      </c>
      <c r="N437" s="15">
        <v>6.14</v>
      </c>
      <c r="P437" s="15">
        <v>1</v>
      </c>
      <c r="Q437" s="15">
        <v>4</v>
      </c>
      <c r="R437" s="16">
        <v>3.53</v>
      </c>
      <c r="S437" s="16">
        <v>3.53</v>
      </c>
      <c r="T437" s="16">
        <v>3.4666666666666668</v>
      </c>
      <c r="U437" s="16">
        <v>3.46</v>
      </c>
      <c r="W437" s="15" t="s">
        <v>347</v>
      </c>
      <c r="X437" s="15">
        <v>16</v>
      </c>
      <c r="Y437" s="15">
        <v>4</v>
      </c>
    </row>
    <row r="438" spans="1:25" x14ac:dyDescent="0.25">
      <c r="A438" s="15">
        <v>2012</v>
      </c>
      <c r="B438" s="15">
        <v>56</v>
      </c>
      <c r="C438" s="15" t="s">
        <v>273</v>
      </c>
      <c r="D438" s="15" t="s">
        <v>347</v>
      </c>
      <c r="E438" s="15">
        <v>8</v>
      </c>
      <c r="F438" s="15">
        <v>5</v>
      </c>
      <c r="G438" s="15">
        <v>0.61499999999999999</v>
      </c>
      <c r="H438" s="15">
        <v>0</v>
      </c>
      <c r="I438" s="15">
        <v>0</v>
      </c>
      <c r="K438" s="15">
        <v>28.7</v>
      </c>
      <c r="L438" s="15">
        <v>14</v>
      </c>
      <c r="M438" s="15">
        <v>8.77</v>
      </c>
      <c r="N438" s="15">
        <v>-0.61</v>
      </c>
      <c r="P438" s="15">
        <v>25</v>
      </c>
      <c r="R438" s="16">
        <v>2.87</v>
      </c>
      <c r="S438" s="16">
        <v>2.87</v>
      </c>
      <c r="T438" s="16">
        <v>2.7433333333333336</v>
      </c>
      <c r="U438" s="16">
        <v>2.7725</v>
      </c>
      <c r="W438" s="15" t="s">
        <v>347</v>
      </c>
      <c r="X438" s="15">
        <v>16</v>
      </c>
    </row>
    <row r="439" spans="1:25" x14ac:dyDescent="0.25">
      <c r="A439" s="15">
        <v>2012</v>
      </c>
      <c r="B439" s="15">
        <v>57</v>
      </c>
      <c r="C439" s="15" t="s">
        <v>229</v>
      </c>
      <c r="D439" s="15" t="s">
        <v>347</v>
      </c>
      <c r="E439" s="15">
        <v>8</v>
      </c>
      <c r="F439" s="15">
        <v>5</v>
      </c>
      <c r="G439" s="15">
        <v>0.61499999999999999</v>
      </c>
      <c r="H439" s="15">
        <v>0</v>
      </c>
      <c r="I439" s="15">
        <v>0</v>
      </c>
      <c r="K439" s="15">
        <v>25</v>
      </c>
      <c r="L439" s="15">
        <v>25.7</v>
      </c>
      <c r="M439" s="15">
        <v>-1.76</v>
      </c>
      <c r="N439" s="15">
        <v>-2.61</v>
      </c>
      <c r="R439" s="16">
        <v>1.48</v>
      </c>
      <c r="S439" s="16">
        <v>1.48</v>
      </c>
      <c r="T439" s="16">
        <v>1.1599999999999999</v>
      </c>
      <c r="U439" s="16">
        <v>1.1200000000000001</v>
      </c>
      <c r="W439" s="15" t="s">
        <v>347</v>
      </c>
      <c r="X439" s="15">
        <v>16</v>
      </c>
    </row>
    <row r="440" spans="1:25" x14ac:dyDescent="0.25">
      <c r="A440" s="15">
        <v>2012</v>
      </c>
      <c r="B440" s="15">
        <v>58</v>
      </c>
      <c r="C440" s="15" t="s">
        <v>272</v>
      </c>
      <c r="D440" s="15" t="s">
        <v>347</v>
      </c>
      <c r="E440" s="15">
        <v>2</v>
      </c>
      <c r="F440" s="15">
        <v>10</v>
      </c>
      <c r="G440" s="15">
        <v>0.16700000000000001</v>
      </c>
      <c r="H440" s="15">
        <v>0</v>
      </c>
      <c r="I440" s="15">
        <v>0</v>
      </c>
      <c r="K440" s="15">
        <v>24.3</v>
      </c>
      <c r="L440" s="15">
        <v>35.299999999999997</v>
      </c>
      <c r="M440" s="15">
        <v>-14.23</v>
      </c>
      <c r="N440" s="15">
        <v>-4.2300000000000004</v>
      </c>
      <c r="R440" s="16">
        <v>0.22</v>
      </c>
      <c r="S440" s="16">
        <v>1</v>
      </c>
      <c r="T440" s="16">
        <v>1.3133333333333335</v>
      </c>
      <c r="U440" s="16">
        <v>1.2350000000000001</v>
      </c>
      <c r="W440" s="15" t="s">
        <v>347</v>
      </c>
      <c r="X440" s="15">
        <v>16</v>
      </c>
    </row>
    <row r="441" spans="1:25" x14ac:dyDescent="0.25">
      <c r="A441" s="15">
        <v>2012</v>
      </c>
      <c r="B441" s="15">
        <v>59</v>
      </c>
      <c r="C441" s="15" t="s">
        <v>280</v>
      </c>
      <c r="D441" s="15" t="s">
        <v>365</v>
      </c>
      <c r="E441" s="15">
        <v>11</v>
      </c>
      <c r="F441" s="15">
        <v>3</v>
      </c>
      <c r="G441" s="15">
        <v>0.78600000000000003</v>
      </c>
      <c r="H441" s="15">
        <v>8</v>
      </c>
      <c r="I441" s="15">
        <v>0</v>
      </c>
      <c r="J441" s="15">
        <v>1</v>
      </c>
      <c r="K441" s="15">
        <v>33.1</v>
      </c>
      <c r="L441" s="15">
        <v>24.5</v>
      </c>
      <c r="M441" s="15">
        <v>2.75</v>
      </c>
      <c r="N441" s="15">
        <v>-6.39</v>
      </c>
      <c r="P441" s="15">
        <v>18</v>
      </c>
      <c r="R441" s="16">
        <v>2.2000000000000002</v>
      </c>
      <c r="S441" s="16">
        <v>2.2000000000000002</v>
      </c>
      <c r="T441" s="16">
        <v>2.1033333333333331</v>
      </c>
      <c r="U441" s="16">
        <v>2.1324999999999998</v>
      </c>
      <c r="W441" s="15" t="s">
        <v>415</v>
      </c>
      <c r="X441" s="15">
        <v>16</v>
      </c>
    </row>
    <row r="442" spans="1:25" x14ac:dyDescent="0.25">
      <c r="A442" s="15">
        <v>2012</v>
      </c>
      <c r="B442" s="15">
        <v>60</v>
      </c>
      <c r="C442" s="15" t="s">
        <v>279</v>
      </c>
      <c r="D442" s="15" t="s">
        <v>365</v>
      </c>
      <c r="E442" s="15">
        <v>8</v>
      </c>
      <c r="F442" s="15">
        <v>5</v>
      </c>
      <c r="G442" s="15">
        <v>0.61499999999999999</v>
      </c>
      <c r="H442" s="15">
        <v>6</v>
      </c>
      <c r="I442" s="15">
        <v>2</v>
      </c>
      <c r="J442" s="15">
        <v>0.75</v>
      </c>
      <c r="K442" s="15">
        <v>22.9</v>
      </c>
      <c r="L442" s="15">
        <v>16.8</v>
      </c>
      <c r="M442" s="15">
        <v>-0.27</v>
      </c>
      <c r="N442" s="15">
        <v>-6.11</v>
      </c>
      <c r="R442" s="16">
        <v>0</v>
      </c>
      <c r="S442" s="16">
        <v>1</v>
      </c>
      <c r="T442" s="16">
        <v>1</v>
      </c>
      <c r="U442" s="16">
        <v>1</v>
      </c>
      <c r="W442" s="15" t="s">
        <v>415</v>
      </c>
      <c r="X442" s="15">
        <v>16</v>
      </c>
    </row>
    <row r="443" spans="1:25" x14ac:dyDescent="0.25">
      <c r="A443" s="15">
        <v>2012</v>
      </c>
      <c r="B443" s="15">
        <v>61</v>
      </c>
      <c r="C443" s="15" t="s">
        <v>276</v>
      </c>
      <c r="D443" s="15" t="s">
        <v>365</v>
      </c>
      <c r="E443" s="15">
        <v>9</v>
      </c>
      <c r="F443" s="15">
        <v>4</v>
      </c>
      <c r="G443" s="15">
        <v>0.69199999999999995</v>
      </c>
      <c r="H443" s="15">
        <v>4</v>
      </c>
      <c r="I443" s="15">
        <v>4</v>
      </c>
      <c r="J443" s="15">
        <v>0.5</v>
      </c>
      <c r="K443" s="15">
        <v>31.7</v>
      </c>
      <c r="L443" s="15">
        <v>24.8</v>
      </c>
      <c r="M443" s="15">
        <v>-2.75</v>
      </c>
      <c r="N443" s="15">
        <v>-8.06</v>
      </c>
      <c r="P443" s="15">
        <v>23</v>
      </c>
      <c r="R443" s="16">
        <v>2.2999999999999998</v>
      </c>
      <c r="S443" s="16">
        <v>2.2999999999999998</v>
      </c>
      <c r="T443" s="16">
        <v>1.7866666666666664</v>
      </c>
      <c r="U443" s="16">
        <v>1.8874999999999997</v>
      </c>
      <c r="W443" s="15" t="s">
        <v>415</v>
      </c>
      <c r="X443" s="15">
        <v>16</v>
      </c>
    </row>
    <row r="444" spans="1:25" x14ac:dyDescent="0.25">
      <c r="A444" s="15">
        <v>2012</v>
      </c>
      <c r="B444" s="15">
        <v>62</v>
      </c>
      <c r="C444" s="15" t="s">
        <v>275</v>
      </c>
      <c r="D444" s="15" t="s">
        <v>365</v>
      </c>
      <c r="E444" s="15">
        <v>4</v>
      </c>
      <c r="F444" s="15">
        <v>8</v>
      </c>
      <c r="G444" s="15">
        <v>0.33300000000000002</v>
      </c>
      <c r="H444" s="15">
        <v>3</v>
      </c>
      <c r="I444" s="15">
        <v>5</v>
      </c>
      <c r="J444" s="15">
        <v>0.375</v>
      </c>
      <c r="K444" s="15">
        <v>21.3</v>
      </c>
      <c r="L444" s="15">
        <v>28.5</v>
      </c>
      <c r="M444" s="15">
        <v>-8.7799999999999994</v>
      </c>
      <c r="N444" s="15">
        <v>-3.36</v>
      </c>
      <c r="R444" s="16">
        <v>0</v>
      </c>
      <c r="S444" s="16">
        <v>1</v>
      </c>
      <c r="T444" s="16">
        <v>1</v>
      </c>
      <c r="U444" s="16">
        <v>1</v>
      </c>
      <c r="W444" s="15" t="s">
        <v>415</v>
      </c>
      <c r="X444" s="15">
        <v>16</v>
      </c>
    </row>
    <row r="445" spans="1:25" x14ac:dyDescent="0.25">
      <c r="A445" s="15">
        <v>2012</v>
      </c>
      <c r="B445" s="15">
        <v>63</v>
      </c>
      <c r="C445" s="15" t="s">
        <v>277</v>
      </c>
      <c r="D445" s="15" t="s">
        <v>365</v>
      </c>
      <c r="E445" s="15">
        <v>4</v>
      </c>
      <c r="F445" s="15">
        <v>8</v>
      </c>
      <c r="G445" s="15">
        <v>0.33300000000000002</v>
      </c>
      <c r="H445" s="15">
        <v>3</v>
      </c>
      <c r="I445" s="15">
        <v>5</v>
      </c>
      <c r="J445" s="15">
        <v>0.375</v>
      </c>
      <c r="K445" s="15">
        <v>23.3</v>
      </c>
      <c r="L445" s="15">
        <v>34.9</v>
      </c>
      <c r="M445" s="15">
        <v>-11.7</v>
      </c>
      <c r="N445" s="15">
        <v>-3.45</v>
      </c>
      <c r="R445" s="16">
        <v>2.2000000000000002</v>
      </c>
      <c r="S445" s="16">
        <v>2.2000000000000002</v>
      </c>
      <c r="T445" s="16">
        <v>1.4000000000000001</v>
      </c>
      <c r="U445" s="16">
        <v>1.58</v>
      </c>
      <c r="W445" s="15" t="s">
        <v>415</v>
      </c>
      <c r="X445" s="15">
        <v>16</v>
      </c>
    </row>
    <row r="446" spans="1:25" x14ac:dyDescent="0.25">
      <c r="A446" s="15">
        <v>2012</v>
      </c>
      <c r="B446" s="15">
        <v>64</v>
      </c>
      <c r="C446" s="15" t="s">
        <v>269</v>
      </c>
      <c r="D446" s="15" t="s">
        <v>365</v>
      </c>
      <c r="E446" s="15">
        <v>1</v>
      </c>
      <c r="F446" s="15">
        <v>11</v>
      </c>
      <c r="G446" s="15">
        <v>8.3000000000000004E-2</v>
      </c>
      <c r="H446" s="15">
        <v>1</v>
      </c>
      <c r="I446" s="15">
        <v>7</v>
      </c>
      <c r="J446" s="15">
        <v>0.125</v>
      </c>
      <c r="K446" s="15">
        <v>12.7</v>
      </c>
      <c r="L446" s="15">
        <v>40.200000000000003</v>
      </c>
      <c r="M446" s="15">
        <v>-20.97</v>
      </c>
      <c r="N446" s="15">
        <v>-3.55</v>
      </c>
      <c r="R446" s="16">
        <v>0</v>
      </c>
      <c r="S446" s="16">
        <v>1</v>
      </c>
      <c r="T446" s="16">
        <v>1</v>
      </c>
      <c r="U446" s="16">
        <v>1</v>
      </c>
      <c r="W446" s="15" t="s">
        <v>415</v>
      </c>
      <c r="X446" s="15">
        <v>7</v>
      </c>
    </row>
    <row r="447" spans="1:25" x14ac:dyDescent="0.25">
      <c r="A447" s="15">
        <v>2012</v>
      </c>
      <c r="B447" s="15">
        <v>65</v>
      </c>
      <c r="C447" s="15" t="s">
        <v>278</v>
      </c>
      <c r="D447" s="15" t="s">
        <v>365</v>
      </c>
      <c r="E447" s="15">
        <v>1</v>
      </c>
      <c r="F447" s="15">
        <v>11</v>
      </c>
      <c r="G447" s="15">
        <v>8.3000000000000004E-2</v>
      </c>
      <c r="H447" s="15">
        <v>0</v>
      </c>
      <c r="I447" s="15">
        <v>8</v>
      </c>
      <c r="J447" s="15">
        <v>0</v>
      </c>
      <c r="K447" s="15">
        <v>26.1</v>
      </c>
      <c r="L447" s="15">
        <v>35.700000000000003</v>
      </c>
      <c r="M447" s="15">
        <v>-15.31</v>
      </c>
      <c r="N447" s="15">
        <v>-4.3099999999999996</v>
      </c>
      <c r="R447" s="16">
        <v>0</v>
      </c>
      <c r="S447" s="16">
        <v>1</v>
      </c>
      <c r="T447" s="16">
        <v>1.4133333333333333</v>
      </c>
      <c r="U447" s="16">
        <v>1.6425000000000001</v>
      </c>
      <c r="W447" s="15" t="s">
        <v>415</v>
      </c>
      <c r="X447" s="15">
        <v>16</v>
      </c>
    </row>
    <row r="448" spans="1:25" x14ac:dyDescent="0.25">
      <c r="A448" s="15">
        <v>2012</v>
      </c>
      <c r="B448" s="15">
        <v>66</v>
      </c>
      <c r="C448" s="15" t="s">
        <v>281</v>
      </c>
      <c r="D448" s="15" t="s">
        <v>364</v>
      </c>
      <c r="E448" s="15">
        <v>12</v>
      </c>
      <c r="F448" s="15">
        <v>2</v>
      </c>
      <c r="G448" s="15">
        <v>0.85699999999999998</v>
      </c>
      <c r="H448" s="15">
        <v>8</v>
      </c>
      <c r="I448" s="15">
        <v>0</v>
      </c>
      <c r="J448" s="15">
        <v>1</v>
      </c>
      <c r="K448" s="15">
        <v>38.6</v>
      </c>
      <c r="L448" s="15">
        <v>19.899999999999999</v>
      </c>
      <c r="M448" s="15">
        <v>4.6399999999999997</v>
      </c>
      <c r="N448" s="15">
        <v>-7.5</v>
      </c>
      <c r="P448" s="15">
        <v>16</v>
      </c>
      <c r="Q448" s="15">
        <v>22</v>
      </c>
      <c r="R448" s="16">
        <v>0</v>
      </c>
      <c r="S448" s="16">
        <v>1</v>
      </c>
      <c r="T448" s="16">
        <v>1.8833333333333335</v>
      </c>
      <c r="U448" s="16">
        <v>1.6625000000000001</v>
      </c>
      <c r="V448" s="15" t="s">
        <v>384</v>
      </c>
      <c r="W448" s="15" t="s">
        <v>415</v>
      </c>
      <c r="X448" s="15">
        <v>16</v>
      </c>
      <c r="Y448" s="15">
        <v>22</v>
      </c>
    </row>
    <row r="449" spans="1:25" x14ac:dyDescent="0.25">
      <c r="A449" s="15">
        <v>2012</v>
      </c>
      <c r="B449" s="15">
        <v>67</v>
      </c>
      <c r="C449" s="15" t="s">
        <v>285</v>
      </c>
      <c r="D449" s="15" t="s">
        <v>364</v>
      </c>
      <c r="E449" s="15">
        <v>9</v>
      </c>
      <c r="F449" s="15">
        <v>4</v>
      </c>
      <c r="G449" s="15">
        <v>0.69199999999999995</v>
      </c>
      <c r="H449" s="15">
        <v>6</v>
      </c>
      <c r="I449" s="15">
        <v>2</v>
      </c>
      <c r="J449" s="15">
        <v>0.75</v>
      </c>
      <c r="K449" s="15">
        <v>33.6</v>
      </c>
      <c r="L449" s="15">
        <v>32</v>
      </c>
      <c r="M449" s="15">
        <v>-1.6</v>
      </c>
      <c r="N449" s="15">
        <v>-3.52</v>
      </c>
      <c r="R449" s="16">
        <v>0</v>
      </c>
      <c r="S449" s="16">
        <v>1</v>
      </c>
      <c r="T449" s="16">
        <v>1</v>
      </c>
      <c r="U449" s="16">
        <v>1</v>
      </c>
      <c r="W449" s="15" t="s">
        <v>415</v>
      </c>
      <c r="X449" s="15">
        <v>16</v>
      </c>
    </row>
    <row r="450" spans="1:25" x14ac:dyDescent="0.25">
      <c r="A450" s="15">
        <v>2012</v>
      </c>
      <c r="B450" s="15">
        <v>68</v>
      </c>
      <c r="C450" s="15" t="s">
        <v>283</v>
      </c>
      <c r="D450" s="15" t="s">
        <v>364</v>
      </c>
      <c r="E450" s="15">
        <v>9</v>
      </c>
      <c r="F450" s="15">
        <v>4</v>
      </c>
      <c r="G450" s="15">
        <v>0.69199999999999995</v>
      </c>
      <c r="H450" s="15">
        <v>6</v>
      </c>
      <c r="I450" s="15">
        <v>2</v>
      </c>
      <c r="J450" s="15">
        <v>0.75</v>
      </c>
      <c r="K450" s="15">
        <v>31.5</v>
      </c>
      <c r="L450" s="15">
        <v>28.4</v>
      </c>
      <c r="M450" s="15">
        <v>-0.18</v>
      </c>
      <c r="N450" s="15">
        <v>-4.18</v>
      </c>
      <c r="P450" s="15">
        <v>23</v>
      </c>
      <c r="R450" s="16">
        <v>2.33</v>
      </c>
      <c r="S450" s="16">
        <v>2.33</v>
      </c>
      <c r="T450" s="16">
        <v>2.3733333333333335</v>
      </c>
      <c r="U450" s="16">
        <v>2.3174999999999999</v>
      </c>
      <c r="W450" s="15" t="s">
        <v>415</v>
      </c>
      <c r="X450" s="15">
        <v>16</v>
      </c>
    </row>
    <row r="451" spans="1:25" x14ac:dyDescent="0.25">
      <c r="A451" s="15">
        <v>2012</v>
      </c>
      <c r="B451" s="15">
        <v>69</v>
      </c>
      <c r="C451" s="15" t="s">
        <v>286</v>
      </c>
      <c r="D451" s="15" t="s">
        <v>364</v>
      </c>
      <c r="E451" s="15">
        <v>7</v>
      </c>
      <c r="F451" s="15">
        <v>6</v>
      </c>
      <c r="G451" s="15">
        <v>0.53800000000000003</v>
      </c>
      <c r="H451" s="15">
        <v>4</v>
      </c>
      <c r="I451" s="15">
        <v>4</v>
      </c>
      <c r="J451" s="15">
        <v>0.5</v>
      </c>
      <c r="K451" s="15">
        <v>28.8</v>
      </c>
      <c r="L451" s="15">
        <v>32.4</v>
      </c>
      <c r="M451" s="15">
        <v>-7.91</v>
      </c>
      <c r="N451" s="15">
        <v>-6.76</v>
      </c>
      <c r="R451" s="16">
        <v>0</v>
      </c>
      <c r="S451" s="16">
        <v>1</v>
      </c>
      <c r="T451" s="16">
        <v>1</v>
      </c>
      <c r="U451" s="16">
        <v>1</v>
      </c>
      <c r="W451" s="15" t="s">
        <v>415</v>
      </c>
      <c r="X451" s="15">
        <v>16</v>
      </c>
    </row>
    <row r="452" spans="1:25" x14ac:dyDescent="0.25">
      <c r="A452" s="15">
        <v>2012</v>
      </c>
      <c r="B452" s="15">
        <v>70</v>
      </c>
      <c r="C452" s="15" t="s">
        <v>284</v>
      </c>
      <c r="D452" s="15" t="s">
        <v>364</v>
      </c>
      <c r="E452" s="15">
        <v>4</v>
      </c>
      <c r="F452" s="15">
        <v>8</v>
      </c>
      <c r="G452" s="15">
        <v>0.33300000000000002</v>
      </c>
      <c r="H452" s="15">
        <v>2</v>
      </c>
      <c r="I452" s="15">
        <v>6</v>
      </c>
      <c r="J452" s="15">
        <v>0.25</v>
      </c>
      <c r="K452" s="15">
        <v>29.3</v>
      </c>
      <c r="L452" s="15">
        <v>29.7</v>
      </c>
      <c r="M452" s="15">
        <v>-9.5399999999999991</v>
      </c>
      <c r="N452" s="15">
        <v>-7.04</v>
      </c>
      <c r="R452" s="16">
        <v>2.15</v>
      </c>
      <c r="S452" s="16">
        <v>2.15</v>
      </c>
      <c r="T452" s="16">
        <v>2.1933333333333334</v>
      </c>
      <c r="U452" s="16">
        <v>2.145</v>
      </c>
      <c r="W452" s="15" t="s">
        <v>415</v>
      </c>
      <c r="X452" s="15">
        <v>16</v>
      </c>
    </row>
    <row r="453" spans="1:25" x14ac:dyDescent="0.25">
      <c r="A453" s="15">
        <v>2012</v>
      </c>
      <c r="B453" s="15">
        <v>71</v>
      </c>
      <c r="C453" s="15" t="s">
        <v>282</v>
      </c>
      <c r="D453" s="15" t="s">
        <v>364</v>
      </c>
      <c r="E453" s="15">
        <v>2</v>
      </c>
      <c r="F453" s="15">
        <v>10</v>
      </c>
      <c r="G453" s="15">
        <v>0.16700000000000001</v>
      </c>
      <c r="H453" s="15">
        <v>1</v>
      </c>
      <c r="I453" s="15">
        <v>7</v>
      </c>
      <c r="J453" s="15">
        <v>0.125</v>
      </c>
      <c r="K453" s="15">
        <v>21.3</v>
      </c>
      <c r="L453" s="15">
        <v>37.6</v>
      </c>
      <c r="M453" s="15">
        <v>-16.61</v>
      </c>
      <c r="N453" s="15">
        <v>-3.45</v>
      </c>
      <c r="R453" s="16">
        <v>0</v>
      </c>
      <c r="S453" s="16">
        <v>1</v>
      </c>
      <c r="T453" s="16">
        <v>1.7133333333333336</v>
      </c>
      <c r="U453" s="16">
        <v>1.8200000000000003</v>
      </c>
      <c r="W453" s="15" t="s">
        <v>415</v>
      </c>
      <c r="X453" s="15">
        <v>16</v>
      </c>
    </row>
    <row r="454" spans="1:25" x14ac:dyDescent="0.25">
      <c r="A454" s="15">
        <v>2012</v>
      </c>
      <c r="B454" s="15">
        <v>72</v>
      </c>
      <c r="C454" s="15" t="s">
        <v>288</v>
      </c>
      <c r="D454" s="15" t="s">
        <v>363</v>
      </c>
      <c r="E454" s="15">
        <v>11</v>
      </c>
      <c r="F454" s="15">
        <v>2</v>
      </c>
      <c r="G454" s="15">
        <v>0.84599999999999997</v>
      </c>
      <c r="H454" s="15">
        <v>7</v>
      </c>
      <c r="I454" s="15">
        <v>1</v>
      </c>
      <c r="J454" s="15">
        <v>0.875</v>
      </c>
      <c r="K454" s="15">
        <v>30.2</v>
      </c>
      <c r="L454" s="15">
        <v>15.8</v>
      </c>
      <c r="M454" s="15">
        <v>7.85</v>
      </c>
      <c r="N454" s="15">
        <v>-5.08</v>
      </c>
      <c r="O454" s="15">
        <v>24</v>
      </c>
      <c r="P454" s="15">
        <v>18</v>
      </c>
      <c r="Q454" s="15">
        <v>18</v>
      </c>
      <c r="R454" s="16">
        <v>2.36</v>
      </c>
      <c r="S454" s="16">
        <v>2.36</v>
      </c>
      <c r="T454" s="16">
        <v>2.6</v>
      </c>
      <c r="U454" s="16">
        <v>2.58</v>
      </c>
      <c r="W454" s="15" t="s">
        <v>363</v>
      </c>
      <c r="X454" s="15">
        <v>16</v>
      </c>
      <c r="Y454" s="15">
        <v>18</v>
      </c>
    </row>
    <row r="455" spans="1:25" x14ac:dyDescent="0.25">
      <c r="A455" s="15">
        <v>2012</v>
      </c>
      <c r="B455" s="15">
        <v>73</v>
      </c>
      <c r="C455" s="15" t="s">
        <v>293</v>
      </c>
      <c r="D455" s="15" t="s">
        <v>363</v>
      </c>
      <c r="E455" s="15">
        <v>9</v>
      </c>
      <c r="F455" s="15">
        <v>4</v>
      </c>
      <c r="G455" s="15">
        <v>0.69199999999999995</v>
      </c>
      <c r="H455" s="15">
        <v>7</v>
      </c>
      <c r="I455" s="15">
        <v>1</v>
      </c>
      <c r="J455" s="15">
        <v>0.875</v>
      </c>
      <c r="K455" s="15">
        <v>37.9</v>
      </c>
      <c r="L455" s="15">
        <v>23.8</v>
      </c>
      <c r="M455" s="15">
        <v>6.33</v>
      </c>
      <c r="N455" s="15">
        <v>-3.51</v>
      </c>
      <c r="R455" s="16">
        <v>1.47</v>
      </c>
      <c r="S455" s="16">
        <v>1.47</v>
      </c>
      <c r="T455" s="16">
        <v>2.1733333333333333</v>
      </c>
      <c r="U455" s="16">
        <v>2.2024999999999997</v>
      </c>
      <c r="W455" s="15" t="s">
        <v>363</v>
      </c>
      <c r="X455" s="15">
        <v>16</v>
      </c>
    </row>
    <row r="456" spans="1:25" x14ac:dyDescent="0.25">
      <c r="A456" s="15">
        <v>2012</v>
      </c>
      <c r="B456" s="15">
        <v>74</v>
      </c>
      <c r="C456" s="15" t="s">
        <v>296</v>
      </c>
      <c r="D456" s="15" t="s">
        <v>363</v>
      </c>
      <c r="E456" s="15">
        <v>9</v>
      </c>
      <c r="F456" s="15">
        <v>4</v>
      </c>
      <c r="G456" s="15">
        <v>0.69199999999999995</v>
      </c>
      <c r="H456" s="15">
        <v>7</v>
      </c>
      <c r="I456" s="15">
        <v>1</v>
      </c>
      <c r="J456" s="15">
        <v>0.875</v>
      </c>
      <c r="K456" s="15">
        <v>32.799999999999997</v>
      </c>
      <c r="L456" s="15">
        <v>24.4</v>
      </c>
      <c r="M456" s="15">
        <v>2.69</v>
      </c>
      <c r="N456" s="15">
        <v>-4.46</v>
      </c>
      <c r="R456" s="16">
        <v>0</v>
      </c>
      <c r="S456" s="16">
        <v>1</v>
      </c>
      <c r="T456" s="16">
        <v>2.0666666666666664</v>
      </c>
      <c r="U456" s="16">
        <v>2.0499999999999998</v>
      </c>
      <c r="W456" s="15" t="s">
        <v>363</v>
      </c>
      <c r="X456" s="15">
        <v>16</v>
      </c>
    </row>
    <row r="457" spans="1:25" x14ac:dyDescent="0.25">
      <c r="A457" s="15">
        <v>2012</v>
      </c>
      <c r="B457" s="15">
        <v>75</v>
      </c>
      <c r="C457" s="15" t="s">
        <v>290</v>
      </c>
      <c r="D457" s="15" t="s">
        <v>363</v>
      </c>
      <c r="E457" s="15">
        <v>6</v>
      </c>
      <c r="F457" s="15">
        <v>7</v>
      </c>
      <c r="G457" s="15">
        <v>0.46200000000000002</v>
      </c>
      <c r="H457" s="15">
        <v>5</v>
      </c>
      <c r="I457" s="15">
        <v>3</v>
      </c>
      <c r="J457" s="15">
        <v>0.625</v>
      </c>
      <c r="K457" s="15">
        <v>27.4</v>
      </c>
      <c r="L457" s="15">
        <v>29</v>
      </c>
      <c r="M457" s="15">
        <v>-7.35</v>
      </c>
      <c r="N457" s="15">
        <v>-6.35</v>
      </c>
      <c r="R457" s="16">
        <v>1.23</v>
      </c>
      <c r="S457" s="16">
        <v>1.23</v>
      </c>
      <c r="T457" s="16">
        <v>1.43</v>
      </c>
      <c r="U457" s="16">
        <v>1.5474999999999999</v>
      </c>
      <c r="W457" s="15" t="s">
        <v>363</v>
      </c>
      <c r="X457" s="15">
        <v>16</v>
      </c>
    </row>
    <row r="458" spans="1:25" x14ac:dyDescent="0.25">
      <c r="A458" s="15">
        <v>2012</v>
      </c>
      <c r="B458" s="15">
        <v>76</v>
      </c>
      <c r="C458" s="15" t="s">
        <v>294</v>
      </c>
      <c r="D458" s="15" t="s">
        <v>363</v>
      </c>
      <c r="E458" s="15">
        <v>7</v>
      </c>
      <c r="F458" s="15">
        <v>6</v>
      </c>
      <c r="G458" s="15">
        <v>0.53800000000000003</v>
      </c>
      <c r="H458" s="15">
        <v>4</v>
      </c>
      <c r="I458" s="15">
        <v>4</v>
      </c>
      <c r="J458" s="15">
        <v>0.5</v>
      </c>
      <c r="K458" s="15">
        <v>37.799999999999997</v>
      </c>
      <c r="L458" s="15">
        <v>33.799999999999997</v>
      </c>
      <c r="M458" s="15">
        <v>-3.6</v>
      </c>
      <c r="N458" s="15">
        <v>-4.76</v>
      </c>
      <c r="R458" s="16">
        <v>2.21</v>
      </c>
      <c r="S458" s="16">
        <v>2.21</v>
      </c>
      <c r="T458" s="16">
        <v>1.75</v>
      </c>
      <c r="U458" s="16">
        <v>1.8725000000000001</v>
      </c>
      <c r="W458" s="15" t="s">
        <v>363</v>
      </c>
      <c r="X458" s="15">
        <v>16</v>
      </c>
    </row>
    <row r="459" spans="1:25" x14ac:dyDescent="0.25">
      <c r="A459" s="15">
        <v>2012</v>
      </c>
      <c r="B459" s="15">
        <v>77</v>
      </c>
      <c r="C459" s="15" t="s">
        <v>291</v>
      </c>
      <c r="D459" s="15" t="s">
        <v>363</v>
      </c>
      <c r="E459" s="15">
        <v>4</v>
      </c>
      <c r="F459" s="15">
        <v>8</v>
      </c>
      <c r="G459" s="15">
        <v>0.33300000000000002</v>
      </c>
      <c r="H459" s="15">
        <v>3</v>
      </c>
      <c r="I459" s="15">
        <v>5</v>
      </c>
      <c r="J459" s="15">
        <v>0.375</v>
      </c>
      <c r="K459" s="15">
        <v>21.2</v>
      </c>
      <c r="L459" s="15">
        <v>30.3</v>
      </c>
      <c r="M459" s="15">
        <v>-12.54</v>
      </c>
      <c r="N459" s="15">
        <v>-4.21</v>
      </c>
      <c r="R459" s="16">
        <v>0</v>
      </c>
      <c r="S459" s="16">
        <v>1</v>
      </c>
      <c r="T459" s="16">
        <v>1.9100000000000001</v>
      </c>
      <c r="U459" s="16">
        <v>1.9450000000000001</v>
      </c>
      <c r="W459" s="15" t="s">
        <v>363</v>
      </c>
      <c r="X459" s="15">
        <v>16</v>
      </c>
    </row>
    <row r="460" spans="1:25" x14ac:dyDescent="0.25">
      <c r="A460" s="15">
        <v>2012</v>
      </c>
      <c r="B460" s="15">
        <v>78</v>
      </c>
      <c r="C460" s="15" t="s">
        <v>289</v>
      </c>
      <c r="D460" s="15" t="s">
        <v>363</v>
      </c>
      <c r="E460" s="15">
        <v>4</v>
      </c>
      <c r="F460" s="15">
        <v>8</v>
      </c>
      <c r="G460" s="15">
        <v>0.33300000000000002</v>
      </c>
      <c r="H460" s="15">
        <v>3</v>
      </c>
      <c r="I460" s="15">
        <v>5</v>
      </c>
      <c r="J460" s="15">
        <v>0.375</v>
      </c>
      <c r="K460" s="15">
        <v>26.8</v>
      </c>
      <c r="L460" s="15">
        <v>33.4</v>
      </c>
      <c r="M460" s="15">
        <v>-10.78</v>
      </c>
      <c r="N460" s="15">
        <v>-4.53</v>
      </c>
      <c r="R460" s="16">
        <v>0</v>
      </c>
      <c r="S460" s="16">
        <v>1</v>
      </c>
      <c r="T460" s="16">
        <v>1.4400000000000002</v>
      </c>
      <c r="U460" s="16">
        <v>1.6225000000000001</v>
      </c>
      <c r="W460" s="15" t="s">
        <v>363</v>
      </c>
      <c r="X460" s="15">
        <v>16</v>
      </c>
    </row>
    <row r="461" spans="1:25" x14ac:dyDescent="0.25">
      <c r="A461" s="15">
        <v>2012</v>
      </c>
      <c r="B461" s="15">
        <v>79</v>
      </c>
      <c r="C461" s="15" t="s">
        <v>297</v>
      </c>
      <c r="D461" s="15" t="s">
        <v>363</v>
      </c>
      <c r="E461" s="15">
        <v>2</v>
      </c>
      <c r="F461" s="15">
        <v>11</v>
      </c>
      <c r="G461" s="15">
        <v>0.154</v>
      </c>
      <c r="H461" s="15">
        <v>2</v>
      </c>
      <c r="I461" s="15">
        <v>6</v>
      </c>
      <c r="J461" s="15">
        <v>0.25</v>
      </c>
      <c r="K461" s="15">
        <v>22</v>
      </c>
      <c r="L461" s="15">
        <v>32.6</v>
      </c>
      <c r="M461" s="15">
        <v>-14.57</v>
      </c>
      <c r="N461" s="15">
        <v>-4.42</v>
      </c>
      <c r="R461" s="16">
        <v>0</v>
      </c>
      <c r="S461" s="16">
        <v>1</v>
      </c>
      <c r="T461" s="16">
        <v>1.8466666666666667</v>
      </c>
      <c r="U461" s="16">
        <v>1.99</v>
      </c>
      <c r="W461" s="15" t="s">
        <v>363</v>
      </c>
      <c r="X461" s="15">
        <v>16</v>
      </c>
    </row>
    <row r="462" spans="1:25" x14ac:dyDescent="0.25">
      <c r="A462" s="15">
        <v>2012</v>
      </c>
      <c r="B462" s="15">
        <v>80</v>
      </c>
      <c r="C462" s="15" t="s">
        <v>292</v>
      </c>
      <c r="D462" s="15" t="s">
        <v>363</v>
      </c>
      <c r="E462" s="15">
        <v>4</v>
      </c>
      <c r="F462" s="15">
        <v>9</v>
      </c>
      <c r="G462" s="15">
        <v>0.308</v>
      </c>
      <c r="H462" s="15">
        <v>1</v>
      </c>
      <c r="I462" s="15">
        <v>7</v>
      </c>
      <c r="J462" s="15">
        <v>0.125</v>
      </c>
      <c r="K462" s="15">
        <v>25.8</v>
      </c>
      <c r="L462" s="15">
        <v>30.2</v>
      </c>
      <c r="M462" s="15">
        <v>-9.91</v>
      </c>
      <c r="N462" s="15">
        <v>-5.76</v>
      </c>
      <c r="R462" s="16">
        <v>2.04</v>
      </c>
      <c r="S462" s="16">
        <v>2.04</v>
      </c>
      <c r="T462" s="16">
        <v>2.2966666666666669</v>
      </c>
      <c r="U462" s="16">
        <v>2.2725</v>
      </c>
      <c r="W462" s="15" t="s">
        <v>363</v>
      </c>
      <c r="X462" s="15">
        <v>16</v>
      </c>
    </row>
    <row r="463" spans="1:25" x14ac:dyDescent="0.25">
      <c r="A463" s="15">
        <v>2012</v>
      </c>
      <c r="B463" s="15">
        <v>81</v>
      </c>
      <c r="C463" s="15" t="s">
        <v>295</v>
      </c>
      <c r="D463" s="15" t="s">
        <v>363</v>
      </c>
      <c r="E463" s="15">
        <v>3</v>
      </c>
      <c r="F463" s="15">
        <v>9</v>
      </c>
      <c r="G463" s="15">
        <v>0.25</v>
      </c>
      <c r="H463" s="15">
        <v>1</v>
      </c>
      <c r="I463" s="15">
        <v>7</v>
      </c>
      <c r="J463" s="15">
        <v>0.125</v>
      </c>
      <c r="K463" s="15">
        <v>21.2</v>
      </c>
      <c r="L463" s="15">
        <v>35.700000000000003</v>
      </c>
      <c r="M463" s="15">
        <v>-13.75</v>
      </c>
      <c r="N463" s="15">
        <v>-3.66</v>
      </c>
      <c r="R463" s="16">
        <v>2</v>
      </c>
      <c r="S463" s="16">
        <v>2</v>
      </c>
      <c r="T463" s="16">
        <v>2.2400000000000002</v>
      </c>
      <c r="U463" s="16">
        <v>1.9300000000000002</v>
      </c>
      <c r="W463" s="15" t="s">
        <v>363</v>
      </c>
      <c r="X463" s="15">
        <v>16</v>
      </c>
    </row>
    <row r="464" spans="1:25" x14ac:dyDescent="0.25">
      <c r="A464" s="15">
        <v>2012</v>
      </c>
      <c r="B464" s="15">
        <v>82</v>
      </c>
      <c r="C464" s="15" t="s">
        <v>302</v>
      </c>
      <c r="D464" s="15" t="s">
        <v>381</v>
      </c>
      <c r="E464" s="15">
        <v>12</v>
      </c>
      <c r="F464" s="15">
        <v>1</v>
      </c>
      <c r="G464" s="15">
        <v>0.92300000000000004</v>
      </c>
      <c r="H464" s="15">
        <v>8</v>
      </c>
      <c r="I464" s="15">
        <v>1</v>
      </c>
      <c r="J464" s="15">
        <v>0.88900000000000001</v>
      </c>
      <c r="K464" s="15">
        <v>49.6</v>
      </c>
      <c r="L464" s="15">
        <v>21.6</v>
      </c>
      <c r="M464" s="15">
        <v>23.43</v>
      </c>
      <c r="N464" s="15">
        <v>4.05</v>
      </c>
      <c r="O464" s="15">
        <v>5</v>
      </c>
      <c r="P464" s="15">
        <v>1</v>
      </c>
      <c r="Q464" s="15">
        <v>2</v>
      </c>
      <c r="R464" s="16">
        <v>3.38</v>
      </c>
      <c r="S464" s="16">
        <v>3.38</v>
      </c>
      <c r="T464" s="16">
        <v>3.4266666666666663</v>
      </c>
      <c r="U464" s="16">
        <v>3.3</v>
      </c>
      <c r="W464" s="15" t="s">
        <v>362</v>
      </c>
      <c r="X464" s="15">
        <v>16</v>
      </c>
      <c r="Y464" s="15">
        <v>2</v>
      </c>
    </row>
    <row r="465" spans="1:25" x14ac:dyDescent="0.25">
      <c r="A465" s="15">
        <v>2012</v>
      </c>
      <c r="B465" s="15">
        <v>83</v>
      </c>
      <c r="C465" s="15" t="s">
        <v>301</v>
      </c>
      <c r="D465" s="15" t="s">
        <v>381</v>
      </c>
      <c r="E465" s="15">
        <v>12</v>
      </c>
      <c r="F465" s="15">
        <v>2</v>
      </c>
      <c r="G465" s="15">
        <v>0.85699999999999998</v>
      </c>
      <c r="H465" s="15">
        <v>8</v>
      </c>
      <c r="I465" s="15">
        <v>1</v>
      </c>
      <c r="J465" s="15">
        <v>0.88900000000000001</v>
      </c>
      <c r="K465" s="15">
        <v>27.9</v>
      </c>
      <c r="L465" s="15">
        <v>17.2</v>
      </c>
      <c r="M465" s="15">
        <v>15.58</v>
      </c>
      <c r="N465" s="15">
        <v>6.58</v>
      </c>
      <c r="O465" s="15">
        <v>21</v>
      </c>
      <c r="P465" s="15">
        <v>7</v>
      </c>
      <c r="Q465" s="15">
        <v>7</v>
      </c>
      <c r="R465" s="16">
        <v>3.73</v>
      </c>
      <c r="S465" s="16">
        <v>3.73</v>
      </c>
      <c r="T465" s="16">
        <v>3.3966666666666665</v>
      </c>
      <c r="U465" s="16">
        <v>3.3649999999999998</v>
      </c>
      <c r="W465" s="15" t="s">
        <v>362</v>
      </c>
      <c r="X465" s="15">
        <v>16</v>
      </c>
      <c r="Y465" s="15">
        <v>7</v>
      </c>
    </row>
    <row r="466" spans="1:25" x14ac:dyDescent="0.25">
      <c r="A466" s="15">
        <v>2012</v>
      </c>
      <c r="B466" s="15">
        <v>84</v>
      </c>
      <c r="C466" s="15" t="s">
        <v>304</v>
      </c>
      <c r="D466" s="15" t="s">
        <v>381</v>
      </c>
      <c r="E466" s="15">
        <v>9</v>
      </c>
      <c r="F466" s="15">
        <v>4</v>
      </c>
      <c r="G466" s="15">
        <v>0.69199999999999995</v>
      </c>
      <c r="H466" s="15">
        <v>6</v>
      </c>
      <c r="I466" s="15">
        <v>3</v>
      </c>
      <c r="J466" s="15">
        <v>0.66700000000000004</v>
      </c>
      <c r="K466" s="15">
        <v>32.5</v>
      </c>
      <c r="L466" s="15">
        <v>20.6</v>
      </c>
      <c r="M466" s="15">
        <v>12.14</v>
      </c>
      <c r="N466" s="15">
        <v>6.06</v>
      </c>
      <c r="P466" s="15">
        <v>7</v>
      </c>
      <c r="Q466" s="15">
        <v>20</v>
      </c>
      <c r="R466" s="16">
        <v>2.87</v>
      </c>
      <c r="S466" s="16">
        <v>2.87</v>
      </c>
      <c r="T466" s="16">
        <v>2.7833333333333337</v>
      </c>
      <c r="U466" s="16">
        <v>2.7450000000000001</v>
      </c>
      <c r="W466" s="15" t="s">
        <v>362</v>
      </c>
      <c r="X466" s="15">
        <v>16</v>
      </c>
      <c r="Y466" s="15">
        <v>20</v>
      </c>
    </row>
    <row r="467" spans="1:25" x14ac:dyDescent="0.25">
      <c r="A467" s="15">
        <v>2012</v>
      </c>
      <c r="B467" s="15">
        <v>85</v>
      </c>
      <c r="C467" s="15" t="s">
        <v>300</v>
      </c>
      <c r="D467" s="15" t="s">
        <v>381</v>
      </c>
      <c r="E467" s="15">
        <v>7</v>
      </c>
      <c r="F467" s="15">
        <v>6</v>
      </c>
      <c r="G467" s="15">
        <v>0.53800000000000003</v>
      </c>
      <c r="H467" s="15">
        <v>5</v>
      </c>
      <c r="I467" s="15">
        <v>4</v>
      </c>
      <c r="J467" s="15">
        <v>0.55600000000000005</v>
      </c>
      <c r="K467" s="15">
        <v>24</v>
      </c>
      <c r="L467" s="15">
        <v>24.2</v>
      </c>
      <c r="M467" s="15">
        <v>4.9000000000000004</v>
      </c>
      <c r="N467" s="15">
        <v>4.75</v>
      </c>
      <c r="P467" s="15">
        <v>23</v>
      </c>
      <c r="R467" s="16">
        <v>3.08</v>
      </c>
      <c r="S467" s="16">
        <v>3.08</v>
      </c>
      <c r="T467" s="16">
        <v>3.09</v>
      </c>
      <c r="U467" s="16">
        <v>3.04</v>
      </c>
      <c r="W467" s="15" t="s">
        <v>362</v>
      </c>
      <c r="X467" s="15">
        <v>16</v>
      </c>
    </row>
    <row r="468" spans="1:25" x14ac:dyDescent="0.25">
      <c r="A468" s="15">
        <v>2012</v>
      </c>
      <c r="B468" s="15">
        <v>86</v>
      </c>
      <c r="C468" s="15" t="s">
        <v>303</v>
      </c>
      <c r="D468" s="15" t="s">
        <v>381</v>
      </c>
      <c r="E468" s="15">
        <v>3</v>
      </c>
      <c r="F468" s="15">
        <v>9</v>
      </c>
      <c r="G468" s="15">
        <v>0.25</v>
      </c>
      <c r="H468" s="15">
        <v>2</v>
      </c>
      <c r="I468" s="15">
        <v>7</v>
      </c>
      <c r="J468" s="15">
        <v>0.222</v>
      </c>
      <c r="K468" s="15">
        <v>23</v>
      </c>
      <c r="L468" s="15">
        <v>33.1</v>
      </c>
      <c r="M468" s="15">
        <v>-0.65</v>
      </c>
      <c r="N468" s="15">
        <v>6.1</v>
      </c>
      <c r="R468" s="16">
        <v>3.11</v>
      </c>
      <c r="S468" s="16">
        <v>3.11</v>
      </c>
      <c r="T468" s="16">
        <v>3.3800000000000003</v>
      </c>
      <c r="U468" s="16">
        <v>3.2250000000000001</v>
      </c>
      <c r="W468" s="15" t="s">
        <v>362</v>
      </c>
      <c r="X468" s="15">
        <v>16</v>
      </c>
    </row>
    <row r="469" spans="1:25" x14ac:dyDescent="0.25">
      <c r="A469" s="15">
        <v>2012</v>
      </c>
      <c r="B469" s="15">
        <v>87</v>
      </c>
      <c r="C469" s="15" t="s">
        <v>299</v>
      </c>
      <c r="D469" s="15" t="s">
        <v>381</v>
      </c>
      <c r="E469" s="15">
        <v>3</v>
      </c>
      <c r="F469" s="15">
        <v>9</v>
      </c>
      <c r="G469" s="15">
        <v>0.25</v>
      </c>
      <c r="H469" s="15">
        <v>1</v>
      </c>
      <c r="I469" s="15">
        <v>8</v>
      </c>
      <c r="J469" s="15">
        <v>0.111</v>
      </c>
      <c r="K469" s="15">
        <v>20.399999999999999</v>
      </c>
      <c r="L469" s="15">
        <v>33.700000000000003</v>
      </c>
      <c r="M469" s="15">
        <v>-6.89</v>
      </c>
      <c r="N469" s="15">
        <v>3.36</v>
      </c>
      <c r="R469" s="16">
        <v>2.69</v>
      </c>
      <c r="S469" s="16">
        <v>2.69</v>
      </c>
      <c r="T469" s="16">
        <v>2.0299999999999998</v>
      </c>
      <c r="U469" s="16">
        <v>1.7725</v>
      </c>
      <c r="W469" s="15" t="s">
        <v>362</v>
      </c>
      <c r="X469" s="15">
        <v>16</v>
      </c>
    </row>
    <row r="470" spans="1:25" x14ac:dyDescent="0.25">
      <c r="A470" s="15">
        <v>2012</v>
      </c>
      <c r="B470" s="15">
        <v>88</v>
      </c>
      <c r="C470" s="15" t="s">
        <v>309</v>
      </c>
      <c r="D470" s="15" t="s">
        <v>380</v>
      </c>
      <c r="E470" s="15">
        <v>9</v>
      </c>
      <c r="F470" s="15">
        <v>5</v>
      </c>
      <c r="G470" s="15">
        <v>0.64300000000000002</v>
      </c>
      <c r="H470" s="15">
        <v>6</v>
      </c>
      <c r="I470" s="15">
        <v>3</v>
      </c>
      <c r="J470" s="15">
        <v>0.66700000000000004</v>
      </c>
      <c r="K470" s="15">
        <v>34.4</v>
      </c>
      <c r="L470" s="15">
        <v>27.6</v>
      </c>
      <c r="M470" s="15">
        <v>8.75</v>
      </c>
      <c r="N470" s="15">
        <v>4.75</v>
      </c>
      <c r="P470" s="15">
        <v>15</v>
      </c>
      <c r="R470" s="16">
        <v>3.27</v>
      </c>
      <c r="S470" s="16">
        <v>3.27</v>
      </c>
      <c r="T470" s="16">
        <v>3.1300000000000003</v>
      </c>
      <c r="U470" s="16">
        <v>3.18</v>
      </c>
      <c r="W470" s="15" t="s">
        <v>362</v>
      </c>
      <c r="X470" s="15">
        <v>16</v>
      </c>
    </row>
    <row r="471" spans="1:25" x14ac:dyDescent="0.25">
      <c r="A471" s="15">
        <v>2012</v>
      </c>
      <c r="B471" s="15">
        <v>89</v>
      </c>
      <c r="C471" s="15" t="s">
        <v>306</v>
      </c>
      <c r="D471" s="15" t="s">
        <v>380</v>
      </c>
      <c r="E471" s="15">
        <v>8</v>
      </c>
      <c r="F471" s="15">
        <v>5</v>
      </c>
      <c r="G471" s="15">
        <v>0.61499999999999999</v>
      </c>
      <c r="H471" s="15">
        <v>5</v>
      </c>
      <c r="I471" s="15">
        <v>4</v>
      </c>
      <c r="J471" s="15">
        <v>0.55600000000000005</v>
      </c>
      <c r="K471" s="15">
        <v>38.4</v>
      </c>
      <c r="L471" s="15">
        <v>24.3</v>
      </c>
      <c r="M471" s="15">
        <v>9</v>
      </c>
      <c r="N471" s="15">
        <v>1.77</v>
      </c>
      <c r="R471" s="16">
        <v>2.79</v>
      </c>
      <c r="S471" s="16">
        <v>2.79</v>
      </c>
      <c r="T471" s="16">
        <v>2.8200000000000003</v>
      </c>
      <c r="U471" s="16">
        <v>2.8525</v>
      </c>
      <c r="W471" s="15" t="s">
        <v>362</v>
      </c>
      <c r="X471" s="15">
        <v>16</v>
      </c>
    </row>
    <row r="472" spans="1:25" x14ac:dyDescent="0.25">
      <c r="A472" s="15">
        <v>2012</v>
      </c>
      <c r="B472" s="15">
        <v>90</v>
      </c>
      <c r="C472" s="15" t="s">
        <v>308</v>
      </c>
      <c r="D472" s="15" t="s">
        <v>380</v>
      </c>
      <c r="E472" s="15">
        <v>7</v>
      </c>
      <c r="F472" s="15">
        <v>6</v>
      </c>
      <c r="G472" s="15">
        <v>0.53800000000000003</v>
      </c>
      <c r="H472" s="15">
        <v>5</v>
      </c>
      <c r="I472" s="15">
        <v>4</v>
      </c>
      <c r="J472" s="15">
        <v>0.55600000000000005</v>
      </c>
      <c r="K472" s="15">
        <v>32.1</v>
      </c>
      <c r="L472" s="15">
        <v>24.3</v>
      </c>
      <c r="M472" s="15">
        <v>10.53</v>
      </c>
      <c r="N472" s="15">
        <v>5.76</v>
      </c>
      <c r="O472" s="15">
        <v>1</v>
      </c>
      <c r="P472" s="15">
        <v>1</v>
      </c>
      <c r="R472" s="16">
        <v>3.81</v>
      </c>
      <c r="S472" s="16">
        <v>3.81</v>
      </c>
      <c r="T472" s="16">
        <v>3.8166666666666664</v>
      </c>
      <c r="U472" s="16">
        <v>3.8474999999999997</v>
      </c>
      <c r="W472" s="15" t="s">
        <v>362</v>
      </c>
      <c r="X472" s="15">
        <v>16</v>
      </c>
    </row>
    <row r="473" spans="1:25" x14ac:dyDescent="0.25">
      <c r="A473" s="15">
        <v>2012</v>
      </c>
      <c r="B473" s="15">
        <v>91</v>
      </c>
      <c r="C473" s="15" t="s">
        <v>307</v>
      </c>
      <c r="D473" s="15" t="s">
        <v>380</v>
      </c>
      <c r="E473" s="15">
        <v>8</v>
      </c>
      <c r="F473" s="15">
        <v>5</v>
      </c>
      <c r="G473" s="15">
        <v>0.61499999999999999</v>
      </c>
      <c r="H473" s="15">
        <v>4</v>
      </c>
      <c r="I473" s="15">
        <v>5</v>
      </c>
      <c r="J473" s="15">
        <v>0.44400000000000001</v>
      </c>
      <c r="K473" s="15">
        <v>38.200000000000003</v>
      </c>
      <c r="L473" s="15">
        <v>35.299999999999997</v>
      </c>
      <c r="M473" s="15">
        <v>9.3800000000000008</v>
      </c>
      <c r="N473" s="15">
        <v>5.15</v>
      </c>
      <c r="P473" s="15">
        <v>22</v>
      </c>
      <c r="R473" s="16">
        <v>2.88</v>
      </c>
      <c r="S473" s="16">
        <v>2.88</v>
      </c>
      <c r="T473" s="16">
        <v>2.91</v>
      </c>
      <c r="U473" s="16">
        <v>2.9225000000000003</v>
      </c>
      <c r="W473" s="15" t="s">
        <v>362</v>
      </c>
      <c r="X473" s="15">
        <v>16</v>
      </c>
    </row>
    <row r="474" spans="1:25" x14ac:dyDescent="0.25">
      <c r="A474" s="15">
        <v>2012</v>
      </c>
      <c r="B474" s="15">
        <v>92</v>
      </c>
      <c r="C474" s="15" t="s">
        <v>305</v>
      </c>
      <c r="D474" s="15" t="s">
        <v>380</v>
      </c>
      <c r="E474" s="15">
        <v>5</v>
      </c>
      <c r="F474" s="15">
        <v>7</v>
      </c>
      <c r="G474" s="15">
        <v>0.41699999999999998</v>
      </c>
      <c r="H474" s="15">
        <v>3</v>
      </c>
      <c r="I474" s="15">
        <v>6</v>
      </c>
      <c r="J474" s="15">
        <v>0.33300000000000002</v>
      </c>
      <c r="K474" s="15">
        <v>26.7</v>
      </c>
      <c r="L474" s="15">
        <v>25.1</v>
      </c>
      <c r="M474" s="15">
        <v>2.5099999999999998</v>
      </c>
      <c r="N474" s="15">
        <v>3.09</v>
      </c>
      <c r="R474" s="16">
        <v>2.93</v>
      </c>
      <c r="S474" s="16">
        <v>2.93</v>
      </c>
      <c r="T474" s="16">
        <v>2.99</v>
      </c>
      <c r="U474" s="16">
        <v>2.9250000000000003</v>
      </c>
      <c r="W474" s="15" t="s">
        <v>362</v>
      </c>
      <c r="X474" s="15">
        <v>16</v>
      </c>
    </row>
    <row r="475" spans="1:25" x14ac:dyDescent="0.25">
      <c r="A475" s="15">
        <v>2012</v>
      </c>
      <c r="B475" s="15">
        <v>93</v>
      </c>
      <c r="C475" s="15" t="s">
        <v>310</v>
      </c>
      <c r="D475" s="15" t="s">
        <v>380</v>
      </c>
      <c r="E475" s="15">
        <v>1</v>
      </c>
      <c r="F475" s="15">
        <v>11</v>
      </c>
      <c r="G475" s="15">
        <v>8.3000000000000004E-2</v>
      </c>
      <c r="H475" s="15">
        <v>1</v>
      </c>
      <c r="I475" s="15">
        <v>8</v>
      </c>
      <c r="J475" s="15">
        <v>0.111</v>
      </c>
      <c r="K475" s="15">
        <v>17.8</v>
      </c>
      <c r="L475" s="15">
        <v>46</v>
      </c>
      <c r="M475" s="15">
        <v>-12.66</v>
      </c>
      <c r="N475" s="15">
        <v>4.51</v>
      </c>
      <c r="R475" s="16">
        <v>2.79</v>
      </c>
      <c r="S475" s="16">
        <v>2.79</v>
      </c>
      <c r="T475" s="16">
        <v>2.64</v>
      </c>
      <c r="U475" s="16">
        <v>2.6550000000000002</v>
      </c>
      <c r="W475" s="15" t="s">
        <v>362</v>
      </c>
      <c r="X475" s="15">
        <v>16</v>
      </c>
    </row>
    <row r="476" spans="1:25" x14ac:dyDescent="0.25">
      <c r="A476" s="15">
        <v>2012</v>
      </c>
      <c r="B476" s="15">
        <v>94</v>
      </c>
      <c r="C476" s="15" t="s">
        <v>311</v>
      </c>
      <c r="D476" s="15" t="s">
        <v>361</v>
      </c>
      <c r="E476" s="15">
        <v>12</v>
      </c>
      <c r="F476" s="15">
        <v>2</v>
      </c>
      <c r="G476" s="15">
        <v>0.85699999999999998</v>
      </c>
      <c r="H476" s="15">
        <v>7</v>
      </c>
      <c r="I476" s="15">
        <v>1</v>
      </c>
      <c r="J476" s="15">
        <v>0.875</v>
      </c>
      <c r="K476" s="15">
        <v>37.799999999999997</v>
      </c>
      <c r="L476" s="15">
        <v>19.600000000000001</v>
      </c>
      <c r="M476" s="15">
        <v>17.93</v>
      </c>
      <c r="N476" s="15">
        <v>4.21</v>
      </c>
      <c r="O476" s="15">
        <v>6</v>
      </c>
      <c r="P476" s="15">
        <v>3</v>
      </c>
      <c r="Q476" s="15">
        <v>5</v>
      </c>
      <c r="R476" s="16">
        <v>3.47</v>
      </c>
      <c r="S476" s="16">
        <v>3.47</v>
      </c>
      <c r="T476" s="16">
        <v>3.49</v>
      </c>
      <c r="U476" s="16">
        <v>3.5300000000000002</v>
      </c>
      <c r="W476" s="15" t="s">
        <v>416</v>
      </c>
      <c r="X476" s="15">
        <v>16</v>
      </c>
      <c r="Y476" s="15">
        <v>6</v>
      </c>
    </row>
    <row r="477" spans="1:25" x14ac:dyDescent="0.25">
      <c r="A477" s="15">
        <v>2012</v>
      </c>
      <c r="B477" s="15">
        <v>95</v>
      </c>
      <c r="C477" s="15" t="s">
        <v>312</v>
      </c>
      <c r="D477" s="15" t="s">
        <v>361</v>
      </c>
      <c r="E477" s="15">
        <v>11</v>
      </c>
      <c r="F477" s="15">
        <v>2</v>
      </c>
      <c r="G477" s="15">
        <v>0.84599999999999997</v>
      </c>
      <c r="H477" s="15">
        <v>7</v>
      </c>
      <c r="I477" s="15">
        <v>1</v>
      </c>
      <c r="J477" s="15">
        <v>0.875</v>
      </c>
      <c r="K477" s="15">
        <v>26.5</v>
      </c>
      <c r="L477" s="15">
        <v>14.5</v>
      </c>
      <c r="M477" s="15">
        <v>17.350000000000001</v>
      </c>
      <c r="N477" s="15">
        <v>6.82</v>
      </c>
      <c r="O477" s="15">
        <v>23</v>
      </c>
      <c r="P477" s="15">
        <v>3</v>
      </c>
      <c r="Q477" s="15">
        <v>9</v>
      </c>
      <c r="R477" s="16">
        <v>3.68</v>
      </c>
      <c r="S477" s="16">
        <v>3.68</v>
      </c>
      <c r="T477" s="16">
        <v>3.7166666666666668</v>
      </c>
      <c r="U477" s="16">
        <v>3.7575000000000003</v>
      </c>
      <c r="W477" s="15" t="s">
        <v>416</v>
      </c>
      <c r="X477" s="15">
        <v>16</v>
      </c>
      <c r="Y477" s="15">
        <v>9</v>
      </c>
    </row>
    <row r="478" spans="1:25" x14ac:dyDescent="0.25">
      <c r="A478" s="15">
        <v>2012</v>
      </c>
      <c r="B478" s="15">
        <v>96</v>
      </c>
      <c r="C478" s="15" t="s">
        <v>315</v>
      </c>
      <c r="D478" s="15" t="s">
        <v>361</v>
      </c>
      <c r="E478" s="15">
        <v>11</v>
      </c>
      <c r="F478" s="15">
        <v>2</v>
      </c>
      <c r="G478" s="15">
        <v>0.84599999999999997</v>
      </c>
      <c r="H478" s="15">
        <v>6</v>
      </c>
      <c r="I478" s="15">
        <v>2</v>
      </c>
      <c r="J478" s="15">
        <v>0.75</v>
      </c>
      <c r="K478" s="15">
        <v>31.5</v>
      </c>
      <c r="L478" s="15">
        <v>18.2</v>
      </c>
      <c r="M478" s="15">
        <v>15.97</v>
      </c>
      <c r="N478" s="15">
        <v>4.51</v>
      </c>
      <c r="O478" s="15">
        <v>9</v>
      </c>
      <c r="P478" s="15">
        <v>3</v>
      </c>
      <c r="Q478" s="15">
        <v>8</v>
      </c>
      <c r="R478" s="16">
        <v>3.24</v>
      </c>
      <c r="S478" s="16">
        <v>3.24</v>
      </c>
      <c r="T478" s="16">
        <v>3.1766666666666672</v>
      </c>
      <c r="U478" s="16">
        <v>3.2175000000000002</v>
      </c>
      <c r="W478" s="15" t="s">
        <v>416</v>
      </c>
      <c r="X478" s="15">
        <v>16</v>
      </c>
      <c r="Y478" s="15">
        <v>8</v>
      </c>
    </row>
    <row r="479" spans="1:25" x14ac:dyDescent="0.25">
      <c r="A479" s="15">
        <v>2012</v>
      </c>
      <c r="B479" s="15">
        <v>97</v>
      </c>
      <c r="C479" s="15" t="s">
        <v>316</v>
      </c>
      <c r="D479" s="15" t="s">
        <v>361</v>
      </c>
      <c r="E479" s="15">
        <v>9</v>
      </c>
      <c r="F479" s="15">
        <v>4</v>
      </c>
      <c r="G479" s="15">
        <v>0.69199999999999995</v>
      </c>
      <c r="H479" s="15">
        <v>5</v>
      </c>
      <c r="I479" s="15">
        <v>3</v>
      </c>
      <c r="J479" s="15">
        <v>0.625</v>
      </c>
      <c r="K479" s="15">
        <v>30</v>
      </c>
      <c r="L479" s="15">
        <v>18.7</v>
      </c>
      <c r="M479" s="15">
        <v>9.8800000000000008</v>
      </c>
      <c r="N479" s="15">
        <v>2.2599999999999998</v>
      </c>
      <c r="P479" s="15">
        <v>23</v>
      </c>
      <c r="Q479" s="15">
        <v>23</v>
      </c>
      <c r="R479" s="16">
        <v>3.14</v>
      </c>
      <c r="S479" s="16">
        <v>3.14</v>
      </c>
      <c r="T479" s="16">
        <v>2.8699999999999997</v>
      </c>
      <c r="U479" s="16">
        <v>2.8325</v>
      </c>
      <c r="W479" s="15" t="s">
        <v>416</v>
      </c>
      <c r="X479" s="15">
        <v>16</v>
      </c>
      <c r="Y479" s="15">
        <v>23</v>
      </c>
    </row>
    <row r="480" spans="1:25" x14ac:dyDescent="0.25">
      <c r="A480" s="15">
        <v>2012</v>
      </c>
      <c r="B480" s="15">
        <v>98</v>
      </c>
      <c r="C480" s="15" t="s">
        <v>314</v>
      </c>
      <c r="D480" s="15" t="s">
        <v>361</v>
      </c>
      <c r="E480" s="15">
        <v>5</v>
      </c>
      <c r="F480" s="15">
        <v>7</v>
      </c>
      <c r="G480" s="15">
        <v>0.41699999999999998</v>
      </c>
      <c r="H480" s="15">
        <v>2</v>
      </c>
      <c r="I480" s="15">
        <v>6</v>
      </c>
      <c r="J480" s="15">
        <v>0.25</v>
      </c>
      <c r="K480" s="15">
        <v>25.8</v>
      </c>
      <c r="L480" s="15">
        <v>28.4</v>
      </c>
      <c r="M480" s="15">
        <v>5.54</v>
      </c>
      <c r="N480" s="15">
        <v>9.1199999999999992</v>
      </c>
      <c r="R480" s="16">
        <v>3.11</v>
      </c>
      <c r="S480" s="16">
        <v>3.11</v>
      </c>
      <c r="T480" s="16">
        <v>3.1566666666666663</v>
      </c>
      <c r="U480" s="16">
        <v>3.0674999999999999</v>
      </c>
      <c r="W480" s="15" t="s">
        <v>416</v>
      </c>
      <c r="X480" s="15">
        <v>16</v>
      </c>
    </row>
    <row r="481" spans="1:25" x14ac:dyDescent="0.25">
      <c r="A481" s="15">
        <v>2012</v>
      </c>
      <c r="B481" s="15">
        <v>99</v>
      </c>
      <c r="C481" s="15" t="s">
        <v>317</v>
      </c>
      <c r="D481" s="15" t="s">
        <v>361</v>
      </c>
      <c r="E481" s="15">
        <v>5</v>
      </c>
      <c r="F481" s="15">
        <v>7</v>
      </c>
      <c r="G481" s="15">
        <v>0.41699999999999998</v>
      </c>
      <c r="H481" s="15">
        <v>1</v>
      </c>
      <c r="I481" s="15">
        <v>7</v>
      </c>
      <c r="J481" s="15">
        <v>0.125</v>
      </c>
      <c r="K481" s="15">
        <v>36.200000000000003</v>
      </c>
      <c r="L481" s="15">
        <v>35.700000000000003</v>
      </c>
      <c r="M481" s="15">
        <v>4.07</v>
      </c>
      <c r="N481" s="15">
        <v>4.82</v>
      </c>
      <c r="P481" s="15">
        <v>23</v>
      </c>
      <c r="R481" s="16">
        <v>3.41</v>
      </c>
      <c r="S481" s="16">
        <v>3.41</v>
      </c>
      <c r="T481" s="16">
        <v>3.3966666666666669</v>
      </c>
      <c r="U481" s="16">
        <v>3.4450000000000003</v>
      </c>
      <c r="W481" s="15" t="s">
        <v>416</v>
      </c>
      <c r="X481" s="15">
        <v>16</v>
      </c>
    </row>
    <row r="482" spans="1:25" x14ac:dyDescent="0.25">
      <c r="A482" s="15">
        <v>2012</v>
      </c>
      <c r="B482" s="15">
        <v>100</v>
      </c>
      <c r="C482" s="15" t="s">
        <v>313</v>
      </c>
      <c r="D482" s="15" t="s">
        <v>361</v>
      </c>
      <c r="E482" s="15">
        <v>2</v>
      </c>
      <c r="F482" s="15">
        <v>10</v>
      </c>
      <c r="G482" s="15">
        <v>0.16700000000000001</v>
      </c>
      <c r="H482" s="15">
        <v>0</v>
      </c>
      <c r="I482" s="15">
        <v>8</v>
      </c>
      <c r="J482" s="15">
        <v>0</v>
      </c>
      <c r="K482" s="15">
        <v>17.899999999999999</v>
      </c>
      <c r="L482" s="15">
        <v>31</v>
      </c>
      <c r="M482" s="15">
        <v>-5.29</v>
      </c>
      <c r="N482" s="15">
        <v>5.79</v>
      </c>
      <c r="R482" s="16">
        <v>2.88</v>
      </c>
      <c r="S482" s="16">
        <v>2.88</v>
      </c>
      <c r="T482" s="16">
        <v>2.8200000000000003</v>
      </c>
      <c r="U482" s="16">
        <v>2.7675000000000001</v>
      </c>
      <c r="W482" s="15" t="s">
        <v>416</v>
      </c>
      <c r="X482" s="15">
        <v>16</v>
      </c>
    </row>
    <row r="483" spans="1:25" x14ac:dyDescent="0.25">
      <c r="A483" s="15">
        <v>2012</v>
      </c>
      <c r="B483" s="15">
        <v>101</v>
      </c>
      <c r="C483" s="15" t="s">
        <v>318</v>
      </c>
      <c r="D483" s="15" t="s">
        <v>360</v>
      </c>
      <c r="E483" s="15">
        <v>13</v>
      </c>
      <c r="F483" s="15">
        <v>1</v>
      </c>
      <c r="G483" s="15">
        <v>0.92900000000000005</v>
      </c>
      <c r="H483" s="15">
        <v>7</v>
      </c>
      <c r="I483" s="15">
        <v>1</v>
      </c>
      <c r="J483" s="15">
        <v>0.875</v>
      </c>
      <c r="K483" s="15">
        <v>38.700000000000003</v>
      </c>
      <c r="L483" s="15">
        <v>10.9</v>
      </c>
      <c r="M483" s="15">
        <v>24.51</v>
      </c>
      <c r="N483" s="15">
        <v>5.51</v>
      </c>
      <c r="O483" s="15">
        <v>2</v>
      </c>
      <c r="P483" s="15">
        <v>1</v>
      </c>
      <c r="Q483" s="15">
        <v>1</v>
      </c>
      <c r="R483" s="16">
        <v>3.77</v>
      </c>
      <c r="S483" s="16">
        <v>3.77</v>
      </c>
      <c r="T483" s="16">
        <v>3.7533333333333339</v>
      </c>
      <c r="U483" s="16">
        <v>3.7675000000000005</v>
      </c>
      <c r="W483" s="15" t="s">
        <v>416</v>
      </c>
      <c r="X483" s="15">
        <v>16</v>
      </c>
      <c r="Y483" s="15">
        <v>1</v>
      </c>
    </row>
    <row r="484" spans="1:25" x14ac:dyDescent="0.25">
      <c r="A484" s="15">
        <v>2012</v>
      </c>
      <c r="B484" s="15">
        <v>102</v>
      </c>
      <c r="C484" s="15" t="s">
        <v>320</v>
      </c>
      <c r="D484" s="15" t="s">
        <v>360</v>
      </c>
      <c r="E484" s="15">
        <v>11</v>
      </c>
      <c r="F484" s="15">
        <v>2</v>
      </c>
      <c r="G484" s="15">
        <v>0.84599999999999997</v>
      </c>
      <c r="H484" s="15">
        <v>6</v>
      </c>
      <c r="I484" s="15">
        <v>2</v>
      </c>
      <c r="J484" s="15">
        <v>0.75</v>
      </c>
      <c r="K484" s="15">
        <v>44.5</v>
      </c>
      <c r="L484" s="15">
        <v>21.8</v>
      </c>
      <c r="M484" s="15">
        <v>20.05</v>
      </c>
      <c r="N484" s="15">
        <v>5.13</v>
      </c>
      <c r="P484" s="15">
        <v>5</v>
      </c>
      <c r="Q484" s="15">
        <v>5</v>
      </c>
      <c r="R484" s="16">
        <v>3.42</v>
      </c>
      <c r="S484" s="16">
        <v>3.42</v>
      </c>
      <c r="T484" s="16">
        <v>3.22</v>
      </c>
      <c r="U484" s="16">
        <v>3.2</v>
      </c>
      <c r="W484" s="15" t="s">
        <v>416</v>
      </c>
      <c r="X484" s="15">
        <v>16</v>
      </c>
      <c r="Y484" s="15">
        <v>5</v>
      </c>
    </row>
    <row r="485" spans="1:25" x14ac:dyDescent="0.25">
      <c r="A485" s="15">
        <v>2012</v>
      </c>
      <c r="B485" s="15">
        <v>103</v>
      </c>
      <c r="C485" s="15" t="s">
        <v>319</v>
      </c>
      <c r="D485" s="15" t="s">
        <v>360</v>
      </c>
      <c r="E485" s="15">
        <v>10</v>
      </c>
      <c r="F485" s="15">
        <v>3</v>
      </c>
      <c r="G485" s="15">
        <v>0.76900000000000002</v>
      </c>
      <c r="H485" s="15">
        <v>6</v>
      </c>
      <c r="I485" s="15">
        <v>2</v>
      </c>
      <c r="J485" s="15">
        <v>0.75</v>
      </c>
      <c r="K485" s="15">
        <v>29.8</v>
      </c>
      <c r="L485" s="15">
        <v>17.5</v>
      </c>
      <c r="M485" s="15">
        <v>14.76</v>
      </c>
      <c r="N485" s="15">
        <v>5.45</v>
      </c>
      <c r="O485" s="15">
        <v>3</v>
      </c>
      <c r="P485" s="15">
        <v>2</v>
      </c>
      <c r="Q485" s="15">
        <v>14</v>
      </c>
      <c r="R485" s="16">
        <v>3.22</v>
      </c>
      <c r="S485" s="16">
        <v>3.22</v>
      </c>
      <c r="T485" s="16">
        <v>3.4866666666666668</v>
      </c>
      <c r="U485" s="16">
        <v>3.5625</v>
      </c>
      <c r="W485" s="15" t="s">
        <v>416</v>
      </c>
      <c r="X485" s="15">
        <v>16</v>
      </c>
      <c r="Y485" s="15">
        <v>14</v>
      </c>
    </row>
    <row r="486" spans="1:25" x14ac:dyDescent="0.25">
      <c r="A486" s="15">
        <v>2012</v>
      </c>
      <c r="B486" s="15">
        <v>104</v>
      </c>
      <c r="C486" s="15" t="s">
        <v>321</v>
      </c>
      <c r="D486" s="15" t="s">
        <v>360</v>
      </c>
      <c r="E486" s="15">
        <v>8</v>
      </c>
      <c r="F486" s="15">
        <v>5</v>
      </c>
      <c r="G486" s="15">
        <v>0.61499999999999999</v>
      </c>
      <c r="H486" s="15">
        <v>4</v>
      </c>
      <c r="I486" s="15">
        <v>4</v>
      </c>
      <c r="J486" s="15">
        <v>0.5</v>
      </c>
      <c r="K486" s="15">
        <v>29.5</v>
      </c>
      <c r="L486" s="15">
        <v>23.3</v>
      </c>
      <c r="M486" s="15">
        <v>6.15</v>
      </c>
      <c r="N486" s="15">
        <v>2.99</v>
      </c>
      <c r="P486" s="15">
        <v>13</v>
      </c>
      <c r="R486" s="16">
        <v>3.04</v>
      </c>
      <c r="S486" s="16">
        <v>3.04</v>
      </c>
      <c r="T486" s="16">
        <v>3.0033333333333334</v>
      </c>
      <c r="U486" s="16">
        <v>3.04</v>
      </c>
      <c r="W486" s="15" t="s">
        <v>416</v>
      </c>
      <c r="X486" s="15">
        <v>16</v>
      </c>
    </row>
    <row r="487" spans="1:25" x14ac:dyDescent="0.25">
      <c r="A487" s="15">
        <v>2012</v>
      </c>
      <c r="B487" s="15">
        <v>105</v>
      </c>
      <c r="C487" s="15" t="s">
        <v>323</v>
      </c>
      <c r="D487" s="15" t="s">
        <v>360</v>
      </c>
      <c r="E487" s="15">
        <v>7</v>
      </c>
      <c r="F487" s="15">
        <v>6</v>
      </c>
      <c r="G487" s="15">
        <v>0.53800000000000003</v>
      </c>
      <c r="H487" s="15">
        <v>3</v>
      </c>
      <c r="I487" s="15">
        <v>5</v>
      </c>
      <c r="J487" s="15">
        <v>0.375</v>
      </c>
      <c r="K487" s="15">
        <v>31.5</v>
      </c>
      <c r="L487" s="15">
        <v>27.6</v>
      </c>
      <c r="M487" s="15">
        <v>8.43</v>
      </c>
      <c r="N487" s="15">
        <v>5.2</v>
      </c>
      <c r="R487" s="16">
        <v>2.95</v>
      </c>
      <c r="S487" s="16">
        <v>2.95</v>
      </c>
      <c r="T487" s="16">
        <v>3.0666666666666669</v>
      </c>
      <c r="U487" s="16">
        <v>3.0775000000000001</v>
      </c>
      <c r="W487" s="15" t="s">
        <v>416</v>
      </c>
      <c r="X487" s="15">
        <v>16</v>
      </c>
    </row>
    <row r="488" spans="1:25" x14ac:dyDescent="0.25">
      <c r="A488" s="15">
        <v>2012</v>
      </c>
      <c r="B488" s="15">
        <v>106</v>
      </c>
      <c r="C488" s="15" t="s">
        <v>324</v>
      </c>
      <c r="D488" s="15" t="s">
        <v>360</v>
      </c>
      <c r="E488" s="15">
        <v>4</v>
      </c>
      <c r="F488" s="15">
        <v>8</v>
      </c>
      <c r="G488" s="15">
        <v>0.33300000000000002</v>
      </c>
      <c r="H488" s="15">
        <v>2</v>
      </c>
      <c r="I488" s="15">
        <v>6</v>
      </c>
      <c r="J488" s="15">
        <v>0.25</v>
      </c>
      <c r="K488" s="15">
        <v>23.5</v>
      </c>
      <c r="L488" s="15">
        <v>30.4</v>
      </c>
      <c r="M488" s="15">
        <v>2.4</v>
      </c>
      <c r="N488" s="15">
        <v>6.4</v>
      </c>
      <c r="O488" s="15">
        <v>10</v>
      </c>
      <c r="P488" s="15">
        <v>8</v>
      </c>
      <c r="R488" s="16">
        <v>3.04</v>
      </c>
      <c r="S488" s="16">
        <v>3.04</v>
      </c>
      <c r="T488" s="16">
        <v>3.0199999999999996</v>
      </c>
      <c r="U488" s="16">
        <v>3.0874999999999995</v>
      </c>
      <c r="W488" s="15" t="s">
        <v>416</v>
      </c>
      <c r="X488" s="15">
        <v>16</v>
      </c>
    </row>
    <row r="489" spans="1:25" x14ac:dyDescent="0.25">
      <c r="A489" s="15">
        <v>2012</v>
      </c>
      <c r="B489" s="15">
        <v>107</v>
      </c>
      <c r="C489" s="15" t="s">
        <v>322</v>
      </c>
      <c r="D489" s="15" t="s">
        <v>360</v>
      </c>
      <c r="E489" s="15">
        <v>3</v>
      </c>
      <c r="F489" s="15">
        <v>9</v>
      </c>
      <c r="G489" s="15">
        <v>0.25</v>
      </c>
      <c r="H489" s="15">
        <v>0</v>
      </c>
      <c r="I489" s="15">
        <v>8</v>
      </c>
      <c r="J489" s="15">
        <v>0</v>
      </c>
      <c r="K489" s="15">
        <v>18.7</v>
      </c>
      <c r="L489" s="15">
        <v>28.3</v>
      </c>
      <c r="M489" s="15">
        <v>-0.92</v>
      </c>
      <c r="N489" s="15">
        <v>6.91</v>
      </c>
      <c r="R489" s="16">
        <v>3.62</v>
      </c>
      <c r="S489" s="16">
        <v>3.62</v>
      </c>
      <c r="T489" s="16">
        <v>3.6</v>
      </c>
      <c r="U489" s="16">
        <v>3.5025000000000004</v>
      </c>
      <c r="W489" s="15" t="s">
        <v>416</v>
      </c>
      <c r="X489" s="15">
        <v>16</v>
      </c>
    </row>
    <row r="490" spans="1:25" x14ac:dyDescent="0.25">
      <c r="A490" s="15">
        <v>2012</v>
      </c>
      <c r="B490" s="15">
        <v>108</v>
      </c>
      <c r="C490" s="15" t="s">
        <v>330</v>
      </c>
      <c r="D490" s="15" t="s">
        <v>357</v>
      </c>
      <c r="E490" s="15">
        <v>10</v>
      </c>
      <c r="F490" s="15">
        <v>3</v>
      </c>
      <c r="G490" s="15">
        <v>0.76900000000000002</v>
      </c>
      <c r="H490" s="15">
        <v>7</v>
      </c>
      <c r="I490" s="15">
        <v>1</v>
      </c>
      <c r="J490" s="15">
        <v>0.875</v>
      </c>
      <c r="K490" s="15">
        <v>34.9</v>
      </c>
      <c r="L490" s="15">
        <v>24.5</v>
      </c>
      <c r="M490" s="15">
        <v>4.9400000000000004</v>
      </c>
      <c r="N490" s="15">
        <v>-2.2200000000000002</v>
      </c>
      <c r="R490" s="16">
        <v>2.57</v>
      </c>
      <c r="S490" s="16">
        <v>2.57</v>
      </c>
      <c r="T490" s="16">
        <v>1.5233333333333334</v>
      </c>
      <c r="U490" s="16">
        <v>1.3925000000000001</v>
      </c>
      <c r="W490" s="15" t="s">
        <v>357</v>
      </c>
      <c r="X490" s="15">
        <v>16</v>
      </c>
    </row>
    <row r="491" spans="1:25" x14ac:dyDescent="0.25">
      <c r="A491" s="15">
        <v>2012</v>
      </c>
      <c r="B491" s="15">
        <v>109</v>
      </c>
      <c r="C491" s="15" t="s">
        <v>331</v>
      </c>
      <c r="D491" s="15" t="s">
        <v>357</v>
      </c>
      <c r="E491" s="15">
        <v>9</v>
      </c>
      <c r="F491" s="15">
        <v>4</v>
      </c>
      <c r="G491" s="15">
        <v>0.69199999999999995</v>
      </c>
      <c r="H491" s="15">
        <v>6</v>
      </c>
      <c r="I491" s="15">
        <v>2</v>
      </c>
      <c r="J491" s="15">
        <v>0.75</v>
      </c>
      <c r="K491" s="15">
        <v>35.5</v>
      </c>
      <c r="L491" s="15">
        <v>28.1</v>
      </c>
      <c r="M491" s="15">
        <v>3.45</v>
      </c>
      <c r="N491" s="15">
        <v>-3.63</v>
      </c>
      <c r="R491" s="16">
        <v>0</v>
      </c>
      <c r="S491" s="16">
        <v>1</v>
      </c>
      <c r="T491" s="16">
        <v>1</v>
      </c>
      <c r="U491" s="16">
        <v>1</v>
      </c>
      <c r="W491" s="15" t="s">
        <v>357</v>
      </c>
      <c r="X491" s="15">
        <v>16</v>
      </c>
    </row>
    <row r="492" spans="1:25" x14ac:dyDescent="0.25">
      <c r="A492" s="15">
        <v>2012</v>
      </c>
      <c r="B492" s="15">
        <v>110</v>
      </c>
      <c r="C492" s="15" t="s">
        <v>255</v>
      </c>
      <c r="D492" s="15" t="s">
        <v>357</v>
      </c>
      <c r="E492" s="15">
        <v>8</v>
      </c>
      <c r="F492" s="15">
        <v>4</v>
      </c>
      <c r="G492" s="15">
        <v>0.66700000000000004</v>
      </c>
      <c r="H492" s="15">
        <v>6</v>
      </c>
      <c r="I492" s="15">
        <v>2</v>
      </c>
      <c r="J492" s="15">
        <v>0.75</v>
      </c>
      <c r="K492" s="15">
        <v>26.6</v>
      </c>
      <c r="L492" s="15">
        <v>28</v>
      </c>
      <c r="M492" s="15">
        <v>-2.4500000000000002</v>
      </c>
      <c r="N492" s="15">
        <v>-4.95</v>
      </c>
      <c r="R492" s="16">
        <v>0</v>
      </c>
      <c r="S492" s="16">
        <v>1</v>
      </c>
      <c r="T492" s="16">
        <v>1</v>
      </c>
      <c r="U492" s="16">
        <v>1</v>
      </c>
      <c r="W492" s="15" t="s">
        <v>357</v>
      </c>
      <c r="X492" s="15">
        <v>16</v>
      </c>
    </row>
    <row r="493" spans="1:25" x14ac:dyDescent="0.25">
      <c r="A493" s="15">
        <v>2012</v>
      </c>
      <c r="B493" s="15">
        <v>111</v>
      </c>
      <c r="C493" s="15" t="s">
        <v>332</v>
      </c>
      <c r="D493" s="15" t="s">
        <v>357</v>
      </c>
      <c r="E493" s="15">
        <v>8</v>
      </c>
      <c r="F493" s="15">
        <v>5</v>
      </c>
      <c r="G493" s="15">
        <v>0.61499999999999999</v>
      </c>
      <c r="H493" s="15">
        <v>6</v>
      </c>
      <c r="I493" s="15">
        <v>2</v>
      </c>
      <c r="J493" s="15">
        <v>0.75</v>
      </c>
      <c r="K493" s="15">
        <v>33.799999999999997</v>
      </c>
      <c r="L493" s="15">
        <v>29.2</v>
      </c>
      <c r="M493" s="15">
        <v>-0.03</v>
      </c>
      <c r="N493" s="15">
        <v>-3.27</v>
      </c>
      <c r="R493" s="16">
        <v>2.04</v>
      </c>
      <c r="S493" s="16">
        <v>2.04</v>
      </c>
      <c r="T493" s="16">
        <v>2.1033333333333331</v>
      </c>
      <c r="U493" s="16">
        <v>2.0674999999999999</v>
      </c>
      <c r="W493" s="15" t="s">
        <v>357</v>
      </c>
      <c r="X493" s="15">
        <v>16</v>
      </c>
    </row>
    <row r="494" spans="1:25" x14ac:dyDescent="0.25">
      <c r="A494" s="15">
        <v>2012</v>
      </c>
      <c r="B494" s="15">
        <v>112</v>
      </c>
      <c r="C494" s="15" t="s">
        <v>261</v>
      </c>
      <c r="D494" s="15" t="s">
        <v>357</v>
      </c>
      <c r="E494" s="15">
        <v>7</v>
      </c>
      <c r="F494" s="15">
        <v>6</v>
      </c>
      <c r="G494" s="15">
        <v>0.53800000000000003</v>
      </c>
      <c r="H494" s="15">
        <v>4</v>
      </c>
      <c r="I494" s="15">
        <v>4</v>
      </c>
      <c r="J494" s="15">
        <v>0.5</v>
      </c>
      <c r="K494" s="15">
        <v>28.2</v>
      </c>
      <c r="L494" s="15">
        <v>25.5</v>
      </c>
      <c r="M494" s="15">
        <v>-1.5</v>
      </c>
      <c r="N494" s="15">
        <v>-3.73</v>
      </c>
      <c r="R494" s="16">
        <v>2.54</v>
      </c>
      <c r="S494" s="16">
        <v>2.54</v>
      </c>
      <c r="T494" s="16">
        <v>1.5133333333333334</v>
      </c>
      <c r="U494" s="16">
        <v>1.385</v>
      </c>
      <c r="W494" s="15" t="s">
        <v>357</v>
      </c>
      <c r="X494" s="15">
        <v>12</v>
      </c>
    </row>
    <row r="495" spans="1:25" x14ac:dyDescent="0.25">
      <c r="A495" s="15">
        <v>2012</v>
      </c>
      <c r="B495" s="15">
        <v>113</v>
      </c>
      <c r="C495" s="15" t="s">
        <v>326</v>
      </c>
      <c r="D495" s="15" t="s">
        <v>357</v>
      </c>
      <c r="E495" s="15">
        <v>5</v>
      </c>
      <c r="F495" s="15">
        <v>7</v>
      </c>
      <c r="G495" s="15">
        <v>0.41699999999999998</v>
      </c>
      <c r="H495" s="15">
        <v>3</v>
      </c>
      <c r="I495" s="15">
        <v>5</v>
      </c>
      <c r="J495" s="15">
        <v>0.375</v>
      </c>
      <c r="K495" s="15">
        <v>30.6</v>
      </c>
      <c r="L495" s="15">
        <v>30.5</v>
      </c>
      <c r="M495" s="15">
        <v>-3.45</v>
      </c>
      <c r="N495" s="15">
        <v>-3.45</v>
      </c>
      <c r="R495" s="16">
        <v>0</v>
      </c>
      <c r="S495" s="16">
        <v>1</v>
      </c>
      <c r="T495" s="16">
        <v>1</v>
      </c>
      <c r="U495" s="16">
        <v>1.35</v>
      </c>
      <c r="W495" s="15" t="s">
        <v>357</v>
      </c>
      <c r="X495" s="15">
        <v>16</v>
      </c>
    </row>
    <row r="496" spans="1:25" x14ac:dyDescent="0.25">
      <c r="A496" s="15">
        <v>2012</v>
      </c>
      <c r="B496" s="15">
        <v>114</v>
      </c>
      <c r="C496" s="15" t="s">
        <v>264</v>
      </c>
      <c r="D496" s="15" t="s">
        <v>357</v>
      </c>
      <c r="E496" s="15">
        <v>4</v>
      </c>
      <c r="F496" s="15">
        <v>8</v>
      </c>
      <c r="G496" s="15">
        <v>0.33300000000000002</v>
      </c>
      <c r="H496" s="15">
        <v>3</v>
      </c>
      <c r="I496" s="15">
        <v>5</v>
      </c>
      <c r="J496" s="15">
        <v>0.375</v>
      </c>
      <c r="K496" s="15">
        <v>20.9</v>
      </c>
      <c r="L496" s="15">
        <v>27.8</v>
      </c>
      <c r="M496" s="15">
        <v>-8.41</v>
      </c>
      <c r="N496" s="15">
        <v>-1.24</v>
      </c>
      <c r="R496" s="16">
        <v>0</v>
      </c>
      <c r="S496" s="16">
        <v>1</v>
      </c>
      <c r="T496" s="16">
        <v>1</v>
      </c>
      <c r="U496" s="16">
        <v>1</v>
      </c>
      <c r="W496" s="15" t="s">
        <v>357</v>
      </c>
      <c r="X496" s="15">
        <v>16</v>
      </c>
    </row>
    <row r="497" spans="1:25" x14ac:dyDescent="0.25">
      <c r="A497" s="15">
        <v>2012</v>
      </c>
      <c r="B497" s="15">
        <v>115</v>
      </c>
      <c r="C497" s="15" t="s">
        <v>259</v>
      </c>
      <c r="D497" s="15" t="s">
        <v>357</v>
      </c>
      <c r="E497" s="15">
        <v>3</v>
      </c>
      <c r="F497" s="15">
        <v>9</v>
      </c>
      <c r="G497" s="15">
        <v>0.25</v>
      </c>
      <c r="H497" s="15">
        <v>2</v>
      </c>
      <c r="I497" s="15">
        <v>6</v>
      </c>
      <c r="J497" s="15">
        <v>0.25</v>
      </c>
      <c r="K497" s="15">
        <v>20.5</v>
      </c>
      <c r="L497" s="15">
        <v>30.8</v>
      </c>
      <c r="M497" s="15">
        <v>-9.83</v>
      </c>
      <c r="N497" s="15">
        <v>-1.08</v>
      </c>
      <c r="R497" s="16">
        <v>0</v>
      </c>
      <c r="S497" s="16">
        <v>1</v>
      </c>
      <c r="T497" s="16">
        <v>1</v>
      </c>
      <c r="U497" s="16">
        <v>1.27</v>
      </c>
      <c r="W497" s="15" t="s">
        <v>357</v>
      </c>
      <c r="X497" s="15">
        <v>15</v>
      </c>
    </row>
    <row r="498" spans="1:25" x14ac:dyDescent="0.25">
      <c r="A498" s="15">
        <v>2012</v>
      </c>
      <c r="B498" s="15">
        <v>116</v>
      </c>
      <c r="C498" s="15" t="s">
        <v>256</v>
      </c>
      <c r="D498" s="15" t="s">
        <v>357</v>
      </c>
      <c r="E498" s="15">
        <v>3</v>
      </c>
      <c r="F498" s="15">
        <v>9</v>
      </c>
      <c r="G498" s="15">
        <v>0.25</v>
      </c>
      <c r="H498" s="15">
        <v>2</v>
      </c>
      <c r="I498" s="15">
        <v>6</v>
      </c>
      <c r="J498" s="15">
        <v>0.25</v>
      </c>
      <c r="K498" s="15">
        <v>25</v>
      </c>
      <c r="L498" s="15">
        <v>31.7</v>
      </c>
      <c r="M498" s="15">
        <v>-9.1</v>
      </c>
      <c r="N498" s="15">
        <v>-2.27</v>
      </c>
      <c r="R498" s="16">
        <v>2.66</v>
      </c>
      <c r="S498" s="16">
        <v>2.66</v>
      </c>
      <c r="T498" s="16">
        <v>1.5533333333333335</v>
      </c>
      <c r="U498" s="16">
        <v>1.7200000000000002</v>
      </c>
      <c r="W498" s="15" t="s">
        <v>357</v>
      </c>
      <c r="X498" s="15">
        <v>15</v>
      </c>
    </row>
    <row r="499" spans="1:25" x14ac:dyDescent="0.25">
      <c r="A499" s="15">
        <v>2012</v>
      </c>
      <c r="B499" s="15">
        <v>117</v>
      </c>
      <c r="C499" s="15" t="s">
        <v>333</v>
      </c>
      <c r="D499" s="15" t="s">
        <v>357</v>
      </c>
      <c r="E499" s="15">
        <v>2</v>
      </c>
      <c r="F499" s="15">
        <v>11</v>
      </c>
      <c r="G499" s="15">
        <v>0.154</v>
      </c>
      <c r="H499" s="15">
        <v>1</v>
      </c>
      <c r="I499" s="15">
        <v>7</v>
      </c>
      <c r="J499" s="15">
        <v>0.125</v>
      </c>
      <c r="K499" s="15">
        <v>18.5</v>
      </c>
      <c r="L499" s="15">
        <v>29.5</v>
      </c>
      <c r="M499" s="15">
        <v>-15.26</v>
      </c>
      <c r="N499" s="15">
        <v>-4.26</v>
      </c>
      <c r="R499" s="16">
        <v>0</v>
      </c>
      <c r="S499" s="16">
        <v>1</v>
      </c>
      <c r="T499" s="16">
        <v>1</v>
      </c>
      <c r="U499" s="16">
        <v>1</v>
      </c>
      <c r="W499" s="15" t="s">
        <v>357</v>
      </c>
      <c r="X499" s="15">
        <v>7</v>
      </c>
    </row>
    <row r="500" spans="1:25" x14ac:dyDescent="0.25">
      <c r="A500" s="15">
        <v>2012</v>
      </c>
      <c r="B500" s="15">
        <v>118</v>
      </c>
      <c r="C500" s="15" t="s">
        <v>287</v>
      </c>
      <c r="D500" s="15" t="s">
        <v>359</v>
      </c>
      <c r="E500" s="15">
        <v>11</v>
      </c>
      <c r="F500" s="15">
        <v>2</v>
      </c>
      <c r="G500" s="15">
        <v>0.84599999999999997</v>
      </c>
      <c r="H500" s="15">
        <v>6</v>
      </c>
      <c r="I500" s="15">
        <v>0</v>
      </c>
      <c r="J500" s="15">
        <v>1</v>
      </c>
      <c r="K500" s="15">
        <v>34.9</v>
      </c>
      <c r="L500" s="15">
        <v>15.4</v>
      </c>
      <c r="M500" s="15">
        <v>10.71</v>
      </c>
      <c r="N500" s="15">
        <v>-4.68</v>
      </c>
      <c r="P500" s="15">
        <v>16</v>
      </c>
      <c r="Q500" s="15">
        <v>16</v>
      </c>
      <c r="R500" s="16">
        <v>0</v>
      </c>
      <c r="S500" s="16">
        <v>1</v>
      </c>
      <c r="T500" s="16">
        <v>1.8166666666666667</v>
      </c>
      <c r="U500" s="16">
        <v>1.8725000000000001</v>
      </c>
      <c r="W500" s="15" t="s">
        <v>359</v>
      </c>
      <c r="X500" s="15">
        <v>16</v>
      </c>
      <c r="Y500" s="15">
        <v>16</v>
      </c>
    </row>
    <row r="501" spans="1:25" x14ac:dyDescent="0.25">
      <c r="A501" s="15">
        <v>2012</v>
      </c>
      <c r="B501" s="15">
        <v>119</v>
      </c>
      <c r="C501" s="15" t="s">
        <v>298</v>
      </c>
      <c r="D501" s="15" t="s">
        <v>359</v>
      </c>
      <c r="E501" s="15">
        <v>11</v>
      </c>
      <c r="F501" s="15">
        <v>2</v>
      </c>
      <c r="G501" s="15">
        <v>0.84599999999999997</v>
      </c>
      <c r="H501" s="15">
        <v>5</v>
      </c>
      <c r="I501" s="15">
        <v>1</v>
      </c>
      <c r="J501" s="15">
        <v>0.83299999999999996</v>
      </c>
      <c r="K501" s="15">
        <v>34.799999999999997</v>
      </c>
      <c r="L501" s="15">
        <v>21.3</v>
      </c>
      <c r="M501" s="15">
        <v>7.9</v>
      </c>
      <c r="N501" s="15">
        <v>-3.02</v>
      </c>
      <c r="P501" s="15">
        <v>21</v>
      </c>
      <c r="Q501" s="15">
        <v>21</v>
      </c>
      <c r="R501" s="16">
        <v>0</v>
      </c>
      <c r="S501" s="16">
        <v>1</v>
      </c>
      <c r="T501" s="16">
        <v>1</v>
      </c>
      <c r="U501" s="16">
        <v>1.2825</v>
      </c>
      <c r="W501" s="15" t="s">
        <v>359</v>
      </c>
      <c r="X501" s="15">
        <v>16</v>
      </c>
      <c r="Y501" s="15">
        <v>21</v>
      </c>
    </row>
    <row r="502" spans="1:25" x14ac:dyDescent="0.25">
      <c r="A502" s="15">
        <v>2012</v>
      </c>
      <c r="B502" s="15">
        <v>120</v>
      </c>
      <c r="C502" s="15" t="s">
        <v>263</v>
      </c>
      <c r="D502" s="15" t="s">
        <v>359</v>
      </c>
      <c r="E502" s="15">
        <v>9</v>
      </c>
      <c r="F502" s="15">
        <v>3</v>
      </c>
      <c r="G502" s="15">
        <v>0.75</v>
      </c>
      <c r="H502" s="15">
        <v>4</v>
      </c>
      <c r="I502" s="15">
        <v>2</v>
      </c>
      <c r="J502" s="15">
        <v>0.66700000000000004</v>
      </c>
      <c r="K502" s="15">
        <v>51.5</v>
      </c>
      <c r="L502" s="15">
        <v>38.5</v>
      </c>
      <c r="M502" s="15">
        <v>6.33</v>
      </c>
      <c r="N502" s="15">
        <v>-4.26</v>
      </c>
      <c r="P502" s="15">
        <v>19</v>
      </c>
      <c r="R502" s="16">
        <v>0</v>
      </c>
      <c r="S502" s="16">
        <v>1</v>
      </c>
      <c r="T502" s="16">
        <v>1.5599999999999998</v>
      </c>
      <c r="U502" s="16">
        <v>1.7574999999999998</v>
      </c>
      <c r="W502" s="15" t="s">
        <v>359</v>
      </c>
      <c r="X502" s="15">
        <v>16</v>
      </c>
    </row>
    <row r="503" spans="1:25" x14ac:dyDescent="0.25">
      <c r="A503" s="15">
        <v>2012</v>
      </c>
      <c r="B503" s="15">
        <v>121</v>
      </c>
      <c r="C503" s="15" t="s">
        <v>266</v>
      </c>
      <c r="D503" s="15" t="s">
        <v>359</v>
      </c>
      <c r="E503" s="15">
        <v>8</v>
      </c>
      <c r="F503" s="15">
        <v>4</v>
      </c>
      <c r="G503" s="15">
        <v>0.66700000000000004</v>
      </c>
      <c r="H503" s="15">
        <v>3</v>
      </c>
      <c r="I503" s="15">
        <v>3</v>
      </c>
      <c r="J503" s="15">
        <v>0.5</v>
      </c>
      <c r="K503" s="15">
        <v>31.2</v>
      </c>
      <c r="L503" s="15">
        <v>28.8</v>
      </c>
      <c r="M503" s="15">
        <v>-7.49</v>
      </c>
      <c r="N503" s="15">
        <v>-8.83</v>
      </c>
      <c r="R503" s="16">
        <v>2.1</v>
      </c>
      <c r="S503" s="16">
        <v>2.1</v>
      </c>
      <c r="T503" s="16">
        <v>2.1</v>
      </c>
      <c r="U503" s="16">
        <v>2.1</v>
      </c>
      <c r="W503" s="15" t="s">
        <v>359</v>
      </c>
      <c r="X503" s="15">
        <v>7</v>
      </c>
    </row>
    <row r="504" spans="1:25" x14ac:dyDescent="0.25">
      <c r="A504" s="15">
        <v>2012</v>
      </c>
      <c r="B504" s="15">
        <v>122</v>
      </c>
      <c r="C504" s="15" t="s">
        <v>334</v>
      </c>
      <c r="D504" s="15" t="s">
        <v>359</v>
      </c>
      <c r="E504" s="15">
        <v>4</v>
      </c>
      <c r="F504" s="15">
        <v>8</v>
      </c>
      <c r="G504" s="15">
        <v>0.33300000000000002</v>
      </c>
      <c r="H504" s="15">
        <v>2</v>
      </c>
      <c r="I504" s="15">
        <v>4</v>
      </c>
      <c r="J504" s="15">
        <v>0.33300000000000002</v>
      </c>
      <c r="K504" s="15">
        <v>28.6</v>
      </c>
      <c r="L504" s="15">
        <v>33.5</v>
      </c>
      <c r="M504" s="15">
        <v>-8.0299999999999994</v>
      </c>
      <c r="N504" s="15">
        <v>-4.1900000000000004</v>
      </c>
      <c r="R504" s="16">
        <v>2.38</v>
      </c>
      <c r="S504" s="16">
        <v>2.38</v>
      </c>
      <c r="T504" s="16">
        <v>0.79333333333333333</v>
      </c>
      <c r="U504" s="16">
        <v>2.38</v>
      </c>
      <c r="W504" s="15" t="s">
        <v>359</v>
      </c>
      <c r="X504" s="15">
        <v>7</v>
      </c>
    </row>
    <row r="505" spans="1:25" x14ac:dyDescent="0.25">
      <c r="A505" s="15">
        <v>2012</v>
      </c>
      <c r="B505" s="15">
        <v>123</v>
      </c>
      <c r="C505" s="15" t="s">
        <v>358</v>
      </c>
      <c r="D505" s="15" t="s">
        <v>359</v>
      </c>
      <c r="E505" s="15">
        <v>1</v>
      </c>
      <c r="F505" s="15">
        <v>11</v>
      </c>
      <c r="G505" s="15">
        <v>8.3000000000000004E-2</v>
      </c>
      <c r="H505" s="15">
        <v>1</v>
      </c>
      <c r="I505" s="15">
        <v>5</v>
      </c>
      <c r="J505" s="15">
        <v>0.16700000000000001</v>
      </c>
      <c r="K505" s="15">
        <v>15.8</v>
      </c>
      <c r="L505" s="15">
        <v>42.4</v>
      </c>
      <c r="M505" s="15">
        <v>-17.38</v>
      </c>
      <c r="N505" s="15">
        <v>-0.79</v>
      </c>
      <c r="R505" s="16">
        <v>0</v>
      </c>
      <c r="S505" s="16">
        <v>1</v>
      </c>
      <c r="T505" s="16">
        <v>1</v>
      </c>
      <c r="U505" s="16">
        <v>1</v>
      </c>
      <c r="W505" s="15" t="s">
        <v>359</v>
      </c>
      <c r="X505" s="15">
        <v>15</v>
      </c>
    </row>
    <row r="506" spans="1:25" x14ac:dyDescent="0.25">
      <c r="A506" s="15">
        <v>2012</v>
      </c>
      <c r="B506" s="15">
        <v>124</v>
      </c>
      <c r="C506" s="15" t="s">
        <v>270</v>
      </c>
      <c r="D506" s="15" t="s">
        <v>359</v>
      </c>
      <c r="E506" s="15">
        <v>1</v>
      </c>
      <c r="F506" s="15">
        <v>11</v>
      </c>
      <c r="G506" s="15">
        <v>8.3000000000000004E-2</v>
      </c>
      <c r="H506" s="15">
        <v>0</v>
      </c>
      <c r="I506" s="15">
        <v>6</v>
      </c>
      <c r="J506" s="15">
        <v>0</v>
      </c>
      <c r="K506" s="15">
        <v>18.7</v>
      </c>
      <c r="L506" s="15">
        <v>39.4</v>
      </c>
      <c r="M506" s="15">
        <v>-19</v>
      </c>
      <c r="N506" s="15">
        <v>-3.25</v>
      </c>
      <c r="R506" s="16">
        <v>0</v>
      </c>
      <c r="S506" s="16">
        <v>1</v>
      </c>
      <c r="T506" s="16">
        <v>1.8933333333333333</v>
      </c>
      <c r="U506" s="16">
        <v>1.9649999999999999</v>
      </c>
      <c r="W506" s="15" t="s">
        <v>359</v>
      </c>
      <c r="X506" s="15">
        <v>16</v>
      </c>
    </row>
    <row r="507" spans="1:25" x14ac:dyDescent="0.25">
      <c r="A507" s="15">
        <v>2011</v>
      </c>
      <c r="B507" s="15">
        <v>1</v>
      </c>
      <c r="C507" s="15" t="s">
        <v>205</v>
      </c>
      <c r="D507" s="15" t="s">
        <v>377</v>
      </c>
      <c r="E507" s="15">
        <v>10</v>
      </c>
      <c r="F507" s="15">
        <v>4</v>
      </c>
      <c r="G507" s="15">
        <v>0.71399999999999997</v>
      </c>
      <c r="H507" s="15">
        <v>6</v>
      </c>
      <c r="I507" s="15">
        <v>2</v>
      </c>
      <c r="J507" s="15">
        <v>0.75</v>
      </c>
      <c r="K507" s="15">
        <v>33.6</v>
      </c>
      <c r="L507" s="15">
        <v>29.3</v>
      </c>
      <c r="M507" s="15">
        <v>6.54</v>
      </c>
      <c r="N507" s="15">
        <v>1.18</v>
      </c>
      <c r="P507" s="15">
        <v>6</v>
      </c>
      <c r="Q507" s="15">
        <v>22</v>
      </c>
      <c r="R507" s="16">
        <v>3.34</v>
      </c>
      <c r="S507" s="16">
        <v>3.34</v>
      </c>
      <c r="T507" s="16">
        <v>3.35</v>
      </c>
      <c r="U507" s="16">
        <v>3.3625000000000003</v>
      </c>
      <c r="W507" s="15" t="s">
        <v>372</v>
      </c>
      <c r="X507" s="15">
        <v>16</v>
      </c>
      <c r="Y507" s="15">
        <v>22</v>
      </c>
    </row>
    <row r="508" spans="1:25" x14ac:dyDescent="0.25">
      <c r="A508" s="15">
        <v>2011</v>
      </c>
      <c r="B508" s="15">
        <v>2</v>
      </c>
      <c r="C508" s="15" t="s">
        <v>210</v>
      </c>
      <c r="D508" s="15" t="s">
        <v>377</v>
      </c>
      <c r="E508" s="15">
        <v>9</v>
      </c>
      <c r="F508" s="15">
        <v>4</v>
      </c>
      <c r="G508" s="15">
        <v>0.69199999999999995</v>
      </c>
      <c r="H508" s="15">
        <v>5</v>
      </c>
      <c r="I508" s="15">
        <v>3</v>
      </c>
      <c r="J508" s="15">
        <v>0.625</v>
      </c>
      <c r="K508" s="15">
        <v>30.6</v>
      </c>
      <c r="L508" s="15">
        <v>15.1</v>
      </c>
      <c r="M508" s="15">
        <v>11.22</v>
      </c>
      <c r="N508" s="15">
        <v>0.38</v>
      </c>
      <c r="O508" s="15">
        <v>6</v>
      </c>
      <c r="P508" s="15">
        <v>5</v>
      </c>
      <c r="Q508" s="15">
        <v>23</v>
      </c>
      <c r="R508" s="16">
        <v>3.55</v>
      </c>
      <c r="S508" s="16">
        <v>3.55</v>
      </c>
      <c r="T508" s="16">
        <v>3.5633333333333339</v>
      </c>
      <c r="U508" s="16">
        <v>3.47</v>
      </c>
      <c r="W508" s="15" t="s">
        <v>372</v>
      </c>
      <c r="X508" s="15">
        <v>16</v>
      </c>
      <c r="Y508" s="15">
        <v>23</v>
      </c>
    </row>
    <row r="509" spans="1:25" x14ac:dyDescent="0.25">
      <c r="A509" s="15">
        <v>2011</v>
      </c>
      <c r="B509" s="15">
        <v>3</v>
      </c>
      <c r="C509" s="15" t="s">
        <v>209</v>
      </c>
      <c r="D509" s="15" t="s">
        <v>377</v>
      </c>
      <c r="E509" s="15">
        <v>6</v>
      </c>
      <c r="F509" s="15">
        <v>7</v>
      </c>
      <c r="G509" s="15">
        <v>0.46200000000000002</v>
      </c>
      <c r="H509" s="15">
        <v>5</v>
      </c>
      <c r="I509" s="15">
        <v>3</v>
      </c>
      <c r="J509" s="15">
        <v>0.625</v>
      </c>
      <c r="K509" s="15">
        <v>26</v>
      </c>
      <c r="L509" s="15">
        <v>27.4</v>
      </c>
      <c r="M509" s="15">
        <v>-0.66</v>
      </c>
      <c r="N509" s="15">
        <v>1.1100000000000001</v>
      </c>
      <c r="R509" s="16">
        <v>2.69</v>
      </c>
      <c r="S509" s="16">
        <v>2.69</v>
      </c>
      <c r="T509" s="16">
        <v>2.6366666666666667</v>
      </c>
      <c r="U509" s="16">
        <v>2.5950000000000002</v>
      </c>
      <c r="W509" s="15" t="s">
        <v>372</v>
      </c>
      <c r="X509" s="15">
        <v>16</v>
      </c>
    </row>
    <row r="510" spans="1:25" x14ac:dyDescent="0.25">
      <c r="A510" s="15">
        <v>2011</v>
      </c>
      <c r="B510" s="15">
        <v>4</v>
      </c>
      <c r="C510" s="15" t="s">
        <v>207</v>
      </c>
      <c r="D510" s="15" t="s">
        <v>377</v>
      </c>
      <c r="E510" s="15">
        <v>8</v>
      </c>
      <c r="F510" s="15">
        <v>5</v>
      </c>
      <c r="G510" s="15">
        <v>0.61499999999999999</v>
      </c>
      <c r="H510" s="15">
        <v>4</v>
      </c>
      <c r="I510" s="15">
        <v>4</v>
      </c>
      <c r="J510" s="15">
        <v>0.5</v>
      </c>
      <c r="K510" s="15">
        <v>28.2</v>
      </c>
      <c r="L510" s="15">
        <v>24.7</v>
      </c>
      <c r="M510" s="15">
        <v>2.57</v>
      </c>
      <c r="N510" s="15">
        <v>-1.97</v>
      </c>
      <c r="R510" s="16">
        <v>2.75</v>
      </c>
      <c r="S510" s="16">
        <v>2.75</v>
      </c>
      <c r="T510" s="16">
        <v>2.86</v>
      </c>
      <c r="U510" s="16">
        <v>2.8374999999999999</v>
      </c>
      <c r="W510" s="15" t="s">
        <v>372</v>
      </c>
      <c r="X510" s="15">
        <v>16</v>
      </c>
    </row>
    <row r="511" spans="1:25" x14ac:dyDescent="0.25">
      <c r="A511" s="15">
        <v>2011</v>
      </c>
      <c r="B511" s="15">
        <v>5</v>
      </c>
      <c r="C511" s="15" t="s">
        <v>208</v>
      </c>
      <c r="D511" s="15" t="s">
        <v>377</v>
      </c>
      <c r="E511" s="15">
        <v>4</v>
      </c>
      <c r="F511" s="15">
        <v>8</v>
      </c>
      <c r="G511" s="15">
        <v>0.33300000000000002</v>
      </c>
      <c r="H511" s="15">
        <v>3</v>
      </c>
      <c r="I511" s="15">
        <v>5</v>
      </c>
      <c r="J511" s="15">
        <v>0.375</v>
      </c>
      <c r="K511" s="15">
        <v>18.2</v>
      </c>
      <c r="L511" s="15">
        <v>23.5</v>
      </c>
      <c r="M511" s="15">
        <v>-4.6100000000000003</v>
      </c>
      <c r="N511" s="15">
        <v>0.89</v>
      </c>
      <c r="R511" s="16">
        <v>2.74</v>
      </c>
      <c r="S511" s="16">
        <v>2.74</v>
      </c>
      <c r="T511" s="16">
        <v>2.6799999999999997</v>
      </c>
      <c r="U511" s="16">
        <v>2.7174999999999998</v>
      </c>
      <c r="W511" s="15" t="s">
        <v>372</v>
      </c>
      <c r="X511" s="15">
        <v>16</v>
      </c>
    </row>
    <row r="512" spans="1:25" x14ac:dyDescent="0.25">
      <c r="A512" s="15">
        <v>2011</v>
      </c>
      <c r="B512" s="15">
        <v>6</v>
      </c>
      <c r="C512" s="15" t="s">
        <v>245</v>
      </c>
      <c r="D512" s="15" t="s">
        <v>377</v>
      </c>
      <c r="E512" s="15">
        <v>2</v>
      </c>
      <c r="F512" s="15">
        <v>10</v>
      </c>
      <c r="G512" s="15">
        <v>0.16700000000000001</v>
      </c>
      <c r="H512" s="15">
        <v>1</v>
      </c>
      <c r="I512" s="15">
        <v>7</v>
      </c>
      <c r="J512" s="15">
        <v>0.125</v>
      </c>
      <c r="K512" s="15">
        <v>23.1</v>
      </c>
      <c r="L512" s="15">
        <v>34.299999999999997</v>
      </c>
      <c r="M512" s="15">
        <v>-8.2200000000000006</v>
      </c>
      <c r="N512" s="15">
        <v>2.62</v>
      </c>
      <c r="R512" s="16">
        <v>2.81</v>
      </c>
      <c r="S512" s="16">
        <v>2.81</v>
      </c>
      <c r="T512" s="16">
        <v>2.9966666666666666</v>
      </c>
      <c r="U512" s="16">
        <v>3.0425</v>
      </c>
      <c r="W512" s="15" t="s">
        <v>372</v>
      </c>
      <c r="X512" s="15">
        <v>16</v>
      </c>
    </row>
    <row r="513" spans="1:25" x14ac:dyDescent="0.25">
      <c r="A513" s="15">
        <v>2011</v>
      </c>
      <c r="B513" s="15">
        <v>7</v>
      </c>
      <c r="C513" s="15" t="s">
        <v>216</v>
      </c>
      <c r="D513" s="15" t="s">
        <v>376</v>
      </c>
      <c r="E513" s="15">
        <v>11</v>
      </c>
      <c r="F513" s="15">
        <v>3</v>
      </c>
      <c r="G513" s="15">
        <v>0.78600000000000003</v>
      </c>
      <c r="H513" s="15">
        <v>7</v>
      </c>
      <c r="I513" s="15">
        <v>1</v>
      </c>
      <c r="J513" s="15">
        <v>0.875</v>
      </c>
      <c r="K513" s="15">
        <v>27.9</v>
      </c>
      <c r="L513" s="15">
        <v>17.600000000000001</v>
      </c>
      <c r="M513" s="15">
        <v>8.2100000000000009</v>
      </c>
      <c r="N513" s="15">
        <v>0.21</v>
      </c>
      <c r="O513" s="15">
        <v>13</v>
      </c>
      <c r="P513" s="15">
        <v>5</v>
      </c>
      <c r="Q513" s="15">
        <v>21</v>
      </c>
      <c r="R513" s="16">
        <v>3.05</v>
      </c>
      <c r="S513" s="16">
        <v>3.05</v>
      </c>
      <c r="T513" s="16">
        <v>3.1333333333333329</v>
      </c>
      <c r="U513" s="16">
        <v>3.1249999999999996</v>
      </c>
      <c r="W513" s="15" t="s">
        <v>372</v>
      </c>
      <c r="X513" s="15">
        <v>16</v>
      </c>
      <c r="Y513" s="15">
        <v>21</v>
      </c>
    </row>
    <row r="514" spans="1:25" x14ac:dyDescent="0.25">
      <c r="A514" s="15">
        <v>2011</v>
      </c>
      <c r="B514" s="15">
        <v>8</v>
      </c>
      <c r="C514" s="15" t="s">
        <v>213</v>
      </c>
      <c r="D514" s="15" t="s">
        <v>376</v>
      </c>
      <c r="E514" s="15">
        <v>8</v>
      </c>
      <c r="F514" s="15">
        <v>5</v>
      </c>
      <c r="G514" s="15">
        <v>0.61499999999999999</v>
      </c>
      <c r="H514" s="15">
        <v>5</v>
      </c>
      <c r="I514" s="15">
        <v>3</v>
      </c>
      <c r="J514" s="15">
        <v>0.625</v>
      </c>
      <c r="K514" s="15">
        <v>34.299999999999997</v>
      </c>
      <c r="L514" s="15">
        <v>26.1</v>
      </c>
      <c r="M514" s="15">
        <v>3.4</v>
      </c>
      <c r="N514" s="15">
        <v>-1.29</v>
      </c>
      <c r="P514" s="15">
        <v>12</v>
      </c>
      <c r="R514" s="16">
        <v>2.87</v>
      </c>
      <c r="S514" s="16">
        <v>2.87</v>
      </c>
      <c r="T514" s="16">
        <v>2.9766666666666666</v>
      </c>
      <c r="U514" s="16">
        <v>2.895</v>
      </c>
      <c r="W514" s="15" t="s">
        <v>372</v>
      </c>
      <c r="X514" s="15">
        <v>16</v>
      </c>
    </row>
    <row r="515" spans="1:25" x14ac:dyDescent="0.25">
      <c r="A515" s="15">
        <v>2011</v>
      </c>
      <c r="B515" s="15">
        <v>9</v>
      </c>
      <c r="C515" s="15" t="s">
        <v>214</v>
      </c>
      <c r="D515" s="15" t="s">
        <v>376</v>
      </c>
      <c r="E515" s="15">
        <v>8</v>
      </c>
      <c r="F515" s="15">
        <v>5</v>
      </c>
      <c r="G515" s="15">
        <v>0.61499999999999999</v>
      </c>
      <c r="H515" s="15">
        <v>5</v>
      </c>
      <c r="I515" s="15">
        <v>3</v>
      </c>
      <c r="J515" s="15">
        <v>0.625</v>
      </c>
      <c r="K515" s="15">
        <v>23.2</v>
      </c>
      <c r="L515" s="15">
        <v>23.8</v>
      </c>
      <c r="M515" s="15">
        <v>0.14000000000000001</v>
      </c>
      <c r="N515" s="15">
        <v>-0.79</v>
      </c>
      <c r="P515" s="15">
        <v>24</v>
      </c>
      <c r="R515" s="16">
        <v>3.04</v>
      </c>
      <c r="S515" s="16">
        <v>3.04</v>
      </c>
      <c r="T515" s="16">
        <v>2.8866666666666667</v>
      </c>
      <c r="U515" s="16">
        <v>2.79</v>
      </c>
      <c r="W515" s="15" t="s">
        <v>372</v>
      </c>
      <c r="X515" s="15">
        <v>16</v>
      </c>
    </row>
    <row r="516" spans="1:25" x14ac:dyDescent="0.25">
      <c r="A516" s="15">
        <v>2011</v>
      </c>
      <c r="B516" s="15">
        <v>10</v>
      </c>
      <c r="C516" s="15" t="s">
        <v>218</v>
      </c>
      <c r="D516" s="15" t="s">
        <v>376</v>
      </c>
      <c r="E516" s="15">
        <v>7</v>
      </c>
      <c r="F516" s="15">
        <v>6</v>
      </c>
      <c r="G516" s="15">
        <v>0.53800000000000003</v>
      </c>
      <c r="H516" s="15">
        <v>3</v>
      </c>
      <c r="I516" s="15">
        <v>5</v>
      </c>
      <c r="J516" s="15">
        <v>0.375</v>
      </c>
      <c r="K516" s="15">
        <v>28</v>
      </c>
      <c r="L516" s="15">
        <v>24.8</v>
      </c>
      <c r="M516" s="15">
        <v>3.63</v>
      </c>
      <c r="N516" s="15">
        <v>1.17</v>
      </c>
      <c r="R516" s="16">
        <v>3.21</v>
      </c>
      <c r="S516" s="16">
        <v>3.21</v>
      </c>
      <c r="T516" s="16">
        <v>3.2366666666666664</v>
      </c>
      <c r="U516" s="16">
        <v>3.2049999999999996</v>
      </c>
      <c r="W516" s="15" t="s">
        <v>372</v>
      </c>
      <c r="X516" s="15">
        <v>16</v>
      </c>
    </row>
    <row r="517" spans="1:25" x14ac:dyDescent="0.25">
      <c r="A517" s="15">
        <v>2011</v>
      </c>
      <c r="B517" s="15">
        <v>11</v>
      </c>
      <c r="C517" s="15" t="s">
        <v>215</v>
      </c>
      <c r="D517" s="15" t="s">
        <v>376</v>
      </c>
      <c r="E517" s="15">
        <v>6</v>
      </c>
      <c r="F517" s="15">
        <v>6</v>
      </c>
      <c r="G517" s="15">
        <v>0.5</v>
      </c>
      <c r="H517" s="15">
        <v>3</v>
      </c>
      <c r="I517" s="15">
        <v>5</v>
      </c>
      <c r="J517" s="15">
        <v>0.375</v>
      </c>
      <c r="K517" s="15">
        <v>26.5</v>
      </c>
      <c r="L517" s="15">
        <v>20.100000000000001</v>
      </c>
      <c r="M517" s="15">
        <v>5.17</v>
      </c>
      <c r="N517" s="15">
        <v>0.67</v>
      </c>
      <c r="R517" s="16">
        <v>2.68</v>
      </c>
      <c r="S517" s="16">
        <v>2.68</v>
      </c>
      <c r="T517" s="16">
        <v>3.15</v>
      </c>
      <c r="U517" s="16">
        <v>3.1949999999999998</v>
      </c>
      <c r="W517" s="15" t="s">
        <v>372</v>
      </c>
      <c r="X517" s="15">
        <v>16</v>
      </c>
    </row>
    <row r="518" spans="1:25" x14ac:dyDescent="0.25">
      <c r="A518" s="15">
        <v>2011</v>
      </c>
      <c r="B518" s="15">
        <v>12</v>
      </c>
      <c r="C518" s="15" t="s">
        <v>217</v>
      </c>
      <c r="D518" s="15" t="s">
        <v>376</v>
      </c>
      <c r="E518" s="15">
        <v>3</v>
      </c>
      <c r="F518" s="15">
        <v>9</v>
      </c>
      <c r="G518" s="15">
        <v>0.25</v>
      </c>
      <c r="H518" s="15">
        <v>1</v>
      </c>
      <c r="I518" s="15">
        <v>7</v>
      </c>
      <c r="J518" s="15">
        <v>0.125</v>
      </c>
      <c r="K518" s="15">
        <v>22.5</v>
      </c>
      <c r="L518" s="15">
        <v>31.2</v>
      </c>
      <c r="M518" s="15">
        <v>-7.34</v>
      </c>
      <c r="N518" s="15">
        <v>0.24</v>
      </c>
      <c r="R518" s="16">
        <v>2.5499999999999998</v>
      </c>
      <c r="S518" s="16">
        <v>2.5499999999999998</v>
      </c>
      <c r="T518" s="16">
        <v>2.56</v>
      </c>
      <c r="U518" s="16">
        <v>2.5225</v>
      </c>
      <c r="W518" s="15" t="s">
        <v>372</v>
      </c>
      <c r="X518" s="15">
        <v>16</v>
      </c>
    </row>
    <row r="519" spans="1:25" x14ac:dyDescent="0.25">
      <c r="A519" s="15">
        <v>2011</v>
      </c>
      <c r="B519" s="15">
        <v>13</v>
      </c>
      <c r="C519" s="15" t="s">
        <v>237</v>
      </c>
      <c r="D519" s="15" t="s">
        <v>352</v>
      </c>
      <c r="E519" s="15">
        <v>12</v>
      </c>
      <c r="F519" s="15">
        <v>1</v>
      </c>
      <c r="G519" s="15">
        <v>0.92300000000000004</v>
      </c>
      <c r="H519" s="15">
        <v>8</v>
      </c>
      <c r="I519" s="15">
        <v>1</v>
      </c>
      <c r="J519" s="15">
        <v>0.88900000000000001</v>
      </c>
      <c r="K519" s="15">
        <v>48.7</v>
      </c>
      <c r="L519" s="15">
        <v>26.8</v>
      </c>
      <c r="M519" s="15">
        <v>24.14</v>
      </c>
      <c r="N519" s="15">
        <v>7.67</v>
      </c>
      <c r="O519" s="15">
        <v>9</v>
      </c>
      <c r="P519" s="15">
        <v>2</v>
      </c>
      <c r="Q519" s="15">
        <v>3</v>
      </c>
      <c r="R519" s="16">
        <v>2.96</v>
      </c>
      <c r="S519" s="16">
        <v>2.96</v>
      </c>
      <c r="T519" s="16">
        <v>2.9600000000000004</v>
      </c>
      <c r="U519" s="16">
        <v>2.9800000000000004</v>
      </c>
      <c r="W519" s="15" t="s">
        <v>352</v>
      </c>
      <c r="X519" s="15">
        <v>16</v>
      </c>
      <c r="Y519" s="15">
        <v>3</v>
      </c>
    </row>
    <row r="520" spans="1:25" x14ac:dyDescent="0.25">
      <c r="A520" s="15">
        <v>2011</v>
      </c>
      <c r="B520" s="15">
        <v>14</v>
      </c>
      <c r="C520" s="15" t="s">
        <v>238</v>
      </c>
      <c r="D520" s="15" t="s">
        <v>352</v>
      </c>
      <c r="E520" s="15">
        <v>10</v>
      </c>
      <c r="F520" s="15">
        <v>3</v>
      </c>
      <c r="G520" s="15">
        <v>0.76900000000000002</v>
      </c>
      <c r="H520" s="15">
        <v>7</v>
      </c>
      <c r="I520" s="15">
        <v>2</v>
      </c>
      <c r="J520" s="15">
        <v>0.77800000000000002</v>
      </c>
      <c r="K520" s="15">
        <v>31.8</v>
      </c>
      <c r="L520" s="15">
        <v>27.9</v>
      </c>
      <c r="M520" s="15">
        <v>11.45</v>
      </c>
      <c r="N520" s="15">
        <v>6.84</v>
      </c>
      <c r="P520" s="15">
        <v>10</v>
      </c>
      <c r="Q520" s="15">
        <v>15</v>
      </c>
      <c r="R520" s="16">
        <v>2.64</v>
      </c>
      <c r="S520" s="16">
        <v>2.64</v>
      </c>
      <c r="T520" s="16">
        <v>2.1933333333333334</v>
      </c>
      <c r="U520" s="16">
        <v>2.3574999999999999</v>
      </c>
      <c r="W520" s="15" t="s">
        <v>352</v>
      </c>
      <c r="X520" s="15">
        <v>16</v>
      </c>
      <c r="Y520" s="15">
        <v>15</v>
      </c>
    </row>
    <row r="521" spans="1:25" x14ac:dyDescent="0.25">
      <c r="A521" s="15">
        <v>2011</v>
      </c>
      <c r="B521" s="15">
        <v>15</v>
      </c>
      <c r="C521" s="15" t="s">
        <v>235</v>
      </c>
      <c r="D521" s="15" t="s">
        <v>352</v>
      </c>
      <c r="E521" s="15">
        <v>10</v>
      </c>
      <c r="F521" s="15">
        <v>3</v>
      </c>
      <c r="G521" s="15">
        <v>0.76900000000000002</v>
      </c>
      <c r="H521" s="15">
        <v>6</v>
      </c>
      <c r="I521" s="15">
        <v>3</v>
      </c>
      <c r="J521" s="15">
        <v>0.66700000000000004</v>
      </c>
      <c r="K521" s="15">
        <v>45.3</v>
      </c>
      <c r="L521" s="15">
        <v>37.200000000000003</v>
      </c>
      <c r="M521" s="15">
        <v>13.83</v>
      </c>
      <c r="N521" s="15">
        <v>5.91</v>
      </c>
      <c r="P521" s="15">
        <v>13</v>
      </c>
      <c r="Q521" s="15">
        <v>13</v>
      </c>
      <c r="R521" s="16">
        <v>2.75</v>
      </c>
      <c r="S521" s="16">
        <v>2.75</v>
      </c>
      <c r="T521" s="16">
        <v>2.8466666666666662</v>
      </c>
      <c r="U521" s="16">
        <v>2.7224999999999997</v>
      </c>
      <c r="W521" s="15" t="s">
        <v>352</v>
      </c>
      <c r="X521" s="15">
        <v>16</v>
      </c>
      <c r="Y521" s="15">
        <v>13</v>
      </c>
    </row>
    <row r="522" spans="1:25" x14ac:dyDescent="0.25">
      <c r="A522" s="15">
        <v>2011</v>
      </c>
      <c r="B522" s="15">
        <v>16</v>
      </c>
      <c r="C522" s="15" t="s">
        <v>231</v>
      </c>
      <c r="D522" s="15" t="s">
        <v>352</v>
      </c>
      <c r="E522" s="15">
        <v>10</v>
      </c>
      <c r="F522" s="15">
        <v>3</v>
      </c>
      <c r="G522" s="15">
        <v>0.76900000000000002</v>
      </c>
      <c r="H522" s="15">
        <v>6</v>
      </c>
      <c r="I522" s="15">
        <v>3</v>
      </c>
      <c r="J522" s="15">
        <v>0.66700000000000004</v>
      </c>
      <c r="K522" s="15">
        <v>39.5</v>
      </c>
      <c r="L522" s="15">
        <v>22.1</v>
      </c>
      <c r="M522" s="15">
        <v>19.75</v>
      </c>
      <c r="N522" s="15">
        <v>7.82</v>
      </c>
      <c r="O522" s="15">
        <v>1</v>
      </c>
      <c r="P522" s="15">
        <v>1</v>
      </c>
      <c r="Q522" s="15">
        <v>16</v>
      </c>
      <c r="R522" s="16">
        <v>3.65</v>
      </c>
      <c r="S522" s="16">
        <v>3.65</v>
      </c>
      <c r="T522" s="16">
        <v>3.543333333333333</v>
      </c>
      <c r="U522" s="16">
        <v>3.61</v>
      </c>
      <c r="W522" s="15" t="s">
        <v>352</v>
      </c>
      <c r="X522" s="15">
        <v>16</v>
      </c>
      <c r="Y522" s="15">
        <v>16</v>
      </c>
    </row>
    <row r="523" spans="1:25" x14ac:dyDescent="0.25">
      <c r="A523" s="15">
        <v>2011</v>
      </c>
      <c r="B523" s="15">
        <v>17</v>
      </c>
      <c r="C523" s="15" t="s">
        <v>314</v>
      </c>
      <c r="D523" s="15" t="s">
        <v>352</v>
      </c>
      <c r="E523" s="15">
        <v>8</v>
      </c>
      <c r="F523" s="15">
        <v>5</v>
      </c>
      <c r="G523" s="15">
        <v>0.61499999999999999</v>
      </c>
      <c r="H523" s="15">
        <v>5</v>
      </c>
      <c r="I523" s="15">
        <v>4</v>
      </c>
      <c r="J523" s="15">
        <v>0.55600000000000005</v>
      </c>
      <c r="K523" s="15">
        <v>32.799999999999997</v>
      </c>
      <c r="L523" s="15">
        <v>23.5</v>
      </c>
      <c r="M523" s="15">
        <v>11.08</v>
      </c>
      <c r="N523" s="15">
        <v>6.16</v>
      </c>
      <c r="O523" s="15">
        <v>21</v>
      </c>
      <c r="P523" s="15">
        <v>21</v>
      </c>
      <c r="R523" s="16">
        <v>3.06</v>
      </c>
      <c r="S523" s="16">
        <v>3.06</v>
      </c>
      <c r="T523" s="16">
        <v>3.0533333333333332</v>
      </c>
      <c r="U523" s="16">
        <v>3.01</v>
      </c>
      <c r="W523" s="15" t="s">
        <v>352</v>
      </c>
      <c r="X523" s="15">
        <v>16</v>
      </c>
    </row>
    <row r="524" spans="1:25" x14ac:dyDescent="0.25">
      <c r="A524" s="15">
        <v>2011</v>
      </c>
      <c r="B524" s="15">
        <v>18</v>
      </c>
      <c r="C524" s="15" t="s">
        <v>232</v>
      </c>
      <c r="D524" s="15" t="s">
        <v>352</v>
      </c>
      <c r="E524" s="15">
        <v>8</v>
      </c>
      <c r="F524" s="15">
        <v>5</v>
      </c>
      <c r="G524" s="15">
        <v>0.61499999999999999</v>
      </c>
      <c r="H524" s="15">
        <v>4</v>
      </c>
      <c r="I524" s="15">
        <v>5</v>
      </c>
      <c r="J524" s="15">
        <v>0.44400000000000001</v>
      </c>
      <c r="K524" s="15">
        <v>28.1</v>
      </c>
      <c r="L524" s="15">
        <v>22.2</v>
      </c>
      <c r="M524" s="15">
        <v>12.16</v>
      </c>
      <c r="N524" s="15">
        <v>7.16</v>
      </c>
      <c r="P524" s="15">
        <v>11</v>
      </c>
      <c r="R524" s="16">
        <v>3.77</v>
      </c>
      <c r="S524" s="16">
        <v>3.77</v>
      </c>
      <c r="T524" s="16">
        <v>3.8466666666666662</v>
      </c>
      <c r="U524" s="16">
        <v>3.7725</v>
      </c>
      <c r="W524" s="15" t="s">
        <v>352</v>
      </c>
      <c r="X524" s="15">
        <v>16</v>
      </c>
    </row>
    <row r="525" spans="1:25" x14ac:dyDescent="0.25">
      <c r="A525" s="15">
        <v>2011</v>
      </c>
      <c r="B525" s="15">
        <v>19</v>
      </c>
      <c r="C525" s="15" t="s">
        <v>320</v>
      </c>
      <c r="D525" s="15" t="s">
        <v>352</v>
      </c>
      <c r="E525" s="15">
        <v>7</v>
      </c>
      <c r="F525" s="15">
        <v>6</v>
      </c>
      <c r="G525" s="15">
        <v>0.53800000000000003</v>
      </c>
      <c r="H525" s="15">
        <v>4</v>
      </c>
      <c r="I525" s="15">
        <v>5</v>
      </c>
      <c r="J525" s="15">
        <v>0.44400000000000001</v>
      </c>
      <c r="K525" s="15">
        <v>39.1</v>
      </c>
      <c r="L525" s="15">
        <v>28.2</v>
      </c>
      <c r="M525" s="15">
        <v>13.36</v>
      </c>
      <c r="N525" s="15">
        <v>7.29</v>
      </c>
      <c r="O525" s="15">
        <v>8</v>
      </c>
      <c r="P525" s="15">
        <v>7</v>
      </c>
      <c r="R525" s="16">
        <v>2.95</v>
      </c>
      <c r="S525" s="16">
        <v>2.95</v>
      </c>
      <c r="T525" s="16">
        <v>3.1266666666666669</v>
      </c>
      <c r="U525" s="16">
        <v>3.1375000000000002</v>
      </c>
      <c r="W525" s="15" t="s">
        <v>352</v>
      </c>
      <c r="X525" s="15">
        <v>16</v>
      </c>
    </row>
    <row r="526" spans="1:25" x14ac:dyDescent="0.25">
      <c r="A526" s="15">
        <v>2011</v>
      </c>
      <c r="B526" s="15">
        <v>20</v>
      </c>
      <c r="C526" s="15" t="s">
        <v>233</v>
      </c>
      <c r="D526" s="15" t="s">
        <v>352</v>
      </c>
      <c r="E526" s="15">
        <v>6</v>
      </c>
      <c r="F526" s="15">
        <v>7</v>
      </c>
      <c r="G526" s="15">
        <v>0.46200000000000002</v>
      </c>
      <c r="H526" s="15">
        <v>3</v>
      </c>
      <c r="I526" s="15">
        <v>6</v>
      </c>
      <c r="J526" s="15">
        <v>0.33300000000000002</v>
      </c>
      <c r="K526" s="15">
        <v>22.7</v>
      </c>
      <c r="L526" s="15">
        <v>29.4</v>
      </c>
      <c r="M526" s="15">
        <v>2.12</v>
      </c>
      <c r="N526" s="15">
        <v>7.35</v>
      </c>
      <c r="R526" s="16">
        <v>2.63</v>
      </c>
      <c r="S526" s="16">
        <v>2.63</v>
      </c>
      <c r="T526" s="16">
        <v>2.6333333333333333</v>
      </c>
      <c r="U526" s="16">
        <v>2.5649999999999999</v>
      </c>
      <c r="W526" s="15" t="s">
        <v>352</v>
      </c>
      <c r="X526" s="15">
        <v>16</v>
      </c>
    </row>
    <row r="527" spans="1:25" x14ac:dyDescent="0.25">
      <c r="A527" s="15">
        <v>2011</v>
      </c>
      <c r="B527" s="15">
        <v>21</v>
      </c>
      <c r="C527" s="15" t="s">
        <v>239</v>
      </c>
      <c r="D527" s="15" t="s">
        <v>352</v>
      </c>
      <c r="E527" s="15">
        <v>5</v>
      </c>
      <c r="F527" s="15">
        <v>7</v>
      </c>
      <c r="G527" s="15">
        <v>0.41699999999999998</v>
      </c>
      <c r="H527" s="15">
        <v>2</v>
      </c>
      <c r="I527" s="15">
        <v>7</v>
      </c>
      <c r="J527" s="15">
        <v>0.222</v>
      </c>
      <c r="K527" s="15">
        <v>33.799999999999997</v>
      </c>
      <c r="L527" s="15">
        <v>39.299999999999997</v>
      </c>
      <c r="M527" s="15">
        <v>1.88</v>
      </c>
      <c r="N527" s="15">
        <v>5.55</v>
      </c>
      <c r="P527" s="15">
        <v>19</v>
      </c>
      <c r="R527" s="16">
        <v>3.22</v>
      </c>
      <c r="S527" s="16">
        <v>3.22</v>
      </c>
      <c r="T527" s="16">
        <v>3.0366666666666666</v>
      </c>
      <c r="U527" s="16">
        <v>3.0274999999999999</v>
      </c>
      <c r="W527" s="15" t="s">
        <v>352</v>
      </c>
      <c r="X527" s="15">
        <v>16</v>
      </c>
    </row>
    <row r="528" spans="1:25" x14ac:dyDescent="0.25">
      <c r="A528" s="15">
        <v>2011</v>
      </c>
      <c r="B528" s="15">
        <v>22</v>
      </c>
      <c r="C528" s="15" t="s">
        <v>240</v>
      </c>
      <c r="D528" s="15" t="s">
        <v>352</v>
      </c>
      <c r="E528" s="15">
        <v>2</v>
      </c>
      <c r="F528" s="15">
        <v>10</v>
      </c>
      <c r="G528" s="15">
        <v>0.16700000000000001</v>
      </c>
      <c r="H528" s="15">
        <v>0</v>
      </c>
      <c r="I528" s="15">
        <v>9</v>
      </c>
      <c r="J528" s="15">
        <v>0</v>
      </c>
      <c r="K528" s="15">
        <v>22.3</v>
      </c>
      <c r="L528" s="15">
        <v>43.8</v>
      </c>
      <c r="M528" s="15">
        <v>-4.75</v>
      </c>
      <c r="N528" s="15">
        <v>8.42</v>
      </c>
      <c r="R528" s="16">
        <v>2.93</v>
      </c>
      <c r="S528" s="16">
        <v>2.93</v>
      </c>
      <c r="T528" s="16">
        <v>2.8766666666666665</v>
      </c>
      <c r="U528" s="16">
        <v>2.9324999999999997</v>
      </c>
      <c r="W528" s="15" t="s">
        <v>352</v>
      </c>
      <c r="X528" s="15">
        <v>16</v>
      </c>
    </row>
    <row r="529" spans="1:25" x14ac:dyDescent="0.25">
      <c r="A529" s="15">
        <v>2011</v>
      </c>
      <c r="B529" s="15">
        <v>23</v>
      </c>
      <c r="C529" s="15" t="s">
        <v>221</v>
      </c>
      <c r="D529" s="15" t="s">
        <v>369</v>
      </c>
      <c r="E529" s="15">
        <v>10</v>
      </c>
      <c r="F529" s="15">
        <v>3</v>
      </c>
      <c r="G529" s="15">
        <v>0.76900000000000002</v>
      </c>
      <c r="H529" s="15">
        <v>5</v>
      </c>
      <c r="I529" s="15">
        <v>2</v>
      </c>
      <c r="J529" s="15">
        <v>0.71399999999999997</v>
      </c>
      <c r="K529" s="15">
        <v>33.299999999999997</v>
      </c>
      <c r="L529" s="15">
        <v>20.3</v>
      </c>
      <c r="M529" s="15">
        <v>7.34</v>
      </c>
      <c r="N529" s="15">
        <v>-0.74</v>
      </c>
      <c r="P529" s="15">
        <v>23</v>
      </c>
      <c r="Q529" s="15">
        <v>25</v>
      </c>
      <c r="R529" s="16">
        <v>2.88</v>
      </c>
      <c r="S529" s="16">
        <v>2.88</v>
      </c>
      <c r="T529" s="16">
        <v>2.5866666666666664</v>
      </c>
      <c r="U529" s="16">
        <v>2.5024999999999999</v>
      </c>
      <c r="W529" s="15" t="s">
        <v>369</v>
      </c>
      <c r="X529" s="15">
        <v>16</v>
      </c>
      <c r="Y529" s="15">
        <v>25</v>
      </c>
    </row>
    <row r="530" spans="1:25" x14ac:dyDescent="0.25">
      <c r="A530" s="15">
        <v>2011</v>
      </c>
      <c r="B530" s="15">
        <v>24</v>
      </c>
      <c r="C530" s="15" t="s">
        <v>234</v>
      </c>
      <c r="D530" s="15" t="s">
        <v>369</v>
      </c>
      <c r="E530" s="15">
        <v>10</v>
      </c>
      <c r="F530" s="15">
        <v>3</v>
      </c>
      <c r="G530" s="15">
        <v>0.76900000000000002</v>
      </c>
      <c r="H530" s="15">
        <v>5</v>
      </c>
      <c r="I530" s="15">
        <v>2</v>
      </c>
      <c r="J530" s="15">
        <v>0.71399999999999997</v>
      </c>
      <c r="K530" s="15">
        <v>37.6</v>
      </c>
      <c r="L530" s="15">
        <v>26.8</v>
      </c>
      <c r="M530" s="15">
        <v>8.65</v>
      </c>
      <c r="N530" s="15">
        <v>0.96</v>
      </c>
      <c r="O530" s="15">
        <v>24</v>
      </c>
      <c r="P530" s="15">
        <v>11</v>
      </c>
      <c r="Q530" s="15">
        <v>17</v>
      </c>
      <c r="R530" s="16">
        <v>2.95</v>
      </c>
      <c r="S530" s="16">
        <v>2.95</v>
      </c>
      <c r="T530" s="16">
        <v>3.0466666666666669</v>
      </c>
      <c r="U530" s="16">
        <v>2.875</v>
      </c>
      <c r="W530" s="15" t="s">
        <v>369</v>
      </c>
      <c r="X530" s="15">
        <v>16</v>
      </c>
      <c r="Y530" s="15">
        <v>17</v>
      </c>
    </row>
    <row r="531" spans="1:25" x14ac:dyDescent="0.25">
      <c r="A531" s="15">
        <v>2011</v>
      </c>
      <c r="B531" s="15">
        <v>25</v>
      </c>
      <c r="C531" s="15" t="s">
        <v>211</v>
      </c>
      <c r="D531" s="15" t="s">
        <v>369</v>
      </c>
      <c r="E531" s="15">
        <v>7</v>
      </c>
      <c r="F531" s="15">
        <v>6</v>
      </c>
      <c r="G531" s="15">
        <v>0.53800000000000003</v>
      </c>
      <c r="H531" s="15">
        <v>5</v>
      </c>
      <c r="I531" s="15">
        <v>2</v>
      </c>
      <c r="J531" s="15">
        <v>0.71399999999999997</v>
      </c>
      <c r="K531" s="15">
        <v>21.9</v>
      </c>
      <c r="L531" s="15">
        <v>20.100000000000001</v>
      </c>
      <c r="M531" s="15">
        <v>2.38</v>
      </c>
      <c r="N531" s="15">
        <v>7.0000000000000007E-2</v>
      </c>
      <c r="R531" s="16">
        <v>3.14</v>
      </c>
      <c r="S531" s="16">
        <v>3.14</v>
      </c>
      <c r="T531" s="16">
        <v>2.686666666666667</v>
      </c>
      <c r="U531" s="16">
        <v>2.5625</v>
      </c>
      <c r="W531" s="15" t="s">
        <v>369</v>
      </c>
      <c r="X531" s="15">
        <v>16</v>
      </c>
    </row>
    <row r="532" spans="1:25" x14ac:dyDescent="0.25">
      <c r="A532" s="15">
        <v>2011</v>
      </c>
      <c r="B532" s="15">
        <v>26</v>
      </c>
      <c r="C532" s="15" t="s">
        <v>247</v>
      </c>
      <c r="D532" s="15" t="s">
        <v>369</v>
      </c>
      <c r="E532" s="15">
        <v>9</v>
      </c>
      <c r="F532" s="15">
        <v>4</v>
      </c>
      <c r="G532" s="15">
        <v>0.69199999999999995</v>
      </c>
      <c r="H532" s="15">
        <v>4</v>
      </c>
      <c r="I532" s="15">
        <v>3</v>
      </c>
      <c r="J532" s="15">
        <v>0.57099999999999995</v>
      </c>
      <c r="K532" s="15">
        <v>26.4</v>
      </c>
      <c r="L532" s="15">
        <v>18.3</v>
      </c>
      <c r="M532" s="15">
        <v>6.42</v>
      </c>
      <c r="N532" s="15">
        <v>-0.12</v>
      </c>
      <c r="R532" s="16">
        <v>2.96</v>
      </c>
      <c r="S532" s="16">
        <v>2.96</v>
      </c>
      <c r="T532" s="16">
        <v>2.9033333333333338</v>
      </c>
      <c r="U532" s="16">
        <v>2.8400000000000003</v>
      </c>
      <c r="W532" s="15" t="s">
        <v>369</v>
      </c>
      <c r="X532" s="15">
        <v>16</v>
      </c>
    </row>
    <row r="533" spans="1:25" x14ac:dyDescent="0.25">
      <c r="A533" s="15">
        <v>2011</v>
      </c>
      <c r="B533" s="15">
        <v>27</v>
      </c>
      <c r="C533" s="15" t="s">
        <v>212</v>
      </c>
      <c r="D533" s="15" t="s">
        <v>369</v>
      </c>
      <c r="E533" s="15">
        <v>6</v>
      </c>
      <c r="F533" s="15">
        <v>7</v>
      </c>
      <c r="G533" s="15">
        <v>0.46200000000000002</v>
      </c>
      <c r="H533" s="15">
        <v>4</v>
      </c>
      <c r="I533" s="15">
        <v>3</v>
      </c>
      <c r="J533" s="15">
        <v>0.57099999999999995</v>
      </c>
      <c r="K533" s="15">
        <v>24.2</v>
      </c>
      <c r="L533" s="15">
        <v>22.8</v>
      </c>
      <c r="M533" s="15">
        <v>1.0900000000000001</v>
      </c>
      <c r="N533" s="15">
        <v>1.17</v>
      </c>
      <c r="R533" s="16">
        <v>2.67</v>
      </c>
      <c r="S533" s="16">
        <v>2.67</v>
      </c>
      <c r="T533" s="16">
        <v>2.9166666666666665</v>
      </c>
      <c r="U533" s="16">
        <v>2.9775</v>
      </c>
      <c r="W533" s="15" t="s">
        <v>369</v>
      </c>
      <c r="X533" s="15">
        <v>16</v>
      </c>
    </row>
    <row r="534" spans="1:25" x14ac:dyDescent="0.25">
      <c r="A534" s="15">
        <v>2011</v>
      </c>
      <c r="B534" s="15">
        <v>28</v>
      </c>
      <c r="C534" s="15" t="s">
        <v>224</v>
      </c>
      <c r="D534" s="15" t="s">
        <v>369</v>
      </c>
      <c r="E534" s="15">
        <v>5</v>
      </c>
      <c r="F534" s="15">
        <v>7</v>
      </c>
      <c r="G534" s="15">
        <v>0.41699999999999998</v>
      </c>
      <c r="H534" s="15">
        <v>3</v>
      </c>
      <c r="I534" s="15">
        <v>4</v>
      </c>
      <c r="J534" s="15">
        <v>0.42899999999999999</v>
      </c>
      <c r="K534" s="15">
        <v>24.3</v>
      </c>
      <c r="L534" s="15">
        <v>24.3</v>
      </c>
      <c r="M534" s="15">
        <v>-0.42</v>
      </c>
      <c r="N534" s="15">
        <v>0.57999999999999996</v>
      </c>
      <c r="R534" s="16">
        <v>0</v>
      </c>
      <c r="S534" s="16">
        <v>1</v>
      </c>
      <c r="T534" s="16">
        <v>1.8966666666666667</v>
      </c>
      <c r="U534" s="16">
        <v>1.96</v>
      </c>
      <c r="W534" s="15" t="s">
        <v>369</v>
      </c>
      <c r="X534" s="15">
        <v>16</v>
      </c>
    </row>
    <row r="535" spans="1:25" x14ac:dyDescent="0.25">
      <c r="A535" s="15">
        <v>2011</v>
      </c>
      <c r="B535" s="15">
        <v>29</v>
      </c>
      <c r="C535" s="15" t="s">
        <v>222</v>
      </c>
      <c r="D535" s="15" t="s">
        <v>369</v>
      </c>
      <c r="E535" s="15">
        <v>5</v>
      </c>
      <c r="F535" s="15">
        <v>7</v>
      </c>
      <c r="G535" s="15">
        <v>0.41699999999999998</v>
      </c>
      <c r="H535" s="15">
        <v>1</v>
      </c>
      <c r="I535" s="15">
        <v>6</v>
      </c>
      <c r="J535" s="15">
        <v>0.14299999999999999</v>
      </c>
      <c r="K535" s="15">
        <v>29.3</v>
      </c>
      <c r="L535" s="15">
        <v>22.7</v>
      </c>
      <c r="M535" s="15">
        <v>3.21</v>
      </c>
      <c r="N535" s="15">
        <v>0.71</v>
      </c>
      <c r="P535" s="15">
        <v>16</v>
      </c>
      <c r="R535" s="16">
        <v>2.85</v>
      </c>
      <c r="S535" s="16">
        <v>2.85</v>
      </c>
      <c r="T535" s="16">
        <v>2.84</v>
      </c>
      <c r="U535" s="16">
        <v>2.7450000000000001</v>
      </c>
      <c r="W535" s="15" t="s">
        <v>369</v>
      </c>
      <c r="X535" s="15">
        <v>16</v>
      </c>
    </row>
    <row r="536" spans="1:25" x14ac:dyDescent="0.25">
      <c r="A536" s="15">
        <v>2011</v>
      </c>
      <c r="B536" s="15">
        <v>30</v>
      </c>
      <c r="C536" s="15" t="s">
        <v>206</v>
      </c>
      <c r="D536" s="15" t="s">
        <v>369</v>
      </c>
      <c r="E536" s="15">
        <v>5</v>
      </c>
      <c r="F536" s="15">
        <v>7</v>
      </c>
      <c r="G536" s="15">
        <v>0.41699999999999998</v>
      </c>
      <c r="H536" s="15">
        <v>1</v>
      </c>
      <c r="I536" s="15">
        <v>6</v>
      </c>
      <c r="J536" s="15">
        <v>0.14299999999999999</v>
      </c>
      <c r="K536" s="15">
        <v>24.2</v>
      </c>
      <c r="L536" s="15">
        <v>28.5</v>
      </c>
      <c r="M536" s="15">
        <v>-3.15</v>
      </c>
      <c r="N536" s="15">
        <v>1.02</v>
      </c>
      <c r="R536" s="16">
        <v>2.46</v>
      </c>
      <c r="S536" s="16">
        <v>2.46</v>
      </c>
      <c r="T536" s="16">
        <v>1.9266666666666665</v>
      </c>
      <c r="U536" s="16">
        <v>2.08</v>
      </c>
      <c r="W536" s="15" t="s">
        <v>369</v>
      </c>
      <c r="X536" s="15">
        <v>16</v>
      </c>
    </row>
    <row r="537" spans="1:25" x14ac:dyDescent="0.25">
      <c r="A537" s="15">
        <v>2011</v>
      </c>
      <c r="B537" s="15">
        <v>31</v>
      </c>
      <c r="C537" s="15" t="s">
        <v>250</v>
      </c>
      <c r="D537" s="15" t="s">
        <v>383</v>
      </c>
      <c r="E537" s="15">
        <v>11</v>
      </c>
      <c r="F537" s="15">
        <v>3</v>
      </c>
      <c r="G537" s="15">
        <v>0.78600000000000003</v>
      </c>
      <c r="H537" s="15">
        <v>6</v>
      </c>
      <c r="I537" s="15">
        <v>2</v>
      </c>
      <c r="J537" s="15">
        <v>0.75</v>
      </c>
      <c r="K537" s="15">
        <v>44.1</v>
      </c>
      <c r="L537" s="15">
        <v>19</v>
      </c>
      <c r="M537" s="15">
        <v>15.89</v>
      </c>
      <c r="N537" s="15">
        <v>0.68</v>
      </c>
      <c r="O537" s="15">
        <v>11</v>
      </c>
      <c r="P537" s="15">
        <v>4</v>
      </c>
      <c r="Q537" s="15">
        <v>10</v>
      </c>
      <c r="R537" s="16">
        <v>3.05</v>
      </c>
      <c r="S537" s="16">
        <v>3.05</v>
      </c>
      <c r="T537" s="16">
        <v>2.9766666666666666</v>
      </c>
      <c r="U537" s="16">
        <v>2.9049999999999998</v>
      </c>
      <c r="W537" s="15" t="s">
        <v>368</v>
      </c>
      <c r="X537" s="15">
        <v>16</v>
      </c>
      <c r="Y537" s="15">
        <v>10</v>
      </c>
    </row>
    <row r="538" spans="1:25" x14ac:dyDescent="0.25">
      <c r="A538" s="15">
        <v>2011</v>
      </c>
      <c r="B538" s="15">
        <v>32</v>
      </c>
      <c r="C538" s="15" t="s">
        <v>243</v>
      </c>
      <c r="D538" s="15" t="s">
        <v>383</v>
      </c>
      <c r="E538" s="15">
        <v>9</v>
      </c>
      <c r="F538" s="15">
        <v>4</v>
      </c>
      <c r="G538" s="15">
        <v>0.69199999999999995</v>
      </c>
      <c r="H538" s="15">
        <v>6</v>
      </c>
      <c r="I538" s="15">
        <v>2</v>
      </c>
      <c r="J538" s="15">
        <v>0.75</v>
      </c>
      <c r="K538" s="15">
        <v>19.3</v>
      </c>
      <c r="L538" s="15">
        <v>16.8</v>
      </c>
      <c r="M538" s="15">
        <v>6.47</v>
      </c>
      <c r="N538" s="15">
        <v>3.39</v>
      </c>
      <c r="P538" s="15">
        <v>12</v>
      </c>
      <c r="R538" s="16">
        <v>3.13</v>
      </c>
      <c r="S538" s="16">
        <v>3.13</v>
      </c>
      <c r="T538" s="16">
        <v>3.2233333333333332</v>
      </c>
      <c r="U538" s="16">
        <v>3.1675</v>
      </c>
      <c r="W538" s="15" t="s">
        <v>368</v>
      </c>
      <c r="X538" s="15">
        <v>16</v>
      </c>
    </row>
    <row r="539" spans="1:25" x14ac:dyDescent="0.25">
      <c r="A539" s="15">
        <v>2011</v>
      </c>
      <c r="B539" s="15">
        <v>33</v>
      </c>
      <c r="C539" s="15" t="s">
        <v>251</v>
      </c>
      <c r="D539" s="15" t="s">
        <v>383</v>
      </c>
      <c r="E539" s="15">
        <v>7</v>
      </c>
      <c r="F539" s="15">
        <v>6</v>
      </c>
      <c r="G539" s="15">
        <v>0.53800000000000003</v>
      </c>
      <c r="H539" s="15">
        <v>4</v>
      </c>
      <c r="I539" s="15">
        <v>4</v>
      </c>
      <c r="J539" s="15">
        <v>0.5</v>
      </c>
      <c r="K539" s="15">
        <v>26.9</v>
      </c>
      <c r="L539" s="15">
        <v>26.8</v>
      </c>
      <c r="M539" s="15">
        <v>-0.76</v>
      </c>
      <c r="N539" s="15">
        <v>0.01</v>
      </c>
      <c r="R539" s="16">
        <v>0</v>
      </c>
      <c r="S539" s="16">
        <v>1</v>
      </c>
      <c r="T539" s="16">
        <v>2.0533333333333332</v>
      </c>
      <c r="U539" s="16">
        <v>2.1349999999999998</v>
      </c>
      <c r="W539" s="15" t="s">
        <v>368</v>
      </c>
      <c r="X539" s="15">
        <v>16</v>
      </c>
    </row>
    <row r="540" spans="1:25" x14ac:dyDescent="0.25">
      <c r="A540" s="15">
        <v>2011</v>
      </c>
      <c r="B540" s="15">
        <v>34</v>
      </c>
      <c r="C540" s="15" t="s">
        <v>241</v>
      </c>
      <c r="D540" s="15" t="s">
        <v>383</v>
      </c>
      <c r="E540" s="15">
        <v>6</v>
      </c>
      <c r="F540" s="15">
        <v>7</v>
      </c>
      <c r="G540" s="15">
        <v>0.46200000000000002</v>
      </c>
      <c r="H540" s="15">
        <v>3</v>
      </c>
      <c r="I540" s="15">
        <v>5</v>
      </c>
      <c r="J540" s="15">
        <v>0.375</v>
      </c>
      <c r="K540" s="15">
        <v>24.5</v>
      </c>
      <c r="L540" s="15">
        <v>21</v>
      </c>
      <c r="M540" s="15">
        <v>4.66</v>
      </c>
      <c r="N540" s="15">
        <v>2.97</v>
      </c>
      <c r="O540" s="15">
        <v>18</v>
      </c>
      <c r="P540" s="15">
        <v>15</v>
      </c>
      <c r="R540" s="16">
        <v>3.42</v>
      </c>
      <c r="S540" s="16">
        <v>3.42</v>
      </c>
      <c r="T540" s="16">
        <v>3.5</v>
      </c>
      <c r="U540" s="16">
        <v>3.5874999999999999</v>
      </c>
      <c r="W540" s="15" t="s">
        <v>368</v>
      </c>
      <c r="X540" s="15">
        <v>16</v>
      </c>
    </row>
    <row r="541" spans="1:25" x14ac:dyDescent="0.25">
      <c r="A541" s="15">
        <v>2011</v>
      </c>
      <c r="B541" s="15">
        <v>35</v>
      </c>
      <c r="C541" s="15" t="s">
        <v>254</v>
      </c>
      <c r="D541" s="15" t="s">
        <v>383</v>
      </c>
      <c r="E541" s="15">
        <v>7</v>
      </c>
      <c r="F541" s="15">
        <v>6</v>
      </c>
      <c r="G541" s="15">
        <v>0.53800000000000003</v>
      </c>
      <c r="H541" s="15">
        <v>2</v>
      </c>
      <c r="I541" s="15">
        <v>6</v>
      </c>
      <c r="J541" s="15">
        <v>0.25</v>
      </c>
      <c r="K541" s="15">
        <v>22.6</v>
      </c>
      <c r="L541" s="15">
        <v>19.600000000000001</v>
      </c>
      <c r="M541" s="15">
        <v>2.63</v>
      </c>
      <c r="N541" s="15">
        <v>1.17</v>
      </c>
      <c r="P541" s="15">
        <v>16</v>
      </c>
      <c r="R541" s="16">
        <v>2.81</v>
      </c>
      <c r="S541" s="16">
        <v>2.81</v>
      </c>
      <c r="T541" s="16">
        <v>2.7966666666666669</v>
      </c>
      <c r="U541" s="16">
        <v>2.8475000000000001</v>
      </c>
      <c r="W541" s="15" t="s">
        <v>368</v>
      </c>
      <c r="X541" s="15">
        <v>16</v>
      </c>
    </row>
    <row r="542" spans="1:25" x14ac:dyDescent="0.25">
      <c r="A542" s="15">
        <v>2011</v>
      </c>
      <c r="B542" s="15">
        <v>36</v>
      </c>
      <c r="C542" s="15" t="s">
        <v>246</v>
      </c>
      <c r="D542" s="15" t="s">
        <v>383</v>
      </c>
      <c r="E542" s="15">
        <v>1</v>
      </c>
      <c r="F542" s="15">
        <v>11</v>
      </c>
      <c r="G542" s="15">
        <v>8.3000000000000004E-2</v>
      </c>
      <c r="H542" s="15">
        <v>0</v>
      </c>
      <c r="I542" s="15">
        <v>8</v>
      </c>
      <c r="J542" s="15">
        <v>0</v>
      </c>
      <c r="K542" s="15">
        <v>21.4</v>
      </c>
      <c r="L542" s="15">
        <v>37.299999999999997</v>
      </c>
      <c r="M542" s="15">
        <v>-10.91</v>
      </c>
      <c r="N542" s="15">
        <v>1.0900000000000001</v>
      </c>
      <c r="R542" s="16">
        <v>2.65</v>
      </c>
      <c r="S542" s="16">
        <v>2.65</v>
      </c>
      <c r="T542" s="16">
        <v>2.11</v>
      </c>
      <c r="U542" s="16">
        <v>2.12</v>
      </c>
      <c r="W542" s="15" t="s">
        <v>368</v>
      </c>
      <c r="X542" s="15">
        <v>16</v>
      </c>
    </row>
    <row r="543" spans="1:25" x14ac:dyDescent="0.25">
      <c r="A543" s="15">
        <v>2011</v>
      </c>
      <c r="B543" s="15">
        <v>37</v>
      </c>
      <c r="C543" s="15" t="s">
        <v>244</v>
      </c>
      <c r="D543" s="15" t="s">
        <v>382</v>
      </c>
      <c r="E543" s="15">
        <v>11</v>
      </c>
      <c r="F543" s="15">
        <v>3</v>
      </c>
      <c r="G543" s="15">
        <v>0.78600000000000003</v>
      </c>
      <c r="H543" s="15">
        <v>7</v>
      </c>
      <c r="I543" s="15">
        <v>1</v>
      </c>
      <c r="J543" s="15">
        <v>0.875</v>
      </c>
      <c r="K543" s="15">
        <v>31</v>
      </c>
      <c r="L543" s="15">
        <v>18.399999999999999</v>
      </c>
      <c r="M543" s="15">
        <v>10.050000000000001</v>
      </c>
      <c r="N543" s="15">
        <v>1.48</v>
      </c>
      <c r="O543" s="15">
        <v>17</v>
      </c>
      <c r="P543" s="15">
        <v>9</v>
      </c>
      <c r="Q543" s="15">
        <v>11</v>
      </c>
      <c r="R543" s="16">
        <v>3</v>
      </c>
      <c r="S543" s="16">
        <v>3</v>
      </c>
      <c r="T543" s="16">
        <v>3.1166666666666667</v>
      </c>
      <c r="U543" s="16">
        <v>3.0149999999999997</v>
      </c>
      <c r="W543" s="15" t="s">
        <v>368</v>
      </c>
      <c r="X543" s="15">
        <v>16</v>
      </c>
      <c r="Y543" s="15">
        <v>11</v>
      </c>
    </row>
    <row r="544" spans="1:25" x14ac:dyDescent="0.25">
      <c r="A544" s="15">
        <v>2011</v>
      </c>
      <c r="B544" s="15">
        <v>38</v>
      </c>
      <c r="C544" s="15" t="s">
        <v>242</v>
      </c>
      <c r="D544" s="15" t="s">
        <v>382</v>
      </c>
      <c r="E544" s="15">
        <v>11</v>
      </c>
      <c r="F544" s="15">
        <v>2</v>
      </c>
      <c r="G544" s="15">
        <v>0.84599999999999997</v>
      </c>
      <c r="H544" s="15">
        <v>6</v>
      </c>
      <c r="I544" s="15">
        <v>2</v>
      </c>
      <c r="J544" s="15">
        <v>0.75</v>
      </c>
      <c r="K544" s="15">
        <v>33.299999999999997</v>
      </c>
      <c r="L544" s="15">
        <v>17.399999999999999</v>
      </c>
      <c r="M544" s="15">
        <v>16.27</v>
      </c>
      <c r="N544" s="15">
        <v>2.96</v>
      </c>
      <c r="P544" s="15">
        <v>11</v>
      </c>
      <c r="Q544" s="15">
        <v>12</v>
      </c>
      <c r="R544" s="16">
        <v>3.25</v>
      </c>
      <c r="S544" s="16">
        <v>3.25</v>
      </c>
      <c r="T544" s="16">
        <v>3.3433333333333333</v>
      </c>
      <c r="U544" s="16">
        <v>3.4249999999999998</v>
      </c>
      <c r="W544" s="15" t="s">
        <v>368</v>
      </c>
      <c r="X544" s="15">
        <v>16</v>
      </c>
      <c r="Y544" s="15">
        <v>12</v>
      </c>
    </row>
    <row r="545" spans="1:25" x14ac:dyDescent="0.25">
      <c r="A545" s="15">
        <v>2011</v>
      </c>
      <c r="B545" s="15">
        <v>39</v>
      </c>
      <c r="C545" s="15" t="s">
        <v>253</v>
      </c>
      <c r="D545" s="15" t="s">
        <v>382</v>
      </c>
      <c r="E545" s="15">
        <v>9</v>
      </c>
      <c r="F545" s="15">
        <v>4</v>
      </c>
      <c r="G545" s="15">
        <v>0.69199999999999995</v>
      </c>
      <c r="H545" s="15">
        <v>5</v>
      </c>
      <c r="I545" s="15">
        <v>3</v>
      </c>
      <c r="J545" s="15">
        <v>0.625</v>
      </c>
      <c r="K545" s="15">
        <v>29.2</v>
      </c>
      <c r="L545" s="15">
        <v>23.4</v>
      </c>
      <c r="M545" s="15">
        <v>8.76</v>
      </c>
      <c r="N545" s="15">
        <v>3.07</v>
      </c>
      <c r="O545" s="15">
        <v>10</v>
      </c>
      <c r="P545" s="15">
        <v>8</v>
      </c>
      <c r="Q545" s="15">
        <v>24</v>
      </c>
      <c r="R545" s="16">
        <v>3.45</v>
      </c>
      <c r="S545" s="16">
        <v>3.45</v>
      </c>
      <c r="T545" s="16">
        <v>3.2633333333333332</v>
      </c>
      <c r="U545" s="16">
        <v>3.1875</v>
      </c>
      <c r="W545" s="15" t="s">
        <v>368</v>
      </c>
      <c r="X545" s="15">
        <v>16</v>
      </c>
      <c r="Y545" s="15">
        <v>24</v>
      </c>
    </row>
    <row r="546" spans="1:25" x14ac:dyDescent="0.25">
      <c r="A546" s="15">
        <v>2011</v>
      </c>
      <c r="B546" s="15">
        <v>40</v>
      </c>
      <c r="C546" s="15" t="s">
        <v>249</v>
      </c>
      <c r="D546" s="15" t="s">
        <v>382</v>
      </c>
      <c r="E546" s="15">
        <v>7</v>
      </c>
      <c r="F546" s="15">
        <v>6</v>
      </c>
      <c r="G546" s="15">
        <v>0.53800000000000003</v>
      </c>
      <c r="H546" s="15">
        <v>4</v>
      </c>
      <c r="I546" s="15">
        <v>4</v>
      </c>
      <c r="J546" s="15">
        <v>0.5</v>
      </c>
      <c r="K546" s="15">
        <v>27.5</v>
      </c>
      <c r="L546" s="15">
        <v>23.8</v>
      </c>
      <c r="M546" s="15">
        <v>4.38</v>
      </c>
      <c r="N546" s="15">
        <v>1.77</v>
      </c>
      <c r="R546" s="16">
        <v>2.96</v>
      </c>
      <c r="S546" s="16">
        <v>2.96</v>
      </c>
      <c r="T546" s="16">
        <v>2.7866666666666666</v>
      </c>
      <c r="U546" s="16">
        <v>2.7199999999999998</v>
      </c>
      <c r="W546" s="15" t="s">
        <v>368</v>
      </c>
      <c r="X546" s="15">
        <v>16</v>
      </c>
    </row>
    <row r="547" spans="1:25" x14ac:dyDescent="0.25">
      <c r="A547" s="15">
        <v>2011</v>
      </c>
      <c r="B547" s="15">
        <v>41</v>
      </c>
      <c r="C547" s="15" t="s">
        <v>248</v>
      </c>
      <c r="D547" s="15" t="s">
        <v>382</v>
      </c>
      <c r="E547" s="15">
        <v>6</v>
      </c>
      <c r="F547" s="15">
        <v>7</v>
      </c>
      <c r="G547" s="15">
        <v>0.46200000000000002</v>
      </c>
      <c r="H547" s="15">
        <v>3</v>
      </c>
      <c r="I547" s="15">
        <v>5</v>
      </c>
      <c r="J547" s="15">
        <v>0.375</v>
      </c>
      <c r="K547" s="15">
        <v>28.9</v>
      </c>
      <c r="L547" s="15">
        <v>27.7</v>
      </c>
      <c r="M547" s="15">
        <v>1.66</v>
      </c>
      <c r="N547" s="15">
        <v>0.43</v>
      </c>
      <c r="R547" s="16">
        <v>2.88</v>
      </c>
      <c r="S547" s="16">
        <v>2.88</v>
      </c>
      <c r="T547" s="16">
        <v>2.83</v>
      </c>
      <c r="U547" s="16">
        <v>2.6974999999999998</v>
      </c>
      <c r="W547" s="15" t="s">
        <v>368</v>
      </c>
      <c r="X547" s="15">
        <v>16</v>
      </c>
    </row>
    <row r="548" spans="1:25" x14ac:dyDescent="0.25">
      <c r="A548" s="15">
        <v>2011</v>
      </c>
      <c r="B548" s="15">
        <v>42</v>
      </c>
      <c r="C548" s="15" t="s">
        <v>252</v>
      </c>
      <c r="D548" s="15" t="s">
        <v>382</v>
      </c>
      <c r="E548" s="15">
        <v>3</v>
      </c>
      <c r="F548" s="15">
        <v>9</v>
      </c>
      <c r="G548" s="15">
        <v>0.25</v>
      </c>
      <c r="H548" s="15">
        <v>2</v>
      </c>
      <c r="I548" s="15">
        <v>6</v>
      </c>
      <c r="J548" s="15">
        <v>0.25</v>
      </c>
      <c r="K548" s="15">
        <v>18.399999999999999</v>
      </c>
      <c r="L548" s="15">
        <v>31.7</v>
      </c>
      <c r="M548" s="15">
        <v>-6.04</v>
      </c>
      <c r="N548" s="15">
        <v>3.21</v>
      </c>
      <c r="R548" s="16">
        <v>2.77</v>
      </c>
      <c r="S548" s="16">
        <v>2.77</v>
      </c>
      <c r="T548" s="16">
        <v>2.89</v>
      </c>
      <c r="U548" s="16">
        <v>2.9350000000000001</v>
      </c>
      <c r="W548" s="15" t="s">
        <v>368</v>
      </c>
      <c r="X548" s="15">
        <v>16</v>
      </c>
    </row>
    <row r="549" spans="1:25" x14ac:dyDescent="0.25">
      <c r="A549" s="15">
        <v>2011</v>
      </c>
      <c r="B549" s="15">
        <v>43</v>
      </c>
      <c r="C549" s="15" t="s">
        <v>265</v>
      </c>
      <c r="D549" s="15" t="s">
        <v>375</v>
      </c>
      <c r="E549" s="15">
        <v>12</v>
      </c>
      <c r="F549" s="15">
        <v>2</v>
      </c>
      <c r="G549" s="15">
        <v>0.85699999999999998</v>
      </c>
      <c r="H549" s="15">
        <v>6</v>
      </c>
      <c r="I549" s="15">
        <v>2</v>
      </c>
      <c r="J549" s="15">
        <v>0.75</v>
      </c>
      <c r="K549" s="15">
        <v>36.9</v>
      </c>
      <c r="L549" s="15">
        <v>20.8</v>
      </c>
      <c r="M549" s="15">
        <v>9.18</v>
      </c>
      <c r="N549" s="15">
        <v>-4.5999999999999996</v>
      </c>
      <c r="P549" s="15">
        <v>20</v>
      </c>
      <c r="Q549" s="15">
        <v>20</v>
      </c>
      <c r="R549" s="16">
        <v>2.5</v>
      </c>
      <c r="S549" s="16">
        <v>2.5</v>
      </c>
      <c r="T549" s="16">
        <v>2.6733333333333333</v>
      </c>
      <c r="U549" s="16">
        <v>2.6999999999999997</v>
      </c>
      <c r="W549" s="15" t="s">
        <v>367</v>
      </c>
      <c r="X549" s="15">
        <v>16</v>
      </c>
      <c r="Y549" s="15">
        <v>20</v>
      </c>
    </row>
    <row r="550" spans="1:25" x14ac:dyDescent="0.25">
      <c r="A550" s="15">
        <v>2011</v>
      </c>
      <c r="B550" s="15">
        <v>44</v>
      </c>
      <c r="C550" s="15" t="s">
        <v>257</v>
      </c>
      <c r="D550" s="15" t="s">
        <v>375</v>
      </c>
      <c r="E550" s="15">
        <v>7</v>
      </c>
      <c r="F550" s="15">
        <v>6</v>
      </c>
      <c r="G550" s="15">
        <v>0.53800000000000003</v>
      </c>
      <c r="H550" s="15">
        <v>5</v>
      </c>
      <c r="I550" s="15">
        <v>3</v>
      </c>
      <c r="J550" s="15">
        <v>0.625</v>
      </c>
      <c r="K550" s="15">
        <v>21.8</v>
      </c>
      <c r="L550" s="15">
        <v>28.6</v>
      </c>
      <c r="M550" s="15">
        <v>-4.59</v>
      </c>
      <c r="N550" s="15">
        <v>-0.43</v>
      </c>
      <c r="R550" s="16">
        <v>2.71</v>
      </c>
      <c r="S550" s="16">
        <v>2.71</v>
      </c>
      <c r="T550" s="16">
        <v>2.0366666666666666</v>
      </c>
      <c r="U550" s="16">
        <v>2.0949999999999998</v>
      </c>
      <c r="W550" s="15" t="s">
        <v>367</v>
      </c>
      <c r="X550" s="15">
        <v>16</v>
      </c>
    </row>
    <row r="551" spans="1:25" x14ac:dyDescent="0.25">
      <c r="A551" s="15">
        <v>2011</v>
      </c>
      <c r="B551" s="15">
        <v>45</v>
      </c>
      <c r="C551" s="15" t="s">
        <v>223</v>
      </c>
      <c r="D551" s="15" t="s">
        <v>375</v>
      </c>
      <c r="E551" s="15">
        <v>5</v>
      </c>
      <c r="F551" s="15">
        <v>7</v>
      </c>
      <c r="G551" s="15">
        <v>0.41699999999999998</v>
      </c>
      <c r="H551" s="15">
        <v>4</v>
      </c>
      <c r="I551" s="15">
        <v>4</v>
      </c>
      <c r="J551" s="15">
        <v>0.5</v>
      </c>
      <c r="K551" s="15">
        <v>26.3</v>
      </c>
      <c r="L551" s="15">
        <v>32.299999999999997</v>
      </c>
      <c r="M551" s="15">
        <v>-5.04</v>
      </c>
      <c r="N551" s="15">
        <v>-1.79</v>
      </c>
      <c r="R551" s="16">
        <v>2.3199999999999998</v>
      </c>
      <c r="S551" s="16">
        <v>2.3199999999999998</v>
      </c>
      <c r="T551" s="16">
        <v>1.9466666666666665</v>
      </c>
      <c r="U551" s="16">
        <v>1.9950000000000001</v>
      </c>
      <c r="W551" s="15" t="s">
        <v>367</v>
      </c>
      <c r="X551" s="15">
        <v>16</v>
      </c>
    </row>
    <row r="552" spans="1:25" x14ac:dyDescent="0.25">
      <c r="A552" s="15">
        <v>2011</v>
      </c>
      <c r="B552" s="15">
        <v>46</v>
      </c>
      <c r="C552" s="15" t="s">
        <v>219</v>
      </c>
      <c r="D552" s="15" t="s">
        <v>375</v>
      </c>
      <c r="E552" s="15">
        <v>5</v>
      </c>
      <c r="F552" s="15">
        <v>7</v>
      </c>
      <c r="G552" s="15">
        <v>0.41699999999999998</v>
      </c>
      <c r="H552" s="15">
        <v>3</v>
      </c>
      <c r="I552" s="15">
        <v>5</v>
      </c>
      <c r="J552" s="15">
        <v>0.375</v>
      </c>
      <c r="K552" s="15">
        <v>27.1</v>
      </c>
      <c r="L552" s="15">
        <v>18.3</v>
      </c>
      <c r="M552" s="15">
        <v>-1.8</v>
      </c>
      <c r="N552" s="15">
        <v>-4.8</v>
      </c>
      <c r="R552" s="16">
        <v>2.86</v>
      </c>
      <c r="S552" s="16">
        <v>2.86</v>
      </c>
      <c r="T552" s="16">
        <v>2.63</v>
      </c>
      <c r="U552" s="16">
        <v>2.59</v>
      </c>
      <c r="W552" s="15" t="s">
        <v>367</v>
      </c>
      <c r="X552" s="15">
        <v>16</v>
      </c>
    </row>
    <row r="553" spans="1:25" x14ac:dyDescent="0.25">
      <c r="A553" s="15">
        <v>2011</v>
      </c>
      <c r="B553" s="15">
        <v>47</v>
      </c>
      <c r="C553" s="15" t="s">
        <v>262</v>
      </c>
      <c r="D553" s="15" t="s">
        <v>375</v>
      </c>
      <c r="E553" s="15">
        <v>3</v>
      </c>
      <c r="F553" s="15">
        <v>9</v>
      </c>
      <c r="G553" s="15">
        <v>0.25</v>
      </c>
      <c r="H553" s="15">
        <v>3</v>
      </c>
      <c r="I553" s="15">
        <v>5</v>
      </c>
      <c r="J553" s="15">
        <v>0.375</v>
      </c>
      <c r="K553" s="15">
        <v>20.2</v>
      </c>
      <c r="L553" s="15">
        <v>36.799999999999997</v>
      </c>
      <c r="M553" s="15">
        <v>-15.03</v>
      </c>
      <c r="N553" s="15">
        <v>-4.12</v>
      </c>
      <c r="R553" s="16">
        <v>0</v>
      </c>
      <c r="S553" s="16">
        <v>1</v>
      </c>
      <c r="T553" s="16">
        <v>1.3666666666666665</v>
      </c>
      <c r="U553" s="16">
        <v>1.2749999999999999</v>
      </c>
      <c r="W553" s="15" t="s">
        <v>367</v>
      </c>
      <c r="X553" s="15">
        <v>14</v>
      </c>
    </row>
    <row r="554" spans="1:25" x14ac:dyDescent="0.25">
      <c r="A554" s="15">
        <v>2011</v>
      </c>
      <c r="B554" s="15">
        <v>48</v>
      </c>
      <c r="C554" s="15" t="s">
        <v>226</v>
      </c>
      <c r="D554" s="15" t="s">
        <v>375</v>
      </c>
      <c r="E554" s="15">
        <v>2</v>
      </c>
      <c r="F554" s="15">
        <v>10</v>
      </c>
      <c r="G554" s="15">
        <v>0.16700000000000001</v>
      </c>
      <c r="H554" s="15">
        <v>1</v>
      </c>
      <c r="I554" s="15">
        <v>7</v>
      </c>
      <c r="J554" s="15">
        <v>0.125</v>
      </c>
      <c r="K554" s="15">
        <v>16.3</v>
      </c>
      <c r="L554" s="15">
        <v>35.1</v>
      </c>
      <c r="M554" s="15">
        <v>-18.170000000000002</v>
      </c>
      <c r="N554" s="15">
        <v>-6.17</v>
      </c>
      <c r="R554" s="16">
        <v>2.59</v>
      </c>
      <c r="S554" s="16">
        <v>2.59</v>
      </c>
      <c r="T554" s="16">
        <v>2.5299999999999998</v>
      </c>
      <c r="U554" s="16">
        <v>2.48</v>
      </c>
      <c r="W554" s="15" t="s">
        <v>367</v>
      </c>
      <c r="X554" s="15">
        <v>16</v>
      </c>
    </row>
    <row r="555" spans="1:25" x14ac:dyDescent="0.25">
      <c r="A555" s="15">
        <v>2011</v>
      </c>
      <c r="B555" s="15">
        <v>49</v>
      </c>
      <c r="C555" s="15" t="s">
        <v>225</v>
      </c>
      <c r="D555" s="15" t="s">
        <v>374</v>
      </c>
      <c r="E555" s="15">
        <v>13</v>
      </c>
      <c r="F555" s="15">
        <v>1</v>
      </c>
      <c r="G555" s="15">
        <v>0.92900000000000005</v>
      </c>
      <c r="H555" s="15">
        <v>8</v>
      </c>
      <c r="I555" s="15">
        <v>0</v>
      </c>
      <c r="J555" s="15">
        <v>1</v>
      </c>
      <c r="K555" s="15">
        <v>49.3</v>
      </c>
      <c r="L555" s="15">
        <v>22.4</v>
      </c>
      <c r="M555" s="15">
        <v>11.94</v>
      </c>
      <c r="N555" s="15">
        <v>-4.63</v>
      </c>
      <c r="P555" s="15">
        <v>7</v>
      </c>
      <c r="Q555" s="15">
        <v>18</v>
      </c>
      <c r="R555" s="16">
        <v>2.73</v>
      </c>
      <c r="S555" s="16">
        <v>2.73</v>
      </c>
      <c r="T555" s="16">
        <v>2.686666666666667</v>
      </c>
      <c r="U555" s="16">
        <v>2.2650000000000001</v>
      </c>
      <c r="W555" s="15" t="s">
        <v>367</v>
      </c>
      <c r="X555" s="15">
        <v>16</v>
      </c>
      <c r="Y555" s="15">
        <v>18</v>
      </c>
    </row>
    <row r="556" spans="1:25" x14ac:dyDescent="0.25">
      <c r="A556" s="15">
        <v>2011</v>
      </c>
      <c r="B556" s="15">
        <v>50</v>
      </c>
      <c r="C556" s="15" t="s">
        <v>230</v>
      </c>
      <c r="D556" s="15" t="s">
        <v>374</v>
      </c>
      <c r="E556" s="15">
        <v>8</v>
      </c>
      <c r="F556" s="15">
        <v>5</v>
      </c>
      <c r="G556" s="15">
        <v>0.61499999999999999</v>
      </c>
      <c r="H556" s="15">
        <v>7</v>
      </c>
      <c r="I556" s="15">
        <v>1</v>
      </c>
      <c r="J556" s="15">
        <v>0.875</v>
      </c>
      <c r="K556" s="15">
        <v>33.1</v>
      </c>
      <c r="L556" s="15">
        <v>27.3</v>
      </c>
      <c r="M556" s="15">
        <v>5.2</v>
      </c>
      <c r="N556" s="15">
        <v>0.89</v>
      </c>
      <c r="R556" s="16">
        <v>2.52</v>
      </c>
      <c r="S556" s="16">
        <v>2.52</v>
      </c>
      <c r="T556" s="16">
        <v>2.6166666666666667</v>
      </c>
      <c r="U556" s="16">
        <v>2.5099999999999998</v>
      </c>
      <c r="W556" s="15" t="s">
        <v>367</v>
      </c>
      <c r="X556" s="15">
        <v>16</v>
      </c>
    </row>
    <row r="557" spans="1:25" x14ac:dyDescent="0.25">
      <c r="A557" s="15">
        <v>2011</v>
      </c>
      <c r="B557" s="15">
        <v>51</v>
      </c>
      <c r="C557" s="15" t="s">
        <v>228</v>
      </c>
      <c r="D557" s="15" t="s">
        <v>374</v>
      </c>
      <c r="E557" s="15">
        <v>8</v>
      </c>
      <c r="F557" s="15">
        <v>5</v>
      </c>
      <c r="G557" s="15">
        <v>0.61499999999999999</v>
      </c>
      <c r="H557" s="15">
        <v>5</v>
      </c>
      <c r="I557" s="15">
        <v>3</v>
      </c>
      <c r="J557" s="15">
        <v>0.625</v>
      </c>
      <c r="K557" s="15">
        <v>25.8</v>
      </c>
      <c r="L557" s="15">
        <v>23.1</v>
      </c>
      <c r="M557" s="15">
        <v>0.78</v>
      </c>
      <c r="N557" s="15">
        <v>-1.83</v>
      </c>
      <c r="R557" s="16">
        <v>2.81</v>
      </c>
      <c r="S557" s="16">
        <v>2.81</v>
      </c>
      <c r="T557" s="16">
        <v>2.563333333333333</v>
      </c>
      <c r="U557" s="16">
        <v>2.1724999999999999</v>
      </c>
      <c r="W557" s="15" t="s">
        <v>367</v>
      </c>
      <c r="X557" s="15">
        <v>16</v>
      </c>
    </row>
    <row r="558" spans="1:25" x14ac:dyDescent="0.25">
      <c r="A558" s="15">
        <v>2011</v>
      </c>
      <c r="B558" s="15">
        <v>52</v>
      </c>
      <c r="C558" s="15" t="s">
        <v>267</v>
      </c>
      <c r="D558" s="15" t="s">
        <v>374</v>
      </c>
      <c r="E558" s="15">
        <v>4</v>
      </c>
      <c r="F558" s="15">
        <v>8</v>
      </c>
      <c r="G558" s="15">
        <v>0.33300000000000002</v>
      </c>
      <c r="H558" s="15">
        <v>3</v>
      </c>
      <c r="I558" s="15">
        <v>5</v>
      </c>
      <c r="J558" s="15">
        <v>0.375</v>
      </c>
      <c r="K558" s="15">
        <v>23.3</v>
      </c>
      <c r="L558" s="15">
        <v>33.299999999999997</v>
      </c>
      <c r="M558" s="15">
        <v>-8.15</v>
      </c>
      <c r="N558" s="15">
        <v>0.35</v>
      </c>
      <c r="R558" s="16">
        <v>2.68</v>
      </c>
      <c r="S558" s="16">
        <v>2.68</v>
      </c>
      <c r="T558" s="16">
        <v>2.3866666666666667</v>
      </c>
      <c r="U558" s="16">
        <v>2.04</v>
      </c>
      <c r="W558" s="15" t="s">
        <v>367</v>
      </c>
      <c r="X558" s="15">
        <v>16</v>
      </c>
    </row>
    <row r="559" spans="1:25" x14ac:dyDescent="0.25">
      <c r="A559" s="15">
        <v>2011</v>
      </c>
      <c r="B559" s="15">
        <v>53</v>
      </c>
      <c r="C559" s="15" t="s">
        <v>268</v>
      </c>
      <c r="D559" s="15" t="s">
        <v>374</v>
      </c>
      <c r="E559" s="15">
        <v>5</v>
      </c>
      <c r="F559" s="15">
        <v>7</v>
      </c>
      <c r="G559" s="15">
        <v>0.41699999999999998</v>
      </c>
      <c r="H559" s="15">
        <v>2</v>
      </c>
      <c r="I559" s="15">
        <v>6</v>
      </c>
      <c r="J559" s="15">
        <v>0.25</v>
      </c>
      <c r="K559" s="15">
        <v>26.6</v>
      </c>
      <c r="L559" s="15">
        <v>30.3</v>
      </c>
      <c r="M559" s="15">
        <v>-7.93</v>
      </c>
      <c r="N559" s="15">
        <v>-3.85</v>
      </c>
      <c r="R559" s="16">
        <v>2.1</v>
      </c>
      <c r="S559" s="16">
        <v>2.1</v>
      </c>
      <c r="T559" s="16">
        <v>1.7700000000000002</v>
      </c>
      <c r="U559" s="16">
        <v>1.5775000000000001</v>
      </c>
      <c r="W559" s="15" t="s">
        <v>367</v>
      </c>
      <c r="X559" s="15">
        <v>16</v>
      </c>
    </row>
    <row r="560" spans="1:25" x14ac:dyDescent="0.25">
      <c r="A560" s="15">
        <v>2011</v>
      </c>
      <c r="B560" s="15">
        <v>54</v>
      </c>
      <c r="C560" s="15" t="s">
        <v>227</v>
      </c>
      <c r="D560" s="15" t="s">
        <v>374</v>
      </c>
      <c r="E560" s="15">
        <v>2</v>
      </c>
      <c r="F560" s="15">
        <v>11</v>
      </c>
      <c r="G560" s="15">
        <v>0.154</v>
      </c>
      <c r="H560" s="15">
        <v>1</v>
      </c>
      <c r="I560" s="15">
        <v>7</v>
      </c>
      <c r="J560" s="15">
        <v>0.125</v>
      </c>
      <c r="K560" s="15">
        <v>21.1</v>
      </c>
      <c r="L560" s="15">
        <v>37.5</v>
      </c>
      <c r="M560" s="15">
        <v>-19.11</v>
      </c>
      <c r="N560" s="15">
        <v>-6.18</v>
      </c>
      <c r="R560" s="16">
        <v>2.2400000000000002</v>
      </c>
      <c r="S560" s="16">
        <v>2.2400000000000002</v>
      </c>
      <c r="T560" s="16">
        <v>1.79</v>
      </c>
      <c r="U560" s="16">
        <v>1.8425</v>
      </c>
      <c r="W560" s="15" t="s">
        <v>367</v>
      </c>
      <c r="X560" s="15">
        <v>16</v>
      </c>
    </row>
    <row r="561" spans="1:24" x14ac:dyDescent="0.25">
      <c r="A561" s="15">
        <v>2011</v>
      </c>
      <c r="B561" s="15">
        <v>55</v>
      </c>
      <c r="C561" s="15" t="s">
        <v>273</v>
      </c>
      <c r="D561" s="15" t="s">
        <v>347</v>
      </c>
      <c r="E561" s="15">
        <v>10</v>
      </c>
      <c r="F561" s="15">
        <v>3</v>
      </c>
      <c r="G561" s="15">
        <v>0.76900000000000002</v>
      </c>
      <c r="H561" s="15">
        <v>0</v>
      </c>
      <c r="I561" s="15">
        <v>0</v>
      </c>
      <c r="K561" s="15">
        <v>30.1</v>
      </c>
      <c r="L561" s="15">
        <v>20.399999999999999</v>
      </c>
      <c r="M561" s="15">
        <v>4.8</v>
      </c>
      <c r="N561" s="15">
        <v>-3.13</v>
      </c>
      <c r="R561" s="16">
        <v>2.58</v>
      </c>
      <c r="S561" s="16">
        <v>2.58</v>
      </c>
      <c r="T561" s="16">
        <v>2.7399999999999998</v>
      </c>
      <c r="U561" s="16">
        <v>2.6799999999999997</v>
      </c>
      <c r="W561" s="15" t="s">
        <v>347</v>
      </c>
      <c r="X561" s="15">
        <v>16</v>
      </c>
    </row>
    <row r="562" spans="1:24" x14ac:dyDescent="0.25">
      <c r="A562" s="15">
        <v>2011</v>
      </c>
      <c r="B562" s="15">
        <v>56</v>
      </c>
      <c r="C562" s="15" t="s">
        <v>274</v>
      </c>
      <c r="D562" s="15" t="s">
        <v>347</v>
      </c>
      <c r="E562" s="15">
        <v>8</v>
      </c>
      <c r="F562" s="15">
        <v>5</v>
      </c>
      <c r="G562" s="15">
        <v>0.61499999999999999</v>
      </c>
      <c r="H562" s="15">
        <v>0</v>
      </c>
      <c r="I562" s="15">
        <v>0</v>
      </c>
      <c r="K562" s="15">
        <v>29.2</v>
      </c>
      <c r="L562" s="15">
        <v>20.7</v>
      </c>
      <c r="M562" s="15">
        <v>11.06</v>
      </c>
      <c r="N562" s="15">
        <v>4.4400000000000004</v>
      </c>
      <c r="O562" s="15">
        <v>16</v>
      </c>
      <c r="P562" s="15">
        <v>16</v>
      </c>
      <c r="R562" s="16">
        <v>3.48</v>
      </c>
      <c r="S562" s="16">
        <v>3.48</v>
      </c>
      <c r="T562" s="16">
        <v>3.436666666666667</v>
      </c>
      <c r="U562" s="16">
        <v>3.5674999999999999</v>
      </c>
      <c r="W562" s="15" t="s">
        <v>347</v>
      </c>
      <c r="X562" s="15">
        <v>16</v>
      </c>
    </row>
    <row r="563" spans="1:24" x14ac:dyDescent="0.25">
      <c r="A563" s="15">
        <v>2011</v>
      </c>
      <c r="B563" s="15">
        <v>57</v>
      </c>
      <c r="C563" s="15" t="s">
        <v>229</v>
      </c>
      <c r="D563" s="15" t="s">
        <v>347</v>
      </c>
      <c r="E563" s="15">
        <v>5</v>
      </c>
      <c r="F563" s="15">
        <v>7</v>
      </c>
      <c r="G563" s="15">
        <v>0.41699999999999998</v>
      </c>
      <c r="H563" s="15">
        <v>0</v>
      </c>
      <c r="I563" s="15">
        <v>0</v>
      </c>
      <c r="K563" s="15">
        <v>29.7</v>
      </c>
      <c r="L563" s="15">
        <v>28.9</v>
      </c>
      <c r="M563" s="15">
        <v>-1.39</v>
      </c>
      <c r="N563" s="15">
        <v>-1.56</v>
      </c>
      <c r="R563" s="16">
        <v>0</v>
      </c>
      <c r="S563" s="16">
        <v>1</v>
      </c>
      <c r="T563" s="16">
        <v>1</v>
      </c>
      <c r="U563" s="16">
        <v>1</v>
      </c>
      <c r="W563" s="15" t="s">
        <v>347</v>
      </c>
      <c r="X563" s="15">
        <v>16</v>
      </c>
    </row>
    <row r="564" spans="1:24" x14ac:dyDescent="0.25">
      <c r="A564" s="15">
        <v>2011</v>
      </c>
      <c r="B564" s="15">
        <v>58</v>
      </c>
      <c r="C564" s="15" t="s">
        <v>272</v>
      </c>
      <c r="D564" s="15" t="s">
        <v>347</v>
      </c>
      <c r="E564" s="15">
        <v>3</v>
      </c>
      <c r="F564" s="15">
        <v>9</v>
      </c>
      <c r="G564" s="15">
        <v>0.25</v>
      </c>
      <c r="H564" s="15">
        <v>0</v>
      </c>
      <c r="I564" s="15">
        <v>0</v>
      </c>
      <c r="K564" s="15">
        <v>24.8</v>
      </c>
      <c r="L564" s="15">
        <v>28.3</v>
      </c>
      <c r="M564" s="15">
        <v>-8.8800000000000008</v>
      </c>
      <c r="N564" s="15">
        <v>-1.8</v>
      </c>
      <c r="R564" s="16">
        <v>1.82</v>
      </c>
      <c r="S564" s="16">
        <v>1.82</v>
      </c>
      <c r="T564" s="16">
        <v>1.3133333333333335</v>
      </c>
      <c r="U564" s="16">
        <v>1.4100000000000001</v>
      </c>
      <c r="W564" s="15" t="s">
        <v>347</v>
      </c>
      <c r="X564" s="15">
        <v>16</v>
      </c>
    </row>
    <row r="565" spans="1:24" x14ac:dyDescent="0.25">
      <c r="A565" s="15">
        <v>2011</v>
      </c>
      <c r="B565" s="15">
        <v>59</v>
      </c>
      <c r="C565" s="15" t="s">
        <v>276</v>
      </c>
      <c r="D565" s="15" t="s">
        <v>365</v>
      </c>
      <c r="E565" s="15">
        <v>10</v>
      </c>
      <c r="F565" s="15">
        <v>4</v>
      </c>
      <c r="G565" s="15">
        <v>0.71399999999999997</v>
      </c>
      <c r="H565" s="15">
        <v>6</v>
      </c>
      <c r="I565" s="15">
        <v>2</v>
      </c>
      <c r="J565" s="15">
        <v>0.75</v>
      </c>
      <c r="K565" s="15">
        <v>30.5</v>
      </c>
      <c r="L565" s="15">
        <v>22.1</v>
      </c>
      <c r="M565" s="15">
        <v>1.56</v>
      </c>
      <c r="N565" s="15">
        <v>-5.73</v>
      </c>
      <c r="R565" s="16">
        <v>0</v>
      </c>
      <c r="S565" s="16">
        <v>1</v>
      </c>
      <c r="T565" s="16">
        <v>1.75</v>
      </c>
      <c r="U565" s="16">
        <v>1.8625</v>
      </c>
      <c r="W565" s="15" t="s">
        <v>415</v>
      </c>
      <c r="X565" s="15">
        <v>16</v>
      </c>
    </row>
    <row r="566" spans="1:24" x14ac:dyDescent="0.25">
      <c r="A566" s="15">
        <v>2011</v>
      </c>
      <c r="B566" s="15">
        <v>60</v>
      </c>
      <c r="C566" s="15" t="s">
        <v>220</v>
      </c>
      <c r="D566" s="15" t="s">
        <v>365</v>
      </c>
      <c r="E566" s="15">
        <v>9</v>
      </c>
      <c r="F566" s="15">
        <v>4</v>
      </c>
      <c r="G566" s="15">
        <v>0.69199999999999995</v>
      </c>
      <c r="H566" s="15">
        <v>5</v>
      </c>
      <c r="I566" s="15">
        <v>3</v>
      </c>
      <c r="J566" s="15">
        <v>0.625</v>
      </c>
      <c r="K566" s="15">
        <v>30.6</v>
      </c>
      <c r="L566" s="15">
        <v>13.9</v>
      </c>
      <c r="M566" s="15">
        <v>5.63</v>
      </c>
      <c r="N566" s="15">
        <v>-5.68</v>
      </c>
      <c r="R566" s="16">
        <v>2</v>
      </c>
      <c r="S566" s="16">
        <v>2</v>
      </c>
      <c r="T566" s="16">
        <v>2.1066666666666665</v>
      </c>
      <c r="U566" s="16">
        <v>2.0999999999999996</v>
      </c>
      <c r="W566" s="15" t="s">
        <v>415</v>
      </c>
      <c r="X566" s="15">
        <v>16</v>
      </c>
    </row>
    <row r="567" spans="1:24" x14ac:dyDescent="0.25">
      <c r="A567" s="15">
        <v>2011</v>
      </c>
      <c r="B567" s="15">
        <v>61</v>
      </c>
      <c r="C567" s="15" t="s">
        <v>280</v>
      </c>
      <c r="D567" s="15" t="s">
        <v>365</v>
      </c>
      <c r="E567" s="15">
        <v>5</v>
      </c>
      <c r="F567" s="15">
        <v>7</v>
      </c>
      <c r="G567" s="15">
        <v>0.41699999999999998</v>
      </c>
      <c r="H567" s="15">
        <v>4</v>
      </c>
      <c r="I567" s="15">
        <v>4</v>
      </c>
      <c r="J567" s="15">
        <v>0.5</v>
      </c>
      <c r="K567" s="15">
        <v>17.100000000000001</v>
      </c>
      <c r="L567" s="15">
        <v>24.3</v>
      </c>
      <c r="M567" s="15">
        <v>-6.03</v>
      </c>
      <c r="N567" s="15">
        <v>-1.53</v>
      </c>
      <c r="R567" s="16">
        <v>2.06</v>
      </c>
      <c r="S567" s="16">
        <v>2.06</v>
      </c>
      <c r="T567" s="16">
        <v>2.11</v>
      </c>
      <c r="U567" s="16">
        <v>2.0625</v>
      </c>
      <c r="W567" s="15" t="s">
        <v>415</v>
      </c>
      <c r="X567" s="15">
        <v>16</v>
      </c>
    </row>
    <row r="568" spans="1:24" x14ac:dyDescent="0.25">
      <c r="A568" s="15">
        <v>2011</v>
      </c>
      <c r="B568" s="15">
        <v>62</v>
      </c>
      <c r="C568" s="15" t="s">
        <v>279</v>
      </c>
      <c r="D568" s="15" t="s">
        <v>365</v>
      </c>
      <c r="E568" s="15">
        <v>5</v>
      </c>
      <c r="F568" s="15">
        <v>7</v>
      </c>
      <c r="G568" s="15">
        <v>0.41699999999999998</v>
      </c>
      <c r="H568" s="15">
        <v>3</v>
      </c>
      <c r="I568" s="15">
        <v>5</v>
      </c>
      <c r="J568" s="15">
        <v>0.375</v>
      </c>
      <c r="K568" s="15">
        <v>26.5</v>
      </c>
      <c r="L568" s="15">
        <v>28.8</v>
      </c>
      <c r="M568" s="15">
        <v>-4.75</v>
      </c>
      <c r="N568" s="15">
        <v>-2.33</v>
      </c>
      <c r="R568" s="16">
        <v>0</v>
      </c>
      <c r="S568" s="16">
        <v>1</v>
      </c>
      <c r="T568" s="16">
        <v>1</v>
      </c>
      <c r="U568" s="16">
        <v>1</v>
      </c>
      <c r="W568" s="15" t="s">
        <v>415</v>
      </c>
      <c r="X568" s="15">
        <v>16</v>
      </c>
    </row>
    <row r="569" spans="1:24" x14ac:dyDescent="0.25">
      <c r="A569" s="15">
        <v>2011</v>
      </c>
      <c r="B569" s="15">
        <v>63</v>
      </c>
      <c r="C569" s="15" t="s">
        <v>277</v>
      </c>
      <c r="D569" s="15" t="s">
        <v>365</v>
      </c>
      <c r="E569" s="15">
        <v>4</v>
      </c>
      <c r="F569" s="15">
        <v>8</v>
      </c>
      <c r="G569" s="15">
        <v>0.33300000000000002</v>
      </c>
      <c r="H569" s="15">
        <v>3</v>
      </c>
      <c r="I569" s="15">
        <v>5</v>
      </c>
      <c r="J569" s="15">
        <v>0.375</v>
      </c>
      <c r="K569" s="15">
        <v>21.3</v>
      </c>
      <c r="L569" s="15">
        <v>22.9</v>
      </c>
      <c r="M569" s="15">
        <v>-4.9000000000000004</v>
      </c>
      <c r="N569" s="15">
        <v>-1.9</v>
      </c>
      <c r="R569" s="16">
        <v>0</v>
      </c>
      <c r="S569" s="16">
        <v>1</v>
      </c>
      <c r="T569" s="16">
        <v>1.3733333333333333</v>
      </c>
      <c r="U569" s="16">
        <v>1.5449999999999999</v>
      </c>
      <c r="W569" s="15" t="s">
        <v>415</v>
      </c>
      <c r="X569" s="15">
        <v>16</v>
      </c>
    </row>
    <row r="570" spans="1:24" x14ac:dyDescent="0.25">
      <c r="A570" s="15">
        <v>2011</v>
      </c>
      <c r="B570" s="15">
        <v>64</v>
      </c>
      <c r="C570" s="15" t="s">
        <v>275</v>
      </c>
      <c r="D570" s="15" t="s">
        <v>365</v>
      </c>
      <c r="E570" s="15">
        <v>3</v>
      </c>
      <c r="F570" s="15">
        <v>9</v>
      </c>
      <c r="G570" s="15">
        <v>0.25</v>
      </c>
      <c r="H570" s="15">
        <v>2</v>
      </c>
      <c r="I570" s="15">
        <v>6</v>
      </c>
      <c r="J570" s="15">
        <v>0.25</v>
      </c>
      <c r="K570" s="15">
        <v>22.2</v>
      </c>
      <c r="L570" s="15">
        <v>29.4</v>
      </c>
      <c r="M570" s="15">
        <v>-10.89</v>
      </c>
      <c r="N570" s="15">
        <v>-3.31</v>
      </c>
      <c r="R570" s="16">
        <v>0</v>
      </c>
      <c r="S570" s="16">
        <v>1</v>
      </c>
      <c r="T570" s="16">
        <v>1</v>
      </c>
      <c r="U570" s="16">
        <v>1</v>
      </c>
      <c r="W570" s="15" t="s">
        <v>415</v>
      </c>
      <c r="X570" s="15">
        <v>16</v>
      </c>
    </row>
    <row r="571" spans="1:24" x14ac:dyDescent="0.25">
      <c r="A571" s="15">
        <v>2011</v>
      </c>
      <c r="B571" s="15">
        <v>65</v>
      </c>
      <c r="C571" s="15" t="s">
        <v>278</v>
      </c>
      <c r="D571" s="15" t="s">
        <v>365</v>
      </c>
      <c r="E571" s="15">
        <v>1</v>
      </c>
      <c r="F571" s="15">
        <v>11</v>
      </c>
      <c r="G571" s="15">
        <v>8.3000000000000004E-2</v>
      </c>
      <c r="H571" s="15">
        <v>0</v>
      </c>
      <c r="I571" s="15">
        <v>8</v>
      </c>
      <c r="J571" s="15">
        <v>0</v>
      </c>
      <c r="K571" s="15">
        <v>14.2</v>
      </c>
      <c r="L571" s="15">
        <v>38.5</v>
      </c>
      <c r="M571" s="15">
        <v>-19.11</v>
      </c>
      <c r="N571" s="15">
        <v>-3.52</v>
      </c>
      <c r="R571" s="16">
        <v>0</v>
      </c>
      <c r="S571" s="16">
        <v>1</v>
      </c>
      <c r="T571" s="16">
        <v>1.8566666666666667</v>
      </c>
      <c r="U571" s="16">
        <v>1.915</v>
      </c>
      <c r="W571" s="15" t="s">
        <v>415</v>
      </c>
      <c r="X571" s="15">
        <v>16</v>
      </c>
    </row>
    <row r="572" spans="1:24" x14ac:dyDescent="0.25">
      <c r="A572" s="15">
        <v>2011</v>
      </c>
      <c r="B572" s="15">
        <v>66</v>
      </c>
      <c r="C572" s="15" t="s">
        <v>281</v>
      </c>
      <c r="D572" s="15" t="s">
        <v>364</v>
      </c>
      <c r="E572" s="15">
        <v>11</v>
      </c>
      <c r="F572" s="15">
        <v>3</v>
      </c>
      <c r="G572" s="15">
        <v>0.78600000000000003</v>
      </c>
      <c r="H572" s="15">
        <v>7</v>
      </c>
      <c r="I572" s="15">
        <v>1</v>
      </c>
      <c r="J572" s="15">
        <v>0.875</v>
      </c>
      <c r="K572" s="15">
        <v>38.299999999999997</v>
      </c>
      <c r="L572" s="15">
        <v>30.3</v>
      </c>
      <c r="M572" s="15">
        <v>5.55</v>
      </c>
      <c r="N572" s="15">
        <v>-3.52</v>
      </c>
      <c r="R572" s="16">
        <v>2.3199999999999998</v>
      </c>
      <c r="S572" s="16">
        <v>2.3199999999999998</v>
      </c>
      <c r="T572" s="16">
        <v>1.8833333333333335</v>
      </c>
      <c r="U572" s="16">
        <v>1.6625000000000001</v>
      </c>
      <c r="W572" s="15" t="s">
        <v>415</v>
      </c>
      <c r="X572" s="15">
        <v>16</v>
      </c>
    </row>
    <row r="573" spans="1:24" x14ac:dyDescent="0.25">
      <c r="A573" s="15">
        <v>2011</v>
      </c>
      <c r="B573" s="15">
        <v>67</v>
      </c>
      <c r="C573" s="15" t="s">
        <v>283</v>
      </c>
      <c r="D573" s="15" t="s">
        <v>364</v>
      </c>
      <c r="E573" s="15">
        <v>9</v>
      </c>
      <c r="F573" s="15">
        <v>4</v>
      </c>
      <c r="G573" s="15">
        <v>0.69199999999999995</v>
      </c>
      <c r="H573" s="15">
        <v>7</v>
      </c>
      <c r="I573" s="15">
        <v>1</v>
      </c>
      <c r="J573" s="15">
        <v>0.875</v>
      </c>
      <c r="K573" s="15">
        <v>42.2</v>
      </c>
      <c r="L573" s="15">
        <v>31.7</v>
      </c>
      <c r="M573" s="15">
        <v>6.84</v>
      </c>
      <c r="N573" s="15">
        <v>-1.55</v>
      </c>
      <c r="R573" s="16">
        <v>2.33</v>
      </c>
      <c r="S573" s="16">
        <v>2.33</v>
      </c>
      <c r="T573" s="16">
        <v>2.313333333333333</v>
      </c>
      <c r="U573" s="16">
        <v>2.2749999999999999</v>
      </c>
      <c r="W573" s="15" t="s">
        <v>415</v>
      </c>
      <c r="X573" s="15">
        <v>16</v>
      </c>
    </row>
    <row r="574" spans="1:24" x14ac:dyDescent="0.25">
      <c r="A574" s="15">
        <v>2011</v>
      </c>
      <c r="B574" s="15">
        <v>68</v>
      </c>
      <c r="C574" s="15" t="s">
        <v>284</v>
      </c>
      <c r="D574" s="15" t="s">
        <v>364</v>
      </c>
      <c r="E574" s="15">
        <v>7</v>
      </c>
      <c r="F574" s="15">
        <v>6</v>
      </c>
      <c r="G574" s="15">
        <v>0.53800000000000003</v>
      </c>
      <c r="H574" s="15">
        <v>5</v>
      </c>
      <c r="I574" s="15">
        <v>3</v>
      </c>
      <c r="J574" s="15">
        <v>0.625</v>
      </c>
      <c r="K574" s="15">
        <v>35.299999999999997</v>
      </c>
      <c r="L574" s="15">
        <v>28.7</v>
      </c>
      <c r="M574" s="15">
        <v>0.42</v>
      </c>
      <c r="N574" s="15">
        <v>-2.97</v>
      </c>
      <c r="R574" s="16">
        <v>2.14</v>
      </c>
      <c r="S574" s="16">
        <v>2.14</v>
      </c>
      <c r="T574" s="16">
        <v>2.1433333333333331</v>
      </c>
      <c r="U574" s="16">
        <v>2.1399999999999997</v>
      </c>
      <c r="W574" s="15" t="s">
        <v>415</v>
      </c>
      <c r="X574" s="15">
        <v>16</v>
      </c>
    </row>
    <row r="575" spans="1:24" x14ac:dyDescent="0.25">
      <c r="A575" s="15">
        <v>2011</v>
      </c>
      <c r="B575" s="15">
        <v>69</v>
      </c>
      <c r="C575" s="15" t="s">
        <v>285</v>
      </c>
      <c r="D575" s="15" t="s">
        <v>364</v>
      </c>
      <c r="E575" s="15">
        <v>6</v>
      </c>
      <c r="F575" s="15">
        <v>6</v>
      </c>
      <c r="G575" s="15">
        <v>0.5</v>
      </c>
      <c r="H575" s="15">
        <v>4</v>
      </c>
      <c r="I575" s="15">
        <v>4</v>
      </c>
      <c r="J575" s="15">
        <v>0.5</v>
      </c>
      <c r="K575" s="15">
        <v>25.3</v>
      </c>
      <c r="L575" s="15">
        <v>34.700000000000003</v>
      </c>
      <c r="M575" s="15">
        <v>-4.38</v>
      </c>
      <c r="N575" s="15">
        <v>-0.46</v>
      </c>
      <c r="R575" s="16">
        <v>0</v>
      </c>
      <c r="S575" s="16">
        <v>1</v>
      </c>
      <c r="T575" s="16">
        <v>1</v>
      </c>
      <c r="U575" s="16">
        <v>1</v>
      </c>
      <c r="W575" s="15" t="s">
        <v>415</v>
      </c>
      <c r="X575" s="15">
        <v>16</v>
      </c>
    </row>
    <row r="576" spans="1:24" x14ac:dyDescent="0.25">
      <c r="A576" s="15">
        <v>2011</v>
      </c>
      <c r="B576" s="15">
        <v>70</v>
      </c>
      <c r="C576" s="15" t="s">
        <v>282</v>
      </c>
      <c r="D576" s="15" t="s">
        <v>364</v>
      </c>
      <c r="E576" s="15">
        <v>6</v>
      </c>
      <c r="F576" s="15">
        <v>6</v>
      </c>
      <c r="G576" s="15">
        <v>0.5</v>
      </c>
      <c r="H576" s="15">
        <v>4</v>
      </c>
      <c r="I576" s="15">
        <v>4</v>
      </c>
      <c r="J576" s="15">
        <v>0.5</v>
      </c>
      <c r="K576" s="15">
        <v>21.3</v>
      </c>
      <c r="L576" s="15">
        <v>24.3</v>
      </c>
      <c r="M576" s="15">
        <v>-6.55</v>
      </c>
      <c r="N576" s="15">
        <v>-4.3</v>
      </c>
      <c r="R576" s="16">
        <v>2.06</v>
      </c>
      <c r="S576" s="16">
        <v>2.06</v>
      </c>
      <c r="T576" s="16">
        <v>2.0933333333333337</v>
      </c>
      <c r="U576" s="16">
        <v>2.08</v>
      </c>
      <c r="W576" s="15" t="s">
        <v>415</v>
      </c>
      <c r="X576" s="15">
        <v>16</v>
      </c>
    </row>
    <row r="577" spans="1:25" x14ac:dyDescent="0.25">
      <c r="A577" s="15">
        <v>2011</v>
      </c>
      <c r="B577" s="15">
        <v>71</v>
      </c>
      <c r="C577" s="15" t="s">
        <v>286</v>
      </c>
      <c r="D577" s="15" t="s">
        <v>364</v>
      </c>
      <c r="E577" s="15">
        <v>3</v>
      </c>
      <c r="F577" s="15">
        <v>9</v>
      </c>
      <c r="G577" s="15">
        <v>0.25</v>
      </c>
      <c r="H577" s="15">
        <v>2</v>
      </c>
      <c r="I577" s="15">
        <v>6</v>
      </c>
      <c r="J577" s="15">
        <v>0.25</v>
      </c>
      <c r="K577" s="15">
        <v>22.6</v>
      </c>
      <c r="L577" s="15">
        <v>33.299999999999997</v>
      </c>
      <c r="M577" s="15">
        <v>-11.28</v>
      </c>
      <c r="N577" s="15">
        <v>-2.37</v>
      </c>
      <c r="R577" s="16">
        <v>0</v>
      </c>
      <c r="S577" s="16">
        <v>1</v>
      </c>
      <c r="T577" s="16">
        <v>1</v>
      </c>
      <c r="U577" s="16">
        <v>1.26</v>
      </c>
      <c r="W577" s="15" t="s">
        <v>415</v>
      </c>
      <c r="X577" s="15">
        <v>16</v>
      </c>
    </row>
    <row r="578" spans="1:25" x14ac:dyDescent="0.25">
      <c r="A578" s="15">
        <v>2011</v>
      </c>
      <c r="B578" s="15">
        <v>72</v>
      </c>
      <c r="C578" s="15" t="s">
        <v>236</v>
      </c>
      <c r="D578" s="15" t="s">
        <v>363</v>
      </c>
      <c r="E578" s="15">
        <v>11</v>
      </c>
      <c r="F578" s="15">
        <v>2</v>
      </c>
      <c r="G578" s="15">
        <v>0.84599999999999997</v>
      </c>
      <c r="H578" s="15">
        <v>7</v>
      </c>
      <c r="I578" s="15">
        <v>0</v>
      </c>
      <c r="J578" s="15">
        <v>1</v>
      </c>
      <c r="K578" s="15">
        <v>40.799999999999997</v>
      </c>
      <c r="L578" s="15">
        <v>21.5</v>
      </c>
      <c r="M578" s="15">
        <v>9.67</v>
      </c>
      <c r="N578" s="15">
        <v>-3.17</v>
      </c>
      <c r="O578" s="15">
        <v>14</v>
      </c>
      <c r="P578" s="15">
        <v>14</v>
      </c>
      <c r="Q578" s="15">
        <v>14</v>
      </c>
      <c r="R578" s="16">
        <v>3.08</v>
      </c>
      <c r="S578" s="16">
        <v>3.08</v>
      </c>
      <c r="T578" s="16">
        <v>3.0166666666666662</v>
      </c>
      <c r="U578" s="16">
        <v>2.5124999999999997</v>
      </c>
      <c r="W578" s="15" t="s">
        <v>363</v>
      </c>
      <c r="X578" s="15">
        <v>16</v>
      </c>
      <c r="Y578" s="15">
        <v>14</v>
      </c>
    </row>
    <row r="579" spans="1:25" x14ac:dyDescent="0.25">
      <c r="A579" s="15">
        <v>2011</v>
      </c>
      <c r="B579" s="15">
        <v>73</v>
      </c>
      <c r="C579" s="15" t="s">
        <v>288</v>
      </c>
      <c r="D579" s="15" t="s">
        <v>363</v>
      </c>
      <c r="E579" s="15">
        <v>12</v>
      </c>
      <c r="F579" s="15">
        <v>1</v>
      </c>
      <c r="G579" s="15">
        <v>0.92300000000000004</v>
      </c>
      <c r="H579" s="15">
        <v>6</v>
      </c>
      <c r="I579" s="15">
        <v>1</v>
      </c>
      <c r="J579" s="15">
        <v>0.85699999999999998</v>
      </c>
      <c r="K579" s="15">
        <v>44.2</v>
      </c>
      <c r="L579" s="15">
        <v>18.7</v>
      </c>
      <c r="M579" s="15">
        <v>16.75</v>
      </c>
      <c r="N579" s="15">
        <v>-1.79</v>
      </c>
      <c r="O579" s="15">
        <v>5</v>
      </c>
      <c r="P579" s="15">
        <v>4</v>
      </c>
      <c r="Q579" s="15">
        <v>8</v>
      </c>
      <c r="R579" s="16">
        <v>2.5499999999999998</v>
      </c>
      <c r="S579" s="16">
        <v>2.5499999999999998</v>
      </c>
      <c r="T579" s="16">
        <v>2.6533333333333329</v>
      </c>
      <c r="U579" s="16">
        <v>2.5549999999999997</v>
      </c>
      <c r="W579" s="15" t="s">
        <v>363</v>
      </c>
      <c r="X579" s="15">
        <v>16</v>
      </c>
      <c r="Y579" s="15">
        <v>8</v>
      </c>
    </row>
    <row r="580" spans="1:25" x14ac:dyDescent="0.25">
      <c r="A580" s="15">
        <v>2011</v>
      </c>
      <c r="B580" s="15">
        <v>74</v>
      </c>
      <c r="C580" s="15" t="s">
        <v>289</v>
      </c>
      <c r="D580" s="15" t="s">
        <v>363</v>
      </c>
      <c r="E580" s="15">
        <v>8</v>
      </c>
      <c r="F580" s="15">
        <v>5</v>
      </c>
      <c r="G580" s="15">
        <v>0.61499999999999999</v>
      </c>
      <c r="H580" s="15">
        <v>5</v>
      </c>
      <c r="I580" s="15">
        <v>2</v>
      </c>
      <c r="J580" s="15">
        <v>0.71399999999999997</v>
      </c>
      <c r="K580" s="15">
        <v>26.1</v>
      </c>
      <c r="L580" s="15">
        <v>27.8</v>
      </c>
      <c r="M580" s="15">
        <v>-3.82</v>
      </c>
      <c r="N580" s="15">
        <v>-3.98</v>
      </c>
      <c r="R580" s="16">
        <v>2.3199999999999998</v>
      </c>
      <c r="S580" s="16">
        <v>2.3199999999999998</v>
      </c>
      <c r="T580" s="16">
        <v>1.83</v>
      </c>
      <c r="U580" s="16">
        <v>1.6225000000000001</v>
      </c>
      <c r="W580" s="15" t="s">
        <v>363</v>
      </c>
      <c r="X580" s="15">
        <v>16</v>
      </c>
    </row>
    <row r="581" spans="1:25" x14ac:dyDescent="0.25">
      <c r="A581" s="15">
        <v>2011</v>
      </c>
      <c r="B581" s="15">
        <v>75</v>
      </c>
      <c r="C581" s="15" t="s">
        <v>296</v>
      </c>
      <c r="D581" s="15" t="s">
        <v>363</v>
      </c>
      <c r="E581" s="15">
        <v>8</v>
      </c>
      <c r="F581" s="15">
        <v>5</v>
      </c>
      <c r="G581" s="15">
        <v>0.61499999999999999</v>
      </c>
      <c r="H581" s="15">
        <v>4</v>
      </c>
      <c r="I581" s="15">
        <v>3</v>
      </c>
      <c r="J581" s="15">
        <v>0.57099999999999995</v>
      </c>
      <c r="K581" s="15">
        <v>29.8</v>
      </c>
      <c r="L581" s="15">
        <v>25</v>
      </c>
      <c r="M581" s="15">
        <v>-0.02</v>
      </c>
      <c r="N581" s="15">
        <v>-4.0999999999999996</v>
      </c>
      <c r="R581" s="16">
        <v>2.57</v>
      </c>
      <c r="S581" s="16">
        <v>2.57</v>
      </c>
      <c r="T581" s="16">
        <v>2.4</v>
      </c>
      <c r="U581" s="16">
        <v>2.3224999999999998</v>
      </c>
      <c r="W581" s="15" t="s">
        <v>363</v>
      </c>
      <c r="X581" s="15">
        <v>16</v>
      </c>
    </row>
    <row r="582" spans="1:25" x14ac:dyDescent="0.25">
      <c r="A582" s="15">
        <v>2011</v>
      </c>
      <c r="B582" s="15">
        <v>76</v>
      </c>
      <c r="C582" s="15" t="s">
        <v>290</v>
      </c>
      <c r="D582" s="15" t="s">
        <v>363</v>
      </c>
      <c r="E582" s="15">
        <v>7</v>
      </c>
      <c r="F582" s="15">
        <v>6</v>
      </c>
      <c r="G582" s="15">
        <v>0.53800000000000003</v>
      </c>
      <c r="H582" s="15">
        <v>3</v>
      </c>
      <c r="I582" s="15">
        <v>4</v>
      </c>
      <c r="J582" s="15">
        <v>0.42899999999999999</v>
      </c>
      <c r="K582" s="15">
        <v>34.9</v>
      </c>
      <c r="L582" s="15">
        <v>28.4</v>
      </c>
      <c r="M582" s="15">
        <v>-0.38</v>
      </c>
      <c r="N582" s="15">
        <v>-4.2300000000000004</v>
      </c>
      <c r="R582" s="16">
        <v>0</v>
      </c>
      <c r="S582" s="16">
        <v>1</v>
      </c>
      <c r="T582" s="16">
        <v>1.6533333333333333</v>
      </c>
      <c r="U582" s="16">
        <v>1.6950000000000001</v>
      </c>
      <c r="W582" s="15" t="s">
        <v>363</v>
      </c>
      <c r="X582" s="15">
        <v>16</v>
      </c>
    </row>
    <row r="583" spans="1:25" x14ac:dyDescent="0.25">
      <c r="A583" s="15">
        <v>2011</v>
      </c>
      <c r="B583" s="15">
        <v>77</v>
      </c>
      <c r="C583" s="15" t="s">
        <v>291</v>
      </c>
      <c r="D583" s="15" t="s">
        <v>363</v>
      </c>
      <c r="E583" s="15">
        <v>3</v>
      </c>
      <c r="F583" s="15">
        <v>9</v>
      </c>
      <c r="G583" s="15">
        <v>0.25</v>
      </c>
      <c r="H583" s="15">
        <v>1</v>
      </c>
      <c r="I583" s="15">
        <v>6</v>
      </c>
      <c r="J583" s="15">
        <v>0.14299999999999999</v>
      </c>
      <c r="K583" s="15">
        <v>21.4</v>
      </c>
      <c r="L583" s="15">
        <v>31.3</v>
      </c>
      <c r="M583" s="15">
        <v>-12.69</v>
      </c>
      <c r="N583" s="15">
        <v>-4.78</v>
      </c>
      <c r="R583" s="16">
        <v>2.25</v>
      </c>
      <c r="S583" s="16">
        <v>2.25</v>
      </c>
      <c r="T583" s="16">
        <v>2.2600000000000002</v>
      </c>
      <c r="U583" s="16">
        <v>2.2374999999999998</v>
      </c>
      <c r="W583" s="15" t="s">
        <v>363</v>
      </c>
      <c r="X583" s="15">
        <v>16</v>
      </c>
    </row>
    <row r="584" spans="1:25" x14ac:dyDescent="0.25">
      <c r="A584" s="15">
        <v>2011</v>
      </c>
      <c r="B584" s="15">
        <v>78</v>
      </c>
      <c r="C584" s="15" t="s">
        <v>297</v>
      </c>
      <c r="D584" s="15" t="s">
        <v>363</v>
      </c>
      <c r="E584" s="15">
        <v>2</v>
      </c>
      <c r="F584" s="15">
        <v>10</v>
      </c>
      <c r="G584" s="15">
        <v>0.16700000000000001</v>
      </c>
      <c r="H584" s="15">
        <v>1</v>
      </c>
      <c r="I584" s="15">
        <v>6</v>
      </c>
      <c r="J584" s="15">
        <v>0.14299999999999999</v>
      </c>
      <c r="K584" s="15">
        <v>17.3</v>
      </c>
      <c r="L584" s="15">
        <v>40.4</v>
      </c>
      <c r="M584" s="15">
        <v>-17.72</v>
      </c>
      <c r="N584" s="15">
        <v>-1.97</v>
      </c>
      <c r="R584" s="16">
        <v>2.29</v>
      </c>
      <c r="S584" s="16">
        <v>2.29</v>
      </c>
      <c r="T584" s="16">
        <v>2.3199999999999998</v>
      </c>
      <c r="U584" s="16">
        <v>1.99</v>
      </c>
      <c r="W584" s="15" t="s">
        <v>363</v>
      </c>
      <c r="X584" s="15">
        <v>16</v>
      </c>
    </row>
    <row r="585" spans="1:25" x14ac:dyDescent="0.25">
      <c r="A585" s="15">
        <v>2011</v>
      </c>
      <c r="B585" s="15">
        <v>79</v>
      </c>
      <c r="C585" s="15" t="s">
        <v>292</v>
      </c>
      <c r="D585" s="15" t="s">
        <v>363</v>
      </c>
      <c r="E585" s="15">
        <v>1</v>
      </c>
      <c r="F585" s="15">
        <v>11</v>
      </c>
      <c r="G585" s="15">
        <v>8.3000000000000004E-2</v>
      </c>
      <c r="H585" s="15">
        <v>1</v>
      </c>
      <c r="I585" s="15">
        <v>6</v>
      </c>
      <c r="J585" s="15">
        <v>0.14299999999999999</v>
      </c>
      <c r="K585" s="15">
        <v>12</v>
      </c>
      <c r="L585" s="15">
        <v>41.7</v>
      </c>
      <c r="M585" s="15">
        <v>-19.309999999999999</v>
      </c>
      <c r="N585" s="15">
        <v>-1.81</v>
      </c>
      <c r="R585" s="16">
        <v>2.44</v>
      </c>
      <c r="S585" s="16">
        <v>2.44</v>
      </c>
      <c r="T585" s="16">
        <v>2.35</v>
      </c>
      <c r="U585" s="16">
        <v>2.2850000000000001</v>
      </c>
      <c r="W585" s="15" t="s">
        <v>363</v>
      </c>
      <c r="X585" s="15">
        <v>16</v>
      </c>
    </row>
    <row r="586" spans="1:25" x14ac:dyDescent="0.25">
      <c r="A586" s="15">
        <v>2011</v>
      </c>
      <c r="B586" s="15">
        <v>80</v>
      </c>
      <c r="C586" s="15" t="s">
        <v>302</v>
      </c>
      <c r="D586" s="15" t="s">
        <v>381</v>
      </c>
      <c r="E586" s="15">
        <v>12</v>
      </c>
      <c r="F586" s="15">
        <v>2</v>
      </c>
      <c r="G586" s="15">
        <v>0.85699999999999998</v>
      </c>
      <c r="H586" s="15">
        <v>8</v>
      </c>
      <c r="I586" s="15">
        <v>1</v>
      </c>
      <c r="J586" s="15">
        <v>0.88900000000000001</v>
      </c>
      <c r="K586" s="15">
        <v>46.1</v>
      </c>
      <c r="L586" s="15">
        <v>24.6</v>
      </c>
      <c r="M586" s="15">
        <v>18.8</v>
      </c>
      <c r="N586" s="15">
        <v>3.23</v>
      </c>
      <c r="O586" s="15">
        <v>3</v>
      </c>
      <c r="P586" s="15">
        <v>3</v>
      </c>
      <c r="Q586" s="15">
        <v>4</v>
      </c>
      <c r="R586" s="16">
        <v>3.57</v>
      </c>
      <c r="S586" s="16">
        <v>3.57</v>
      </c>
      <c r="T586" s="16">
        <v>3.2733333333333334</v>
      </c>
      <c r="U586" s="16">
        <v>3.1924999999999999</v>
      </c>
      <c r="W586" s="15" t="s">
        <v>362</v>
      </c>
      <c r="X586" s="15">
        <v>16</v>
      </c>
      <c r="Y586" s="15">
        <v>4</v>
      </c>
    </row>
    <row r="587" spans="1:25" x14ac:dyDescent="0.25">
      <c r="A587" s="15">
        <v>2011</v>
      </c>
      <c r="B587" s="15">
        <v>81</v>
      </c>
      <c r="C587" s="15" t="s">
        <v>301</v>
      </c>
      <c r="D587" s="15" t="s">
        <v>381</v>
      </c>
      <c r="E587" s="15">
        <v>11</v>
      </c>
      <c r="F587" s="15">
        <v>2</v>
      </c>
      <c r="G587" s="15">
        <v>0.84599999999999997</v>
      </c>
      <c r="H587" s="15">
        <v>8</v>
      </c>
      <c r="I587" s="15">
        <v>1</v>
      </c>
      <c r="J587" s="15">
        <v>0.88900000000000001</v>
      </c>
      <c r="K587" s="15">
        <v>43.2</v>
      </c>
      <c r="L587" s="15">
        <v>21.9</v>
      </c>
      <c r="M587" s="15">
        <v>17.78</v>
      </c>
      <c r="N587" s="15">
        <v>3.09</v>
      </c>
      <c r="O587" s="15">
        <v>7</v>
      </c>
      <c r="P587" s="15">
        <v>3</v>
      </c>
      <c r="Q587" s="15">
        <v>7</v>
      </c>
      <c r="R587" s="16">
        <v>3.32</v>
      </c>
      <c r="S587" s="16">
        <v>3.32</v>
      </c>
      <c r="T587" s="16">
        <v>3.2433333333333336</v>
      </c>
      <c r="U587" s="16">
        <v>3.1100000000000003</v>
      </c>
      <c r="W587" s="15" t="s">
        <v>362</v>
      </c>
      <c r="X587" s="15">
        <v>16</v>
      </c>
      <c r="Y587" s="15">
        <v>7</v>
      </c>
    </row>
    <row r="588" spans="1:25" x14ac:dyDescent="0.25">
      <c r="A588" s="15">
        <v>2011</v>
      </c>
      <c r="B588" s="15">
        <v>82</v>
      </c>
      <c r="C588" s="15" t="s">
        <v>300</v>
      </c>
      <c r="D588" s="15" t="s">
        <v>381</v>
      </c>
      <c r="E588" s="15">
        <v>7</v>
      </c>
      <c r="F588" s="15">
        <v>6</v>
      </c>
      <c r="G588" s="15">
        <v>0.53800000000000003</v>
      </c>
      <c r="H588" s="15">
        <v>5</v>
      </c>
      <c r="I588" s="15">
        <v>4</v>
      </c>
      <c r="J588" s="15">
        <v>0.55600000000000005</v>
      </c>
      <c r="K588" s="15">
        <v>33.4</v>
      </c>
      <c r="L588" s="15">
        <v>35.9</v>
      </c>
      <c r="M588" s="15">
        <v>1.8</v>
      </c>
      <c r="N588" s="15">
        <v>2.8</v>
      </c>
      <c r="P588" s="15">
        <v>22</v>
      </c>
      <c r="R588" s="16">
        <v>3.09</v>
      </c>
      <c r="S588" s="16">
        <v>3.09</v>
      </c>
      <c r="T588" s="16">
        <v>3.0266666666666668</v>
      </c>
      <c r="U588" s="16">
        <v>3</v>
      </c>
      <c r="W588" s="15" t="s">
        <v>362</v>
      </c>
      <c r="X588" s="15">
        <v>16</v>
      </c>
    </row>
    <row r="589" spans="1:25" x14ac:dyDescent="0.25">
      <c r="A589" s="15">
        <v>2011</v>
      </c>
      <c r="B589" s="15">
        <v>83</v>
      </c>
      <c r="C589" s="15" t="s">
        <v>303</v>
      </c>
      <c r="D589" s="15" t="s">
        <v>381</v>
      </c>
      <c r="E589" s="15">
        <v>7</v>
      </c>
      <c r="F589" s="15">
        <v>6</v>
      </c>
      <c r="G589" s="15">
        <v>0.53800000000000003</v>
      </c>
      <c r="H589" s="15">
        <v>4</v>
      </c>
      <c r="I589" s="15">
        <v>5</v>
      </c>
      <c r="J589" s="15">
        <v>0.44400000000000001</v>
      </c>
      <c r="K589" s="15">
        <v>28.3</v>
      </c>
      <c r="L589" s="15">
        <v>24.2</v>
      </c>
      <c r="M589" s="15">
        <v>4.57</v>
      </c>
      <c r="N589" s="15">
        <v>2.1800000000000002</v>
      </c>
      <c r="R589" s="16">
        <v>3.45</v>
      </c>
      <c r="S589" s="16">
        <v>3.45</v>
      </c>
      <c r="T589" s="16">
        <v>3.2633333333333332</v>
      </c>
      <c r="U589" s="16">
        <v>3.1749999999999998</v>
      </c>
      <c r="W589" s="15" t="s">
        <v>362</v>
      </c>
      <c r="X589" s="15">
        <v>16</v>
      </c>
    </row>
    <row r="590" spans="1:25" x14ac:dyDescent="0.25">
      <c r="A590" s="15">
        <v>2011</v>
      </c>
      <c r="B590" s="15">
        <v>84</v>
      </c>
      <c r="C590" s="15" t="s">
        <v>304</v>
      </c>
      <c r="D590" s="15" t="s">
        <v>381</v>
      </c>
      <c r="E590" s="15">
        <v>3</v>
      </c>
      <c r="F590" s="15">
        <v>9</v>
      </c>
      <c r="G590" s="15">
        <v>0.25</v>
      </c>
      <c r="H590" s="15">
        <v>3</v>
      </c>
      <c r="I590" s="15">
        <v>6</v>
      </c>
      <c r="J590" s="15">
        <v>0.33300000000000002</v>
      </c>
      <c r="K590" s="15">
        <v>21.8</v>
      </c>
      <c r="L590" s="15">
        <v>30.8</v>
      </c>
      <c r="M590" s="15">
        <v>-4.33</v>
      </c>
      <c r="N590" s="15">
        <v>3.84</v>
      </c>
      <c r="R590" s="16">
        <v>2.68</v>
      </c>
      <c r="S590" s="16">
        <v>2.68</v>
      </c>
      <c r="T590" s="16">
        <v>2.7033333333333331</v>
      </c>
      <c r="U590" s="16">
        <v>2.7075</v>
      </c>
      <c r="W590" s="15" t="s">
        <v>362</v>
      </c>
      <c r="X590" s="15">
        <v>16</v>
      </c>
    </row>
    <row r="591" spans="1:25" x14ac:dyDescent="0.25">
      <c r="A591" s="15">
        <v>2011</v>
      </c>
      <c r="B591" s="15">
        <v>85</v>
      </c>
      <c r="C591" s="15" t="s">
        <v>299</v>
      </c>
      <c r="D591" s="15" t="s">
        <v>381</v>
      </c>
      <c r="E591" s="15">
        <v>4</v>
      </c>
      <c r="F591" s="15">
        <v>8</v>
      </c>
      <c r="G591" s="15">
        <v>0.33300000000000002</v>
      </c>
      <c r="H591" s="15">
        <v>2</v>
      </c>
      <c r="I591" s="15">
        <v>7</v>
      </c>
      <c r="J591" s="15">
        <v>0.222</v>
      </c>
      <c r="K591" s="15">
        <v>29.8</v>
      </c>
      <c r="L591" s="15">
        <v>31.8</v>
      </c>
      <c r="M591" s="15">
        <v>-5.61</v>
      </c>
      <c r="N591" s="15">
        <v>0.14000000000000001</v>
      </c>
      <c r="R591" s="16">
        <v>2.4</v>
      </c>
      <c r="S591" s="16">
        <v>2.4</v>
      </c>
      <c r="T591" s="16">
        <v>1.4666666666666668</v>
      </c>
      <c r="U591" s="16">
        <v>1.6175000000000002</v>
      </c>
      <c r="W591" s="15" t="s">
        <v>362</v>
      </c>
      <c r="X591" s="15">
        <v>16</v>
      </c>
    </row>
    <row r="592" spans="1:25" x14ac:dyDescent="0.25">
      <c r="A592" s="15">
        <v>2011</v>
      </c>
      <c r="B592" s="15">
        <v>86</v>
      </c>
      <c r="C592" s="15" t="s">
        <v>308</v>
      </c>
      <c r="D592" s="15" t="s">
        <v>380</v>
      </c>
      <c r="E592" s="15">
        <v>10</v>
      </c>
      <c r="F592" s="15">
        <v>2</v>
      </c>
      <c r="G592" s="15">
        <v>0.83299999999999996</v>
      </c>
      <c r="H592" s="15">
        <v>7</v>
      </c>
      <c r="I592" s="15">
        <v>2</v>
      </c>
      <c r="J592" s="15">
        <v>0.77800000000000002</v>
      </c>
      <c r="K592" s="15">
        <v>35.799999999999997</v>
      </c>
      <c r="L592" s="15">
        <v>23.6</v>
      </c>
      <c r="M592" s="15">
        <v>14.16</v>
      </c>
      <c r="N592" s="15">
        <v>3.49</v>
      </c>
      <c r="O592" s="15">
        <v>25</v>
      </c>
      <c r="P592" s="15">
        <v>5</v>
      </c>
      <c r="Q592" s="15">
        <v>6</v>
      </c>
      <c r="R592" s="16">
        <v>3.47</v>
      </c>
      <c r="S592" s="16">
        <v>3.47</v>
      </c>
      <c r="T592" s="16">
        <v>3.86</v>
      </c>
      <c r="U592" s="16">
        <v>3.8675000000000002</v>
      </c>
      <c r="W592" s="15" t="s">
        <v>362</v>
      </c>
      <c r="X592" s="15">
        <v>16</v>
      </c>
      <c r="Y592" s="15">
        <v>6</v>
      </c>
    </row>
    <row r="593" spans="1:25" x14ac:dyDescent="0.25">
      <c r="A593" s="15">
        <v>2011</v>
      </c>
      <c r="B593" s="15">
        <v>87</v>
      </c>
      <c r="C593" s="15" t="s">
        <v>309</v>
      </c>
      <c r="D593" s="15" t="s">
        <v>380</v>
      </c>
      <c r="E593" s="15">
        <v>6</v>
      </c>
      <c r="F593" s="15">
        <v>8</v>
      </c>
      <c r="G593" s="15">
        <v>0.42899999999999999</v>
      </c>
      <c r="H593" s="15">
        <v>5</v>
      </c>
      <c r="I593" s="15">
        <v>4</v>
      </c>
      <c r="J593" s="15">
        <v>0.55600000000000005</v>
      </c>
      <c r="K593" s="15">
        <v>23.1</v>
      </c>
      <c r="L593" s="15">
        <v>31.4</v>
      </c>
      <c r="M593" s="15">
        <v>-1.05</v>
      </c>
      <c r="N593" s="15">
        <v>4.59</v>
      </c>
      <c r="R593" s="16">
        <v>2.82</v>
      </c>
      <c r="S593" s="16">
        <v>2.82</v>
      </c>
      <c r="T593" s="16">
        <v>3.15</v>
      </c>
      <c r="U593" s="16">
        <v>3.2424999999999997</v>
      </c>
      <c r="W593" s="15" t="s">
        <v>362</v>
      </c>
      <c r="X593" s="15">
        <v>16</v>
      </c>
    </row>
    <row r="594" spans="1:25" x14ac:dyDescent="0.25">
      <c r="A594" s="15">
        <v>2011</v>
      </c>
      <c r="B594" s="15">
        <v>88</v>
      </c>
      <c r="C594" s="15" t="s">
        <v>305</v>
      </c>
      <c r="D594" s="15" t="s">
        <v>380</v>
      </c>
      <c r="E594" s="15">
        <v>8</v>
      </c>
      <c r="F594" s="15">
        <v>5</v>
      </c>
      <c r="G594" s="15">
        <v>0.61499999999999999</v>
      </c>
      <c r="H594" s="15">
        <v>4</v>
      </c>
      <c r="I594" s="15">
        <v>5</v>
      </c>
      <c r="J594" s="15">
        <v>0.44400000000000001</v>
      </c>
      <c r="K594" s="15">
        <v>25</v>
      </c>
      <c r="L594" s="15">
        <v>20.2</v>
      </c>
      <c r="M594" s="15">
        <v>3.16</v>
      </c>
      <c r="N594" s="15">
        <v>-0.3</v>
      </c>
      <c r="R594" s="16">
        <v>2.95</v>
      </c>
      <c r="S594" s="16">
        <v>2.95</v>
      </c>
      <c r="T594" s="16">
        <v>2.9233333333333333</v>
      </c>
      <c r="U594" s="16">
        <v>2.8325</v>
      </c>
      <c r="W594" s="15" t="s">
        <v>362</v>
      </c>
      <c r="X594" s="15">
        <v>16</v>
      </c>
    </row>
    <row r="595" spans="1:25" x14ac:dyDescent="0.25">
      <c r="A595" s="15">
        <v>2011</v>
      </c>
      <c r="B595" s="15">
        <v>89</v>
      </c>
      <c r="C595" s="15" t="s">
        <v>306</v>
      </c>
      <c r="D595" s="15" t="s">
        <v>380</v>
      </c>
      <c r="E595" s="15">
        <v>6</v>
      </c>
      <c r="F595" s="15">
        <v>7</v>
      </c>
      <c r="G595" s="15">
        <v>0.46200000000000002</v>
      </c>
      <c r="H595" s="15">
        <v>4</v>
      </c>
      <c r="I595" s="15">
        <v>5</v>
      </c>
      <c r="J595" s="15">
        <v>0.44400000000000001</v>
      </c>
      <c r="K595" s="15">
        <v>33.200000000000003</v>
      </c>
      <c r="L595" s="15">
        <v>28.6</v>
      </c>
      <c r="M595" s="15">
        <v>5.0999999999999996</v>
      </c>
      <c r="N595" s="15">
        <v>2.4900000000000002</v>
      </c>
      <c r="P595" s="15">
        <v>18</v>
      </c>
      <c r="R595" s="16">
        <v>2.63</v>
      </c>
      <c r="S595" s="16">
        <v>2.63</v>
      </c>
      <c r="T595" s="16">
        <v>2.8733333333333335</v>
      </c>
      <c r="U595" s="16">
        <v>2.915</v>
      </c>
      <c r="W595" s="15" t="s">
        <v>362</v>
      </c>
      <c r="X595" s="15">
        <v>16</v>
      </c>
    </row>
    <row r="596" spans="1:25" x14ac:dyDescent="0.25">
      <c r="A596" s="15">
        <v>2011</v>
      </c>
      <c r="B596" s="15">
        <v>90</v>
      </c>
      <c r="C596" s="15" t="s">
        <v>307</v>
      </c>
      <c r="D596" s="15" t="s">
        <v>380</v>
      </c>
      <c r="E596" s="15">
        <v>4</v>
      </c>
      <c r="F596" s="15">
        <v>8</v>
      </c>
      <c r="G596" s="15">
        <v>0.33300000000000002</v>
      </c>
      <c r="H596" s="15">
        <v>2</v>
      </c>
      <c r="I596" s="15">
        <v>7</v>
      </c>
      <c r="J596" s="15">
        <v>0.222</v>
      </c>
      <c r="K596" s="15">
        <v>30.8</v>
      </c>
      <c r="L596" s="15">
        <v>35.4</v>
      </c>
      <c r="M596" s="15">
        <v>-1.46</v>
      </c>
      <c r="N596" s="15">
        <v>4.21</v>
      </c>
      <c r="R596" s="16">
        <v>2.81</v>
      </c>
      <c r="S596" s="16">
        <v>2.81</v>
      </c>
      <c r="T596" s="16">
        <v>2.9366666666666661</v>
      </c>
      <c r="U596" s="16">
        <v>2.9099999999999997</v>
      </c>
      <c r="W596" s="15" t="s">
        <v>362</v>
      </c>
      <c r="X596" s="15">
        <v>16</v>
      </c>
    </row>
    <row r="597" spans="1:25" x14ac:dyDescent="0.25">
      <c r="A597" s="15">
        <v>2011</v>
      </c>
      <c r="B597" s="15">
        <v>91</v>
      </c>
      <c r="C597" s="15" t="s">
        <v>310</v>
      </c>
      <c r="D597" s="15" t="s">
        <v>380</v>
      </c>
      <c r="E597" s="15">
        <v>3</v>
      </c>
      <c r="F597" s="15">
        <v>10</v>
      </c>
      <c r="G597" s="15">
        <v>0.23100000000000001</v>
      </c>
      <c r="H597" s="15">
        <v>2</v>
      </c>
      <c r="I597" s="15">
        <v>7</v>
      </c>
      <c r="J597" s="15">
        <v>0.222</v>
      </c>
      <c r="K597" s="15">
        <v>19.8</v>
      </c>
      <c r="L597" s="15">
        <v>36.5</v>
      </c>
      <c r="M597" s="15">
        <v>-8.67</v>
      </c>
      <c r="N597" s="15">
        <v>3.26</v>
      </c>
      <c r="R597" s="16">
        <v>2.39</v>
      </c>
      <c r="S597" s="16">
        <v>2.39</v>
      </c>
      <c r="T597" s="16">
        <v>2.6100000000000003</v>
      </c>
      <c r="U597" s="16">
        <v>2.7675000000000001</v>
      </c>
      <c r="W597" s="15" t="s">
        <v>362</v>
      </c>
      <c r="X597" s="15">
        <v>16</v>
      </c>
    </row>
    <row r="598" spans="1:25" x14ac:dyDescent="0.25">
      <c r="A598" s="15">
        <v>2011</v>
      </c>
      <c r="B598" s="15">
        <v>92</v>
      </c>
      <c r="C598" s="15" t="s">
        <v>311</v>
      </c>
      <c r="D598" s="15" t="s">
        <v>361</v>
      </c>
      <c r="E598" s="15">
        <v>10</v>
      </c>
      <c r="F598" s="15">
        <v>4</v>
      </c>
      <c r="G598" s="15">
        <v>0.71399999999999997</v>
      </c>
      <c r="H598" s="15">
        <v>7</v>
      </c>
      <c r="I598" s="15">
        <v>1</v>
      </c>
      <c r="J598" s="15">
        <v>0.875</v>
      </c>
      <c r="K598" s="15">
        <v>32</v>
      </c>
      <c r="L598" s="15">
        <v>20.6</v>
      </c>
      <c r="M598" s="15">
        <v>10.67</v>
      </c>
      <c r="N598" s="15">
        <v>4.0199999999999996</v>
      </c>
      <c r="O598" s="15">
        <v>19</v>
      </c>
      <c r="P598" s="15">
        <v>12</v>
      </c>
      <c r="Q598" s="15">
        <v>19</v>
      </c>
      <c r="R598" s="16">
        <v>3.58</v>
      </c>
      <c r="S598" s="16">
        <v>3.58</v>
      </c>
      <c r="T598" s="16">
        <v>3.5500000000000003</v>
      </c>
      <c r="U598" s="16">
        <v>3.58</v>
      </c>
      <c r="W598" s="15" t="s">
        <v>416</v>
      </c>
      <c r="X598" s="15">
        <v>16</v>
      </c>
      <c r="Y598" s="15">
        <v>19</v>
      </c>
    </row>
    <row r="599" spans="1:25" x14ac:dyDescent="0.25">
      <c r="A599" s="15">
        <v>2011</v>
      </c>
      <c r="B599" s="15">
        <v>93</v>
      </c>
      <c r="C599" s="15" t="s">
        <v>315</v>
      </c>
      <c r="D599" s="15" t="s">
        <v>361</v>
      </c>
      <c r="E599" s="15">
        <v>11</v>
      </c>
      <c r="F599" s="15">
        <v>2</v>
      </c>
      <c r="G599" s="15">
        <v>0.84599999999999997</v>
      </c>
      <c r="H599" s="15">
        <v>6</v>
      </c>
      <c r="I599" s="15">
        <v>2</v>
      </c>
      <c r="J599" s="15">
        <v>0.75</v>
      </c>
      <c r="K599" s="15">
        <v>30.1</v>
      </c>
      <c r="L599" s="15">
        <v>18.399999999999999</v>
      </c>
      <c r="M599" s="15">
        <v>13.56</v>
      </c>
      <c r="N599" s="15">
        <v>3.1</v>
      </c>
      <c r="O599" s="15">
        <v>12</v>
      </c>
      <c r="P599" s="15">
        <v>9</v>
      </c>
      <c r="Q599" s="15">
        <v>9</v>
      </c>
      <c r="R599" s="16">
        <v>3.25</v>
      </c>
      <c r="S599" s="16">
        <v>3.25</v>
      </c>
      <c r="T599" s="16">
        <v>3.2099999999999995</v>
      </c>
      <c r="U599" s="16">
        <v>3.1674999999999995</v>
      </c>
      <c r="W599" s="15" t="s">
        <v>416</v>
      </c>
      <c r="X599" s="15">
        <v>16</v>
      </c>
      <c r="Y599" s="15">
        <v>9</v>
      </c>
    </row>
    <row r="600" spans="1:25" x14ac:dyDescent="0.25">
      <c r="A600" s="15">
        <v>2011</v>
      </c>
      <c r="B600" s="15">
        <v>94</v>
      </c>
      <c r="C600" s="15" t="s">
        <v>312</v>
      </c>
      <c r="D600" s="15" t="s">
        <v>361</v>
      </c>
      <c r="E600" s="15">
        <v>7</v>
      </c>
      <c r="F600" s="15">
        <v>6</v>
      </c>
      <c r="G600" s="15">
        <v>0.53800000000000003</v>
      </c>
      <c r="H600" s="15">
        <v>3</v>
      </c>
      <c r="I600" s="15">
        <v>5</v>
      </c>
      <c r="J600" s="15">
        <v>0.375</v>
      </c>
      <c r="K600" s="15">
        <v>25.5</v>
      </c>
      <c r="L600" s="15">
        <v>20.3</v>
      </c>
      <c r="M600" s="15">
        <v>6</v>
      </c>
      <c r="N600" s="15">
        <v>3.61</v>
      </c>
      <c r="O600" s="15">
        <v>22</v>
      </c>
      <c r="P600" s="15">
        <v>12</v>
      </c>
      <c r="R600" s="16">
        <v>3.58</v>
      </c>
      <c r="S600" s="16">
        <v>3.58</v>
      </c>
      <c r="T600" s="16">
        <v>3.7833333333333337</v>
      </c>
      <c r="U600" s="16">
        <v>3.7925000000000004</v>
      </c>
      <c r="W600" s="15" t="s">
        <v>416</v>
      </c>
      <c r="X600" s="15">
        <v>16</v>
      </c>
    </row>
    <row r="601" spans="1:25" x14ac:dyDescent="0.25">
      <c r="A601" s="15">
        <v>2011</v>
      </c>
      <c r="B601" s="15">
        <v>95</v>
      </c>
      <c r="C601" s="15" t="s">
        <v>316</v>
      </c>
      <c r="D601" s="15" t="s">
        <v>361</v>
      </c>
      <c r="E601" s="15">
        <v>6</v>
      </c>
      <c r="F601" s="15">
        <v>7</v>
      </c>
      <c r="G601" s="15">
        <v>0.46200000000000002</v>
      </c>
      <c r="H601" s="15">
        <v>2</v>
      </c>
      <c r="I601" s="15">
        <v>6</v>
      </c>
      <c r="J601" s="15">
        <v>0.25</v>
      </c>
      <c r="K601" s="15">
        <v>26.7</v>
      </c>
      <c r="L601" s="15">
        <v>21.6</v>
      </c>
      <c r="M601" s="15">
        <v>7.09</v>
      </c>
      <c r="N601" s="15">
        <v>3.39</v>
      </c>
      <c r="R601" s="16">
        <v>2.71</v>
      </c>
      <c r="S601" s="16">
        <v>2.71</v>
      </c>
      <c r="T601" s="16">
        <v>2.73</v>
      </c>
      <c r="U601" s="16">
        <v>2.2974999999999999</v>
      </c>
      <c r="W601" s="15" t="s">
        <v>416</v>
      </c>
      <c r="X601" s="15">
        <v>16</v>
      </c>
    </row>
    <row r="602" spans="1:25" x14ac:dyDescent="0.25">
      <c r="A602" s="15">
        <v>2011</v>
      </c>
      <c r="B602" s="15">
        <v>96</v>
      </c>
      <c r="C602" s="15" t="s">
        <v>313</v>
      </c>
      <c r="D602" s="15" t="s">
        <v>361</v>
      </c>
      <c r="E602" s="15">
        <v>5</v>
      </c>
      <c r="F602" s="15">
        <v>7</v>
      </c>
      <c r="G602" s="15">
        <v>0.41699999999999998</v>
      </c>
      <c r="H602" s="15">
        <v>2</v>
      </c>
      <c r="I602" s="15">
        <v>6</v>
      </c>
      <c r="J602" s="15">
        <v>0.25</v>
      </c>
      <c r="K602" s="15">
        <v>15.8</v>
      </c>
      <c r="L602" s="15">
        <v>24.7</v>
      </c>
      <c r="M602" s="15">
        <v>-1.63</v>
      </c>
      <c r="N602" s="15">
        <v>2.62</v>
      </c>
      <c r="R602" s="16">
        <v>2.84</v>
      </c>
      <c r="S602" s="16">
        <v>2.84</v>
      </c>
      <c r="T602" s="16">
        <v>2.73</v>
      </c>
      <c r="U602" s="16">
        <v>2.6724999999999999</v>
      </c>
      <c r="W602" s="15" t="s">
        <v>416</v>
      </c>
      <c r="X602" s="15">
        <v>16</v>
      </c>
    </row>
    <row r="603" spans="1:25" x14ac:dyDescent="0.25">
      <c r="A603" s="15">
        <v>2011</v>
      </c>
      <c r="B603" s="15">
        <v>97</v>
      </c>
      <c r="C603" s="15" t="s">
        <v>317</v>
      </c>
      <c r="D603" s="15" t="s">
        <v>361</v>
      </c>
      <c r="E603" s="15">
        <v>5</v>
      </c>
      <c r="F603" s="15">
        <v>7</v>
      </c>
      <c r="G603" s="15">
        <v>0.41699999999999998</v>
      </c>
      <c r="H603" s="15">
        <v>1</v>
      </c>
      <c r="I603" s="15">
        <v>7</v>
      </c>
      <c r="J603" s="15">
        <v>0.125</v>
      </c>
      <c r="K603" s="15">
        <v>20.3</v>
      </c>
      <c r="L603" s="15">
        <v>22.6</v>
      </c>
      <c r="M603" s="15">
        <v>4.26</v>
      </c>
      <c r="N603" s="15">
        <v>4.84</v>
      </c>
      <c r="R603" s="16">
        <v>3.41</v>
      </c>
      <c r="S603" s="16">
        <v>3.41</v>
      </c>
      <c r="T603" s="16">
        <v>3.456666666666667</v>
      </c>
      <c r="U603" s="16">
        <v>3.3575000000000004</v>
      </c>
      <c r="W603" s="15" t="s">
        <v>416</v>
      </c>
      <c r="X603" s="15">
        <v>16</v>
      </c>
    </row>
    <row r="604" spans="1:25" x14ac:dyDescent="0.25">
      <c r="A604" s="15">
        <v>2011</v>
      </c>
      <c r="B604" s="15">
        <v>98</v>
      </c>
      <c r="C604" s="15" t="s">
        <v>319</v>
      </c>
      <c r="D604" s="15" t="s">
        <v>360</v>
      </c>
      <c r="E604" s="15">
        <v>13</v>
      </c>
      <c r="F604" s="15">
        <v>1</v>
      </c>
      <c r="G604" s="15">
        <v>0.92900000000000005</v>
      </c>
      <c r="H604" s="15">
        <v>8</v>
      </c>
      <c r="I604" s="15">
        <v>0</v>
      </c>
      <c r="J604" s="15">
        <v>1</v>
      </c>
      <c r="K604" s="15">
        <v>35.700000000000003</v>
      </c>
      <c r="L604" s="15">
        <v>11.3</v>
      </c>
      <c r="M604" s="15">
        <v>24.27</v>
      </c>
      <c r="N604" s="15">
        <v>6.27</v>
      </c>
      <c r="O604" s="15">
        <v>4</v>
      </c>
      <c r="P604" s="15">
        <v>1</v>
      </c>
      <c r="Q604" s="15">
        <v>2</v>
      </c>
      <c r="R604" s="16">
        <v>3.65</v>
      </c>
      <c r="S604" s="16">
        <v>3.65</v>
      </c>
      <c r="T604" s="16">
        <v>3.6766666666666672</v>
      </c>
      <c r="U604" s="16">
        <v>3.6525000000000003</v>
      </c>
      <c r="W604" s="15" t="s">
        <v>416</v>
      </c>
      <c r="X604" s="15">
        <v>16</v>
      </c>
      <c r="Y604" s="15">
        <v>2</v>
      </c>
    </row>
    <row r="605" spans="1:25" x14ac:dyDescent="0.25">
      <c r="A605" s="15">
        <v>2011</v>
      </c>
      <c r="B605" s="15">
        <v>99</v>
      </c>
      <c r="C605" s="15" t="s">
        <v>318</v>
      </c>
      <c r="D605" s="15" t="s">
        <v>360</v>
      </c>
      <c r="E605" s="15">
        <v>12</v>
      </c>
      <c r="F605" s="15">
        <v>1</v>
      </c>
      <c r="G605" s="15">
        <v>0.92300000000000004</v>
      </c>
      <c r="H605" s="15">
        <v>7</v>
      </c>
      <c r="I605" s="15">
        <v>1</v>
      </c>
      <c r="J605" s="15">
        <v>0.875</v>
      </c>
      <c r="K605" s="15">
        <v>34.799999999999997</v>
      </c>
      <c r="L605" s="15">
        <v>8.1999999999999993</v>
      </c>
      <c r="M605" s="15">
        <v>24.44</v>
      </c>
      <c r="N605" s="15">
        <v>4.21</v>
      </c>
      <c r="O605" s="15">
        <v>2</v>
      </c>
      <c r="P605" s="15">
        <v>1</v>
      </c>
      <c r="Q605" s="15">
        <v>1</v>
      </c>
      <c r="R605" s="16">
        <v>3.87</v>
      </c>
      <c r="S605" s="16">
        <v>3.87</v>
      </c>
      <c r="T605" s="16">
        <v>3.7666666666666671</v>
      </c>
      <c r="U605" s="16">
        <v>3.7550000000000003</v>
      </c>
      <c r="W605" s="15" t="s">
        <v>416</v>
      </c>
      <c r="X605" s="15">
        <v>16</v>
      </c>
      <c r="Y605" s="15">
        <v>1</v>
      </c>
    </row>
    <row r="606" spans="1:25" x14ac:dyDescent="0.25">
      <c r="A606" s="15">
        <v>2011</v>
      </c>
      <c r="B606" s="15">
        <v>100</v>
      </c>
      <c r="C606" s="15" t="s">
        <v>324</v>
      </c>
      <c r="D606" s="15" t="s">
        <v>360</v>
      </c>
      <c r="E606" s="15">
        <v>11</v>
      </c>
      <c r="F606" s="15">
        <v>2</v>
      </c>
      <c r="G606" s="15">
        <v>0.84599999999999997</v>
      </c>
      <c r="H606" s="15">
        <v>6</v>
      </c>
      <c r="I606" s="15">
        <v>2</v>
      </c>
      <c r="J606" s="15">
        <v>0.75</v>
      </c>
      <c r="K606" s="15">
        <v>36.799999999999997</v>
      </c>
      <c r="L606" s="15">
        <v>22.2</v>
      </c>
      <c r="M606" s="15">
        <v>13.86</v>
      </c>
      <c r="N606" s="15">
        <v>3.7</v>
      </c>
      <c r="O606" s="15">
        <v>15</v>
      </c>
      <c r="P606" s="15">
        <v>3</v>
      </c>
      <c r="Q606" s="15">
        <v>5</v>
      </c>
      <c r="R606" s="16">
        <v>3.06</v>
      </c>
      <c r="S606" s="16">
        <v>3.06</v>
      </c>
      <c r="T606" s="16">
        <v>3.1033333333333331</v>
      </c>
      <c r="U606" s="16">
        <v>3.0399999999999996</v>
      </c>
      <c r="W606" s="15" t="s">
        <v>416</v>
      </c>
      <c r="X606" s="15">
        <v>16</v>
      </c>
      <c r="Y606" s="15">
        <v>5</v>
      </c>
    </row>
    <row r="607" spans="1:25" x14ac:dyDescent="0.25">
      <c r="A607" s="15">
        <v>2011</v>
      </c>
      <c r="B607" s="15">
        <v>101</v>
      </c>
      <c r="C607" s="15" t="s">
        <v>322</v>
      </c>
      <c r="D607" s="15" t="s">
        <v>360</v>
      </c>
      <c r="E607" s="15">
        <v>8</v>
      </c>
      <c r="F607" s="15">
        <v>5</v>
      </c>
      <c r="G607" s="15">
        <v>0.61499999999999999</v>
      </c>
      <c r="H607" s="15">
        <v>4</v>
      </c>
      <c r="I607" s="15">
        <v>4</v>
      </c>
      <c r="J607" s="15">
        <v>0.5</v>
      </c>
      <c r="K607" s="15">
        <v>25.7</v>
      </c>
      <c r="L607" s="15">
        <v>28.9</v>
      </c>
      <c r="M607" s="15">
        <v>3.8</v>
      </c>
      <c r="N607" s="15">
        <v>4.26</v>
      </c>
      <c r="O607" s="15">
        <v>23</v>
      </c>
      <c r="P607" s="15">
        <v>15</v>
      </c>
      <c r="R607" s="16">
        <v>3.63</v>
      </c>
      <c r="S607" s="16">
        <v>3.63</v>
      </c>
      <c r="T607" s="16">
        <v>3.4633333333333334</v>
      </c>
      <c r="U607" s="16">
        <v>3.355</v>
      </c>
      <c r="W607" s="15" t="s">
        <v>416</v>
      </c>
      <c r="X607" s="15">
        <v>16</v>
      </c>
    </row>
    <row r="608" spans="1:25" x14ac:dyDescent="0.25">
      <c r="A608" s="15">
        <v>2011</v>
      </c>
      <c r="B608" s="15">
        <v>102</v>
      </c>
      <c r="C608" s="15" t="s">
        <v>321</v>
      </c>
      <c r="D608" s="15" t="s">
        <v>360</v>
      </c>
      <c r="E608" s="15">
        <v>7</v>
      </c>
      <c r="F608" s="15">
        <v>6</v>
      </c>
      <c r="G608" s="15">
        <v>0.53800000000000003</v>
      </c>
      <c r="H608" s="15">
        <v>2</v>
      </c>
      <c r="I608" s="15">
        <v>6</v>
      </c>
      <c r="J608" s="15">
        <v>0.25</v>
      </c>
      <c r="K608" s="15">
        <v>25.3</v>
      </c>
      <c r="L608" s="15">
        <v>19.7</v>
      </c>
      <c r="M608" s="15">
        <v>5.13</v>
      </c>
      <c r="N608" s="15">
        <v>2.52</v>
      </c>
      <c r="O608" s="15">
        <v>20</v>
      </c>
      <c r="P608" s="15">
        <v>16</v>
      </c>
      <c r="R608" s="16">
        <v>3.05</v>
      </c>
      <c r="S608" s="16">
        <v>3.05</v>
      </c>
      <c r="T608" s="16">
        <v>3.0399999999999996</v>
      </c>
      <c r="U608" s="16">
        <v>2.92</v>
      </c>
      <c r="W608" s="15" t="s">
        <v>416</v>
      </c>
      <c r="X608" s="15">
        <v>16</v>
      </c>
    </row>
    <row r="609" spans="1:24" x14ac:dyDescent="0.25">
      <c r="A609" s="15">
        <v>2011</v>
      </c>
      <c r="B609" s="15">
        <v>103</v>
      </c>
      <c r="C609" s="15" t="s">
        <v>323</v>
      </c>
      <c r="D609" s="15" t="s">
        <v>360</v>
      </c>
      <c r="E609" s="15">
        <v>2</v>
      </c>
      <c r="F609" s="15">
        <v>10</v>
      </c>
      <c r="G609" s="15">
        <v>0.16700000000000001</v>
      </c>
      <c r="H609" s="15">
        <v>0</v>
      </c>
      <c r="I609" s="15">
        <v>8</v>
      </c>
      <c r="J609" s="15">
        <v>0</v>
      </c>
      <c r="K609" s="15">
        <v>16.100000000000001</v>
      </c>
      <c r="L609" s="15">
        <v>32.1</v>
      </c>
      <c r="M609" s="15">
        <v>-6.71</v>
      </c>
      <c r="N609" s="15">
        <v>5.79</v>
      </c>
      <c r="R609" s="16">
        <v>3.1</v>
      </c>
      <c r="S609" s="16">
        <v>3.1</v>
      </c>
      <c r="T609" s="16">
        <v>3.1199999999999997</v>
      </c>
      <c r="U609" s="16">
        <v>3.0225</v>
      </c>
      <c r="W609" s="15" t="s">
        <v>416</v>
      </c>
      <c r="X609" s="15">
        <v>16</v>
      </c>
    </row>
    <row r="610" spans="1:24" x14ac:dyDescent="0.25">
      <c r="A610" s="15">
        <v>2011</v>
      </c>
      <c r="B610" s="15">
        <v>104</v>
      </c>
      <c r="C610" s="15" t="s">
        <v>330</v>
      </c>
      <c r="D610" s="15" t="s">
        <v>357</v>
      </c>
      <c r="E610" s="15">
        <v>10</v>
      </c>
      <c r="F610" s="15">
        <v>3</v>
      </c>
      <c r="G610" s="15">
        <v>0.76900000000000002</v>
      </c>
      <c r="H610" s="15">
        <v>8</v>
      </c>
      <c r="I610" s="15">
        <v>0</v>
      </c>
      <c r="J610" s="15">
        <v>1</v>
      </c>
      <c r="K610" s="15">
        <v>32.5</v>
      </c>
      <c r="L610" s="15">
        <v>20.8</v>
      </c>
      <c r="M610" s="15">
        <v>1.18</v>
      </c>
      <c r="N610" s="15">
        <v>-8.2799999999999994</v>
      </c>
      <c r="R610" s="16">
        <v>0</v>
      </c>
      <c r="S610" s="16">
        <v>1</v>
      </c>
      <c r="T610" s="16">
        <v>1</v>
      </c>
      <c r="U610" s="16">
        <v>1.26</v>
      </c>
      <c r="W610" s="15" t="s">
        <v>357</v>
      </c>
      <c r="X610" s="15">
        <v>16</v>
      </c>
    </row>
    <row r="611" spans="1:24" x14ac:dyDescent="0.25">
      <c r="A611" s="15">
        <v>2011</v>
      </c>
      <c r="B611" s="15">
        <v>105</v>
      </c>
      <c r="C611" s="15" t="s">
        <v>261</v>
      </c>
      <c r="D611" s="15" t="s">
        <v>357</v>
      </c>
      <c r="E611" s="15">
        <v>7</v>
      </c>
      <c r="F611" s="15">
        <v>5</v>
      </c>
      <c r="G611" s="15">
        <v>0.58299999999999996</v>
      </c>
      <c r="H611" s="15">
        <v>7</v>
      </c>
      <c r="I611" s="15">
        <v>1</v>
      </c>
      <c r="J611" s="15">
        <v>0.875</v>
      </c>
      <c r="K611" s="15">
        <v>22.9</v>
      </c>
      <c r="L611" s="15">
        <v>24.8</v>
      </c>
      <c r="M611" s="15">
        <v>-6.18</v>
      </c>
      <c r="N611" s="15">
        <v>-6.43</v>
      </c>
      <c r="R611" s="16">
        <v>0</v>
      </c>
      <c r="S611" s="16">
        <v>1</v>
      </c>
      <c r="T611" s="16">
        <v>1</v>
      </c>
      <c r="U611" s="16">
        <v>1</v>
      </c>
      <c r="W611" s="15" t="s">
        <v>357</v>
      </c>
      <c r="X611" s="15">
        <v>12</v>
      </c>
    </row>
    <row r="612" spans="1:24" x14ac:dyDescent="0.25">
      <c r="A612" s="15">
        <v>2011</v>
      </c>
      <c r="B612" s="15">
        <v>106</v>
      </c>
      <c r="C612" s="15" t="s">
        <v>331</v>
      </c>
      <c r="D612" s="15" t="s">
        <v>357</v>
      </c>
      <c r="E612" s="15">
        <v>9</v>
      </c>
      <c r="F612" s="15">
        <v>4</v>
      </c>
      <c r="G612" s="15">
        <v>0.69199999999999995</v>
      </c>
      <c r="H612" s="15">
        <v>6</v>
      </c>
      <c r="I612" s="15">
        <v>2</v>
      </c>
      <c r="J612" s="15">
        <v>0.75</v>
      </c>
      <c r="K612" s="15">
        <v>32.299999999999997</v>
      </c>
      <c r="L612" s="15">
        <v>29.8</v>
      </c>
      <c r="M612" s="15">
        <v>-2.64</v>
      </c>
      <c r="N612" s="15">
        <v>-6.57</v>
      </c>
      <c r="R612" s="16">
        <v>0</v>
      </c>
      <c r="S612" s="16">
        <v>1</v>
      </c>
      <c r="T612" s="16">
        <v>1</v>
      </c>
      <c r="U612" s="16">
        <v>1</v>
      </c>
      <c r="W612" s="15" t="s">
        <v>357</v>
      </c>
      <c r="X612" s="15">
        <v>16</v>
      </c>
    </row>
    <row r="613" spans="1:24" x14ac:dyDescent="0.25">
      <c r="A613" s="15">
        <v>2011</v>
      </c>
      <c r="B613" s="15">
        <v>107</v>
      </c>
      <c r="C613" s="15" t="s">
        <v>256</v>
      </c>
      <c r="D613" s="15" t="s">
        <v>357</v>
      </c>
      <c r="E613" s="15">
        <v>8</v>
      </c>
      <c r="F613" s="15">
        <v>5</v>
      </c>
      <c r="G613" s="15">
        <v>0.61499999999999999</v>
      </c>
      <c r="H613" s="15">
        <v>5</v>
      </c>
      <c r="I613" s="15">
        <v>3</v>
      </c>
      <c r="J613" s="15">
        <v>0.625</v>
      </c>
      <c r="K613" s="15">
        <v>25</v>
      </c>
      <c r="L613" s="15">
        <v>19.5</v>
      </c>
      <c r="M613" s="15">
        <v>-4.53</v>
      </c>
      <c r="N613" s="15">
        <v>-8.68</v>
      </c>
      <c r="R613" s="16">
        <v>0</v>
      </c>
      <c r="S613" s="16">
        <v>1</v>
      </c>
      <c r="T613" s="16">
        <v>1.406666666666667</v>
      </c>
      <c r="U613" s="16">
        <v>1.5975000000000001</v>
      </c>
      <c r="W613" s="15" t="s">
        <v>357</v>
      </c>
      <c r="X613" s="15">
        <v>15</v>
      </c>
    </row>
    <row r="614" spans="1:24" x14ac:dyDescent="0.25">
      <c r="A614" s="15">
        <v>2011</v>
      </c>
      <c r="B614" s="15">
        <v>108</v>
      </c>
      <c r="C614" s="15" t="s">
        <v>264</v>
      </c>
      <c r="D614" s="15" t="s">
        <v>357</v>
      </c>
      <c r="E614" s="15">
        <v>5</v>
      </c>
      <c r="F614" s="15">
        <v>7</v>
      </c>
      <c r="G614" s="15">
        <v>0.41699999999999998</v>
      </c>
      <c r="H614" s="15">
        <v>4</v>
      </c>
      <c r="I614" s="15">
        <v>4</v>
      </c>
      <c r="J614" s="15">
        <v>0.5</v>
      </c>
      <c r="K614" s="15">
        <v>24.8</v>
      </c>
      <c r="L614" s="15">
        <v>30.7</v>
      </c>
      <c r="M614" s="15">
        <v>-9.94</v>
      </c>
      <c r="N614" s="15">
        <v>-3.86</v>
      </c>
      <c r="R614" s="16">
        <v>0</v>
      </c>
      <c r="S614" s="16">
        <v>1</v>
      </c>
      <c r="T614" s="16">
        <v>1</v>
      </c>
      <c r="U614" s="16">
        <v>1.3275000000000001</v>
      </c>
      <c r="W614" s="15" t="s">
        <v>357</v>
      </c>
      <c r="X614" s="15">
        <v>16</v>
      </c>
    </row>
    <row r="615" spans="1:24" x14ac:dyDescent="0.25">
      <c r="A615" s="15">
        <v>2011</v>
      </c>
      <c r="B615" s="15">
        <v>109</v>
      </c>
      <c r="C615" s="15" t="s">
        <v>332</v>
      </c>
      <c r="D615" s="15" t="s">
        <v>357</v>
      </c>
      <c r="E615" s="15">
        <v>4</v>
      </c>
      <c r="F615" s="15">
        <v>8</v>
      </c>
      <c r="G615" s="15">
        <v>0.33300000000000002</v>
      </c>
      <c r="H615" s="15">
        <v>3</v>
      </c>
      <c r="I615" s="15">
        <v>5</v>
      </c>
      <c r="J615" s="15">
        <v>0.375</v>
      </c>
      <c r="K615" s="15">
        <v>24.6</v>
      </c>
      <c r="L615" s="15">
        <v>25.4</v>
      </c>
      <c r="M615" s="15">
        <v>-7.8</v>
      </c>
      <c r="N615" s="15">
        <v>-5.96</v>
      </c>
      <c r="R615" s="16">
        <v>2.14</v>
      </c>
      <c r="S615" s="16">
        <v>2.14</v>
      </c>
      <c r="T615" s="16">
        <v>2.0766666666666667</v>
      </c>
      <c r="U615" s="16">
        <v>1.8074999999999999</v>
      </c>
      <c r="W615" s="15" t="s">
        <v>357</v>
      </c>
      <c r="X615" s="15">
        <v>16</v>
      </c>
    </row>
    <row r="616" spans="1:24" x14ac:dyDescent="0.25">
      <c r="A616" s="15">
        <v>2011</v>
      </c>
      <c r="B616" s="15">
        <v>110</v>
      </c>
      <c r="C616" s="15" t="s">
        <v>326</v>
      </c>
      <c r="D616" s="15" t="s">
        <v>357</v>
      </c>
      <c r="E616" s="15">
        <v>3</v>
      </c>
      <c r="F616" s="15">
        <v>9</v>
      </c>
      <c r="G616" s="15">
        <v>0.25</v>
      </c>
      <c r="H616" s="15">
        <v>2</v>
      </c>
      <c r="I616" s="15">
        <v>6</v>
      </c>
      <c r="J616" s="15">
        <v>0.25</v>
      </c>
      <c r="K616" s="15">
        <v>22.4</v>
      </c>
      <c r="L616" s="15">
        <v>33.700000000000003</v>
      </c>
      <c r="M616" s="15">
        <v>-15.54</v>
      </c>
      <c r="N616" s="15">
        <v>-5.62</v>
      </c>
      <c r="R616" s="16">
        <v>0</v>
      </c>
      <c r="S616" s="16">
        <v>1</v>
      </c>
      <c r="T616" s="16">
        <v>1.4666666666666668</v>
      </c>
      <c r="U616" s="16">
        <v>1.665</v>
      </c>
      <c r="W616" s="15" t="s">
        <v>357</v>
      </c>
      <c r="X616" s="15">
        <v>16</v>
      </c>
    </row>
    <row r="617" spans="1:24" x14ac:dyDescent="0.25">
      <c r="A617" s="15">
        <v>2011</v>
      </c>
      <c r="B617" s="15">
        <v>111</v>
      </c>
      <c r="C617" s="15" t="s">
        <v>255</v>
      </c>
      <c r="D617" s="15" t="s">
        <v>357</v>
      </c>
      <c r="E617" s="15">
        <v>2</v>
      </c>
      <c r="F617" s="15">
        <v>10</v>
      </c>
      <c r="G617" s="15">
        <v>0.16700000000000001</v>
      </c>
      <c r="H617" s="15">
        <v>1</v>
      </c>
      <c r="I617" s="15">
        <v>7</v>
      </c>
      <c r="J617" s="15">
        <v>0.125</v>
      </c>
      <c r="K617" s="15">
        <v>22.3</v>
      </c>
      <c r="L617" s="15">
        <v>36.799999999999997</v>
      </c>
      <c r="M617" s="15">
        <v>-18.86</v>
      </c>
      <c r="N617" s="15">
        <v>-6.61</v>
      </c>
      <c r="R617" s="16">
        <v>0</v>
      </c>
      <c r="S617" s="16">
        <v>1</v>
      </c>
      <c r="T617" s="16">
        <v>1</v>
      </c>
      <c r="U617" s="16">
        <v>1.3275000000000001</v>
      </c>
      <c r="W617" s="15" t="s">
        <v>357</v>
      </c>
      <c r="X617" s="15">
        <v>16</v>
      </c>
    </row>
    <row r="618" spans="1:24" x14ac:dyDescent="0.25">
      <c r="A618" s="15">
        <v>2011</v>
      </c>
      <c r="B618" s="15">
        <v>112</v>
      </c>
      <c r="C618" s="15" t="s">
        <v>259</v>
      </c>
      <c r="D618" s="15" t="s">
        <v>357</v>
      </c>
      <c r="E618" s="15">
        <v>1</v>
      </c>
      <c r="F618" s="15">
        <v>11</v>
      </c>
      <c r="G618" s="15">
        <v>8.3000000000000004E-2</v>
      </c>
      <c r="H618" s="15">
        <v>0</v>
      </c>
      <c r="I618" s="15">
        <v>8</v>
      </c>
      <c r="J618" s="15">
        <v>0</v>
      </c>
      <c r="K618" s="15">
        <v>12.9</v>
      </c>
      <c r="L618" s="15">
        <v>34.700000000000003</v>
      </c>
      <c r="M618" s="15">
        <v>-22.63</v>
      </c>
      <c r="N618" s="15">
        <v>-4.96</v>
      </c>
      <c r="R618" s="16">
        <v>0</v>
      </c>
      <c r="S618" s="16">
        <v>1</v>
      </c>
      <c r="T618" s="16">
        <v>1.36</v>
      </c>
      <c r="U618" s="16">
        <v>1.27</v>
      </c>
      <c r="W618" s="15" t="s">
        <v>357</v>
      </c>
      <c r="X618" s="15">
        <v>15</v>
      </c>
    </row>
    <row r="619" spans="1:24" x14ac:dyDescent="0.25">
      <c r="A619" s="15">
        <v>2011</v>
      </c>
      <c r="B619" s="15">
        <v>113</v>
      </c>
      <c r="C619" s="15" t="s">
        <v>263</v>
      </c>
      <c r="D619" s="15" t="s">
        <v>359</v>
      </c>
      <c r="E619" s="15">
        <v>8</v>
      </c>
      <c r="F619" s="15">
        <v>5</v>
      </c>
      <c r="G619" s="15">
        <v>0.61499999999999999</v>
      </c>
      <c r="H619" s="15">
        <v>6</v>
      </c>
      <c r="I619" s="15">
        <v>1</v>
      </c>
      <c r="J619" s="15">
        <v>0.85699999999999998</v>
      </c>
      <c r="K619" s="15">
        <v>30.1</v>
      </c>
      <c r="L619" s="15">
        <v>23.2</v>
      </c>
      <c r="M619" s="15">
        <v>2.04</v>
      </c>
      <c r="N619" s="15">
        <v>-2.73</v>
      </c>
      <c r="R619" s="16">
        <v>2.68</v>
      </c>
      <c r="S619" s="16">
        <v>2.68</v>
      </c>
      <c r="T619" s="16">
        <v>2.0100000000000002</v>
      </c>
      <c r="U619" s="16">
        <v>1.9950000000000001</v>
      </c>
      <c r="W619" s="15" t="s">
        <v>359</v>
      </c>
      <c r="X619" s="15">
        <v>16</v>
      </c>
    </row>
    <row r="620" spans="1:24" x14ac:dyDescent="0.25">
      <c r="A620" s="15">
        <v>2011</v>
      </c>
      <c r="B620" s="15">
        <v>114</v>
      </c>
      <c r="C620" s="15" t="s">
        <v>294</v>
      </c>
      <c r="D620" s="15" t="s">
        <v>359</v>
      </c>
      <c r="E620" s="15">
        <v>7</v>
      </c>
      <c r="F620" s="15">
        <v>6</v>
      </c>
      <c r="G620" s="15">
        <v>0.53800000000000003</v>
      </c>
      <c r="H620" s="15">
        <v>5</v>
      </c>
      <c r="I620" s="15">
        <v>2</v>
      </c>
      <c r="J620" s="15">
        <v>0.71399999999999997</v>
      </c>
      <c r="K620" s="15">
        <v>31.7</v>
      </c>
      <c r="L620" s="15">
        <v>25.2</v>
      </c>
      <c r="M620" s="15">
        <v>0.47</v>
      </c>
      <c r="N620" s="15">
        <v>-2.76</v>
      </c>
      <c r="R620" s="16">
        <v>2.04</v>
      </c>
      <c r="S620" s="16">
        <v>2.04</v>
      </c>
      <c r="T620" s="16">
        <v>1.76</v>
      </c>
      <c r="U620" s="16">
        <v>1.7875000000000001</v>
      </c>
      <c r="W620" s="15" t="s">
        <v>359</v>
      </c>
      <c r="X620" s="15">
        <v>16</v>
      </c>
    </row>
    <row r="621" spans="1:24" x14ac:dyDescent="0.25">
      <c r="A621" s="15">
        <v>2011</v>
      </c>
      <c r="B621" s="15">
        <v>115</v>
      </c>
      <c r="C621" s="15" t="s">
        <v>287</v>
      </c>
      <c r="D621" s="15" t="s">
        <v>359</v>
      </c>
      <c r="E621" s="15">
        <v>7</v>
      </c>
      <c r="F621" s="15">
        <v>6</v>
      </c>
      <c r="G621" s="15">
        <v>0.53800000000000003</v>
      </c>
      <c r="H621" s="15">
        <v>5</v>
      </c>
      <c r="I621" s="15">
        <v>2</v>
      </c>
      <c r="J621" s="15">
        <v>0.71399999999999997</v>
      </c>
      <c r="K621" s="15">
        <v>33.6</v>
      </c>
      <c r="L621" s="15">
        <v>27.9</v>
      </c>
      <c r="M621" s="15">
        <v>-2.2200000000000002</v>
      </c>
      <c r="N621" s="15">
        <v>-5.14</v>
      </c>
      <c r="R621" s="16">
        <v>2.35</v>
      </c>
      <c r="S621" s="16">
        <v>2.35</v>
      </c>
      <c r="T621" s="16">
        <v>2.1633333333333336</v>
      </c>
      <c r="U621" s="16">
        <v>2.1475</v>
      </c>
      <c r="W621" s="15" t="s">
        <v>359</v>
      </c>
      <c r="X621" s="15">
        <v>16</v>
      </c>
    </row>
    <row r="622" spans="1:24" x14ac:dyDescent="0.25">
      <c r="A622" s="15">
        <v>2011</v>
      </c>
      <c r="B622" s="15">
        <v>116</v>
      </c>
      <c r="C622" s="15" t="s">
        <v>295</v>
      </c>
      <c r="D622" s="15" t="s">
        <v>359</v>
      </c>
      <c r="E622" s="15">
        <v>6</v>
      </c>
      <c r="F622" s="15">
        <v>7</v>
      </c>
      <c r="G622" s="15">
        <v>0.46200000000000002</v>
      </c>
      <c r="H622" s="15">
        <v>3</v>
      </c>
      <c r="I622" s="15">
        <v>4</v>
      </c>
      <c r="J622" s="15">
        <v>0.42899999999999999</v>
      </c>
      <c r="K622" s="15">
        <v>31.5</v>
      </c>
      <c r="L622" s="15">
        <v>29.1</v>
      </c>
      <c r="M622" s="15">
        <v>-6.9</v>
      </c>
      <c r="N622" s="15">
        <v>-7.29</v>
      </c>
      <c r="R622" s="16">
        <v>2.33</v>
      </c>
      <c r="S622" s="16">
        <v>2.33</v>
      </c>
      <c r="T622" s="16">
        <v>1.906666666666667</v>
      </c>
      <c r="U622" s="16">
        <v>2.0049999999999999</v>
      </c>
      <c r="W622" s="15" t="s">
        <v>359</v>
      </c>
      <c r="X622" s="15">
        <v>16</v>
      </c>
    </row>
    <row r="623" spans="1:24" x14ac:dyDescent="0.25">
      <c r="A623" s="15">
        <v>2011</v>
      </c>
      <c r="B623" s="15">
        <v>117</v>
      </c>
      <c r="C623" s="15" t="s">
        <v>298</v>
      </c>
      <c r="D623" s="15" t="s">
        <v>359</v>
      </c>
      <c r="E623" s="15">
        <v>5</v>
      </c>
      <c r="F623" s="15">
        <v>7</v>
      </c>
      <c r="G623" s="15">
        <v>0.41699999999999998</v>
      </c>
      <c r="H623" s="15">
        <v>3</v>
      </c>
      <c r="I623" s="15">
        <v>4</v>
      </c>
      <c r="J623" s="15">
        <v>0.42899999999999999</v>
      </c>
      <c r="K623" s="15">
        <v>24.5</v>
      </c>
      <c r="L623" s="15">
        <v>30.3</v>
      </c>
      <c r="M623" s="15">
        <v>-5.97</v>
      </c>
      <c r="N623" s="15">
        <v>-2.64</v>
      </c>
      <c r="R623" s="16">
        <v>0</v>
      </c>
      <c r="S623" s="16">
        <v>1</v>
      </c>
      <c r="T623" s="16">
        <v>1.3766666666666667</v>
      </c>
      <c r="U623" s="16">
        <v>1.2825</v>
      </c>
      <c r="W623" s="15" t="s">
        <v>359</v>
      </c>
      <c r="X623" s="15">
        <v>16</v>
      </c>
    </row>
    <row r="624" spans="1:24" x14ac:dyDescent="0.25">
      <c r="A624" s="15">
        <v>2011</v>
      </c>
      <c r="B624" s="15">
        <v>118</v>
      </c>
      <c r="C624" s="15" t="s">
        <v>293</v>
      </c>
      <c r="D624" s="15" t="s">
        <v>359</v>
      </c>
      <c r="E624" s="15">
        <v>4</v>
      </c>
      <c r="F624" s="15">
        <v>9</v>
      </c>
      <c r="G624" s="15">
        <v>0.308</v>
      </c>
      <c r="H624" s="15">
        <v>3</v>
      </c>
      <c r="I624" s="15">
        <v>4</v>
      </c>
      <c r="J624" s="15">
        <v>0.42899999999999999</v>
      </c>
      <c r="K624" s="15">
        <v>28.5</v>
      </c>
      <c r="L624" s="15">
        <v>35.200000000000003</v>
      </c>
      <c r="M624" s="15">
        <v>-7.24</v>
      </c>
      <c r="N624" s="15">
        <v>-2.4700000000000002</v>
      </c>
      <c r="R624" s="16">
        <v>2.25</v>
      </c>
      <c r="S624" s="16">
        <v>2.25</v>
      </c>
      <c r="T624" s="16">
        <v>2.4466666666666668</v>
      </c>
      <c r="U624" s="16">
        <v>2.4474999999999998</v>
      </c>
      <c r="W624" s="15" t="s">
        <v>359</v>
      </c>
      <c r="X624" s="15">
        <v>16</v>
      </c>
    </row>
    <row r="625" spans="1:25" x14ac:dyDescent="0.25">
      <c r="A625" s="15">
        <v>2011</v>
      </c>
      <c r="B625" s="15">
        <v>119</v>
      </c>
      <c r="C625" s="15" t="s">
        <v>270</v>
      </c>
      <c r="D625" s="15" t="s">
        <v>359</v>
      </c>
      <c r="E625" s="15">
        <v>4</v>
      </c>
      <c r="F625" s="15">
        <v>9</v>
      </c>
      <c r="G625" s="15">
        <v>0.308</v>
      </c>
      <c r="H625" s="15">
        <v>2</v>
      </c>
      <c r="I625" s="15">
        <v>5</v>
      </c>
      <c r="J625" s="15">
        <v>0.28599999999999998</v>
      </c>
      <c r="K625" s="15">
        <v>24.5</v>
      </c>
      <c r="L625" s="15">
        <v>36.799999999999997</v>
      </c>
      <c r="M625" s="15">
        <v>-11.95</v>
      </c>
      <c r="N625" s="15">
        <v>-3.79</v>
      </c>
      <c r="R625" s="16">
        <v>2.2400000000000002</v>
      </c>
      <c r="S625" s="16">
        <v>2.2400000000000002</v>
      </c>
      <c r="T625" s="16">
        <v>2.2866666666666666</v>
      </c>
      <c r="U625" s="16">
        <v>1.9649999999999999</v>
      </c>
      <c r="W625" s="15" t="s">
        <v>359</v>
      </c>
      <c r="X625" s="15">
        <v>16</v>
      </c>
    </row>
    <row r="626" spans="1:25" x14ac:dyDescent="0.25">
      <c r="A626" s="15">
        <v>2011</v>
      </c>
      <c r="B626" s="15">
        <v>120</v>
      </c>
      <c r="C626" s="15" t="s">
        <v>358</v>
      </c>
      <c r="D626" s="15" t="s">
        <v>359</v>
      </c>
      <c r="E626" s="15">
        <v>2</v>
      </c>
      <c r="F626" s="15">
        <v>10</v>
      </c>
      <c r="G626" s="15">
        <v>0.16700000000000001</v>
      </c>
      <c r="H626" s="15">
        <v>1</v>
      </c>
      <c r="I626" s="15">
        <v>6</v>
      </c>
      <c r="J626" s="15">
        <v>0.14299999999999999</v>
      </c>
      <c r="K626" s="15">
        <v>20.3</v>
      </c>
      <c r="L626" s="15">
        <v>33.299999999999997</v>
      </c>
      <c r="M626" s="15">
        <v>-13.24</v>
      </c>
      <c r="N626" s="15">
        <v>-2.99</v>
      </c>
      <c r="R626" s="16">
        <v>0</v>
      </c>
      <c r="S626" s="16">
        <v>1</v>
      </c>
      <c r="T626" s="16">
        <v>1</v>
      </c>
      <c r="U626" s="16">
        <v>1</v>
      </c>
      <c r="W626" s="15" t="s">
        <v>359</v>
      </c>
      <c r="X626" s="15">
        <v>15</v>
      </c>
    </row>
    <row r="627" spans="1:25" x14ac:dyDescent="0.25">
      <c r="A627" s="15">
        <v>2010</v>
      </c>
      <c r="B627" s="15">
        <v>1</v>
      </c>
      <c r="C627" s="15" t="s">
        <v>210</v>
      </c>
      <c r="D627" s="15" t="s">
        <v>377</v>
      </c>
      <c r="E627" s="15">
        <v>10</v>
      </c>
      <c r="F627" s="15">
        <v>4</v>
      </c>
      <c r="G627" s="15">
        <v>0.71399999999999997</v>
      </c>
      <c r="H627" s="15">
        <v>6</v>
      </c>
      <c r="I627" s="15">
        <v>2</v>
      </c>
      <c r="J627" s="15">
        <v>0.75</v>
      </c>
      <c r="K627" s="15">
        <v>31.4</v>
      </c>
      <c r="L627" s="15">
        <v>19.600000000000001</v>
      </c>
      <c r="M627" s="15">
        <v>14.2</v>
      </c>
      <c r="N627" s="15">
        <v>5.0599999999999996</v>
      </c>
      <c r="O627" s="15">
        <v>20</v>
      </c>
      <c r="P627" s="15">
        <v>16</v>
      </c>
      <c r="Q627" s="15">
        <v>17</v>
      </c>
      <c r="R627" s="16">
        <v>3.52</v>
      </c>
      <c r="S627" s="16">
        <v>3.52</v>
      </c>
      <c r="T627" s="16">
        <v>3.4433333333333334</v>
      </c>
      <c r="U627" s="16">
        <v>3.3825000000000003</v>
      </c>
      <c r="W627" s="15" t="s">
        <v>372</v>
      </c>
      <c r="X627" s="15">
        <v>16</v>
      </c>
      <c r="Y627" s="15">
        <v>17</v>
      </c>
    </row>
    <row r="628" spans="1:25" x14ac:dyDescent="0.25">
      <c r="A628" s="15">
        <v>2010</v>
      </c>
      <c r="B628" s="15">
        <v>2</v>
      </c>
      <c r="C628" s="15" t="s">
        <v>245</v>
      </c>
      <c r="D628" s="15" t="s">
        <v>377</v>
      </c>
      <c r="E628" s="15">
        <v>9</v>
      </c>
      <c r="F628" s="15">
        <v>4</v>
      </c>
      <c r="G628" s="15">
        <v>0.69199999999999995</v>
      </c>
      <c r="H628" s="15">
        <v>5</v>
      </c>
      <c r="I628" s="15">
        <v>3</v>
      </c>
      <c r="J628" s="15">
        <v>0.625</v>
      </c>
      <c r="K628" s="15">
        <v>32.200000000000003</v>
      </c>
      <c r="L628" s="15">
        <v>22.2</v>
      </c>
      <c r="M628" s="15">
        <v>7.02</v>
      </c>
      <c r="N628" s="15">
        <v>1.33</v>
      </c>
      <c r="P628" s="15">
        <v>23</v>
      </c>
      <c r="Q628" s="15">
        <v>23</v>
      </c>
      <c r="R628" s="16">
        <v>3.1</v>
      </c>
      <c r="S628" s="16">
        <v>3.1</v>
      </c>
      <c r="T628" s="16">
        <v>3.1199999999999997</v>
      </c>
      <c r="U628" s="16">
        <v>3.0524999999999998</v>
      </c>
      <c r="W628" s="15" t="s">
        <v>372</v>
      </c>
      <c r="X628" s="15">
        <v>16</v>
      </c>
      <c r="Y628" s="15">
        <v>23</v>
      </c>
    </row>
    <row r="629" spans="1:25" x14ac:dyDescent="0.25">
      <c r="A629" s="15">
        <v>2010</v>
      </c>
      <c r="B629" s="15">
        <v>3</v>
      </c>
      <c r="C629" s="15" t="s">
        <v>207</v>
      </c>
      <c r="D629" s="15" t="s">
        <v>377</v>
      </c>
      <c r="E629" s="15">
        <v>9</v>
      </c>
      <c r="F629" s="15">
        <v>4</v>
      </c>
      <c r="G629" s="15">
        <v>0.69199999999999995</v>
      </c>
      <c r="H629" s="15">
        <v>5</v>
      </c>
      <c r="I629" s="15">
        <v>3</v>
      </c>
      <c r="J629" s="15">
        <v>0.625</v>
      </c>
      <c r="K629" s="15">
        <v>31.8</v>
      </c>
      <c r="L629" s="15">
        <v>21.3</v>
      </c>
      <c r="M629" s="15">
        <v>11</v>
      </c>
      <c r="N629" s="15">
        <v>2.92</v>
      </c>
      <c r="P629" s="15">
        <v>21</v>
      </c>
      <c r="Q629" s="15">
        <v>25</v>
      </c>
      <c r="R629" s="16">
        <v>3.05</v>
      </c>
      <c r="S629" s="16">
        <v>3.05</v>
      </c>
      <c r="T629" s="16">
        <v>2.8666666666666667</v>
      </c>
      <c r="U629" s="16">
        <v>2.81</v>
      </c>
      <c r="W629" s="15" t="s">
        <v>372</v>
      </c>
      <c r="X629" s="15">
        <v>16</v>
      </c>
      <c r="Y629" s="15">
        <v>25</v>
      </c>
    </row>
    <row r="630" spans="1:25" x14ac:dyDescent="0.25">
      <c r="A630" s="15">
        <v>2010</v>
      </c>
      <c r="B630" s="15">
        <v>4</v>
      </c>
      <c r="C630" s="15" t="s">
        <v>208</v>
      </c>
      <c r="D630" s="15" t="s">
        <v>377</v>
      </c>
      <c r="E630" s="15">
        <v>7</v>
      </c>
      <c r="F630" s="15">
        <v>6</v>
      </c>
      <c r="G630" s="15">
        <v>0.53800000000000003</v>
      </c>
      <c r="H630" s="15">
        <v>4</v>
      </c>
      <c r="I630" s="15">
        <v>4</v>
      </c>
      <c r="J630" s="15">
        <v>0.5</v>
      </c>
      <c r="K630" s="15">
        <v>18.5</v>
      </c>
      <c r="L630" s="15">
        <v>19.5</v>
      </c>
      <c r="M630" s="15">
        <v>2.15</v>
      </c>
      <c r="N630" s="15">
        <v>3</v>
      </c>
      <c r="R630" s="16">
        <v>2.86</v>
      </c>
      <c r="S630" s="16">
        <v>2.86</v>
      </c>
      <c r="T630" s="16">
        <v>2.7099999999999995</v>
      </c>
      <c r="U630" s="16">
        <v>2.7399999999999998</v>
      </c>
      <c r="W630" s="15" t="s">
        <v>372</v>
      </c>
      <c r="X630" s="15">
        <v>16</v>
      </c>
    </row>
    <row r="631" spans="1:25" x14ac:dyDescent="0.25">
      <c r="A631" s="15">
        <v>2010</v>
      </c>
      <c r="B631" s="15">
        <v>5</v>
      </c>
      <c r="C631" s="15" t="s">
        <v>205</v>
      </c>
      <c r="D631" s="15" t="s">
        <v>377</v>
      </c>
      <c r="E631" s="15">
        <v>6</v>
      </c>
      <c r="F631" s="15">
        <v>7</v>
      </c>
      <c r="G631" s="15">
        <v>0.46200000000000002</v>
      </c>
      <c r="H631" s="15">
        <v>4</v>
      </c>
      <c r="I631" s="15">
        <v>4</v>
      </c>
      <c r="J631" s="15">
        <v>0.5</v>
      </c>
      <c r="K631" s="15">
        <v>24</v>
      </c>
      <c r="L631" s="15">
        <v>18.8</v>
      </c>
      <c r="M631" s="15">
        <v>7.35</v>
      </c>
      <c r="N631" s="15">
        <v>3.74</v>
      </c>
      <c r="R631" s="16">
        <v>3.21</v>
      </c>
      <c r="S631" s="16">
        <v>3.21</v>
      </c>
      <c r="T631" s="16">
        <v>3.3699999999999997</v>
      </c>
      <c r="U631" s="16">
        <v>3.3325</v>
      </c>
      <c r="W631" s="15" t="s">
        <v>372</v>
      </c>
      <c r="X631" s="15">
        <v>16</v>
      </c>
    </row>
    <row r="632" spans="1:25" x14ac:dyDescent="0.25">
      <c r="A632" s="15">
        <v>2010</v>
      </c>
      <c r="B632" s="15">
        <v>6</v>
      </c>
      <c r="C632" s="15" t="s">
        <v>209</v>
      </c>
      <c r="D632" s="15" t="s">
        <v>377</v>
      </c>
      <c r="E632" s="15">
        <v>3</v>
      </c>
      <c r="F632" s="15">
        <v>9</v>
      </c>
      <c r="G632" s="15">
        <v>0.25</v>
      </c>
      <c r="H632" s="15">
        <v>1</v>
      </c>
      <c r="I632" s="15">
        <v>7</v>
      </c>
      <c r="J632" s="15">
        <v>0.125</v>
      </c>
      <c r="K632" s="15">
        <v>22.8</v>
      </c>
      <c r="L632" s="15">
        <v>35.799999999999997</v>
      </c>
      <c r="M632" s="15">
        <v>-5.07</v>
      </c>
      <c r="N632" s="15">
        <v>4.26</v>
      </c>
      <c r="R632" s="16">
        <v>2.74</v>
      </c>
      <c r="S632" s="16">
        <v>2.74</v>
      </c>
      <c r="T632" s="16">
        <v>2.5633333333333339</v>
      </c>
      <c r="U632" s="16">
        <v>2.1725000000000003</v>
      </c>
      <c r="W632" s="15" t="s">
        <v>372</v>
      </c>
      <c r="X632" s="15">
        <v>16</v>
      </c>
    </row>
    <row r="633" spans="1:25" x14ac:dyDescent="0.25">
      <c r="A633" s="15">
        <v>2010</v>
      </c>
      <c r="B633" s="15">
        <v>7</v>
      </c>
      <c r="C633" s="15" t="s">
        <v>216</v>
      </c>
      <c r="D633" s="15" t="s">
        <v>376</v>
      </c>
      <c r="E633" s="15">
        <v>11</v>
      </c>
      <c r="F633" s="15">
        <v>3</v>
      </c>
      <c r="G633" s="15">
        <v>0.78600000000000003</v>
      </c>
      <c r="H633" s="15">
        <v>8</v>
      </c>
      <c r="I633" s="15">
        <v>0</v>
      </c>
      <c r="J633" s="15">
        <v>1</v>
      </c>
      <c r="K633" s="15">
        <v>33.9</v>
      </c>
      <c r="L633" s="15">
        <v>20.6</v>
      </c>
      <c r="M633" s="15">
        <v>14.03</v>
      </c>
      <c r="N633" s="15">
        <v>2.74</v>
      </c>
      <c r="O633" s="15">
        <v>10</v>
      </c>
      <c r="P633" s="15">
        <v>10</v>
      </c>
      <c r="Q633" s="15">
        <v>16</v>
      </c>
      <c r="R633" s="16">
        <v>3.26</v>
      </c>
      <c r="S633" s="16">
        <v>3.26</v>
      </c>
      <c r="T633" s="16">
        <v>3.15</v>
      </c>
      <c r="U633" s="16">
        <v>3.0449999999999999</v>
      </c>
      <c r="W633" s="15" t="s">
        <v>372</v>
      </c>
      <c r="X633" s="15">
        <v>16</v>
      </c>
      <c r="Y633" s="15">
        <v>16</v>
      </c>
    </row>
    <row r="634" spans="1:25" x14ac:dyDescent="0.25">
      <c r="A634" s="15">
        <v>2010</v>
      </c>
      <c r="B634" s="15">
        <v>8</v>
      </c>
      <c r="C634" s="15" t="s">
        <v>215</v>
      </c>
      <c r="D634" s="15" t="s">
        <v>376</v>
      </c>
      <c r="E634" s="15">
        <v>7</v>
      </c>
      <c r="F634" s="15">
        <v>6</v>
      </c>
      <c r="G634" s="15">
        <v>0.53800000000000003</v>
      </c>
      <c r="H634" s="15">
        <v>5</v>
      </c>
      <c r="I634" s="15">
        <v>3</v>
      </c>
      <c r="J634" s="15">
        <v>0.625</v>
      </c>
      <c r="K634" s="15">
        <v>26.3</v>
      </c>
      <c r="L634" s="15">
        <v>20.7</v>
      </c>
      <c r="M634" s="15">
        <v>8.26</v>
      </c>
      <c r="N634" s="15">
        <v>4.72</v>
      </c>
      <c r="O634" s="15">
        <v>13</v>
      </c>
      <c r="P634" s="15">
        <v>12</v>
      </c>
      <c r="R634" s="16">
        <v>3.24</v>
      </c>
      <c r="S634" s="16">
        <v>3.24</v>
      </c>
      <c r="T634" s="16">
        <v>3.3666666666666667</v>
      </c>
      <c r="U634" s="16">
        <v>3.3274999999999997</v>
      </c>
      <c r="W634" s="15" t="s">
        <v>372</v>
      </c>
      <c r="X634" s="15">
        <v>16</v>
      </c>
    </row>
    <row r="635" spans="1:25" x14ac:dyDescent="0.25">
      <c r="A635" s="15">
        <v>2010</v>
      </c>
      <c r="B635" s="15">
        <v>9</v>
      </c>
      <c r="C635" s="15" t="s">
        <v>218</v>
      </c>
      <c r="D635" s="15" t="s">
        <v>376</v>
      </c>
      <c r="E635" s="15">
        <v>8</v>
      </c>
      <c r="F635" s="15">
        <v>5</v>
      </c>
      <c r="G635" s="15">
        <v>0.61499999999999999</v>
      </c>
      <c r="H635" s="15">
        <v>4</v>
      </c>
      <c r="I635" s="15">
        <v>4</v>
      </c>
      <c r="J635" s="15">
        <v>0.5</v>
      </c>
      <c r="K635" s="15">
        <v>25.3</v>
      </c>
      <c r="L635" s="15">
        <v>23.2</v>
      </c>
      <c r="M635" s="15">
        <v>5.15</v>
      </c>
      <c r="N635" s="15">
        <v>2.84</v>
      </c>
      <c r="O635" s="15">
        <v>18</v>
      </c>
      <c r="P635" s="15">
        <v>18</v>
      </c>
      <c r="R635" s="16">
        <v>3.14</v>
      </c>
      <c r="S635" s="16">
        <v>3.14</v>
      </c>
      <c r="T635" s="16">
        <v>3.2033333333333331</v>
      </c>
      <c r="U635" s="16">
        <v>3.1524999999999999</v>
      </c>
      <c r="W635" s="15" t="s">
        <v>372</v>
      </c>
      <c r="X635" s="15">
        <v>16</v>
      </c>
    </row>
    <row r="636" spans="1:25" x14ac:dyDescent="0.25">
      <c r="A636" s="15">
        <v>2010</v>
      </c>
      <c r="B636" s="15">
        <v>10</v>
      </c>
      <c r="C636" s="15" t="s">
        <v>213</v>
      </c>
      <c r="D636" s="15" t="s">
        <v>376</v>
      </c>
      <c r="E636" s="15">
        <v>6</v>
      </c>
      <c r="F636" s="15">
        <v>7</v>
      </c>
      <c r="G636" s="15">
        <v>0.46200000000000002</v>
      </c>
      <c r="H636" s="15">
        <v>4</v>
      </c>
      <c r="I636" s="15">
        <v>4</v>
      </c>
      <c r="J636" s="15">
        <v>0.5</v>
      </c>
      <c r="K636" s="15">
        <v>26</v>
      </c>
      <c r="L636" s="15">
        <v>25.2</v>
      </c>
      <c r="M636" s="15">
        <v>0.8</v>
      </c>
      <c r="N636" s="15">
        <v>0.8</v>
      </c>
      <c r="O636" s="15">
        <v>16</v>
      </c>
      <c r="P636" s="15">
        <v>15</v>
      </c>
      <c r="R636" s="16">
        <v>3.16</v>
      </c>
      <c r="S636" s="16">
        <v>3.16</v>
      </c>
      <c r="T636" s="16">
        <v>2.9033333333333338</v>
      </c>
      <c r="U636" s="16">
        <v>3.0025000000000004</v>
      </c>
      <c r="W636" s="15" t="s">
        <v>372</v>
      </c>
      <c r="X636" s="15">
        <v>16</v>
      </c>
    </row>
    <row r="637" spans="1:25" x14ac:dyDescent="0.25">
      <c r="A637" s="15">
        <v>2010</v>
      </c>
      <c r="B637" s="15">
        <v>11</v>
      </c>
      <c r="C637" s="15" t="s">
        <v>214</v>
      </c>
      <c r="D637" s="15" t="s">
        <v>376</v>
      </c>
      <c r="E637" s="15">
        <v>4</v>
      </c>
      <c r="F637" s="15">
        <v>8</v>
      </c>
      <c r="G637" s="15">
        <v>0.33300000000000002</v>
      </c>
      <c r="H637" s="15">
        <v>1</v>
      </c>
      <c r="I637" s="15">
        <v>7</v>
      </c>
      <c r="J637" s="15">
        <v>0.125</v>
      </c>
      <c r="K637" s="15">
        <v>25.3</v>
      </c>
      <c r="L637" s="15">
        <v>28.3</v>
      </c>
      <c r="M637" s="15">
        <v>-3.29</v>
      </c>
      <c r="N637" s="15">
        <v>0.37</v>
      </c>
      <c r="R637" s="16">
        <v>2.78</v>
      </c>
      <c r="S637" s="16">
        <v>2.78</v>
      </c>
      <c r="T637" s="16">
        <v>2.7066666666666666</v>
      </c>
      <c r="U637" s="16">
        <v>2.79</v>
      </c>
      <c r="W637" s="15" t="s">
        <v>372</v>
      </c>
      <c r="X637" s="15">
        <v>16</v>
      </c>
    </row>
    <row r="638" spans="1:25" x14ac:dyDescent="0.25">
      <c r="A638" s="15">
        <v>2010</v>
      </c>
      <c r="B638" s="15">
        <v>12</v>
      </c>
      <c r="C638" s="15" t="s">
        <v>217</v>
      </c>
      <c r="D638" s="15" t="s">
        <v>376</v>
      </c>
      <c r="E638" s="15">
        <v>3</v>
      </c>
      <c r="F638" s="15">
        <v>9</v>
      </c>
      <c r="G638" s="15">
        <v>0.25</v>
      </c>
      <c r="H638" s="15">
        <v>1</v>
      </c>
      <c r="I638" s="15">
        <v>7</v>
      </c>
      <c r="J638" s="15">
        <v>0.125</v>
      </c>
      <c r="K638" s="15">
        <v>25.3</v>
      </c>
      <c r="L638" s="15">
        <v>35.4</v>
      </c>
      <c r="M638" s="15">
        <v>-4.59</v>
      </c>
      <c r="N638" s="15">
        <v>2.66</v>
      </c>
      <c r="R638" s="16">
        <v>2.5</v>
      </c>
      <c r="S638" s="16">
        <v>2.5</v>
      </c>
      <c r="T638" s="16">
        <v>2.5133333333333332</v>
      </c>
      <c r="U638" s="16">
        <v>2.4325000000000001</v>
      </c>
      <c r="W638" s="15" t="s">
        <v>372</v>
      </c>
      <c r="X638" s="15">
        <v>16</v>
      </c>
    </row>
    <row r="639" spans="1:25" x14ac:dyDescent="0.25">
      <c r="A639" s="15">
        <v>2010</v>
      </c>
      <c r="B639" s="15">
        <v>13</v>
      </c>
      <c r="C639" s="15" t="s">
        <v>314</v>
      </c>
      <c r="D639" s="15" t="s">
        <v>371</v>
      </c>
      <c r="E639" s="15">
        <v>10</v>
      </c>
      <c r="F639" s="15">
        <v>3</v>
      </c>
      <c r="G639" s="15">
        <v>0.76900000000000002</v>
      </c>
      <c r="H639" s="15">
        <v>6</v>
      </c>
      <c r="I639" s="15">
        <v>2</v>
      </c>
      <c r="J639" s="15">
        <v>0.75</v>
      </c>
      <c r="K639" s="15">
        <v>29.8</v>
      </c>
      <c r="L639" s="15">
        <v>16.100000000000001</v>
      </c>
      <c r="M639" s="15">
        <v>13.98</v>
      </c>
      <c r="N639" s="15">
        <v>3.29</v>
      </c>
      <c r="P639" s="15">
        <v>7</v>
      </c>
      <c r="Q639" s="15">
        <v>18</v>
      </c>
      <c r="R639" s="16">
        <v>3.3</v>
      </c>
      <c r="S639" s="16">
        <v>3.3</v>
      </c>
      <c r="T639" s="16">
        <v>2.9933333333333336</v>
      </c>
      <c r="U639" s="16">
        <v>2.9675000000000002</v>
      </c>
      <c r="W639" s="15" t="s">
        <v>352</v>
      </c>
      <c r="X639" s="15">
        <v>16</v>
      </c>
      <c r="Y639" s="15">
        <v>18</v>
      </c>
    </row>
    <row r="640" spans="1:25" x14ac:dyDescent="0.25">
      <c r="A640" s="15">
        <v>2010</v>
      </c>
      <c r="B640" s="15">
        <v>14</v>
      </c>
      <c r="C640" s="15" t="s">
        <v>253</v>
      </c>
      <c r="D640" s="15" t="s">
        <v>371</v>
      </c>
      <c r="E640" s="15">
        <v>10</v>
      </c>
      <c r="F640" s="15">
        <v>4</v>
      </c>
      <c r="G640" s="15">
        <v>0.71399999999999997</v>
      </c>
      <c r="H640" s="15">
        <v>6</v>
      </c>
      <c r="I640" s="15">
        <v>2</v>
      </c>
      <c r="J640" s="15">
        <v>0.75</v>
      </c>
      <c r="K640" s="15">
        <v>30.9</v>
      </c>
      <c r="L640" s="15">
        <v>17.399999999999999</v>
      </c>
      <c r="M640" s="15">
        <v>12.85</v>
      </c>
      <c r="N640" s="15">
        <v>2.42</v>
      </c>
      <c r="O640" s="15">
        <v>8</v>
      </c>
      <c r="P640" s="15">
        <v>5</v>
      </c>
      <c r="Q640" s="15">
        <v>20</v>
      </c>
      <c r="R640" s="16">
        <v>3.09</v>
      </c>
      <c r="S640" s="16">
        <v>3.09</v>
      </c>
      <c r="T640" s="16">
        <v>3.1</v>
      </c>
      <c r="U640" s="16">
        <v>3.1575000000000002</v>
      </c>
      <c r="W640" s="15" t="s">
        <v>352</v>
      </c>
      <c r="X640" s="15">
        <v>16</v>
      </c>
      <c r="Y640" s="15">
        <v>20</v>
      </c>
    </row>
    <row r="641" spans="1:25" x14ac:dyDescent="0.25">
      <c r="A641" s="15">
        <v>2010</v>
      </c>
      <c r="B641" s="15">
        <v>15</v>
      </c>
      <c r="C641" s="15" t="s">
        <v>238</v>
      </c>
      <c r="D641" s="15" t="s">
        <v>371</v>
      </c>
      <c r="E641" s="15">
        <v>7</v>
      </c>
      <c r="F641" s="15">
        <v>6</v>
      </c>
      <c r="G641" s="15">
        <v>0.53800000000000003</v>
      </c>
      <c r="H641" s="15">
        <v>3</v>
      </c>
      <c r="I641" s="15">
        <v>5</v>
      </c>
      <c r="J641" s="15">
        <v>0.375</v>
      </c>
      <c r="K641" s="15">
        <v>33.6</v>
      </c>
      <c r="L641" s="15">
        <v>29.1</v>
      </c>
      <c r="M641" s="15">
        <v>4.1100000000000003</v>
      </c>
      <c r="N641" s="15">
        <v>1.26</v>
      </c>
      <c r="R641" s="16">
        <v>2.94</v>
      </c>
      <c r="S641" s="16">
        <v>2.94</v>
      </c>
      <c r="T641" s="16">
        <v>2.2633333333333332</v>
      </c>
      <c r="U641" s="16">
        <v>2.36</v>
      </c>
      <c r="W641" s="15" t="s">
        <v>352</v>
      </c>
      <c r="X641" s="15">
        <v>16</v>
      </c>
    </row>
    <row r="642" spans="1:25" x14ac:dyDescent="0.25">
      <c r="A642" s="15">
        <v>2010</v>
      </c>
      <c r="B642" s="15">
        <v>16</v>
      </c>
      <c r="C642" s="15" t="s">
        <v>233</v>
      </c>
      <c r="D642" s="15" t="s">
        <v>371</v>
      </c>
      <c r="E642" s="15">
        <v>5</v>
      </c>
      <c r="F642" s="15">
        <v>7</v>
      </c>
      <c r="G642" s="15">
        <v>0.41699999999999998</v>
      </c>
      <c r="H642" s="15">
        <v>3</v>
      </c>
      <c r="I642" s="15">
        <v>5</v>
      </c>
      <c r="J642" s="15">
        <v>0.375</v>
      </c>
      <c r="K642" s="15">
        <v>21.7</v>
      </c>
      <c r="L642" s="15">
        <v>28.8</v>
      </c>
      <c r="M642" s="15">
        <v>0.43</v>
      </c>
      <c r="N642" s="15">
        <v>4.2699999999999996</v>
      </c>
      <c r="R642" s="16">
        <v>2.71</v>
      </c>
      <c r="S642" s="16">
        <v>2.71</v>
      </c>
      <c r="T642" s="16">
        <v>2.543333333333333</v>
      </c>
      <c r="U642" s="16">
        <v>2.5174999999999996</v>
      </c>
      <c r="W642" s="15" t="s">
        <v>352</v>
      </c>
      <c r="X642" s="15">
        <v>16</v>
      </c>
    </row>
    <row r="643" spans="1:25" x14ac:dyDescent="0.25">
      <c r="A643" s="15">
        <v>2010</v>
      </c>
      <c r="B643" s="15">
        <v>17</v>
      </c>
      <c r="C643" s="15" t="s">
        <v>310</v>
      </c>
      <c r="D643" s="15" t="s">
        <v>371</v>
      </c>
      <c r="E643" s="15">
        <v>5</v>
      </c>
      <c r="F643" s="15">
        <v>7</v>
      </c>
      <c r="G643" s="15">
        <v>0.41699999999999998</v>
      </c>
      <c r="H643" s="15">
        <v>2</v>
      </c>
      <c r="I643" s="15">
        <v>6</v>
      </c>
      <c r="J643" s="15">
        <v>0.25</v>
      </c>
      <c r="K643" s="15">
        <v>24.2</v>
      </c>
      <c r="L643" s="15">
        <v>30.8</v>
      </c>
      <c r="M643" s="15">
        <v>0.75</v>
      </c>
      <c r="N643" s="15">
        <v>4.33</v>
      </c>
      <c r="R643" s="16">
        <v>2.74</v>
      </c>
      <c r="S643" s="16">
        <v>2.74</v>
      </c>
      <c r="T643" s="16">
        <v>2.8933333333333331</v>
      </c>
      <c r="U643" s="16">
        <v>2.84</v>
      </c>
      <c r="W643" s="15" t="s">
        <v>352</v>
      </c>
      <c r="X643" s="15">
        <v>16</v>
      </c>
    </row>
    <row r="644" spans="1:25" x14ac:dyDescent="0.25">
      <c r="A644" s="15">
        <v>2010</v>
      </c>
      <c r="B644" s="15">
        <v>18</v>
      </c>
      <c r="C644" s="15" t="s">
        <v>240</v>
      </c>
      <c r="D644" s="15" t="s">
        <v>371</v>
      </c>
      <c r="E644" s="15">
        <v>3</v>
      </c>
      <c r="F644" s="15">
        <v>9</v>
      </c>
      <c r="G644" s="15">
        <v>0.25</v>
      </c>
      <c r="H644" s="15">
        <v>1</v>
      </c>
      <c r="I644" s="15">
        <v>7</v>
      </c>
      <c r="J644" s="15">
        <v>0.125</v>
      </c>
      <c r="K644" s="15">
        <v>17.100000000000001</v>
      </c>
      <c r="L644" s="15">
        <v>34.4</v>
      </c>
      <c r="M644" s="15">
        <v>-8.61</v>
      </c>
      <c r="N644" s="15">
        <v>2.4700000000000002</v>
      </c>
      <c r="R644" s="16">
        <v>2.74</v>
      </c>
      <c r="S644" s="16">
        <v>2.74</v>
      </c>
      <c r="T644" s="16">
        <v>2.9333333333333336</v>
      </c>
      <c r="U644" s="16">
        <v>2.8425000000000002</v>
      </c>
      <c r="W644" s="15" t="s">
        <v>352</v>
      </c>
      <c r="X644" s="15">
        <v>16</v>
      </c>
    </row>
    <row r="645" spans="1:25" x14ac:dyDescent="0.25">
      <c r="A645" s="15">
        <v>2010</v>
      </c>
      <c r="B645" s="15">
        <v>19</v>
      </c>
      <c r="C645" s="15" t="s">
        <v>231</v>
      </c>
      <c r="D645" s="15" t="s">
        <v>370</v>
      </c>
      <c r="E645" s="15">
        <v>12</v>
      </c>
      <c r="F645" s="15">
        <v>2</v>
      </c>
      <c r="G645" s="15">
        <v>0.85699999999999998</v>
      </c>
      <c r="H645" s="15">
        <v>6</v>
      </c>
      <c r="I645" s="15">
        <v>2</v>
      </c>
      <c r="J645" s="15">
        <v>0.75</v>
      </c>
      <c r="K645" s="15">
        <v>37.200000000000003</v>
      </c>
      <c r="L645" s="15">
        <v>21.8</v>
      </c>
      <c r="M645" s="15">
        <v>17.11</v>
      </c>
      <c r="N645" s="15">
        <v>5.4</v>
      </c>
      <c r="O645" s="15">
        <v>7</v>
      </c>
      <c r="P645" s="15">
        <v>3</v>
      </c>
      <c r="Q645" s="15">
        <v>6</v>
      </c>
      <c r="R645" s="16">
        <v>3.55</v>
      </c>
      <c r="S645" s="16">
        <v>3.55</v>
      </c>
      <c r="T645" s="16">
        <v>3.5966666666666671</v>
      </c>
      <c r="U645" s="16">
        <v>3.5425000000000004</v>
      </c>
      <c r="W645" s="15" t="s">
        <v>352</v>
      </c>
      <c r="X645" s="15">
        <v>16</v>
      </c>
      <c r="Y645" s="15">
        <v>6</v>
      </c>
    </row>
    <row r="646" spans="1:25" x14ac:dyDescent="0.25">
      <c r="A646" s="15">
        <v>2010</v>
      </c>
      <c r="B646" s="15">
        <v>20</v>
      </c>
      <c r="C646" s="15" t="s">
        <v>237</v>
      </c>
      <c r="D646" s="15" t="s">
        <v>370</v>
      </c>
      <c r="E646" s="15">
        <v>11</v>
      </c>
      <c r="F646" s="15">
        <v>2</v>
      </c>
      <c r="G646" s="15">
        <v>0.84599999999999997</v>
      </c>
      <c r="H646" s="15">
        <v>6</v>
      </c>
      <c r="I646" s="15">
        <v>2</v>
      </c>
      <c r="J646" s="15">
        <v>0.75</v>
      </c>
      <c r="K646" s="15">
        <v>44.2</v>
      </c>
      <c r="L646" s="15">
        <v>26.4</v>
      </c>
      <c r="M646" s="15">
        <v>16.62</v>
      </c>
      <c r="N646" s="15">
        <v>2.39</v>
      </c>
      <c r="P646" s="15">
        <v>10</v>
      </c>
      <c r="Q646" s="15">
        <v>13</v>
      </c>
      <c r="R646" s="16">
        <v>3.19</v>
      </c>
      <c r="S646" s="16">
        <v>3.19</v>
      </c>
      <c r="T646" s="16">
        <v>2.9866666666666668</v>
      </c>
      <c r="U646" s="16">
        <v>3</v>
      </c>
      <c r="W646" s="15" t="s">
        <v>352</v>
      </c>
      <c r="X646" s="15">
        <v>16</v>
      </c>
      <c r="Y646" s="15">
        <v>13</v>
      </c>
    </row>
    <row r="647" spans="1:25" x14ac:dyDescent="0.25">
      <c r="A647" s="15">
        <v>2010</v>
      </c>
      <c r="B647" s="15">
        <v>21</v>
      </c>
      <c r="C647" s="15" t="s">
        <v>320</v>
      </c>
      <c r="D647" s="15" t="s">
        <v>370</v>
      </c>
      <c r="E647" s="15">
        <v>9</v>
      </c>
      <c r="F647" s="15">
        <v>4</v>
      </c>
      <c r="G647" s="15">
        <v>0.69199999999999995</v>
      </c>
      <c r="H647" s="15">
        <v>6</v>
      </c>
      <c r="I647" s="15">
        <v>2</v>
      </c>
      <c r="J647" s="15">
        <v>0.75</v>
      </c>
      <c r="K647" s="15">
        <v>31.2</v>
      </c>
      <c r="L647" s="15">
        <v>21.9</v>
      </c>
      <c r="M647" s="15">
        <v>11.39</v>
      </c>
      <c r="N647" s="15">
        <v>4.8499999999999996</v>
      </c>
      <c r="P647" s="15">
        <v>17</v>
      </c>
      <c r="Q647" s="15">
        <v>19</v>
      </c>
      <c r="R647" s="16">
        <v>3.29</v>
      </c>
      <c r="S647" s="16">
        <v>3.29</v>
      </c>
      <c r="T647" s="16">
        <v>3.1999999999999997</v>
      </c>
      <c r="U647" s="16">
        <v>3.1225000000000001</v>
      </c>
      <c r="W647" s="15" t="s">
        <v>352</v>
      </c>
      <c r="X647" s="15">
        <v>16</v>
      </c>
      <c r="Y647" s="15">
        <v>19</v>
      </c>
    </row>
    <row r="648" spans="1:25" x14ac:dyDescent="0.25">
      <c r="A648" s="15">
        <v>2010</v>
      </c>
      <c r="B648" s="15">
        <v>22</v>
      </c>
      <c r="C648" s="15" t="s">
        <v>235</v>
      </c>
      <c r="D648" s="15" t="s">
        <v>370</v>
      </c>
      <c r="E648" s="15">
        <v>7</v>
      </c>
      <c r="F648" s="15">
        <v>6</v>
      </c>
      <c r="G648" s="15">
        <v>0.53800000000000003</v>
      </c>
      <c r="H648" s="15">
        <v>4</v>
      </c>
      <c r="I648" s="15">
        <v>4</v>
      </c>
      <c r="J648" s="15">
        <v>0.5</v>
      </c>
      <c r="K648" s="15">
        <v>31.2</v>
      </c>
      <c r="L648" s="15">
        <v>30.5</v>
      </c>
      <c r="M648" s="15">
        <v>1.62</v>
      </c>
      <c r="N648" s="15">
        <v>1.93</v>
      </c>
      <c r="P648" s="15">
        <v>22</v>
      </c>
      <c r="R648" s="16">
        <v>3.08</v>
      </c>
      <c r="S648" s="16">
        <v>3.08</v>
      </c>
      <c r="T648" s="16">
        <v>2.7133333333333334</v>
      </c>
      <c r="U648" s="16">
        <v>2.62</v>
      </c>
      <c r="W648" s="15" t="s">
        <v>352</v>
      </c>
      <c r="X648" s="15">
        <v>16</v>
      </c>
    </row>
    <row r="649" spans="1:25" x14ac:dyDescent="0.25">
      <c r="A649" s="15">
        <v>2010</v>
      </c>
      <c r="B649" s="15">
        <v>23</v>
      </c>
      <c r="C649" s="15" t="s">
        <v>239</v>
      </c>
      <c r="D649" s="15" t="s">
        <v>370</v>
      </c>
      <c r="E649" s="15">
        <v>8</v>
      </c>
      <c r="F649" s="15">
        <v>5</v>
      </c>
      <c r="G649" s="15">
        <v>0.61499999999999999</v>
      </c>
      <c r="H649" s="15">
        <v>3</v>
      </c>
      <c r="I649" s="15">
        <v>5</v>
      </c>
      <c r="J649" s="15">
        <v>0.375</v>
      </c>
      <c r="K649" s="15">
        <v>33.1</v>
      </c>
      <c r="L649" s="15">
        <v>30.9</v>
      </c>
      <c r="M649" s="15">
        <v>3.06</v>
      </c>
      <c r="N649" s="15">
        <v>1.83</v>
      </c>
      <c r="R649" s="16">
        <v>2.89</v>
      </c>
      <c r="S649" s="16">
        <v>2.89</v>
      </c>
      <c r="T649" s="16">
        <v>2.9633333333333334</v>
      </c>
      <c r="U649" s="16">
        <v>2.9050000000000002</v>
      </c>
      <c r="W649" s="15" t="s">
        <v>352</v>
      </c>
      <c r="X649" s="15">
        <v>16</v>
      </c>
    </row>
    <row r="650" spans="1:25" x14ac:dyDescent="0.25">
      <c r="A650" s="15">
        <v>2010</v>
      </c>
      <c r="B650" s="15">
        <v>24</v>
      </c>
      <c r="C650" s="15" t="s">
        <v>232</v>
      </c>
      <c r="D650" s="15" t="s">
        <v>370</v>
      </c>
      <c r="E650" s="15">
        <v>5</v>
      </c>
      <c r="F650" s="15">
        <v>7</v>
      </c>
      <c r="G650" s="15">
        <v>0.41699999999999998</v>
      </c>
      <c r="H650" s="15">
        <v>2</v>
      </c>
      <c r="I650" s="15">
        <v>6</v>
      </c>
      <c r="J650" s="15">
        <v>0.25</v>
      </c>
      <c r="K650" s="15">
        <v>23.8</v>
      </c>
      <c r="L650" s="15">
        <v>23.7</v>
      </c>
      <c r="M650" s="15">
        <v>1.71</v>
      </c>
      <c r="N650" s="15">
        <v>2.63</v>
      </c>
      <c r="O650" s="15">
        <v>5</v>
      </c>
      <c r="P650" s="15">
        <v>5</v>
      </c>
      <c r="R650" s="16">
        <v>3.92</v>
      </c>
      <c r="S650" s="16">
        <v>3.92</v>
      </c>
      <c r="T650" s="16">
        <v>3.7733333333333334</v>
      </c>
      <c r="U650" s="16">
        <v>3.7774999999999999</v>
      </c>
      <c r="W650" s="15" t="s">
        <v>352</v>
      </c>
      <c r="X650" s="15">
        <v>16</v>
      </c>
    </row>
    <row r="651" spans="1:25" x14ac:dyDescent="0.25">
      <c r="A651" s="15">
        <v>2010</v>
      </c>
      <c r="B651" s="15">
        <v>25</v>
      </c>
      <c r="C651" s="15" t="s">
        <v>234</v>
      </c>
      <c r="D651" s="15" t="s">
        <v>369</v>
      </c>
      <c r="E651" s="15">
        <v>9</v>
      </c>
      <c r="F651" s="15">
        <v>4</v>
      </c>
      <c r="G651" s="15">
        <v>0.69199999999999995</v>
      </c>
      <c r="H651" s="15">
        <v>5</v>
      </c>
      <c r="I651" s="15">
        <v>2</v>
      </c>
      <c r="J651" s="15">
        <v>0.71399999999999997</v>
      </c>
      <c r="K651" s="15">
        <v>25.2</v>
      </c>
      <c r="L651" s="15">
        <v>13.5</v>
      </c>
      <c r="M651" s="15">
        <v>9.51</v>
      </c>
      <c r="N651" s="15">
        <v>0.12</v>
      </c>
      <c r="O651" s="15">
        <v>25</v>
      </c>
      <c r="P651" s="15">
        <v>20</v>
      </c>
      <c r="R651" s="16">
        <v>3.15</v>
      </c>
      <c r="S651" s="16">
        <v>3.15</v>
      </c>
      <c r="T651" s="16">
        <v>2.8499999999999996</v>
      </c>
      <c r="U651" s="16">
        <v>2.8774999999999995</v>
      </c>
      <c r="W651" s="15" t="s">
        <v>369</v>
      </c>
      <c r="X651" s="15">
        <v>16</v>
      </c>
    </row>
    <row r="652" spans="1:25" x14ac:dyDescent="0.25">
      <c r="A652" s="15">
        <v>2010</v>
      </c>
      <c r="B652" s="15">
        <v>26</v>
      </c>
      <c r="C652" s="15" t="s">
        <v>224</v>
      </c>
      <c r="D652" s="15" t="s">
        <v>369</v>
      </c>
      <c r="E652" s="15">
        <v>8</v>
      </c>
      <c r="F652" s="15">
        <v>5</v>
      </c>
      <c r="G652" s="15">
        <v>0.61499999999999999</v>
      </c>
      <c r="H652" s="15">
        <v>5</v>
      </c>
      <c r="I652" s="15">
        <v>2</v>
      </c>
      <c r="J652" s="15">
        <v>0.71399999999999997</v>
      </c>
      <c r="K652" s="15">
        <v>26.4</v>
      </c>
      <c r="L652" s="15">
        <v>22</v>
      </c>
      <c r="M652" s="15">
        <v>1.63</v>
      </c>
      <c r="N652" s="15">
        <v>-1.21</v>
      </c>
      <c r="P652" s="15">
        <v>25</v>
      </c>
      <c r="R652" s="16">
        <v>2.4500000000000002</v>
      </c>
      <c r="S652" s="16">
        <v>2.4500000000000002</v>
      </c>
      <c r="T652" s="16">
        <v>2.2799999999999998</v>
      </c>
      <c r="U652" s="16">
        <v>2.27</v>
      </c>
      <c r="W652" s="15" t="s">
        <v>369</v>
      </c>
      <c r="X652" s="15">
        <v>16</v>
      </c>
    </row>
    <row r="653" spans="1:25" x14ac:dyDescent="0.25">
      <c r="A653" s="15">
        <v>2010</v>
      </c>
      <c r="B653" s="15">
        <v>27</v>
      </c>
      <c r="C653" s="15" t="s">
        <v>212</v>
      </c>
      <c r="D653" s="15" t="s">
        <v>369</v>
      </c>
      <c r="E653" s="15">
        <v>8</v>
      </c>
      <c r="F653" s="15">
        <v>5</v>
      </c>
      <c r="G653" s="15">
        <v>0.61499999999999999</v>
      </c>
      <c r="H653" s="15">
        <v>5</v>
      </c>
      <c r="I653" s="15">
        <v>2</v>
      </c>
      <c r="J653" s="15">
        <v>0.71399999999999997</v>
      </c>
      <c r="K653" s="15">
        <v>26.3</v>
      </c>
      <c r="L653" s="15">
        <v>19</v>
      </c>
      <c r="M653" s="15">
        <v>7.4</v>
      </c>
      <c r="N653" s="15">
        <v>1.25</v>
      </c>
      <c r="O653" s="15">
        <v>15</v>
      </c>
      <c r="P653" s="15">
        <v>15</v>
      </c>
      <c r="R653" s="16">
        <v>3.13</v>
      </c>
      <c r="S653" s="16">
        <v>3.13</v>
      </c>
      <c r="T653" s="16">
        <v>3.08</v>
      </c>
      <c r="U653" s="16">
        <v>3.0700000000000003</v>
      </c>
      <c r="W653" s="15" t="s">
        <v>369</v>
      </c>
      <c r="X653" s="15">
        <v>16</v>
      </c>
    </row>
    <row r="654" spans="1:25" x14ac:dyDescent="0.25">
      <c r="A654" s="15">
        <v>2010</v>
      </c>
      <c r="B654" s="15">
        <v>28</v>
      </c>
      <c r="C654" s="15" t="s">
        <v>206</v>
      </c>
      <c r="D654" s="15" t="s">
        <v>369</v>
      </c>
      <c r="E654" s="15">
        <v>8</v>
      </c>
      <c r="F654" s="15">
        <v>5</v>
      </c>
      <c r="G654" s="15">
        <v>0.61499999999999999</v>
      </c>
      <c r="H654" s="15">
        <v>4</v>
      </c>
      <c r="I654" s="15">
        <v>3</v>
      </c>
      <c r="J654" s="15">
        <v>0.57099999999999995</v>
      </c>
      <c r="K654" s="15">
        <v>22.2</v>
      </c>
      <c r="L654" s="15">
        <v>19.3</v>
      </c>
      <c r="M654" s="15">
        <v>1.3</v>
      </c>
      <c r="N654" s="15">
        <v>-2.16</v>
      </c>
      <c r="R654" s="16">
        <v>2.3199999999999998</v>
      </c>
      <c r="S654" s="16">
        <v>2.3199999999999998</v>
      </c>
      <c r="T654" s="16">
        <v>1.9533333333333331</v>
      </c>
      <c r="U654" s="16">
        <v>2.105</v>
      </c>
      <c r="W654" s="15" t="s">
        <v>369</v>
      </c>
      <c r="X654" s="15">
        <v>16</v>
      </c>
    </row>
    <row r="655" spans="1:25" x14ac:dyDescent="0.25">
      <c r="A655" s="15">
        <v>2010</v>
      </c>
      <c r="B655" s="15">
        <v>29</v>
      </c>
      <c r="C655" s="15" t="s">
        <v>222</v>
      </c>
      <c r="D655" s="15" t="s">
        <v>369</v>
      </c>
      <c r="E655" s="15">
        <v>8</v>
      </c>
      <c r="F655" s="15">
        <v>5</v>
      </c>
      <c r="G655" s="15">
        <v>0.61499999999999999</v>
      </c>
      <c r="H655" s="15">
        <v>3</v>
      </c>
      <c r="I655" s="15">
        <v>4</v>
      </c>
      <c r="J655" s="15">
        <v>0.42899999999999999</v>
      </c>
      <c r="K655" s="15">
        <v>24.1</v>
      </c>
      <c r="L655" s="15">
        <v>20</v>
      </c>
      <c r="M655" s="15">
        <v>2.15</v>
      </c>
      <c r="N655" s="15">
        <v>-0.69</v>
      </c>
      <c r="R655" s="16">
        <v>2.71</v>
      </c>
      <c r="S655" s="16">
        <v>2.71</v>
      </c>
      <c r="T655" s="16">
        <v>2.7099999999999995</v>
      </c>
      <c r="U655" s="16">
        <v>2.6524999999999999</v>
      </c>
      <c r="W655" s="15" t="s">
        <v>369</v>
      </c>
      <c r="X655" s="15">
        <v>16</v>
      </c>
    </row>
    <row r="656" spans="1:25" x14ac:dyDescent="0.25">
      <c r="A656" s="15">
        <v>2010</v>
      </c>
      <c r="B656" s="15">
        <v>30</v>
      </c>
      <c r="C656" s="15" t="s">
        <v>211</v>
      </c>
      <c r="D656" s="15" t="s">
        <v>369</v>
      </c>
      <c r="E656" s="15">
        <v>7</v>
      </c>
      <c r="F656" s="15">
        <v>6</v>
      </c>
      <c r="G656" s="15">
        <v>0.53800000000000003</v>
      </c>
      <c r="H656" s="15">
        <v>3</v>
      </c>
      <c r="I656" s="15">
        <v>4</v>
      </c>
      <c r="J656" s="15">
        <v>0.42899999999999999</v>
      </c>
      <c r="K656" s="15">
        <v>26.4</v>
      </c>
      <c r="L656" s="15">
        <v>19.399999999999999</v>
      </c>
      <c r="M656" s="15">
        <v>2.71</v>
      </c>
      <c r="N656" s="15">
        <v>-1.45</v>
      </c>
      <c r="R656" s="16">
        <v>2.85</v>
      </c>
      <c r="S656" s="16">
        <v>2.85</v>
      </c>
      <c r="T656" s="16">
        <v>2.3699999999999997</v>
      </c>
      <c r="U656" s="16">
        <v>2.5</v>
      </c>
      <c r="W656" s="15" t="s">
        <v>369</v>
      </c>
      <c r="X656" s="15">
        <v>16</v>
      </c>
    </row>
    <row r="657" spans="1:25" x14ac:dyDescent="0.25">
      <c r="A657" s="15">
        <v>2010</v>
      </c>
      <c r="B657" s="15">
        <v>31</v>
      </c>
      <c r="C657" s="15" t="s">
        <v>221</v>
      </c>
      <c r="D657" s="15" t="s">
        <v>369</v>
      </c>
      <c r="E657" s="15">
        <v>4</v>
      </c>
      <c r="F657" s="15">
        <v>8</v>
      </c>
      <c r="G657" s="15">
        <v>0.33300000000000002</v>
      </c>
      <c r="H657" s="15">
        <v>2</v>
      </c>
      <c r="I657" s="15">
        <v>5</v>
      </c>
      <c r="J657" s="15">
        <v>0.28599999999999998</v>
      </c>
      <c r="K657" s="15">
        <v>27.1</v>
      </c>
      <c r="L657" s="15">
        <v>28</v>
      </c>
      <c r="M657" s="15">
        <v>-1.93</v>
      </c>
      <c r="N657" s="15">
        <v>1.99</v>
      </c>
      <c r="R657" s="16">
        <v>2.4</v>
      </c>
      <c r="S657" s="16">
        <v>2.4</v>
      </c>
      <c r="T657" s="16">
        <v>2.3766666666666665</v>
      </c>
      <c r="U657" s="16">
        <v>2.3475000000000001</v>
      </c>
      <c r="W657" s="15" t="s">
        <v>369</v>
      </c>
      <c r="X657" s="15">
        <v>16</v>
      </c>
    </row>
    <row r="658" spans="1:25" x14ac:dyDescent="0.25">
      <c r="A658" s="15">
        <v>2010</v>
      </c>
      <c r="B658" s="15">
        <v>32</v>
      </c>
      <c r="C658" s="15" t="s">
        <v>247</v>
      </c>
      <c r="D658" s="15" t="s">
        <v>369</v>
      </c>
      <c r="E658" s="15">
        <v>4</v>
      </c>
      <c r="F658" s="15">
        <v>8</v>
      </c>
      <c r="G658" s="15">
        <v>0.33300000000000002</v>
      </c>
      <c r="H658" s="15">
        <v>1</v>
      </c>
      <c r="I658" s="15">
        <v>6</v>
      </c>
      <c r="J658" s="15">
        <v>0.14299999999999999</v>
      </c>
      <c r="K658" s="15">
        <v>20.8</v>
      </c>
      <c r="L658" s="15">
        <v>26.5</v>
      </c>
      <c r="M658" s="15">
        <v>-6.76</v>
      </c>
      <c r="N658" s="15">
        <v>-0.76</v>
      </c>
      <c r="R658" s="16">
        <v>2.75</v>
      </c>
      <c r="S658" s="16">
        <v>2.75</v>
      </c>
      <c r="T658" s="16">
        <v>2.8000000000000003</v>
      </c>
      <c r="U658" s="16">
        <v>2.8075000000000001</v>
      </c>
      <c r="W658" s="15" t="s">
        <v>369</v>
      </c>
      <c r="X658" s="15">
        <v>16</v>
      </c>
    </row>
    <row r="659" spans="1:25" x14ac:dyDescent="0.25">
      <c r="A659" s="15">
        <v>2010</v>
      </c>
      <c r="B659" s="15">
        <v>33</v>
      </c>
      <c r="C659" s="15" t="s">
        <v>241</v>
      </c>
      <c r="D659" s="15" t="s">
        <v>368</v>
      </c>
      <c r="E659" s="15">
        <v>12</v>
      </c>
      <c r="F659" s="15">
        <v>1</v>
      </c>
      <c r="G659" s="15">
        <v>0.92300000000000004</v>
      </c>
      <c r="H659" s="15">
        <v>7</v>
      </c>
      <c r="I659" s="15">
        <v>1</v>
      </c>
      <c r="J659" s="15">
        <v>0.875</v>
      </c>
      <c r="K659" s="15">
        <v>38.799999999999997</v>
      </c>
      <c r="L659" s="15">
        <v>14.3</v>
      </c>
      <c r="M659" s="15">
        <v>17.37</v>
      </c>
      <c r="N659" s="15">
        <v>0.75</v>
      </c>
      <c r="O659" s="15">
        <v>2</v>
      </c>
      <c r="P659" s="15">
        <v>1</v>
      </c>
      <c r="Q659" s="15">
        <v>5</v>
      </c>
      <c r="R659" s="16">
        <v>3.32</v>
      </c>
      <c r="S659" s="16">
        <v>3.32</v>
      </c>
      <c r="T659" s="16">
        <v>3.6433333333333331</v>
      </c>
      <c r="U659" s="16">
        <v>3.6825000000000001</v>
      </c>
      <c r="W659" s="15" t="s">
        <v>368</v>
      </c>
      <c r="X659" s="15">
        <v>16</v>
      </c>
      <c r="Y659" s="15">
        <v>5</v>
      </c>
    </row>
    <row r="660" spans="1:25" x14ac:dyDescent="0.25">
      <c r="A660" s="15">
        <v>2010</v>
      </c>
      <c r="B660" s="15">
        <v>34</v>
      </c>
      <c r="C660" s="15" t="s">
        <v>244</v>
      </c>
      <c r="D660" s="15" t="s">
        <v>368</v>
      </c>
      <c r="E660" s="15">
        <v>11</v>
      </c>
      <c r="F660" s="15">
        <v>2</v>
      </c>
      <c r="G660" s="15">
        <v>0.84599999999999997</v>
      </c>
      <c r="H660" s="15">
        <v>7</v>
      </c>
      <c r="I660" s="15">
        <v>1</v>
      </c>
      <c r="J660" s="15">
        <v>0.875</v>
      </c>
      <c r="K660" s="15">
        <v>29.5</v>
      </c>
      <c r="L660" s="15">
        <v>22.3</v>
      </c>
      <c r="M660" s="15">
        <v>9.91</v>
      </c>
      <c r="N660" s="15">
        <v>1.29</v>
      </c>
      <c r="P660" s="15">
        <v>5</v>
      </c>
      <c r="Q660" s="15">
        <v>14</v>
      </c>
      <c r="R660" s="16">
        <v>3.05</v>
      </c>
      <c r="S660" s="16">
        <v>3.05</v>
      </c>
      <c r="T660" s="16">
        <v>3.0199999999999996</v>
      </c>
      <c r="U660" s="16">
        <v>2.9399999999999995</v>
      </c>
      <c r="W660" s="15" t="s">
        <v>368</v>
      </c>
      <c r="X660" s="15">
        <v>16</v>
      </c>
      <c r="Y660" s="15">
        <v>14</v>
      </c>
    </row>
    <row r="661" spans="1:25" x14ac:dyDescent="0.25">
      <c r="A661" s="15">
        <v>2010</v>
      </c>
      <c r="B661" s="15">
        <v>35</v>
      </c>
      <c r="C661" s="15" t="s">
        <v>250</v>
      </c>
      <c r="D661" s="15" t="s">
        <v>368</v>
      </c>
      <c r="E661" s="15">
        <v>11</v>
      </c>
      <c r="F661" s="15">
        <v>2</v>
      </c>
      <c r="G661" s="15">
        <v>0.84599999999999997</v>
      </c>
      <c r="H661" s="15">
        <v>7</v>
      </c>
      <c r="I661" s="15">
        <v>1</v>
      </c>
      <c r="J661" s="15">
        <v>0.875</v>
      </c>
      <c r="K661" s="15">
        <v>41.5</v>
      </c>
      <c r="L661" s="15">
        <v>20.5</v>
      </c>
      <c r="M661" s="15">
        <v>14.02</v>
      </c>
      <c r="N661" s="15">
        <v>0.64</v>
      </c>
      <c r="O661" s="15">
        <v>12</v>
      </c>
      <c r="P661" s="15">
        <v>4</v>
      </c>
      <c r="Q661" s="15">
        <v>7</v>
      </c>
      <c r="R661" s="16">
        <v>2.88</v>
      </c>
      <c r="S661" s="16">
        <v>2.88</v>
      </c>
      <c r="T661" s="16">
        <v>2.8566666666666669</v>
      </c>
      <c r="U661" s="16">
        <v>2.9075000000000002</v>
      </c>
      <c r="W661" s="15" t="s">
        <v>368</v>
      </c>
      <c r="X661" s="15">
        <v>16</v>
      </c>
      <c r="Y661" s="15">
        <v>7</v>
      </c>
    </row>
    <row r="662" spans="1:25" x14ac:dyDescent="0.25">
      <c r="A662" s="15">
        <v>2010</v>
      </c>
      <c r="B662" s="15">
        <v>36</v>
      </c>
      <c r="C662" s="15" t="s">
        <v>249</v>
      </c>
      <c r="D662" s="15" t="s">
        <v>368</v>
      </c>
      <c r="E662" s="15">
        <v>8</v>
      </c>
      <c r="F662" s="15">
        <v>5</v>
      </c>
      <c r="G662" s="15">
        <v>0.61499999999999999</v>
      </c>
      <c r="H662" s="15">
        <v>4</v>
      </c>
      <c r="I662" s="15">
        <v>4</v>
      </c>
      <c r="J662" s="15">
        <v>0.5</v>
      </c>
      <c r="K662" s="15">
        <v>28.9</v>
      </c>
      <c r="L662" s="15">
        <v>17</v>
      </c>
      <c r="M662" s="15">
        <v>10.15</v>
      </c>
      <c r="N662" s="15">
        <v>1.99</v>
      </c>
      <c r="O662" s="15">
        <v>9</v>
      </c>
      <c r="P662" s="15">
        <v>9</v>
      </c>
      <c r="R662" s="16">
        <v>2.95</v>
      </c>
      <c r="S662" s="16">
        <v>2.95</v>
      </c>
      <c r="T662" s="16">
        <v>2.64</v>
      </c>
      <c r="U662" s="16">
        <v>2.7175000000000002</v>
      </c>
      <c r="W662" s="15" t="s">
        <v>368</v>
      </c>
      <c r="X662" s="15">
        <v>16</v>
      </c>
    </row>
    <row r="663" spans="1:25" x14ac:dyDescent="0.25">
      <c r="A663" s="15">
        <v>2010</v>
      </c>
      <c r="B663" s="15">
        <v>37</v>
      </c>
      <c r="C663" s="15" t="s">
        <v>254</v>
      </c>
      <c r="D663" s="15" t="s">
        <v>368</v>
      </c>
      <c r="E663" s="15">
        <v>7</v>
      </c>
      <c r="F663" s="15">
        <v>6</v>
      </c>
      <c r="G663" s="15">
        <v>0.53800000000000003</v>
      </c>
      <c r="H663" s="15">
        <v>4</v>
      </c>
      <c r="I663" s="15">
        <v>4</v>
      </c>
      <c r="J663" s="15">
        <v>0.5</v>
      </c>
      <c r="K663" s="15">
        <v>32.5</v>
      </c>
      <c r="L663" s="15">
        <v>23.5</v>
      </c>
      <c r="M663" s="15">
        <v>7.77</v>
      </c>
      <c r="N663" s="15">
        <v>1.47</v>
      </c>
      <c r="R663" s="16">
        <v>2.68</v>
      </c>
      <c r="S663" s="16">
        <v>2.68</v>
      </c>
      <c r="T663" s="16">
        <v>2.86</v>
      </c>
      <c r="U663" s="16">
        <v>2.895</v>
      </c>
      <c r="W663" s="15" t="s">
        <v>368</v>
      </c>
      <c r="X663" s="15">
        <v>16</v>
      </c>
    </row>
    <row r="664" spans="1:25" x14ac:dyDescent="0.25">
      <c r="A664" s="15">
        <v>2010</v>
      </c>
      <c r="B664" s="15">
        <v>38</v>
      </c>
      <c r="C664" s="15" t="s">
        <v>243</v>
      </c>
      <c r="D664" s="15" t="s">
        <v>368</v>
      </c>
      <c r="E664" s="15">
        <v>7</v>
      </c>
      <c r="F664" s="15">
        <v>6</v>
      </c>
      <c r="G664" s="15">
        <v>0.53800000000000003</v>
      </c>
      <c r="H664" s="15">
        <v>4</v>
      </c>
      <c r="I664" s="15">
        <v>4</v>
      </c>
      <c r="J664" s="15">
        <v>0.5</v>
      </c>
      <c r="K664" s="15">
        <v>24.5</v>
      </c>
      <c r="L664" s="15">
        <v>23.7</v>
      </c>
      <c r="M664" s="15">
        <v>2.96</v>
      </c>
      <c r="N664" s="15">
        <v>2.65</v>
      </c>
      <c r="O664" s="15">
        <v>19</v>
      </c>
      <c r="P664" s="15">
        <v>18</v>
      </c>
      <c r="R664" s="16">
        <v>3.58</v>
      </c>
      <c r="S664" s="16">
        <v>3.58</v>
      </c>
      <c r="T664" s="16">
        <v>3.1799999999999997</v>
      </c>
      <c r="U664" s="16">
        <v>3.17</v>
      </c>
      <c r="W664" s="15" t="s">
        <v>368</v>
      </c>
      <c r="X664" s="15">
        <v>16</v>
      </c>
    </row>
    <row r="665" spans="1:25" x14ac:dyDescent="0.25">
      <c r="A665" s="15">
        <v>2010</v>
      </c>
      <c r="B665" s="15">
        <v>39</v>
      </c>
      <c r="C665" s="15" t="s">
        <v>242</v>
      </c>
      <c r="D665" s="15" t="s">
        <v>368</v>
      </c>
      <c r="E665" s="15">
        <v>7</v>
      </c>
      <c r="F665" s="15">
        <v>6</v>
      </c>
      <c r="G665" s="15">
        <v>0.53800000000000003</v>
      </c>
      <c r="H665" s="15">
        <v>3</v>
      </c>
      <c r="I665" s="15">
        <v>5</v>
      </c>
      <c r="J665" s="15">
        <v>0.375</v>
      </c>
      <c r="K665" s="15">
        <v>32.799999999999997</v>
      </c>
      <c r="L665" s="15">
        <v>35.200000000000003</v>
      </c>
      <c r="M665" s="15">
        <v>1.41</v>
      </c>
      <c r="N665" s="15">
        <v>3.1</v>
      </c>
      <c r="P665" s="15">
        <v>18</v>
      </c>
      <c r="R665" s="16">
        <v>3.19</v>
      </c>
      <c r="S665" s="16">
        <v>3.19</v>
      </c>
      <c r="T665" s="16">
        <v>3.4833333333333329</v>
      </c>
      <c r="U665" s="16">
        <v>3.4624999999999999</v>
      </c>
      <c r="W665" s="15" t="s">
        <v>368</v>
      </c>
      <c r="X665" s="15">
        <v>16</v>
      </c>
    </row>
    <row r="666" spans="1:25" x14ac:dyDescent="0.25">
      <c r="A666" s="15">
        <v>2010</v>
      </c>
      <c r="B666" s="15">
        <v>40</v>
      </c>
      <c r="C666" s="15" t="s">
        <v>248</v>
      </c>
      <c r="D666" s="15" t="s">
        <v>368</v>
      </c>
      <c r="E666" s="15">
        <v>7</v>
      </c>
      <c r="F666" s="15">
        <v>6</v>
      </c>
      <c r="G666" s="15">
        <v>0.53800000000000003</v>
      </c>
      <c r="H666" s="15">
        <v>3</v>
      </c>
      <c r="I666" s="15">
        <v>5</v>
      </c>
      <c r="J666" s="15">
        <v>0.375</v>
      </c>
      <c r="K666" s="15">
        <v>26.4</v>
      </c>
      <c r="L666" s="15">
        <v>29</v>
      </c>
      <c r="M666" s="15">
        <v>-1.44</v>
      </c>
      <c r="N666" s="15">
        <v>-1.06</v>
      </c>
      <c r="R666" s="16">
        <v>2.94</v>
      </c>
      <c r="S666" s="16">
        <v>2.94</v>
      </c>
      <c r="T666" s="16">
        <v>2.6366666666666663</v>
      </c>
      <c r="U666" s="16">
        <v>2.6624999999999996</v>
      </c>
      <c r="W666" s="15" t="s">
        <v>368</v>
      </c>
      <c r="X666" s="15">
        <v>16</v>
      </c>
    </row>
    <row r="667" spans="1:25" x14ac:dyDescent="0.25">
      <c r="A667" s="15">
        <v>2010</v>
      </c>
      <c r="B667" s="15">
        <v>41</v>
      </c>
      <c r="C667" s="15" t="s">
        <v>251</v>
      </c>
      <c r="D667" s="15" t="s">
        <v>368</v>
      </c>
      <c r="E667" s="15">
        <v>4</v>
      </c>
      <c r="F667" s="15">
        <v>8</v>
      </c>
      <c r="G667" s="15">
        <v>0.33300000000000002</v>
      </c>
      <c r="H667" s="15">
        <v>2</v>
      </c>
      <c r="I667" s="15">
        <v>6</v>
      </c>
      <c r="J667" s="15">
        <v>0.25</v>
      </c>
      <c r="K667" s="15">
        <v>19.7</v>
      </c>
      <c r="L667" s="15">
        <v>28.8</v>
      </c>
      <c r="M667" s="15">
        <v>-5.18</v>
      </c>
      <c r="N667" s="15">
        <v>1.23</v>
      </c>
      <c r="R667" s="16">
        <v>2.63</v>
      </c>
      <c r="S667" s="16">
        <v>2.63</v>
      </c>
      <c r="T667" s="16">
        <v>2.5133333333333332</v>
      </c>
      <c r="U667" s="16">
        <v>2.5550000000000002</v>
      </c>
      <c r="W667" s="15" t="s">
        <v>368</v>
      </c>
      <c r="X667" s="15">
        <v>16</v>
      </c>
    </row>
    <row r="668" spans="1:25" x14ac:dyDescent="0.25">
      <c r="A668" s="15">
        <v>2010</v>
      </c>
      <c r="B668" s="15">
        <v>42</v>
      </c>
      <c r="C668" s="15" t="s">
        <v>252</v>
      </c>
      <c r="D668" s="15" t="s">
        <v>368</v>
      </c>
      <c r="E668" s="15">
        <v>3</v>
      </c>
      <c r="F668" s="15">
        <v>9</v>
      </c>
      <c r="G668" s="15">
        <v>0.25</v>
      </c>
      <c r="H668" s="15">
        <v>2</v>
      </c>
      <c r="I668" s="15">
        <v>6</v>
      </c>
      <c r="J668" s="15">
        <v>0.25</v>
      </c>
      <c r="K668" s="15">
        <v>23.2</v>
      </c>
      <c r="L668" s="15">
        <v>33</v>
      </c>
      <c r="M668" s="15">
        <v>-5.0599999999999996</v>
      </c>
      <c r="N668" s="15">
        <v>3.53</v>
      </c>
      <c r="R668" s="16">
        <v>2.85</v>
      </c>
      <c r="S668" s="16">
        <v>2.85</v>
      </c>
      <c r="T668" s="16">
        <v>2.99</v>
      </c>
      <c r="U668" s="16">
        <v>2.8574999999999999</v>
      </c>
      <c r="W668" s="15" t="s">
        <v>368</v>
      </c>
      <c r="X668" s="15">
        <v>16</v>
      </c>
    </row>
    <row r="669" spans="1:25" x14ac:dyDescent="0.25">
      <c r="A669" s="15">
        <v>2010</v>
      </c>
      <c r="B669" s="15">
        <v>43</v>
      </c>
      <c r="C669" s="15" t="s">
        <v>246</v>
      </c>
      <c r="D669" s="15" t="s">
        <v>368</v>
      </c>
      <c r="E669" s="15">
        <v>5</v>
      </c>
      <c r="F669" s="15">
        <v>7</v>
      </c>
      <c r="G669" s="15">
        <v>0.41699999999999998</v>
      </c>
      <c r="H669" s="15">
        <v>1</v>
      </c>
      <c r="I669" s="15">
        <v>7</v>
      </c>
      <c r="J669" s="15">
        <v>0.125</v>
      </c>
      <c r="K669" s="15">
        <v>27.2</v>
      </c>
      <c r="L669" s="15">
        <v>34</v>
      </c>
      <c r="M669" s="15">
        <v>-4.49</v>
      </c>
      <c r="N669" s="15">
        <v>-1.1499999999999999</v>
      </c>
      <c r="R669" s="16">
        <v>0</v>
      </c>
      <c r="S669" s="16">
        <v>1</v>
      </c>
      <c r="T669" s="16">
        <v>1.9433333333333334</v>
      </c>
      <c r="U669" s="16">
        <v>1.7075</v>
      </c>
      <c r="W669" s="15" t="s">
        <v>368</v>
      </c>
      <c r="X669" s="15">
        <v>16</v>
      </c>
    </row>
    <row r="670" spans="1:25" x14ac:dyDescent="0.25">
      <c r="A670" s="15">
        <v>2010</v>
      </c>
      <c r="B670" s="15">
        <v>44</v>
      </c>
      <c r="C670" s="15" t="s">
        <v>219</v>
      </c>
      <c r="D670" s="15" t="s">
        <v>375</v>
      </c>
      <c r="E670" s="15">
        <v>11</v>
      </c>
      <c r="F670" s="15">
        <v>3</v>
      </c>
      <c r="G670" s="15">
        <v>0.78600000000000003</v>
      </c>
      <c r="H670" s="15">
        <v>7</v>
      </c>
      <c r="I670" s="15">
        <v>1</v>
      </c>
      <c r="J670" s="15">
        <v>0.875</v>
      </c>
      <c r="K670" s="15">
        <v>32.1</v>
      </c>
      <c r="L670" s="15">
        <v>17.100000000000001</v>
      </c>
      <c r="M670" s="15">
        <v>5.79</v>
      </c>
      <c r="N670" s="15">
        <v>-6</v>
      </c>
      <c r="P670" s="15">
        <v>21</v>
      </c>
      <c r="Q670" s="15">
        <v>21</v>
      </c>
      <c r="R670" s="16">
        <v>2.61</v>
      </c>
      <c r="S670" s="16">
        <v>2.61</v>
      </c>
      <c r="T670" s="16">
        <v>2.5</v>
      </c>
      <c r="U670" s="16">
        <v>2.4525000000000001</v>
      </c>
      <c r="W670" s="15" t="s">
        <v>367</v>
      </c>
      <c r="X670" s="15">
        <v>16</v>
      </c>
      <c r="Y670" s="15">
        <v>21</v>
      </c>
    </row>
    <row r="671" spans="1:25" x14ac:dyDescent="0.25">
      <c r="A671" s="15">
        <v>2010</v>
      </c>
      <c r="B671" s="15">
        <v>45</v>
      </c>
      <c r="C671" s="15" t="s">
        <v>265</v>
      </c>
      <c r="D671" s="15" t="s">
        <v>375</v>
      </c>
      <c r="E671" s="15">
        <v>8</v>
      </c>
      <c r="F671" s="15">
        <v>5</v>
      </c>
      <c r="G671" s="15">
        <v>0.61499999999999999</v>
      </c>
      <c r="H671" s="15">
        <v>5</v>
      </c>
      <c r="I671" s="15">
        <v>3</v>
      </c>
      <c r="J671" s="15">
        <v>0.625</v>
      </c>
      <c r="K671" s="15">
        <v>36.799999999999997</v>
      </c>
      <c r="L671" s="15">
        <v>29.5</v>
      </c>
      <c r="M671" s="15">
        <v>1.79</v>
      </c>
      <c r="N671" s="15">
        <v>-4.68</v>
      </c>
      <c r="R671" s="16">
        <v>2.79</v>
      </c>
      <c r="S671" s="16">
        <v>2.79</v>
      </c>
      <c r="T671" s="16">
        <v>2.7666666666666662</v>
      </c>
      <c r="U671" s="16">
        <v>2.6149999999999998</v>
      </c>
      <c r="W671" s="15" t="s">
        <v>367</v>
      </c>
      <c r="X671" s="15">
        <v>16</v>
      </c>
    </row>
    <row r="672" spans="1:25" x14ac:dyDescent="0.25">
      <c r="A672" s="15">
        <v>2010</v>
      </c>
      <c r="B672" s="15">
        <v>46</v>
      </c>
      <c r="C672" s="15" t="s">
        <v>223</v>
      </c>
      <c r="D672" s="15" t="s">
        <v>375</v>
      </c>
      <c r="E672" s="15">
        <v>6</v>
      </c>
      <c r="F672" s="15">
        <v>7</v>
      </c>
      <c r="G672" s="15">
        <v>0.46200000000000002</v>
      </c>
      <c r="H672" s="15">
        <v>5</v>
      </c>
      <c r="I672" s="15">
        <v>3</v>
      </c>
      <c r="J672" s="15">
        <v>0.625</v>
      </c>
      <c r="K672" s="15">
        <v>36.799999999999997</v>
      </c>
      <c r="L672" s="15">
        <v>44</v>
      </c>
      <c r="M672" s="15">
        <v>-4.4800000000000004</v>
      </c>
      <c r="N672" s="15">
        <v>0.13</v>
      </c>
      <c r="R672" s="16">
        <v>2.52</v>
      </c>
      <c r="S672" s="16">
        <v>2.52</v>
      </c>
      <c r="T672" s="16">
        <v>1.8866666666666667</v>
      </c>
      <c r="U672" s="16">
        <v>1.9624999999999999</v>
      </c>
      <c r="W672" s="15" t="s">
        <v>367</v>
      </c>
      <c r="X672" s="15">
        <v>16</v>
      </c>
    </row>
    <row r="673" spans="1:25" x14ac:dyDescent="0.25">
      <c r="A673" s="15">
        <v>2010</v>
      </c>
      <c r="B673" s="15">
        <v>47</v>
      </c>
      <c r="C673" s="15" t="s">
        <v>257</v>
      </c>
      <c r="D673" s="15" t="s">
        <v>375</v>
      </c>
      <c r="E673" s="15">
        <v>5</v>
      </c>
      <c r="F673" s="15">
        <v>7</v>
      </c>
      <c r="G673" s="15">
        <v>0.41699999999999998</v>
      </c>
      <c r="H673" s="15">
        <v>4</v>
      </c>
      <c r="I673" s="15">
        <v>4</v>
      </c>
      <c r="J673" s="15">
        <v>0.5</v>
      </c>
      <c r="K673" s="15">
        <v>20.8</v>
      </c>
      <c r="L673" s="15">
        <v>28.8</v>
      </c>
      <c r="M673" s="15">
        <v>-9.73</v>
      </c>
      <c r="N673" s="15">
        <v>-3.73</v>
      </c>
      <c r="R673" s="16">
        <v>2.4</v>
      </c>
      <c r="S673" s="16">
        <v>2.4</v>
      </c>
      <c r="T673" s="16">
        <v>1.89</v>
      </c>
      <c r="U673" s="16">
        <v>1.9550000000000001</v>
      </c>
      <c r="W673" s="15" t="s">
        <v>367</v>
      </c>
      <c r="X673" s="15">
        <v>16</v>
      </c>
    </row>
    <row r="674" spans="1:25" x14ac:dyDescent="0.25">
      <c r="A674" s="15">
        <v>2010</v>
      </c>
      <c r="B674" s="15">
        <v>48</v>
      </c>
      <c r="C674" s="15" t="s">
        <v>262</v>
      </c>
      <c r="D674" s="15" t="s">
        <v>375</v>
      </c>
      <c r="E674" s="15">
        <v>4</v>
      </c>
      <c r="F674" s="15">
        <v>8</v>
      </c>
      <c r="G674" s="15">
        <v>0.33300000000000002</v>
      </c>
      <c r="H674" s="15">
        <v>3</v>
      </c>
      <c r="I674" s="15">
        <v>5</v>
      </c>
      <c r="J674" s="15">
        <v>0.375</v>
      </c>
      <c r="K674" s="15">
        <v>26.3</v>
      </c>
      <c r="L674" s="15">
        <v>31.6</v>
      </c>
      <c r="M674" s="15">
        <v>-9.1999999999999993</v>
      </c>
      <c r="N674" s="15">
        <v>-4.7</v>
      </c>
      <c r="R674" s="16">
        <v>0</v>
      </c>
      <c r="S674" s="16">
        <v>1</v>
      </c>
      <c r="T674" s="16">
        <v>1.3666666666666665</v>
      </c>
      <c r="U674" s="16">
        <v>1.2749999999999999</v>
      </c>
      <c r="W674" s="15" t="s">
        <v>367</v>
      </c>
      <c r="X674" s="15">
        <v>14</v>
      </c>
    </row>
    <row r="675" spans="1:25" x14ac:dyDescent="0.25">
      <c r="A675" s="15">
        <v>2010</v>
      </c>
      <c r="B675" s="15">
        <v>49</v>
      </c>
      <c r="C675" s="15" t="s">
        <v>226</v>
      </c>
      <c r="D675" s="15" t="s">
        <v>375</v>
      </c>
      <c r="E675" s="15">
        <v>1</v>
      </c>
      <c r="F675" s="15">
        <v>11</v>
      </c>
      <c r="G675" s="15">
        <v>8.3000000000000004E-2</v>
      </c>
      <c r="H675" s="15">
        <v>0</v>
      </c>
      <c r="I675" s="15">
        <v>8</v>
      </c>
      <c r="J675" s="15">
        <v>0</v>
      </c>
      <c r="K675" s="15">
        <v>14.4</v>
      </c>
      <c r="L675" s="15">
        <v>39.799999999999997</v>
      </c>
      <c r="M675" s="15">
        <v>-19.43</v>
      </c>
      <c r="N675" s="15">
        <v>-1.51</v>
      </c>
      <c r="R675" s="16">
        <v>2.52</v>
      </c>
      <c r="S675" s="16">
        <v>2.52</v>
      </c>
      <c r="T675" s="16">
        <v>2.4433333333333334</v>
      </c>
      <c r="U675" s="16">
        <v>2.0825</v>
      </c>
      <c r="W675" s="15" t="s">
        <v>367</v>
      </c>
      <c r="X675" s="15">
        <v>16</v>
      </c>
    </row>
    <row r="676" spans="1:25" x14ac:dyDescent="0.25">
      <c r="A676" s="15">
        <v>2010</v>
      </c>
      <c r="B676" s="15">
        <v>50</v>
      </c>
      <c r="C676" s="15" t="s">
        <v>230</v>
      </c>
      <c r="D676" s="15" t="s">
        <v>374</v>
      </c>
      <c r="E676" s="15">
        <v>10</v>
      </c>
      <c r="F676" s="15">
        <v>3</v>
      </c>
      <c r="G676" s="15">
        <v>0.76900000000000002</v>
      </c>
      <c r="H676" s="15">
        <v>6</v>
      </c>
      <c r="I676" s="15">
        <v>2</v>
      </c>
      <c r="J676" s="15">
        <v>0.75</v>
      </c>
      <c r="K676" s="15">
        <v>41.4</v>
      </c>
      <c r="L676" s="15">
        <v>30.3</v>
      </c>
      <c r="M676" s="15">
        <v>4.95</v>
      </c>
      <c r="N676" s="15">
        <v>-4.51</v>
      </c>
      <c r="P676" s="15">
        <v>24</v>
      </c>
      <c r="Q676" s="15">
        <v>24</v>
      </c>
      <c r="R676" s="16">
        <v>2.68</v>
      </c>
      <c r="S676" s="16">
        <v>2.68</v>
      </c>
      <c r="T676" s="16">
        <v>2.5066666666666664</v>
      </c>
      <c r="U676" s="16">
        <v>2.13</v>
      </c>
      <c r="W676" s="15" t="s">
        <v>367</v>
      </c>
      <c r="X676" s="15">
        <v>16</v>
      </c>
      <c r="Y676" s="15">
        <v>24</v>
      </c>
    </row>
    <row r="677" spans="1:25" x14ac:dyDescent="0.25">
      <c r="A677" s="15">
        <v>2010</v>
      </c>
      <c r="B677" s="15">
        <v>51</v>
      </c>
      <c r="C677" s="15" t="s">
        <v>228</v>
      </c>
      <c r="D677" s="15" t="s">
        <v>374</v>
      </c>
      <c r="E677" s="15">
        <v>7</v>
      </c>
      <c r="F677" s="15">
        <v>7</v>
      </c>
      <c r="G677" s="15">
        <v>0.5</v>
      </c>
      <c r="H677" s="15">
        <v>6</v>
      </c>
      <c r="I677" s="15">
        <v>2</v>
      </c>
      <c r="J677" s="15">
        <v>0.75</v>
      </c>
      <c r="K677" s="15">
        <v>25.7</v>
      </c>
      <c r="L677" s="15">
        <v>25.6</v>
      </c>
      <c r="M677" s="15">
        <v>-2.04</v>
      </c>
      <c r="N677" s="15">
        <v>-2.11</v>
      </c>
      <c r="R677" s="16">
        <v>2.62</v>
      </c>
      <c r="S677" s="16">
        <v>2.62</v>
      </c>
      <c r="T677" s="16">
        <v>1.96</v>
      </c>
      <c r="U677" s="16">
        <v>1.72</v>
      </c>
      <c r="W677" s="15" t="s">
        <v>367</v>
      </c>
      <c r="X677" s="15">
        <v>16</v>
      </c>
    </row>
    <row r="678" spans="1:25" x14ac:dyDescent="0.25">
      <c r="A678" s="15">
        <v>2010</v>
      </c>
      <c r="B678" s="15">
        <v>52</v>
      </c>
      <c r="C678" s="15" t="s">
        <v>225</v>
      </c>
      <c r="D678" s="15" t="s">
        <v>374</v>
      </c>
      <c r="E678" s="15">
        <v>5</v>
      </c>
      <c r="F678" s="15">
        <v>7</v>
      </c>
      <c r="G678" s="15">
        <v>0.41699999999999998</v>
      </c>
      <c r="H678" s="15">
        <v>4</v>
      </c>
      <c r="I678" s="15">
        <v>4</v>
      </c>
      <c r="J678" s="15">
        <v>0.5</v>
      </c>
      <c r="K678" s="15">
        <v>37.700000000000003</v>
      </c>
      <c r="L678" s="15">
        <v>32.200000000000003</v>
      </c>
      <c r="M678" s="15">
        <v>-2.11</v>
      </c>
      <c r="N678" s="15">
        <v>-3.77</v>
      </c>
      <c r="P678" s="15">
        <v>23</v>
      </c>
      <c r="R678" s="16">
        <v>2.81</v>
      </c>
      <c r="S678" s="16">
        <v>2.81</v>
      </c>
      <c r="T678" s="16">
        <v>2.11</v>
      </c>
      <c r="U678" s="16">
        <v>2.125</v>
      </c>
      <c r="W678" s="15" t="s">
        <v>367</v>
      </c>
      <c r="X678" s="15">
        <v>16</v>
      </c>
    </row>
    <row r="679" spans="1:25" x14ac:dyDescent="0.25">
      <c r="A679" s="15">
        <v>2010</v>
      </c>
      <c r="B679" s="15">
        <v>53</v>
      </c>
      <c r="C679" s="15" t="s">
        <v>268</v>
      </c>
      <c r="D679" s="15" t="s">
        <v>374</v>
      </c>
      <c r="E679" s="15">
        <v>6</v>
      </c>
      <c r="F679" s="15">
        <v>7</v>
      </c>
      <c r="G679" s="15">
        <v>0.46200000000000002</v>
      </c>
      <c r="H679" s="15">
        <v>3</v>
      </c>
      <c r="I679" s="15">
        <v>5</v>
      </c>
      <c r="J679" s="15">
        <v>0.375</v>
      </c>
      <c r="K679" s="15">
        <v>26</v>
      </c>
      <c r="L679" s="15">
        <v>27.5</v>
      </c>
      <c r="M679" s="15">
        <v>-8.1300000000000008</v>
      </c>
      <c r="N679" s="15">
        <v>-7.59</v>
      </c>
      <c r="R679" s="16">
        <v>2.21</v>
      </c>
      <c r="S679" s="16">
        <v>2.21</v>
      </c>
      <c r="T679" s="16">
        <v>1.4033333333333333</v>
      </c>
      <c r="U679" s="16">
        <v>1.3025</v>
      </c>
      <c r="W679" s="15" t="s">
        <v>367</v>
      </c>
      <c r="X679" s="15">
        <v>16</v>
      </c>
    </row>
    <row r="680" spans="1:25" x14ac:dyDescent="0.25">
      <c r="A680" s="15">
        <v>2010</v>
      </c>
      <c r="B680" s="15">
        <v>54</v>
      </c>
      <c r="C680" s="15" t="s">
        <v>267</v>
      </c>
      <c r="D680" s="15" t="s">
        <v>374</v>
      </c>
      <c r="E680" s="15">
        <v>4</v>
      </c>
      <c r="F680" s="15">
        <v>8</v>
      </c>
      <c r="G680" s="15">
        <v>0.33300000000000002</v>
      </c>
      <c r="H680" s="15">
        <v>3</v>
      </c>
      <c r="I680" s="15">
        <v>5</v>
      </c>
      <c r="J680" s="15">
        <v>0.375</v>
      </c>
      <c r="K680" s="15">
        <v>28.7</v>
      </c>
      <c r="L680" s="15">
        <v>38.5</v>
      </c>
      <c r="M680" s="15">
        <v>-11.08</v>
      </c>
      <c r="N680" s="15">
        <v>-3.41</v>
      </c>
      <c r="R680" s="16">
        <v>2.35</v>
      </c>
      <c r="S680" s="16">
        <v>2.35</v>
      </c>
      <c r="T680" s="16">
        <v>1.8266666666666669</v>
      </c>
      <c r="U680" s="16">
        <v>1.62</v>
      </c>
      <c r="W680" s="15" t="s">
        <v>367</v>
      </c>
      <c r="X680" s="15">
        <v>16</v>
      </c>
    </row>
    <row r="681" spans="1:25" x14ac:dyDescent="0.25">
      <c r="A681" s="15">
        <v>2010</v>
      </c>
      <c r="B681" s="15">
        <v>55</v>
      </c>
      <c r="C681" s="15" t="s">
        <v>227</v>
      </c>
      <c r="D681" s="15" t="s">
        <v>374</v>
      </c>
      <c r="E681" s="15">
        <v>4</v>
      </c>
      <c r="F681" s="15">
        <v>8</v>
      </c>
      <c r="G681" s="15">
        <v>0.33300000000000002</v>
      </c>
      <c r="H681" s="15">
        <v>2</v>
      </c>
      <c r="I681" s="15">
        <v>6</v>
      </c>
      <c r="J681" s="15">
        <v>0.25</v>
      </c>
      <c r="K681" s="15">
        <v>24.9</v>
      </c>
      <c r="L681" s="15">
        <v>37.200000000000003</v>
      </c>
      <c r="M681" s="15">
        <v>-13.42</v>
      </c>
      <c r="N681" s="15">
        <v>-4.01</v>
      </c>
      <c r="R681" s="16">
        <v>2.13</v>
      </c>
      <c r="S681" s="16">
        <v>2.13</v>
      </c>
      <c r="T681" s="16">
        <v>1.71</v>
      </c>
      <c r="U681" s="16">
        <v>1.5325</v>
      </c>
      <c r="W681" s="15" t="s">
        <v>367</v>
      </c>
      <c r="X681" s="15">
        <v>16</v>
      </c>
    </row>
    <row r="682" spans="1:25" x14ac:dyDescent="0.25">
      <c r="A682" s="15">
        <v>2010</v>
      </c>
      <c r="B682" s="15">
        <v>56</v>
      </c>
      <c r="C682" s="15" t="s">
        <v>229</v>
      </c>
      <c r="D682" s="15" t="s">
        <v>347</v>
      </c>
      <c r="E682" s="15">
        <v>9</v>
      </c>
      <c r="F682" s="15">
        <v>4</v>
      </c>
      <c r="G682" s="15">
        <v>0.69199999999999995</v>
      </c>
      <c r="H682" s="15">
        <v>0</v>
      </c>
      <c r="I682" s="15">
        <v>0</v>
      </c>
      <c r="K682" s="15">
        <v>29.7</v>
      </c>
      <c r="L682" s="15">
        <v>23.3</v>
      </c>
      <c r="M682" s="15">
        <v>3.49</v>
      </c>
      <c r="N682" s="15">
        <v>-1.98</v>
      </c>
      <c r="R682" s="16">
        <v>0</v>
      </c>
      <c r="S682" s="16">
        <v>1</v>
      </c>
      <c r="T682" s="16">
        <v>1</v>
      </c>
      <c r="U682" s="16">
        <v>1</v>
      </c>
      <c r="W682" s="15" t="s">
        <v>347</v>
      </c>
      <c r="X682" s="15">
        <v>16</v>
      </c>
    </row>
    <row r="683" spans="1:25" x14ac:dyDescent="0.25">
      <c r="A683" s="15">
        <v>2010</v>
      </c>
      <c r="B683" s="15">
        <v>57</v>
      </c>
      <c r="C683" s="15" t="s">
        <v>274</v>
      </c>
      <c r="D683" s="15" t="s">
        <v>347</v>
      </c>
      <c r="E683" s="15">
        <v>8</v>
      </c>
      <c r="F683" s="15">
        <v>5</v>
      </c>
      <c r="G683" s="15">
        <v>0.61499999999999999</v>
      </c>
      <c r="H683" s="15">
        <v>0</v>
      </c>
      <c r="I683" s="15">
        <v>0</v>
      </c>
      <c r="K683" s="15">
        <v>26.3</v>
      </c>
      <c r="L683" s="15">
        <v>20.2</v>
      </c>
      <c r="M683" s="15">
        <v>10.35</v>
      </c>
      <c r="N683" s="15">
        <v>5.04</v>
      </c>
      <c r="R683" s="16">
        <v>3.39</v>
      </c>
      <c r="S683" s="16">
        <v>3.39</v>
      </c>
      <c r="T683" s="16">
        <v>3.5966666666666662</v>
      </c>
      <c r="U683" s="16">
        <v>3.6274999999999999</v>
      </c>
      <c r="W683" s="15" t="s">
        <v>347</v>
      </c>
      <c r="X683" s="15">
        <v>16</v>
      </c>
    </row>
    <row r="684" spans="1:25" x14ac:dyDescent="0.25">
      <c r="A684" s="15">
        <v>2010</v>
      </c>
      <c r="B684" s="15">
        <v>58</v>
      </c>
      <c r="C684" s="15" t="s">
        <v>272</v>
      </c>
      <c r="D684" s="15" t="s">
        <v>347</v>
      </c>
      <c r="E684" s="15">
        <v>7</v>
      </c>
      <c r="F684" s="15">
        <v>6</v>
      </c>
      <c r="G684" s="15">
        <v>0.53800000000000003</v>
      </c>
      <c r="H684" s="15">
        <v>0</v>
      </c>
      <c r="I684" s="15">
        <v>0</v>
      </c>
      <c r="K684" s="15">
        <v>26.6</v>
      </c>
      <c r="L684" s="15">
        <v>24.3</v>
      </c>
      <c r="M684" s="15">
        <v>-2.4300000000000002</v>
      </c>
      <c r="N684" s="15">
        <v>-4.7300000000000004</v>
      </c>
      <c r="R684" s="16">
        <v>1.1200000000000001</v>
      </c>
      <c r="S684" s="16">
        <v>1.1200000000000001</v>
      </c>
      <c r="T684" s="16">
        <v>1.2733333333333334</v>
      </c>
      <c r="U684" s="16">
        <v>1.365</v>
      </c>
      <c r="W684" s="15" t="s">
        <v>347</v>
      </c>
      <c r="X684" s="15">
        <v>16</v>
      </c>
    </row>
    <row r="685" spans="1:25" x14ac:dyDescent="0.25">
      <c r="A685" s="15">
        <v>2010</v>
      </c>
      <c r="B685" s="15">
        <v>59</v>
      </c>
      <c r="C685" s="15" t="s">
        <v>277</v>
      </c>
      <c r="D685" s="15" t="s">
        <v>365</v>
      </c>
      <c r="E685" s="15">
        <v>10</v>
      </c>
      <c r="F685" s="15">
        <v>4</v>
      </c>
      <c r="G685" s="15">
        <v>0.71399999999999997</v>
      </c>
      <c r="H685" s="15">
        <v>7</v>
      </c>
      <c r="I685" s="15">
        <v>1</v>
      </c>
      <c r="J685" s="15">
        <v>0.875</v>
      </c>
      <c r="K685" s="15">
        <v>21.6</v>
      </c>
      <c r="L685" s="15">
        <v>23.2</v>
      </c>
      <c r="M685" s="15">
        <v>-5.86</v>
      </c>
      <c r="N685" s="15">
        <v>-7.15</v>
      </c>
      <c r="R685" s="16">
        <v>0</v>
      </c>
      <c r="S685" s="16">
        <v>1</v>
      </c>
      <c r="T685" s="16">
        <v>1.7266666666666666</v>
      </c>
      <c r="U685" s="16">
        <v>1.8374999999999999</v>
      </c>
      <c r="W685" s="15" t="s">
        <v>415</v>
      </c>
      <c r="X685" s="15">
        <v>16</v>
      </c>
    </row>
    <row r="686" spans="1:25" x14ac:dyDescent="0.25">
      <c r="A686" s="15">
        <v>2010</v>
      </c>
      <c r="B686" s="15">
        <v>60</v>
      </c>
      <c r="C686" s="15" t="s">
        <v>276</v>
      </c>
      <c r="D686" s="15" t="s">
        <v>365</v>
      </c>
      <c r="E686" s="15">
        <v>8</v>
      </c>
      <c r="F686" s="15">
        <v>5</v>
      </c>
      <c r="G686" s="15">
        <v>0.61499999999999999</v>
      </c>
      <c r="H686" s="15">
        <v>6</v>
      </c>
      <c r="I686" s="15">
        <v>2</v>
      </c>
      <c r="J686" s="15">
        <v>0.75</v>
      </c>
      <c r="K686" s="15">
        <v>27.5</v>
      </c>
      <c r="L686" s="15">
        <v>23.8</v>
      </c>
      <c r="M686" s="15">
        <v>-5.79</v>
      </c>
      <c r="N686" s="15">
        <v>-9.86</v>
      </c>
      <c r="R686" s="16">
        <v>2.06</v>
      </c>
      <c r="S686" s="16">
        <v>2.06</v>
      </c>
      <c r="T686" s="16">
        <v>2.15</v>
      </c>
      <c r="U686" s="16">
        <v>2.09</v>
      </c>
      <c r="W686" s="15" t="s">
        <v>415</v>
      </c>
      <c r="X686" s="15">
        <v>16</v>
      </c>
    </row>
    <row r="687" spans="1:25" x14ac:dyDescent="0.25">
      <c r="A687" s="15">
        <v>2010</v>
      </c>
      <c r="B687" s="15">
        <v>61</v>
      </c>
      <c r="C687" s="15" t="s">
        <v>220</v>
      </c>
      <c r="D687" s="15" t="s">
        <v>365</v>
      </c>
      <c r="E687" s="15">
        <v>8</v>
      </c>
      <c r="F687" s="15">
        <v>4</v>
      </c>
      <c r="G687" s="15">
        <v>0.66700000000000004</v>
      </c>
      <c r="H687" s="15">
        <v>5</v>
      </c>
      <c r="I687" s="15">
        <v>3</v>
      </c>
      <c r="J687" s="15">
        <v>0.625</v>
      </c>
      <c r="K687" s="15">
        <v>25</v>
      </c>
      <c r="L687" s="15">
        <v>19.100000000000001</v>
      </c>
      <c r="M687" s="15">
        <v>-3.39</v>
      </c>
      <c r="N687" s="15">
        <v>-8.14</v>
      </c>
      <c r="R687" s="16">
        <v>2.2799999999999998</v>
      </c>
      <c r="S687" s="16">
        <v>2.2799999999999998</v>
      </c>
      <c r="T687" s="16">
        <v>2.1333333333333333</v>
      </c>
      <c r="U687" s="16">
        <v>1.85</v>
      </c>
      <c r="W687" s="15" t="s">
        <v>415</v>
      </c>
      <c r="X687" s="15">
        <v>16</v>
      </c>
    </row>
    <row r="688" spans="1:25" x14ac:dyDescent="0.25">
      <c r="A688" s="15">
        <v>2010</v>
      </c>
      <c r="B688" s="15">
        <v>62</v>
      </c>
      <c r="C688" s="15" t="s">
        <v>280</v>
      </c>
      <c r="D688" s="15" t="s">
        <v>365</v>
      </c>
      <c r="E688" s="15">
        <v>5</v>
      </c>
      <c r="F688" s="15">
        <v>7</v>
      </c>
      <c r="G688" s="15">
        <v>0.41699999999999998</v>
      </c>
      <c r="H688" s="15">
        <v>4</v>
      </c>
      <c r="I688" s="15">
        <v>4</v>
      </c>
      <c r="J688" s="15">
        <v>0.5</v>
      </c>
      <c r="K688" s="15">
        <v>21.3</v>
      </c>
      <c r="L688" s="15">
        <v>22.9</v>
      </c>
      <c r="M688" s="15">
        <v>-8.82</v>
      </c>
      <c r="N688" s="15">
        <v>-7.48</v>
      </c>
      <c r="R688" s="16">
        <v>2.0499999999999998</v>
      </c>
      <c r="S688" s="16">
        <v>2.0499999999999998</v>
      </c>
      <c r="T688" s="16">
        <v>2.063333333333333</v>
      </c>
      <c r="U688" s="16">
        <v>2.0674999999999999</v>
      </c>
      <c r="W688" s="15" t="s">
        <v>415</v>
      </c>
      <c r="X688" s="15">
        <v>16</v>
      </c>
    </row>
    <row r="689" spans="1:25" x14ac:dyDescent="0.25">
      <c r="A689" s="15">
        <v>2010</v>
      </c>
      <c r="B689" s="15">
        <v>63</v>
      </c>
      <c r="C689" s="15" t="s">
        <v>279</v>
      </c>
      <c r="D689" s="15" t="s">
        <v>365</v>
      </c>
      <c r="E689" s="15">
        <v>2</v>
      </c>
      <c r="F689" s="15">
        <v>10</v>
      </c>
      <c r="G689" s="15">
        <v>0.16700000000000001</v>
      </c>
      <c r="H689" s="15">
        <v>1</v>
      </c>
      <c r="I689" s="15">
        <v>7</v>
      </c>
      <c r="J689" s="15">
        <v>0.125</v>
      </c>
      <c r="K689" s="15">
        <v>21.3</v>
      </c>
      <c r="L689" s="15">
        <v>33.6</v>
      </c>
      <c r="M689" s="15">
        <v>-16.760000000000002</v>
      </c>
      <c r="N689" s="15">
        <v>-5.67</v>
      </c>
      <c r="R689" s="16">
        <v>0</v>
      </c>
      <c r="S689" s="16">
        <v>1</v>
      </c>
      <c r="T689" s="16">
        <v>1</v>
      </c>
      <c r="U689" s="16">
        <v>1.2749999999999999</v>
      </c>
      <c r="W689" s="15" t="s">
        <v>415</v>
      </c>
      <c r="X689" s="15">
        <v>16</v>
      </c>
    </row>
    <row r="690" spans="1:25" x14ac:dyDescent="0.25">
      <c r="A690" s="15">
        <v>2010</v>
      </c>
      <c r="B690" s="15">
        <v>64</v>
      </c>
      <c r="C690" s="15" t="s">
        <v>275</v>
      </c>
      <c r="D690" s="15" t="s">
        <v>365</v>
      </c>
      <c r="E690" s="15">
        <v>2</v>
      </c>
      <c r="F690" s="15">
        <v>10</v>
      </c>
      <c r="G690" s="15">
        <v>0.16700000000000001</v>
      </c>
      <c r="H690" s="15">
        <v>1</v>
      </c>
      <c r="I690" s="15">
        <v>7</v>
      </c>
      <c r="J690" s="15">
        <v>0.125</v>
      </c>
      <c r="K690" s="15">
        <v>14.2</v>
      </c>
      <c r="L690" s="15">
        <v>27.8</v>
      </c>
      <c r="M690" s="15">
        <v>-19.2</v>
      </c>
      <c r="N690" s="15">
        <v>-7.53</v>
      </c>
      <c r="R690" s="16">
        <v>0</v>
      </c>
      <c r="S690" s="16">
        <v>1</v>
      </c>
      <c r="T690" s="16">
        <v>1</v>
      </c>
      <c r="U690" s="16">
        <v>1</v>
      </c>
      <c r="W690" s="15" t="s">
        <v>415</v>
      </c>
      <c r="X690" s="15">
        <v>16</v>
      </c>
    </row>
    <row r="691" spans="1:25" x14ac:dyDescent="0.25">
      <c r="A691" s="15">
        <v>2010</v>
      </c>
      <c r="B691" s="15">
        <v>65</v>
      </c>
      <c r="C691" s="15" t="s">
        <v>278</v>
      </c>
      <c r="D691" s="15" t="s">
        <v>365</v>
      </c>
      <c r="E691" s="15">
        <v>1</v>
      </c>
      <c r="F691" s="15">
        <v>11</v>
      </c>
      <c r="G691" s="15">
        <v>8.3000000000000004E-2</v>
      </c>
      <c r="H691" s="15">
        <v>1</v>
      </c>
      <c r="I691" s="15">
        <v>7</v>
      </c>
      <c r="J691" s="15">
        <v>0.125</v>
      </c>
      <c r="K691" s="15">
        <v>15.6</v>
      </c>
      <c r="L691" s="15">
        <v>35.1</v>
      </c>
      <c r="M691" s="15">
        <v>-21.54</v>
      </c>
      <c r="N691" s="15">
        <v>-6.29</v>
      </c>
      <c r="R691" s="16">
        <v>2.2400000000000002</v>
      </c>
      <c r="S691" s="16">
        <v>2.2400000000000002</v>
      </c>
      <c r="T691" s="16">
        <v>2.2200000000000002</v>
      </c>
      <c r="U691" s="16">
        <v>2.2349999999999999</v>
      </c>
      <c r="W691" s="15" t="s">
        <v>415</v>
      </c>
      <c r="X691" s="15">
        <v>16</v>
      </c>
    </row>
    <row r="692" spans="1:25" x14ac:dyDescent="0.25">
      <c r="A692" s="15">
        <v>2010</v>
      </c>
      <c r="B692" s="15">
        <v>66</v>
      </c>
      <c r="C692" s="15" t="s">
        <v>281</v>
      </c>
      <c r="D692" s="15" t="s">
        <v>364</v>
      </c>
      <c r="E692" s="15">
        <v>11</v>
      </c>
      <c r="F692" s="15">
        <v>3</v>
      </c>
      <c r="G692" s="15">
        <v>0.78600000000000003</v>
      </c>
      <c r="H692" s="15">
        <v>8</v>
      </c>
      <c r="I692" s="15">
        <v>0</v>
      </c>
      <c r="J692" s="15">
        <v>1</v>
      </c>
      <c r="K692" s="15">
        <v>38</v>
      </c>
      <c r="L692" s="15">
        <v>18.899999999999999</v>
      </c>
      <c r="M692" s="15">
        <v>4.32</v>
      </c>
      <c r="N692" s="15">
        <v>-8.19</v>
      </c>
      <c r="P692" s="15">
        <v>24</v>
      </c>
      <c r="R692" s="16">
        <v>2.33</v>
      </c>
      <c r="S692" s="16">
        <v>2.33</v>
      </c>
      <c r="T692" s="16">
        <v>1.4433333333333334</v>
      </c>
      <c r="U692" s="16">
        <v>1.3325</v>
      </c>
      <c r="W692" s="15" t="s">
        <v>415</v>
      </c>
      <c r="X692" s="15">
        <v>16</v>
      </c>
    </row>
    <row r="693" spans="1:25" x14ac:dyDescent="0.25">
      <c r="A693" s="15">
        <v>2010</v>
      </c>
      <c r="B693" s="15">
        <v>67</v>
      </c>
      <c r="C693" s="15" t="s">
        <v>283</v>
      </c>
      <c r="D693" s="15" t="s">
        <v>364</v>
      </c>
      <c r="E693" s="15">
        <v>8</v>
      </c>
      <c r="F693" s="15">
        <v>5</v>
      </c>
      <c r="G693" s="15">
        <v>0.61499999999999999</v>
      </c>
      <c r="H693" s="15">
        <v>7</v>
      </c>
      <c r="I693" s="15">
        <v>1</v>
      </c>
      <c r="J693" s="15">
        <v>0.875</v>
      </c>
      <c r="K693" s="15">
        <v>27.9</v>
      </c>
      <c r="L693" s="15">
        <v>28.5</v>
      </c>
      <c r="M693" s="15">
        <v>-3.7</v>
      </c>
      <c r="N693" s="15">
        <v>-5.17</v>
      </c>
      <c r="R693" s="16">
        <v>2.46</v>
      </c>
      <c r="S693" s="16">
        <v>2.46</v>
      </c>
      <c r="T693" s="16">
        <v>2.2566666666666664</v>
      </c>
      <c r="U693" s="16">
        <v>2.2725</v>
      </c>
      <c r="W693" s="15" t="s">
        <v>415</v>
      </c>
      <c r="X693" s="15">
        <v>16</v>
      </c>
    </row>
    <row r="694" spans="1:25" x14ac:dyDescent="0.25">
      <c r="A694" s="15">
        <v>2010</v>
      </c>
      <c r="B694" s="15">
        <v>68</v>
      </c>
      <c r="C694" s="15" t="s">
        <v>284</v>
      </c>
      <c r="D694" s="15" t="s">
        <v>364</v>
      </c>
      <c r="E694" s="15">
        <v>6</v>
      </c>
      <c r="F694" s="15">
        <v>6</v>
      </c>
      <c r="G694" s="15">
        <v>0.5</v>
      </c>
      <c r="H694" s="15">
        <v>5</v>
      </c>
      <c r="I694" s="15">
        <v>3</v>
      </c>
      <c r="J694" s="15">
        <v>0.625</v>
      </c>
      <c r="K694" s="15">
        <v>32.299999999999997</v>
      </c>
      <c r="L694" s="15">
        <v>23.8</v>
      </c>
      <c r="M694" s="15">
        <v>-4.0999999999999996</v>
      </c>
      <c r="N694" s="15">
        <v>-7.43</v>
      </c>
      <c r="R694" s="16">
        <v>2.29</v>
      </c>
      <c r="S694" s="16">
        <v>2.29</v>
      </c>
      <c r="T694" s="16">
        <v>2.14</v>
      </c>
      <c r="U694" s="16">
        <v>2.1150000000000002</v>
      </c>
      <c r="W694" s="15" t="s">
        <v>415</v>
      </c>
      <c r="X694" s="15">
        <v>16</v>
      </c>
    </row>
    <row r="695" spans="1:25" x14ac:dyDescent="0.25">
      <c r="A695" s="15">
        <v>2010</v>
      </c>
      <c r="B695" s="15">
        <v>69</v>
      </c>
      <c r="C695" s="15" t="s">
        <v>285</v>
      </c>
      <c r="D695" s="15" t="s">
        <v>364</v>
      </c>
      <c r="E695" s="15">
        <v>4</v>
      </c>
      <c r="F695" s="15">
        <v>8</v>
      </c>
      <c r="G695" s="15">
        <v>0.33300000000000002</v>
      </c>
      <c r="H695" s="15">
        <v>3</v>
      </c>
      <c r="I695" s="15">
        <v>5</v>
      </c>
      <c r="J695" s="15">
        <v>0.375</v>
      </c>
      <c r="K695" s="15">
        <v>22</v>
      </c>
      <c r="L695" s="15">
        <v>30.4</v>
      </c>
      <c r="M695" s="15">
        <v>-14.83</v>
      </c>
      <c r="N695" s="15">
        <v>-9.16</v>
      </c>
      <c r="R695" s="16">
        <v>0</v>
      </c>
      <c r="S695" s="16">
        <v>1</v>
      </c>
      <c r="T695" s="16">
        <v>1</v>
      </c>
      <c r="U695" s="16">
        <v>1.27</v>
      </c>
      <c r="W695" s="15" t="s">
        <v>415</v>
      </c>
      <c r="X695" s="15">
        <v>16</v>
      </c>
    </row>
    <row r="696" spans="1:25" x14ac:dyDescent="0.25">
      <c r="A696" s="15">
        <v>2010</v>
      </c>
      <c r="B696" s="15">
        <v>70</v>
      </c>
      <c r="C696" s="15" t="s">
        <v>286</v>
      </c>
      <c r="D696" s="15" t="s">
        <v>364</v>
      </c>
      <c r="E696" s="15">
        <v>3</v>
      </c>
      <c r="F696" s="15">
        <v>9</v>
      </c>
      <c r="G696" s="15">
        <v>0.25</v>
      </c>
      <c r="H696" s="15">
        <v>2</v>
      </c>
      <c r="I696" s="15">
        <v>6</v>
      </c>
      <c r="J696" s="15">
        <v>0.25</v>
      </c>
      <c r="K696" s="15">
        <v>24.4</v>
      </c>
      <c r="L696" s="15">
        <v>26</v>
      </c>
      <c r="M696" s="15">
        <v>-9.74</v>
      </c>
      <c r="N696" s="15">
        <v>-5.32</v>
      </c>
      <c r="R696" s="16">
        <v>0</v>
      </c>
      <c r="S696" s="16">
        <v>1</v>
      </c>
      <c r="T696" s="16">
        <v>1.3466666666666667</v>
      </c>
      <c r="U696" s="16">
        <v>1.4950000000000001</v>
      </c>
      <c r="W696" s="15" t="s">
        <v>415</v>
      </c>
      <c r="X696" s="15">
        <v>16</v>
      </c>
    </row>
    <row r="697" spans="1:25" x14ac:dyDescent="0.25">
      <c r="A697" s="15">
        <v>2010</v>
      </c>
      <c r="B697" s="15">
        <v>71</v>
      </c>
      <c r="C697" s="15" t="s">
        <v>282</v>
      </c>
      <c r="D697" s="15" t="s">
        <v>364</v>
      </c>
      <c r="E697" s="15">
        <v>2</v>
      </c>
      <c r="F697" s="15">
        <v>10</v>
      </c>
      <c r="G697" s="15">
        <v>0.16700000000000001</v>
      </c>
      <c r="H697" s="15">
        <v>2</v>
      </c>
      <c r="I697" s="15">
        <v>6</v>
      </c>
      <c r="J697" s="15">
        <v>0.25</v>
      </c>
      <c r="K697" s="15">
        <v>19</v>
      </c>
      <c r="L697" s="15">
        <v>43.9</v>
      </c>
      <c r="M697" s="15">
        <v>-19.07</v>
      </c>
      <c r="N697" s="15">
        <v>-4.74</v>
      </c>
      <c r="R697" s="16">
        <v>2.08</v>
      </c>
      <c r="S697" s="16">
        <v>2.08</v>
      </c>
      <c r="T697" s="16">
        <v>2.0866666666666669</v>
      </c>
      <c r="U697" s="16">
        <v>2.0750000000000002</v>
      </c>
      <c r="W697" s="15" t="s">
        <v>415</v>
      </c>
      <c r="X697" s="15">
        <v>16</v>
      </c>
    </row>
    <row r="698" spans="1:25" x14ac:dyDescent="0.25">
      <c r="A698" s="15">
        <v>2010</v>
      </c>
      <c r="B698" s="15">
        <v>72</v>
      </c>
      <c r="C698" s="15" t="s">
        <v>236</v>
      </c>
      <c r="D698" s="15" t="s">
        <v>363</v>
      </c>
      <c r="E698" s="15">
        <v>13</v>
      </c>
      <c r="F698" s="15">
        <v>0</v>
      </c>
      <c r="G698" s="15">
        <v>1</v>
      </c>
      <c r="H698" s="15">
        <v>8</v>
      </c>
      <c r="I698" s="15">
        <v>0</v>
      </c>
      <c r="J698" s="15">
        <v>1</v>
      </c>
      <c r="K698" s="15">
        <v>41.6</v>
      </c>
      <c r="L698" s="15">
        <v>12</v>
      </c>
      <c r="M698" s="15">
        <v>17.96</v>
      </c>
      <c r="N698" s="15">
        <v>-1.73</v>
      </c>
      <c r="O698" s="15">
        <v>6</v>
      </c>
      <c r="P698" s="15">
        <v>2</v>
      </c>
      <c r="Q698" s="15">
        <v>2</v>
      </c>
      <c r="R698" s="16">
        <v>3.11</v>
      </c>
      <c r="S698" s="16">
        <v>3.11</v>
      </c>
      <c r="T698" s="16">
        <v>2.3233333333333333</v>
      </c>
      <c r="U698" s="16">
        <v>2.3774999999999999</v>
      </c>
      <c r="W698" s="15" t="s">
        <v>363</v>
      </c>
      <c r="X698" s="15">
        <v>16</v>
      </c>
      <c r="Y698" s="15">
        <v>2</v>
      </c>
    </row>
    <row r="699" spans="1:25" x14ac:dyDescent="0.25">
      <c r="A699" s="15">
        <v>2010</v>
      </c>
      <c r="B699" s="15">
        <v>73</v>
      </c>
      <c r="C699" s="15" t="s">
        <v>305</v>
      </c>
      <c r="D699" s="15" t="s">
        <v>363</v>
      </c>
      <c r="E699" s="15">
        <v>10</v>
      </c>
      <c r="F699" s="15">
        <v>3</v>
      </c>
      <c r="G699" s="15">
        <v>0.76900000000000002</v>
      </c>
      <c r="H699" s="15">
        <v>7</v>
      </c>
      <c r="I699" s="15">
        <v>1</v>
      </c>
      <c r="J699" s="15">
        <v>0.875</v>
      </c>
      <c r="K699" s="15">
        <v>33.1</v>
      </c>
      <c r="L699" s="15">
        <v>20.3</v>
      </c>
      <c r="M699" s="15">
        <v>8.3000000000000007</v>
      </c>
      <c r="N699" s="15">
        <v>0.53</v>
      </c>
      <c r="P699" s="15">
        <v>6</v>
      </c>
      <c r="R699" s="16">
        <v>3.09</v>
      </c>
      <c r="S699" s="16">
        <v>3.09</v>
      </c>
      <c r="T699" s="16">
        <v>2.7933333333333334</v>
      </c>
      <c r="U699" s="16">
        <v>2.6750000000000003</v>
      </c>
      <c r="W699" s="15" t="s">
        <v>363</v>
      </c>
      <c r="X699" s="15">
        <v>16</v>
      </c>
    </row>
    <row r="700" spans="1:25" x14ac:dyDescent="0.25">
      <c r="A700" s="15">
        <v>2010</v>
      </c>
      <c r="B700" s="15">
        <v>74</v>
      </c>
      <c r="C700" s="15" t="s">
        <v>290</v>
      </c>
      <c r="D700" s="15" t="s">
        <v>363</v>
      </c>
      <c r="E700" s="15">
        <v>9</v>
      </c>
      <c r="F700" s="15">
        <v>4</v>
      </c>
      <c r="G700" s="15">
        <v>0.69199999999999995</v>
      </c>
      <c r="H700" s="15">
        <v>5</v>
      </c>
      <c r="I700" s="15">
        <v>3</v>
      </c>
      <c r="J700" s="15">
        <v>0.625</v>
      </c>
      <c r="K700" s="15">
        <v>30.8</v>
      </c>
      <c r="L700" s="15">
        <v>21.1</v>
      </c>
      <c r="M700" s="15">
        <v>6.87</v>
      </c>
      <c r="N700" s="15">
        <v>-1.05</v>
      </c>
      <c r="P700" s="15">
        <v>23</v>
      </c>
      <c r="R700" s="16">
        <v>2.06</v>
      </c>
      <c r="S700" s="16">
        <v>2.06</v>
      </c>
      <c r="T700" s="16">
        <v>1.9266666666666667</v>
      </c>
      <c r="U700" s="16">
        <v>1.875</v>
      </c>
      <c r="W700" s="15" t="s">
        <v>363</v>
      </c>
      <c r="X700" s="15">
        <v>16</v>
      </c>
    </row>
    <row r="701" spans="1:25" x14ac:dyDescent="0.25">
      <c r="A701" s="15">
        <v>2010</v>
      </c>
      <c r="B701" s="15">
        <v>75</v>
      </c>
      <c r="C701" s="15" t="s">
        <v>296</v>
      </c>
      <c r="D701" s="15" t="s">
        <v>363</v>
      </c>
      <c r="E701" s="15">
        <v>9</v>
      </c>
      <c r="F701" s="15">
        <v>4</v>
      </c>
      <c r="G701" s="15">
        <v>0.69199999999999995</v>
      </c>
      <c r="H701" s="15">
        <v>5</v>
      </c>
      <c r="I701" s="15">
        <v>3</v>
      </c>
      <c r="J701" s="15">
        <v>0.625</v>
      </c>
      <c r="K701" s="15">
        <v>35</v>
      </c>
      <c r="L701" s="15">
        <v>22.1</v>
      </c>
      <c r="M701" s="15">
        <v>6.07</v>
      </c>
      <c r="N701" s="15">
        <v>-3.09</v>
      </c>
      <c r="R701" s="16">
        <v>2.63</v>
      </c>
      <c r="S701" s="16">
        <v>2.63</v>
      </c>
      <c r="T701" s="16">
        <v>2.2399999999999998</v>
      </c>
      <c r="U701" s="16">
        <v>2.2475000000000001</v>
      </c>
      <c r="W701" s="15" t="s">
        <v>363</v>
      </c>
      <c r="X701" s="15">
        <v>16</v>
      </c>
    </row>
    <row r="702" spans="1:25" x14ac:dyDescent="0.25">
      <c r="A702" s="15">
        <v>2010</v>
      </c>
      <c r="B702" s="15">
        <v>76</v>
      </c>
      <c r="C702" s="15" t="s">
        <v>273</v>
      </c>
      <c r="D702" s="15" t="s">
        <v>363</v>
      </c>
      <c r="E702" s="15">
        <v>7</v>
      </c>
      <c r="F702" s="15">
        <v>6</v>
      </c>
      <c r="G702" s="15">
        <v>0.53800000000000003</v>
      </c>
      <c r="H702" s="15">
        <v>5</v>
      </c>
      <c r="I702" s="15">
        <v>3</v>
      </c>
      <c r="J702" s="15">
        <v>0.625</v>
      </c>
      <c r="K702" s="15">
        <v>26.2</v>
      </c>
      <c r="L702" s="15">
        <v>21.6</v>
      </c>
      <c r="M702" s="15">
        <v>1.33</v>
      </c>
      <c r="N702" s="15">
        <v>0.41</v>
      </c>
      <c r="R702" s="16">
        <v>2.78</v>
      </c>
      <c r="S702" s="16">
        <v>2.78</v>
      </c>
      <c r="T702" s="16">
        <v>2.7133333333333334</v>
      </c>
      <c r="U702" s="16">
        <v>2.6275000000000004</v>
      </c>
      <c r="W702" s="15" t="s">
        <v>363</v>
      </c>
      <c r="X702" s="15">
        <v>16</v>
      </c>
    </row>
    <row r="703" spans="1:25" x14ac:dyDescent="0.25">
      <c r="A703" s="15">
        <v>2010</v>
      </c>
      <c r="B703" s="15">
        <v>77</v>
      </c>
      <c r="C703" s="15" t="s">
        <v>291</v>
      </c>
      <c r="D703" s="15" t="s">
        <v>363</v>
      </c>
      <c r="E703" s="15">
        <v>3</v>
      </c>
      <c r="F703" s="15">
        <v>9</v>
      </c>
      <c r="G703" s="15">
        <v>0.25</v>
      </c>
      <c r="H703" s="15">
        <v>2</v>
      </c>
      <c r="I703" s="15">
        <v>6</v>
      </c>
      <c r="J703" s="15">
        <v>0.25</v>
      </c>
      <c r="K703" s="15">
        <v>16.5</v>
      </c>
      <c r="L703" s="15">
        <v>34.700000000000003</v>
      </c>
      <c r="M703" s="15">
        <v>-10.86</v>
      </c>
      <c r="N703" s="15">
        <v>0.47</v>
      </c>
      <c r="R703" s="16">
        <v>2.48</v>
      </c>
      <c r="S703" s="16">
        <v>2.48</v>
      </c>
      <c r="T703" s="16">
        <v>2.2333333333333329</v>
      </c>
      <c r="U703" s="16">
        <v>2.1849999999999996</v>
      </c>
      <c r="W703" s="15" t="s">
        <v>363</v>
      </c>
      <c r="X703" s="15">
        <v>16</v>
      </c>
    </row>
    <row r="704" spans="1:25" x14ac:dyDescent="0.25">
      <c r="A704" s="15">
        <v>2010</v>
      </c>
      <c r="B704" s="15">
        <v>78</v>
      </c>
      <c r="C704" s="15" t="s">
        <v>297</v>
      </c>
      <c r="D704" s="15" t="s">
        <v>363</v>
      </c>
      <c r="E704" s="15">
        <v>2</v>
      </c>
      <c r="F704" s="15">
        <v>11</v>
      </c>
      <c r="G704" s="15">
        <v>0.154</v>
      </c>
      <c r="H704" s="15">
        <v>2</v>
      </c>
      <c r="I704" s="15">
        <v>6</v>
      </c>
      <c r="J704" s="15">
        <v>0.25</v>
      </c>
      <c r="K704" s="15">
        <v>18.399999999999999</v>
      </c>
      <c r="L704" s="15">
        <v>39.700000000000003</v>
      </c>
      <c r="M704" s="15">
        <v>-11.86</v>
      </c>
      <c r="N704" s="15">
        <v>3.22</v>
      </c>
      <c r="R704" s="16">
        <v>2.25</v>
      </c>
      <c r="S704" s="16">
        <v>2.25</v>
      </c>
      <c r="T704" s="16">
        <v>1.89</v>
      </c>
      <c r="U704" s="16">
        <v>1.9975000000000001</v>
      </c>
      <c r="W704" s="15" t="s">
        <v>363</v>
      </c>
      <c r="X704" s="15">
        <v>16</v>
      </c>
    </row>
    <row r="705" spans="1:25" x14ac:dyDescent="0.25">
      <c r="A705" s="15">
        <v>2010</v>
      </c>
      <c r="B705" s="15">
        <v>79</v>
      </c>
      <c r="C705" s="15" t="s">
        <v>289</v>
      </c>
      <c r="D705" s="15" t="s">
        <v>363</v>
      </c>
      <c r="E705" s="15">
        <v>3</v>
      </c>
      <c r="F705" s="15">
        <v>9</v>
      </c>
      <c r="G705" s="15">
        <v>0.25</v>
      </c>
      <c r="H705" s="15">
        <v>1</v>
      </c>
      <c r="I705" s="15">
        <v>7</v>
      </c>
      <c r="J705" s="15">
        <v>0.125</v>
      </c>
      <c r="K705" s="15">
        <v>19.2</v>
      </c>
      <c r="L705" s="15">
        <v>30.3</v>
      </c>
      <c r="M705" s="15">
        <v>-9.31</v>
      </c>
      <c r="N705" s="15">
        <v>0.02</v>
      </c>
      <c r="R705" s="16">
        <v>0</v>
      </c>
      <c r="S705" s="16">
        <v>1</v>
      </c>
      <c r="T705" s="16">
        <v>1.39</v>
      </c>
      <c r="U705" s="16">
        <v>1.2925</v>
      </c>
      <c r="W705" s="15" t="s">
        <v>363</v>
      </c>
      <c r="X705" s="15">
        <v>16</v>
      </c>
    </row>
    <row r="706" spans="1:25" x14ac:dyDescent="0.25">
      <c r="A706" s="15">
        <v>2010</v>
      </c>
      <c r="B706" s="15">
        <v>80</v>
      </c>
      <c r="C706" s="15" t="s">
        <v>292</v>
      </c>
      <c r="D706" s="15" t="s">
        <v>363</v>
      </c>
      <c r="E706" s="15">
        <v>1</v>
      </c>
      <c r="F706" s="15">
        <v>11</v>
      </c>
      <c r="G706" s="15">
        <v>8.3000000000000004E-2</v>
      </c>
      <c r="H706" s="15">
        <v>1</v>
      </c>
      <c r="I706" s="15">
        <v>7</v>
      </c>
      <c r="J706" s="15">
        <v>0.125</v>
      </c>
      <c r="K706" s="15">
        <v>15.8</v>
      </c>
      <c r="L706" s="15">
        <v>44.3</v>
      </c>
      <c r="M706" s="15">
        <v>-17.760000000000002</v>
      </c>
      <c r="N706" s="15">
        <v>0.56999999999999995</v>
      </c>
      <c r="R706" s="16">
        <v>2.41</v>
      </c>
      <c r="S706" s="16">
        <v>2.41</v>
      </c>
      <c r="T706" s="16">
        <v>2.2333333333333334</v>
      </c>
      <c r="U706" s="16">
        <v>2.1749999999999998</v>
      </c>
      <c r="W706" s="15" t="s">
        <v>363</v>
      </c>
      <c r="X706" s="15">
        <v>16</v>
      </c>
    </row>
    <row r="707" spans="1:25" x14ac:dyDescent="0.25">
      <c r="A707" s="15">
        <v>2010</v>
      </c>
      <c r="B707" s="15">
        <v>81</v>
      </c>
      <c r="C707" s="15" t="s">
        <v>302</v>
      </c>
      <c r="D707" s="15" t="s">
        <v>362</v>
      </c>
      <c r="E707" s="15">
        <v>12</v>
      </c>
      <c r="F707" s="15">
        <v>1</v>
      </c>
      <c r="G707" s="15">
        <v>0.92300000000000004</v>
      </c>
      <c r="H707" s="15">
        <v>9</v>
      </c>
      <c r="I707" s="15">
        <v>0</v>
      </c>
      <c r="J707" s="15">
        <v>1</v>
      </c>
      <c r="K707" s="15">
        <v>47</v>
      </c>
      <c r="L707" s="15">
        <v>18.7</v>
      </c>
      <c r="M707" s="15">
        <v>21.54</v>
      </c>
      <c r="N707" s="15">
        <v>3.92</v>
      </c>
      <c r="O707" s="15">
        <v>11</v>
      </c>
      <c r="P707" s="15">
        <v>1</v>
      </c>
      <c r="Q707" s="15">
        <v>3</v>
      </c>
      <c r="R707" s="16">
        <v>3.33</v>
      </c>
      <c r="S707" s="16">
        <v>3.33</v>
      </c>
      <c r="T707" s="16">
        <v>3.0666666666666664</v>
      </c>
      <c r="U707" s="16">
        <v>3.11</v>
      </c>
      <c r="W707" s="15" t="s">
        <v>362</v>
      </c>
      <c r="X707" s="15">
        <v>16</v>
      </c>
      <c r="Y707" s="15">
        <v>3</v>
      </c>
    </row>
    <row r="708" spans="1:25" x14ac:dyDescent="0.25">
      <c r="A708" s="15">
        <v>2010</v>
      </c>
      <c r="B708" s="15">
        <v>82</v>
      </c>
      <c r="C708" s="15" t="s">
        <v>301</v>
      </c>
      <c r="D708" s="15" t="s">
        <v>362</v>
      </c>
      <c r="E708" s="15">
        <v>12</v>
      </c>
      <c r="F708" s="15">
        <v>1</v>
      </c>
      <c r="G708" s="15">
        <v>0.92300000000000004</v>
      </c>
      <c r="H708" s="15">
        <v>8</v>
      </c>
      <c r="I708" s="15">
        <v>1</v>
      </c>
      <c r="J708" s="15">
        <v>0.88900000000000001</v>
      </c>
      <c r="K708" s="15">
        <v>40.299999999999997</v>
      </c>
      <c r="L708" s="15">
        <v>17.399999999999999</v>
      </c>
      <c r="M708" s="15">
        <v>21.8</v>
      </c>
      <c r="N708" s="15">
        <v>5.03</v>
      </c>
      <c r="P708" s="15">
        <v>4</v>
      </c>
      <c r="Q708" s="15">
        <v>4</v>
      </c>
      <c r="R708" s="16">
        <v>3.14</v>
      </c>
      <c r="S708" s="16">
        <v>3.14</v>
      </c>
      <c r="T708" s="16">
        <v>3.0400000000000005</v>
      </c>
      <c r="U708" s="16">
        <v>2.9375</v>
      </c>
      <c r="W708" s="15" t="s">
        <v>362</v>
      </c>
      <c r="X708" s="15">
        <v>16</v>
      </c>
      <c r="Y708" s="15">
        <v>4</v>
      </c>
    </row>
    <row r="709" spans="1:25" x14ac:dyDescent="0.25">
      <c r="A709" s="15">
        <v>2010</v>
      </c>
      <c r="B709" s="15">
        <v>83</v>
      </c>
      <c r="C709" s="15" t="s">
        <v>308</v>
      </c>
      <c r="D709" s="15" t="s">
        <v>362</v>
      </c>
      <c r="E709" s="15">
        <v>8</v>
      </c>
      <c r="F709" s="15">
        <v>5</v>
      </c>
      <c r="G709" s="15">
        <v>0.61499999999999999</v>
      </c>
      <c r="H709" s="15">
        <v>5</v>
      </c>
      <c r="I709" s="15">
        <v>4</v>
      </c>
      <c r="J709" s="15">
        <v>0.55600000000000005</v>
      </c>
      <c r="K709" s="15">
        <v>31</v>
      </c>
      <c r="L709" s="15">
        <v>26.7</v>
      </c>
      <c r="M709" s="15">
        <v>9.57</v>
      </c>
      <c r="N709" s="15">
        <v>6.41</v>
      </c>
      <c r="O709" s="15">
        <v>14</v>
      </c>
      <c r="P709" s="15">
        <v>14</v>
      </c>
      <c r="R709" s="16">
        <v>4.17</v>
      </c>
      <c r="S709" s="16">
        <v>4.17</v>
      </c>
      <c r="T709" s="16">
        <v>4</v>
      </c>
      <c r="U709" s="16">
        <v>4.0549999999999997</v>
      </c>
      <c r="W709" s="15" t="s">
        <v>362</v>
      </c>
      <c r="X709" s="15">
        <v>16</v>
      </c>
    </row>
    <row r="710" spans="1:25" x14ac:dyDescent="0.25">
      <c r="A710" s="15">
        <v>2010</v>
      </c>
      <c r="B710" s="15">
        <v>84</v>
      </c>
      <c r="C710" s="15" t="s">
        <v>300</v>
      </c>
      <c r="D710" s="15" t="s">
        <v>362</v>
      </c>
      <c r="E710" s="15">
        <v>7</v>
      </c>
      <c r="F710" s="15">
        <v>6</v>
      </c>
      <c r="G710" s="15">
        <v>0.53800000000000003</v>
      </c>
      <c r="H710" s="15">
        <v>5</v>
      </c>
      <c r="I710" s="15">
        <v>4</v>
      </c>
      <c r="J710" s="15">
        <v>0.55600000000000005</v>
      </c>
      <c r="K710" s="15">
        <v>21.8</v>
      </c>
      <c r="L710" s="15">
        <v>29.3</v>
      </c>
      <c r="M710" s="15">
        <v>5.55</v>
      </c>
      <c r="N710" s="15">
        <v>8.24</v>
      </c>
      <c r="R710" s="16">
        <v>3.1</v>
      </c>
      <c r="S710" s="16">
        <v>3.1</v>
      </c>
      <c r="T710" s="16">
        <v>2.97</v>
      </c>
      <c r="U710" s="16">
        <v>2.93</v>
      </c>
      <c r="W710" s="15" t="s">
        <v>362</v>
      </c>
      <c r="X710" s="15">
        <v>16</v>
      </c>
    </row>
    <row r="711" spans="1:25" x14ac:dyDescent="0.25">
      <c r="A711" s="15">
        <v>2010</v>
      </c>
      <c r="B711" s="15">
        <v>85</v>
      </c>
      <c r="C711" s="15" t="s">
        <v>307</v>
      </c>
      <c r="D711" s="15" t="s">
        <v>362</v>
      </c>
      <c r="E711" s="15">
        <v>7</v>
      </c>
      <c r="F711" s="15">
        <v>6</v>
      </c>
      <c r="G711" s="15">
        <v>0.53800000000000003</v>
      </c>
      <c r="H711" s="15">
        <v>4</v>
      </c>
      <c r="I711" s="15">
        <v>5</v>
      </c>
      <c r="J711" s="15">
        <v>0.44400000000000001</v>
      </c>
      <c r="K711" s="15">
        <v>28.2</v>
      </c>
      <c r="L711" s="15">
        <v>22.7</v>
      </c>
      <c r="M711" s="15">
        <v>8.14</v>
      </c>
      <c r="N711" s="15">
        <v>6.37</v>
      </c>
      <c r="P711" s="15">
        <v>9</v>
      </c>
      <c r="R711" s="16">
        <v>3.04</v>
      </c>
      <c r="S711" s="16">
        <v>3.04</v>
      </c>
      <c r="T711" s="16">
        <v>2.9433333333333334</v>
      </c>
      <c r="U711" s="16">
        <v>2.8525</v>
      </c>
      <c r="W711" s="15" t="s">
        <v>362</v>
      </c>
      <c r="X711" s="15">
        <v>16</v>
      </c>
    </row>
    <row r="712" spans="1:25" x14ac:dyDescent="0.25">
      <c r="A712" s="15">
        <v>2010</v>
      </c>
      <c r="B712" s="15">
        <v>86</v>
      </c>
      <c r="C712" s="15" t="s">
        <v>306</v>
      </c>
      <c r="D712" s="15" t="s">
        <v>362</v>
      </c>
      <c r="E712" s="15">
        <v>6</v>
      </c>
      <c r="F712" s="15">
        <v>6</v>
      </c>
      <c r="G712" s="15">
        <v>0.5</v>
      </c>
      <c r="H712" s="15">
        <v>4</v>
      </c>
      <c r="I712" s="15">
        <v>5</v>
      </c>
      <c r="J712" s="15">
        <v>0.44400000000000001</v>
      </c>
      <c r="K712" s="15">
        <v>32.299999999999997</v>
      </c>
      <c r="L712" s="15">
        <v>25</v>
      </c>
      <c r="M712" s="15">
        <v>8.42</v>
      </c>
      <c r="N712" s="15">
        <v>4.75</v>
      </c>
      <c r="R712" s="16">
        <v>3.04</v>
      </c>
      <c r="S712" s="16">
        <v>3.04</v>
      </c>
      <c r="T712" s="16">
        <v>3.0100000000000002</v>
      </c>
      <c r="U712" s="16">
        <v>2.915</v>
      </c>
      <c r="W712" s="15" t="s">
        <v>362</v>
      </c>
      <c r="X712" s="15">
        <v>16</v>
      </c>
    </row>
    <row r="713" spans="1:25" x14ac:dyDescent="0.25">
      <c r="A713" s="15">
        <v>2010</v>
      </c>
      <c r="B713" s="15">
        <v>87</v>
      </c>
      <c r="C713" s="15" t="s">
        <v>304</v>
      </c>
      <c r="D713" s="15" t="s">
        <v>362</v>
      </c>
      <c r="E713" s="15">
        <v>5</v>
      </c>
      <c r="F713" s="15">
        <v>7</v>
      </c>
      <c r="G713" s="15">
        <v>0.41699999999999998</v>
      </c>
      <c r="H713" s="15">
        <v>4</v>
      </c>
      <c r="I713" s="15">
        <v>5</v>
      </c>
      <c r="J713" s="15">
        <v>0.44400000000000001</v>
      </c>
      <c r="K713" s="15">
        <v>24.4</v>
      </c>
      <c r="L713" s="15">
        <v>26.8</v>
      </c>
      <c r="M713" s="15">
        <v>7.6</v>
      </c>
      <c r="N713" s="15">
        <v>9.68</v>
      </c>
      <c r="O713" s="15">
        <v>24</v>
      </c>
      <c r="P713" s="15">
        <v>24</v>
      </c>
      <c r="R713" s="16">
        <v>2.8</v>
      </c>
      <c r="S713" s="16">
        <v>2.8</v>
      </c>
      <c r="T713" s="16">
        <v>2.7166666666666668</v>
      </c>
      <c r="U713" s="16">
        <v>2.6850000000000001</v>
      </c>
      <c r="W713" s="15" t="s">
        <v>362</v>
      </c>
      <c r="X713" s="15">
        <v>16</v>
      </c>
    </row>
    <row r="714" spans="1:25" x14ac:dyDescent="0.25">
      <c r="A714" s="15">
        <v>2010</v>
      </c>
      <c r="B714" s="15">
        <v>88</v>
      </c>
      <c r="C714" s="15" t="s">
        <v>303</v>
      </c>
      <c r="D714" s="15" t="s">
        <v>362</v>
      </c>
      <c r="E714" s="15">
        <v>5</v>
      </c>
      <c r="F714" s="15">
        <v>7</v>
      </c>
      <c r="G714" s="15">
        <v>0.41699999999999998</v>
      </c>
      <c r="H714" s="15">
        <v>3</v>
      </c>
      <c r="I714" s="15">
        <v>6</v>
      </c>
      <c r="J714" s="15">
        <v>0.33300000000000002</v>
      </c>
      <c r="K714" s="15">
        <v>25.8</v>
      </c>
      <c r="L714" s="15">
        <v>22.6</v>
      </c>
      <c r="M714" s="15">
        <v>5.35</v>
      </c>
      <c r="N714" s="15">
        <v>6.27</v>
      </c>
      <c r="R714" s="16">
        <v>3.58</v>
      </c>
      <c r="S714" s="16">
        <v>3.58</v>
      </c>
      <c r="T714" s="16">
        <v>3.0833333333333335</v>
      </c>
      <c r="U714" s="16">
        <v>3.0625</v>
      </c>
      <c r="W714" s="15" t="s">
        <v>362</v>
      </c>
      <c r="X714" s="15">
        <v>16</v>
      </c>
    </row>
    <row r="715" spans="1:25" x14ac:dyDescent="0.25">
      <c r="A715" s="15">
        <v>2010</v>
      </c>
      <c r="B715" s="15">
        <v>89</v>
      </c>
      <c r="C715" s="15" t="s">
        <v>309</v>
      </c>
      <c r="D715" s="15" t="s">
        <v>362</v>
      </c>
      <c r="E715" s="15">
        <v>4</v>
      </c>
      <c r="F715" s="15">
        <v>8</v>
      </c>
      <c r="G715" s="15">
        <v>0.33300000000000002</v>
      </c>
      <c r="H715" s="15">
        <v>2</v>
      </c>
      <c r="I715" s="15">
        <v>7</v>
      </c>
      <c r="J715" s="15">
        <v>0.222</v>
      </c>
      <c r="K715" s="15">
        <v>20.2</v>
      </c>
      <c r="L715" s="15">
        <v>30.3</v>
      </c>
      <c r="M715" s="15">
        <v>0.62</v>
      </c>
      <c r="N715" s="15">
        <v>7.29</v>
      </c>
      <c r="R715" s="16">
        <v>3.3</v>
      </c>
      <c r="S715" s="16">
        <v>3.3</v>
      </c>
      <c r="T715" s="16">
        <v>3.3833333333333333</v>
      </c>
      <c r="U715" s="16">
        <v>3.355</v>
      </c>
      <c r="W715" s="15" t="s">
        <v>362</v>
      </c>
      <c r="X715" s="15">
        <v>16</v>
      </c>
    </row>
    <row r="716" spans="1:25" x14ac:dyDescent="0.25">
      <c r="A716" s="15">
        <v>2010</v>
      </c>
      <c r="B716" s="15">
        <v>90</v>
      </c>
      <c r="C716" s="15" t="s">
        <v>299</v>
      </c>
      <c r="D716" s="15" t="s">
        <v>362</v>
      </c>
      <c r="E716" s="15">
        <v>2</v>
      </c>
      <c r="F716" s="15">
        <v>10</v>
      </c>
      <c r="G716" s="15">
        <v>0.16700000000000001</v>
      </c>
      <c r="H716" s="15">
        <v>1</v>
      </c>
      <c r="I716" s="15">
        <v>8</v>
      </c>
      <c r="J716" s="15">
        <v>0.111</v>
      </c>
      <c r="K716" s="15">
        <v>19.600000000000001</v>
      </c>
      <c r="L716" s="15">
        <v>35.799999999999997</v>
      </c>
      <c r="M716" s="15">
        <v>-4.2</v>
      </c>
      <c r="N716" s="15">
        <v>7.22</v>
      </c>
      <c r="R716" s="16">
        <v>0</v>
      </c>
      <c r="S716" s="16">
        <v>1</v>
      </c>
      <c r="T716" s="16">
        <v>1.3566666666666667</v>
      </c>
      <c r="U716" s="16">
        <v>1.6274999999999999</v>
      </c>
      <c r="W716" s="15" t="s">
        <v>362</v>
      </c>
      <c r="X716" s="15">
        <v>16</v>
      </c>
    </row>
    <row r="717" spans="1:25" x14ac:dyDescent="0.25">
      <c r="A717" s="15">
        <v>2010</v>
      </c>
      <c r="B717" s="15">
        <v>91</v>
      </c>
      <c r="C717" s="15" t="s">
        <v>315</v>
      </c>
      <c r="D717" s="15" t="s">
        <v>361</v>
      </c>
      <c r="E717" s="15">
        <v>9</v>
      </c>
      <c r="F717" s="15">
        <v>5</v>
      </c>
      <c r="G717" s="15">
        <v>0.64300000000000002</v>
      </c>
      <c r="H717" s="15">
        <v>5</v>
      </c>
      <c r="I717" s="15">
        <v>3</v>
      </c>
      <c r="J717" s="15">
        <v>0.625</v>
      </c>
      <c r="K717" s="15">
        <v>30.9</v>
      </c>
      <c r="L717" s="15">
        <v>23.1</v>
      </c>
      <c r="M717" s="15">
        <v>12.97</v>
      </c>
      <c r="N717" s="15">
        <v>6.18</v>
      </c>
      <c r="P717" s="15">
        <v>10</v>
      </c>
      <c r="Q717" s="15">
        <v>22</v>
      </c>
      <c r="R717" s="16">
        <v>3.04</v>
      </c>
      <c r="S717" s="16">
        <v>3.04</v>
      </c>
      <c r="T717" s="16">
        <v>3.14</v>
      </c>
      <c r="U717" s="16">
        <v>3.21</v>
      </c>
      <c r="W717" s="15" t="s">
        <v>416</v>
      </c>
      <c r="X717" s="15">
        <v>16</v>
      </c>
      <c r="Y717" s="15">
        <v>22</v>
      </c>
    </row>
    <row r="718" spans="1:25" x14ac:dyDescent="0.25">
      <c r="A718" s="15">
        <v>2010</v>
      </c>
      <c r="B718" s="15">
        <v>92</v>
      </c>
      <c r="C718" s="15" t="s">
        <v>312</v>
      </c>
      <c r="D718" s="15" t="s">
        <v>361</v>
      </c>
      <c r="E718" s="15">
        <v>8</v>
      </c>
      <c r="F718" s="15">
        <v>5</v>
      </c>
      <c r="G718" s="15">
        <v>0.61499999999999999</v>
      </c>
      <c r="H718" s="15">
        <v>4</v>
      </c>
      <c r="I718" s="15">
        <v>4</v>
      </c>
      <c r="J718" s="15">
        <v>0.5</v>
      </c>
      <c r="K718" s="15">
        <v>29.8</v>
      </c>
      <c r="L718" s="15">
        <v>21.3</v>
      </c>
      <c r="M718" s="15">
        <v>9.3000000000000007</v>
      </c>
      <c r="N718" s="15">
        <v>4.07</v>
      </c>
      <c r="O718" s="15">
        <v>4</v>
      </c>
      <c r="P718" s="15">
        <v>4</v>
      </c>
      <c r="R718" s="16">
        <v>3.89</v>
      </c>
      <c r="S718" s="16">
        <v>3.89</v>
      </c>
      <c r="T718" s="16">
        <v>3.8633333333333333</v>
      </c>
      <c r="U718" s="16">
        <v>3.87</v>
      </c>
      <c r="W718" s="15" t="s">
        <v>416</v>
      </c>
      <c r="X718" s="15">
        <v>16</v>
      </c>
    </row>
    <row r="719" spans="1:25" x14ac:dyDescent="0.25">
      <c r="A719" s="15">
        <v>2010</v>
      </c>
      <c r="B719" s="15">
        <v>93</v>
      </c>
      <c r="C719" s="15" t="s">
        <v>311</v>
      </c>
      <c r="D719" s="15" t="s">
        <v>361</v>
      </c>
      <c r="E719" s="15">
        <v>6</v>
      </c>
      <c r="F719" s="15">
        <v>7</v>
      </c>
      <c r="G719" s="15">
        <v>0.46200000000000002</v>
      </c>
      <c r="H719" s="15">
        <v>3</v>
      </c>
      <c r="I719" s="15">
        <v>5</v>
      </c>
      <c r="J719" s="15">
        <v>0.375</v>
      </c>
      <c r="K719" s="15">
        <v>32.1</v>
      </c>
      <c r="L719" s="15">
        <v>22.1</v>
      </c>
      <c r="M719" s="15">
        <v>6.35</v>
      </c>
      <c r="N719" s="15">
        <v>2.65</v>
      </c>
      <c r="O719" s="15">
        <v>23</v>
      </c>
      <c r="P719" s="15">
        <v>22</v>
      </c>
      <c r="R719" s="16">
        <v>3.42</v>
      </c>
      <c r="S719" s="16">
        <v>3.42</v>
      </c>
      <c r="T719" s="16">
        <v>3.58</v>
      </c>
      <c r="U719" s="16">
        <v>3.5550000000000002</v>
      </c>
      <c r="W719" s="15" t="s">
        <v>416</v>
      </c>
      <c r="X719" s="15">
        <v>16</v>
      </c>
    </row>
    <row r="720" spans="1:25" x14ac:dyDescent="0.25">
      <c r="A720" s="15">
        <v>2010</v>
      </c>
      <c r="B720" s="15">
        <v>94</v>
      </c>
      <c r="C720" s="15" t="s">
        <v>317</v>
      </c>
      <c r="D720" s="15" t="s">
        <v>361</v>
      </c>
      <c r="E720" s="15">
        <v>6</v>
      </c>
      <c r="F720" s="15">
        <v>7</v>
      </c>
      <c r="G720" s="15">
        <v>0.46200000000000002</v>
      </c>
      <c r="H720" s="15">
        <v>3</v>
      </c>
      <c r="I720" s="15">
        <v>5</v>
      </c>
      <c r="J720" s="15">
        <v>0.375</v>
      </c>
      <c r="K720" s="15">
        <v>27</v>
      </c>
      <c r="L720" s="15">
        <v>25.1</v>
      </c>
      <c r="M720" s="15">
        <v>1.78</v>
      </c>
      <c r="N720" s="15">
        <v>2.62</v>
      </c>
      <c r="R720" s="16">
        <v>3.37</v>
      </c>
      <c r="S720" s="16">
        <v>3.37</v>
      </c>
      <c r="T720" s="16">
        <v>3.34</v>
      </c>
      <c r="U720" s="16">
        <v>3.4124999999999996</v>
      </c>
      <c r="W720" s="15" t="s">
        <v>416</v>
      </c>
      <c r="X720" s="15">
        <v>16</v>
      </c>
    </row>
    <row r="721" spans="1:25" x14ac:dyDescent="0.25">
      <c r="A721" s="15">
        <v>2010</v>
      </c>
      <c r="B721" s="15">
        <v>95</v>
      </c>
      <c r="C721" s="15" t="s">
        <v>313</v>
      </c>
      <c r="D721" s="15" t="s">
        <v>361</v>
      </c>
      <c r="E721" s="15">
        <v>6</v>
      </c>
      <c r="F721" s="15">
        <v>7</v>
      </c>
      <c r="G721" s="15">
        <v>0.46200000000000002</v>
      </c>
      <c r="H721" s="15">
        <v>2</v>
      </c>
      <c r="I721" s="15">
        <v>6</v>
      </c>
      <c r="J721" s="15">
        <v>0.25</v>
      </c>
      <c r="K721" s="15">
        <v>31.2</v>
      </c>
      <c r="L721" s="15">
        <v>28.4</v>
      </c>
      <c r="M721" s="15">
        <v>1.88</v>
      </c>
      <c r="N721" s="15">
        <v>0.42</v>
      </c>
      <c r="R721" s="16">
        <v>2.74</v>
      </c>
      <c r="S721" s="16">
        <v>2.74</v>
      </c>
      <c r="T721" s="16">
        <v>2.6166666666666667</v>
      </c>
      <c r="U721" s="16">
        <v>2.54</v>
      </c>
      <c r="W721" s="15" t="s">
        <v>416</v>
      </c>
      <c r="X721" s="15">
        <v>16</v>
      </c>
    </row>
    <row r="722" spans="1:25" x14ac:dyDescent="0.25">
      <c r="A722" s="15">
        <v>2010</v>
      </c>
      <c r="B722" s="15">
        <v>96</v>
      </c>
      <c r="C722" s="15" t="s">
        <v>316</v>
      </c>
      <c r="D722" s="15" t="s">
        <v>361</v>
      </c>
      <c r="E722" s="15">
        <v>2</v>
      </c>
      <c r="F722" s="15">
        <v>10</v>
      </c>
      <c r="G722" s="15">
        <v>0.16700000000000001</v>
      </c>
      <c r="H722" s="15">
        <v>1</v>
      </c>
      <c r="I722" s="15">
        <v>7</v>
      </c>
      <c r="J722" s="15">
        <v>0.125</v>
      </c>
      <c r="K722" s="15">
        <v>16.899999999999999</v>
      </c>
      <c r="L722" s="15">
        <v>31.2</v>
      </c>
      <c r="M722" s="15">
        <v>-9.57</v>
      </c>
      <c r="N722" s="15">
        <v>3.01</v>
      </c>
      <c r="R722" s="16">
        <v>2.76</v>
      </c>
      <c r="S722" s="16">
        <v>2.76</v>
      </c>
      <c r="T722" s="16">
        <v>2.16</v>
      </c>
      <c r="U722" s="16">
        <v>2.2450000000000001</v>
      </c>
      <c r="W722" s="15" t="s">
        <v>416</v>
      </c>
      <c r="X722" s="15">
        <v>16</v>
      </c>
    </row>
    <row r="723" spans="1:25" x14ac:dyDescent="0.25">
      <c r="A723" s="15">
        <v>2010</v>
      </c>
      <c r="B723" s="15">
        <v>97</v>
      </c>
      <c r="C723" s="15" t="s">
        <v>322</v>
      </c>
      <c r="D723" s="15" t="s">
        <v>360</v>
      </c>
      <c r="E723" s="15">
        <v>14</v>
      </c>
      <c r="F723" s="15">
        <v>0</v>
      </c>
      <c r="G723" s="15">
        <v>1</v>
      </c>
      <c r="H723" s="15">
        <v>8</v>
      </c>
      <c r="I723" s="15">
        <v>0</v>
      </c>
      <c r="J723" s="15">
        <v>1</v>
      </c>
      <c r="K723" s="15">
        <v>41.2</v>
      </c>
      <c r="L723" s="15">
        <v>24.1</v>
      </c>
      <c r="M723" s="15">
        <v>20.66</v>
      </c>
      <c r="N723" s="15">
        <v>5.95</v>
      </c>
      <c r="O723" s="15">
        <v>22</v>
      </c>
      <c r="P723" s="15">
        <v>1</v>
      </c>
      <c r="Q723" s="15">
        <v>1</v>
      </c>
      <c r="R723" s="16">
        <v>3.55</v>
      </c>
      <c r="S723" s="16">
        <v>3.55</v>
      </c>
      <c r="T723" s="16">
        <v>3.2633333333333332</v>
      </c>
      <c r="U723" s="16">
        <v>3.29</v>
      </c>
      <c r="W723" s="15" t="s">
        <v>416</v>
      </c>
      <c r="X723" s="15">
        <v>16</v>
      </c>
      <c r="Y723" s="15">
        <v>1</v>
      </c>
    </row>
    <row r="724" spans="1:25" x14ac:dyDescent="0.25">
      <c r="A724" s="15">
        <v>2010</v>
      </c>
      <c r="B724" s="15">
        <v>98</v>
      </c>
      <c r="C724" s="15" t="s">
        <v>319</v>
      </c>
      <c r="D724" s="15" t="s">
        <v>360</v>
      </c>
      <c r="E724" s="15">
        <v>11</v>
      </c>
      <c r="F724" s="15">
        <v>2</v>
      </c>
      <c r="G724" s="15">
        <v>0.84599999999999997</v>
      </c>
      <c r="H724" s="15">
        <v>6</v>
      </c>
      <c r="I724" s="15">
        <v>2</v>
      </c>
      <c r="J724" s="15">
        <v>0.75</v>
      </c>
      <c r="K724" s="15">
        <v>29.7</v>
      </c>
      <c r="L724" s="15">
        <v>18.2</v>
      </c>
      <c r="M724" s="15">
        <v>15.13</v>
      </c>
      <c r="N724" s="15">
        <v>4.67</v>
      </c>
      <c r="O724" s="15">
        <v>21</v>
      </c>
      <c r="P724" s="15">
        <v>5</v>
      </c>
      <c r="Q724" s="15">
        <v>8</v>
      </c>
      <c r="R724" s="16">
        <v>3.59</v>
      </c>
      <c r="S724" s="16">
        <v>3.59</v>
      </c>
      <c r="T724" s="16">
        <v>3.6533333333333338</v>
      </c>
      <c r="U724" s="16">
        <v>3.71</v>
      </c>
      <c r="W724" s="15" t="s">
        <v>416</v>
      </c>
      <c r="X724" s="15">
        <v>16</v>
      </c>
      <c r="Y724" s="15">
        <v>8</v>
      </c>
    </row>
    <row r="725" spans="1:25" x14ac:dyDescent="0.25">
      <c r="A725" s="15">
        <v>2010</v>
      </c>
      <c r="B725" s="15">
        <v>99</v>
      </c>
      <c r="C725" s="15" t="s">
        <v>324</v>
      </c>
      <c r="D725" s="15" t="s">
        <v>360</v>
      </c>
      <c r="E725" s="15">
        <v>10</v>
      </c>
      <c r="F725" s="15">
        <v>3</v>
      </c>
      <c r="G725" s="15">
        <v>0.76900000000000002</v>
      </c>
      <c r="H725" s="15">
        <v>6</v>
      </c>
      <c r="I725" s="15">
        <v>2</v>
      </c>
      <c r="J725" s="15">
        <v>0.75</v>
      </c>
      <c r="K725" s="15">
        <v>36.5</v>
      </c>
      <c r="L725" s="15">
        <v>23.4</v>
      </c>
      <c r="M725" s="15">
        <v>14.48</v>
      </c>
      <c r="N725" s="15">
        <v>4.9400000000000004</v>
      </c>
      <c r="O725" s="15">
        <v>17</v>
      </c>
      <c r="P725" s="15">
        <v>8</v>
      </c>
      <c r="Q725" s="15">
        <v>12</v>
      </c>
      <c r="R725" s="16">
        <v>2.96</v>
      </c>
      <c r="S725" s="16">
        <v>2.96</v>
      </c>
      <c r="T725" s="16">
        <v>3.0333333333333332</v>
      </c>
      <c r="U725" s="16">
        <v>3.0074999999999998</v>
      </c>
      <c r="W725" s="15" t="s">
        <v>416</v>
      </c>
      <c r="X725" s="15">
        <v>16</v>
      </c>
      <c r="Y725" s="15">
        <v>12</v>
      </c>
    </row>
    <row r="726" spans="1:25" x14ac:dyDescent="0.25">
      <c r="A726" s="15">
        <v>2010</v>
      </c>
      <c r="B726" s="15">
        <v>100</v>
      </c>
      <c r="C726" s="15" t="s">
        <v>318</v>
      </c>
      <c r="D726" s="15" t="s">
        <v>360</v>
      </c>
      <c r="E726" s="15">
        <v>10</v>
      </c>
      <c r="F726" s="15">
        <v>3</v>
      </c>
      <c r="G726" s="15">
        <v>0.76900000000000002</v>
      </c>
      <c r="H726" s="15">
        <v>5</v>
      </c>
      <c r="I726" s="15">
        <v>3</v>
      </c>
      <c r="J726" s="15">
        <v>0.625</v>
      </c>
      <c r="K726" s="15">
        <v>35.700000000000003</v>
      </c>
      <c r="L726" s="15">
        <v>13.5</v>
      </c>
      <c r="M726" s="15">
        <v>18.309999999999999</v>
      </c>
      <c r="N726" s="15">
        <v>4.6900000000000004</v>
      </c>
      <c r="O726" s="15">
        <v>1</v>
      </c>
      <c r="P726" s="15">
        <v>1</v>
      </c>
      <c r="Q726" s="15">
        <v>10</v>
      </c>
      <c r="R726" s="16">
        <v>3.62</v>
      </c>
      <c r="S726" s="16">
        <v>3.62</v>
      </c>
      <c r="T726" s="16">
        <v>3.7166666666666668</v>
      </c>
      <c r="U726" s="16">
        <v>3.6074999999999999</v>
      </c>
      <c r="W726" s="15" t="s">
        <v>416</v>
      </c>
      <c r="X726" s="15">
        <v>16</v>
      </c>
      <c r="Y726" s="15">
        <v>10</v>
      </c>
    </row>
    <row r="727" spans="1:25" x14ac:dyDescent="0.25">
      <c r="A727" s="15">
        <v>2010</v>
      </c>
      <c r="B727" s="15">
        <v>101</v>
      </c>
      <c r="C727" s="15" t="s">
        <v>321</v>
      </c>
      <c r="D727" s="15" t="s">
        <v>360</v>
      </c>
      <c r="E727" s="15">
        <v>9</v>
      </c>
      <c r="F727" s="15">
        <v>4</v>
      </c>
      <c r="G727" s="15">
        <v>0.69199999999999995</v>
      </c>
      <c r="H727" s="15">
        <v>4</v>
      </c>
      <c r="I727" s="15">
        <v>4</v>
      </c>
      <c r="J727" s="15">
        <v>0.5</v>
      </c>
      <c r="K727" s="15">
        <v>29</v>
      </c>
      <c r="L727" s="15">
        <v>19.8</v>
      </c>
      <c r="M727" s="15">
        <v>9.11</v>
      </c>
      <c r="N727" s="15">
        <v>2.96</v>
      </c>
      <c r="P727" s="15">
        <v>15</v>
      </c>
      <c r="Q727" s="15">
        <v>15</v>
      </c>
      <c r="R727" s="16">
        <v>2.92</v>
      </c>
      <c r="S727" s="16">
        <v>2.92</v>
      </c>
      <c r="T727" s="16">
        <v>2.8766666666666669</v>
      </c>
      <c r="U727" s="16">
        <v>2.8175000000000003</v>
      </c>
      <c r="W727" s="15" t="s">
        <v>416</v>
      </c>
      <c r="X727" s="15">
        <v>16</v>
      </c>
      <c r="Y727" s="15">
        <v>15</v>
      </c>
    </row>
    <row r="728" spans="1:25" x14ac:dyDescent="0.25">
      <c r="A728" s="15">
        <v>2010</v>
      </c>
      <c r="B728" s="15">
        <v>102</v>
      </c>
      <c r="C728" s="15" t="s">
        <v>323</v>
      </c>
      <c r="D728" s="15" t="s">
        <v>360</v>
      </c>
      <c r="E728" s="15">
        <v>4</v>
      </c>
      <c r="F728" s="15">
        <v>8</v>
      </c>
      <c r="G728" s="15">
        <v>0.33300000000000002</v>
      </c>
      <c r="H728" s="15">
        <v>1</v>
      </c>
      <c r="I728" s="15">
        <v>7</v>
      </c>
      <c r="J728" s="15">
        <v>0.125</v>
      </c>
      <c r="K728" s="15">
        <v>30.6</v>
      </c>
      <c r="L728" s="15">
        <v>35.200000000000003</v>
      </c>
      <c r="M728" s="15">
        <v>-1.83</v>
      </c>
      <c r="N728" s="15">
        <v>2.09</v>
      </c>
      <c r="R728" s="16">
        <v>3.15</v>
      </c>
      <c r="S728" s="16">
        <v>3.15</v>
      </c>
      <c r="T728" s="16">
        <v>2.9966666666666666</v>
      </c>
      <c r="U728" s="16">
        <v>3.02</v>
      </c>
      <c r="W728" s="15" t="s">
        <v>416</v>
      </c>
      <c r="X728" s="15">
        <v>16</v>
      </c>
    </row>
    <row r="729" spans="1:25" x14ac:dyDescent="0.25">
      <c r="A729" s="15">
        <v>2010</v>
      </c>
      <c r="B729" s="15">
        <v>103</v>
      </c>
      <c r="C729" s="15" t="s">
        <v>326</v>
      </c>
      <c r="D729" s="15" t="s">
        <v>357</v>
      </c>
      <c r="E729" s="15">
        <v>8</v>
      </c>
      <c r="F729" s="15">
        <v>5</v>
      </c>
      <c r="G729" s="15">
        <v>0.61499999999999999</v>
      </c>
      <c r="H729" s="15">
        <v>6</v>
      </c>
      <c r="I729" s="15">
        <v>2</v>
      </c>
      <c r="J729" s="15">
        <v>0.75</v>
      </c>
      <c r="K729" s="15">
        <v>34.1</v>
      </c>
      <c r="L729" s="15">
        <v>30.2</v>
      </c>
      <c r="M729" s="15">
        <v>-4.0999999999999996</v>
      </c>
      <c r="N729" s="15">
        <v>-7.56</v>
      </c>
      <c r="R729" s="16">
        <v>0</v>
      </c>
      <c r="S729" s="16">
        <v>1</v>
      </c>
      <c r="T729" s="16">
        <v>1.8866666666666667</v>
      </c>
      <c r="U729" s="16">
        <v>1.9700000000000002</v>
      </c>
      <c r="W729" s="15" t="s">
        <v>357</v>
      </c>
      <c r="X729" s="15">
        <v>16</v>
      </c>
    </row>
    <row r="730" spans="1:25" x14ac:dyDescent="0.25">
      <c r="A730" s="15">
        <v>2010</v>
      </c>
      <c r="B730" s="15">
        <v>104</v>
      </c>
      <c r="C730" s="15" t="s">
        <v>256</v>
      </c>
      <c r="D730" s="15" t="s">
        <v>357</v>
      </c>
      <c r="E730" s="15">
        <v>7</v>
      </c>
      <c r="F730" s="15">
        <v>6</v>
      </c>
      <c r="G730" s="15">
        <v>0.53800000000000003</v>
      </c>
      <c r="H730" s="15">
        <v>6</v>
      </c>
      <c r="I730" s="15">
        <v>2</v>
      </c>
      <c r="J730" s="15">
        <v>0.75</v>
      </c>
      <c r="K730" s="15">
        <v>28.8</v>
      </c>
      <c r="L730" s="15">
        <v>27.3</v>
      </c>
      <c r="M730" s="15">
        <v>-4.71</v>
      </c>
      <c r="N730" s="15">
        <v>-6.17</v>
      </c>
      <c r="R730" s="16">
        <v>0</v>
      </c>
      <c r="S730" s="16">
        <v>1</v>
      </c>
      <c r="T730" s="16">
        <v>1.7966666666666669</v>
      </c>
      <c r="U730" s="16">
        <v>1.875</v>
      </c>
      <c r="W730" s="15" t="s">
        <v>357</v>
      </c>
      <c r="X730" s="15">
        <v>15</v>
      </c>
    </row>
    <row r="731" spans="1:25" x14ac:dyDescent="0.25">
      <c r="A731" s="15">
        <v>2010</v>
      </c>
      <c r="B731" s="15">
        <v>105</v>
      </c>
      <c r="C731" s="15" t="s">
        <v>255</v>
      </c>
      <c r="D731" s="15" t="s">
        <v>357</v>
      </c>
      <c r="E731" s="15">
        <v>6</v>
      </c>
      <c r="F731" s="15">
        <v>7</v>
      </c>
      <c r="G731" s="15">
        <v>0.46200000000000002</v>
      </c>
      <c r="H731" s="15">
        <v>5</v>
      </c>
      <c r="I731" s="15">
        <v>3</v>
      </c>
      <c r="J731" s="15">
        <v>0.625</v>
      </c>
      <c r="K731" s="15">
        <v>26.5</v>
      </c>
      <c r="L731" s="15">
        <v>28.1</v>
      </c>
      <c r="M731" s="15">
        <v>-10.59</v>
      </c>
      <c r="N731" s="15">
        <v>-10.44</v>
      </c>
      <c r="R731" s="16">
        <v>0</v>
      </c>
      <c r="S731" s="16">
        <v>1</v>
      </c>
      <c r="T731" s="16">
        <v>1.4366666666666668</v>
      </c>
      <c r="U731" s="16">
        <v>1.3275000000000001</v>
      </c>
      <c r="W731" s="15" t="s">
        <v>357</v>
      </c>
      <c r="X731" s="15">
        <v>16</v>
      </c>
    </row>
    <row r="732" spans="1:25" x14ac:dyDescent="0.25">
      <c r="A732" s="15">
        <v>2010</v>
      </c>
      <c r="B732" s="15">
        <v>106</v>
      </c>
      <c r="C732" s="15" t="s">
        <v>332</v>
      </c>
      <c r="D732" s="15" t="s">
        <v>357</v>
      </c>
      <c r="E732" s="15">
        <v>5</v>
      </c>
      <c r="F732" s="15">
        <v>7</v>
      </c>
      <c r="G732" s="15">
        <v>0.41699999999999998</v>
      </c>
      <c r="H732" s="15">
        <v>4</v>
      </c>
      <c r="I732" s="15">
        <v>4</v>
      </c>
      <c r="J732" s="15">
        <v>0.5</v>
      </c>
      <c r="K732" s="15">
        <v>20.8</v>
      </c>
      <c r="L732" s="15">
        <v>32.4</v>
      </c>
      <c r="M732" s="15">
        <v>-11.04</v>
      </c>
      <c r="N732" s="15">
        <v>-4.62</v>
      </c>
      <c r="R732" s="16">
        <v>2.13</v>
      </c>
      <c r="S732" s="16">
        <v>2.13</v>
      </c>
      <c r="T732" s="16">
        <v>1.6966666666666665</v>
      </c>
      <c r="U732" s="16">
        <v>1.7725</v>
      </c>
      <c r="W732" s="15" t="s">
        <v>357</v>
      </c>
      <c r="X732" s="15">
        <v>16</v>
      </c>
    </row>
    <row r="733" spans="1:25" x14ac:dyDescent="0.25">
      <c r="A733" s="15">
        <v>2010</v>
      </c>
      <c r="B733" s="15">
        <v>107</v>
      </c>
      <c r="C733" s="15" t="s">
        <v>330</v>
      </c>
      <c r="D733" s="15" t="s">
        <v>357</v>
      </c>
      <c r="E733" s="15">
        <v>4</v>
      </c>
      <c r="F733" s="15">
        <v>8</v>
      </c>
      <c r="G733" s="15">
        <v>0.33300000000000002</v>
      </c>
      <c r="H733" s="15">
        <v>4</v>
      </c>
      <c r="I733" s="15">
        <v>4</v>
      </c>
      <c r="J733" s="15">
        <v>0.5</v>
      </c>
      <c r="K733" s="15">
        <v>30</v>
      </c>
      <c r="L733" s="15">
        <v>30.8</v>
      </c>
      <c r="M733" s="15">
        <v>-7.45</v>
      </c>
      <c r="N733" s="15">
        <v>-5.87</v>
      </c>
      <c r="R733" s="16">
        <v>0</v>
      </c>
      <c r="S733" s="16">
        <v>1</v>
      </c>
      <c r="T733" s="16">
        <v>1.3466666666666667</v>
      </c>
      <c r="U733" s="16">
        <v>1.5274999999999999</v>
      </c>
      <c r="W733" s="15" t="s">
        <v>357</v>
      </c>
      <c r="X733" s="15">
        <v>16</v>
      </c>
    </row>
    <row r="734" spans="1:25" x14ac:dyDescent="0.25">
      <c r="A734" s="15">
        <v>2010</v>
      </c>
      <c r="B734" s="15">
        <v>108</v>
      </c>
      <c r="C734" s="15" t="s">
        <v>259</v>
      </c>
      <c r="D734" s="15" t="s">
        <v>357</v>
      </c>
      <c r="E734" s="15">
        <v>4</v>
      </c>
      <c r="F734" s="15">
        <v>8</v>
      </c>
      <c r="G734" s="15">
        <v>0.33300000000000002</v>
      </c>
      <c r="H734" s="15">
        <v>3</v>
      </c>
      <c r="I734" s="15">
        <v>5</v>
      </c>
      <c r="J734" s="15">
        <v>0.375</v>
      </c>
      <c r="K734" s="15">
        <v>16.8</v>
      </c>
      <c r="L734" s="15">
        <v>29.3</v>
      </c>
      <c r="M734" s="15">
        <v>-15.9</v>
      </c>
      <c r="N734" s="15">
        <v>-6.65</v>
      </c>
      <c r="R734" s="16">
        <v>0</v>
      </c>
      <c r="S734" s="16">
        <v>1</v>
      </c>
      <c r="T734" s="16">
        <v>1.36</v>
      </c>
      <c r="U734" s="16">
        <v>1.27</v>
      </c>
      <c r="W734" s="15" t="s">
        <v>357</v>
      </c>
      <c r="X734" s="15">
        <v>15</v>
      </c>
    </row>
    <row r="735" spans="1:25" x14ac:dyDescent="0.25">
      <c r="A735" s="15">
        <v>2010</v>
      </c>
      <c r="B735" s="15">
        <v>109</v>
      </c>
      <c r="C735" s="15" t="s">
        <v>331</v>
      </c>
      <c r="D735" s="15" t="s">
        <v>357</v>
      </c>
      <c r="E735" s="15">
        <v>3</v>
      </c>
      <c r="F735" s="15">
        <v>9</v>
      </c>
      <c r="G735" s="15">
        <v>0.25</v>
      </c>
      <c r="H735" s="15">
        <v>3</v>
      </c>
      <c r="I735" s="15">
        <v>5</v>
      </c>
      <c r="J735" s="15">
        <v>0.375</v>
      </c>
      <c r="K735" s="15">
        <v>22.3</v>
      </c>
      <c r="L735" s="15">
        <v>37</v>
      </c>
      <c r="M735" s="15">
        <v>-16.920000000000002</v>
      </c>
      <c r="N735" s="15">
        <v>-5.67</v>
      </c>
      <c r="R735" s="16">
        <v>0</v>
      </c>
      <c r="S735" s="16">
        <v>1</v>
      </c>
      <c r="T735" s="16">
        <v>1</v>
      </c>
      <c r="U735" s="16">
        <v>1</v>
      </c>
      <c r="W735" s="15" t="s">
        <v>357</v>
      </c>
      <c r="X735" s="15">
        <v>16</v>
      </c>
    </row>
    <row r="736" spans="1:25" x14ac:dyDescent="0.25">
      <c r="A736" s="15">
        <v>2010</v>
      </c>
      <c r="B736" s="15">
        <v>110</v>
      </c>
      <c r="C736" s="15" t="s">
        <v>264</v>
      </c>
      <c r="D736" s="15" t="s">
        <v>357</v>
      </c>
      <c r="E736" s="15">
        <v>3</v>
      </c>
      <c r="F736" s="15">
        <v>9</v>
      </c>
      <c r="G736" s="15">
        <v>0.25</v>
      </c>
      <c r="H736" s="15">
        <v>3</v>
      </c>
      <c r="I736" s="15">
        <v>5</v>
      </c>
      <c r="J736" s="15">
        <v>0.375</v>
      </c>
      <c r="K736" s="15">
        <v>23.9</v>
      </c>
      <c r="L736" s="15">
        <v>29.7</v>
      </c>
      <c r="M736" s="15">
        <v>-14.18</v>
      </c>
      <c r="N736" s="15">
        <v>-7.34</v>
      </c>
      <c r="R736" s="16">
        <v>0</v>
      </c>
      <c r="S736" s="16">
        <v>1</v>
      </c>
      <c r="T736" s="16">
        <v>1.4366666666666668</v>
      </c>
      <c r="U736" s="16">
        <v>1.3275000000000001</v>
      </c>
      <c r="W736" s="15" t="s">
        <v>357</v>
      </c>
      <c r="X736" s="15">
        <v>16</v>
      </c>
    </row>
    <row r="737" spans="1:25" x14ac:dyDescent="0.25">
      <c r="A737" s="15">
        <v>2010</v>
      </c>
      <c r="B737" s="15">
        <v>111</v>
      </c>
      <c r="C737" s="15" t="s">
        <v>261</v>
      </c>
      <c r="D737" s="15" t="s">
        <v>357</v>
      </c>
      <c r="E737" s="15">
        <v>2</v>
      </c>
      <c r="F737" s="15">
        <v>10</v>
      </c>
      <c r="G737" s="15">
        <v>0.16700000000000001</v>
      </c>
      <c r="H737" s="15">
        <v>2</v>
      </c>
      <c r="I737" s="15">
        <v>6</v>
      </c>
      <c r="J737" s="15">
        <v>0.25</v>
      </c>
      <c r="K737" s="15">
        <v>22.8</v>
      </c>
      <c r="L737" s="15">
        <v>33.200000000000003</v>
      </c>
      <c r="M737" s="15">
        <v>-15.37</v>
      </c>
      <c r="N737" s="15">
        <v>-6.04</v>
      </c>
      <c r="R737" s="16">
        <v>0</v>
      </c>
      <c r="S737" s="16">
        <v>1</v>
      </c>
      <c r="T737" s="16">
        <v>1</v>
      </c>
      <c r="U737" s="16">
        <v>1</v>
      </c>
      <c r="W737" s="15" t="s">
        <v>357</v>
      </c>
      <c r="X737" s="15">
        <v>12</v>
      </c>
    </row>
    <row r="738" spans="1:25" x14ac:dyDescent="0.25">
      <c r="A738" s="15">
        <v>2010</v>
      </c>
      <c r="B738" s="15">
        <v>112</v>
      </c>
      <c r="C738" s="15" t="s">
        <v>294</v>
      </c>
      <c r="D738" s="15" t="s">
        <v>359</v>
      </c>
      <c r="E738" s="15">
        <v>13</v>
      </c>
      <c r="F738" s="15">
        <v>1</v>
      </c>
      <c r="G738" s="15">
        <v>0.92900000000000005</v>
      </c>
      <c r="H738" s="15">
        <v>7</v>
      </c>
      <c r="I738" s="15">
        <v>1</v>
      </c>
      <c r="J738" s="15">
        <v>0.875</v>
      </c>
      <c r="K738" s="15">
        <v>41</v>
      </c>
      <c r="L738" s="15">
        <v>21.4</v>
      </c>
      <c r="M738" s="15">
        <v>11.96</v>
      </c>
      <c r="N738" s="15">
        <v>-3.54</v>
      </c>
      <c r="P738" s="15">
        <v>11</v>
      </c>
      <c r="Q738" s="15">
        <v>11</v>
      </c>
      <c r="R738" s="16">
        <v>0</v>
      </c>
      <c r="S738" s="16">
        <v>1</v>
      </c>
      <c r="T738" s="16">
        <v>1.7033333333333334</v>
      </c>
      <c r="U738" s="16">
        <v>1.7775000000000001</v>
      </c>
      <c r="W738" s="15" t="s">
        <v>359</v>
      </c>
      <c r="X738" s="15">
        <v>16</v>
      </c>
      <c r="Y738" s="15">
        <v>11</v>
      </c>
    </row>
    <row r="739" spans="1:25" x14ac:dyDescent="0.25">
      <c r="A739" s="15">
        <v>2010</v>
      </c>
      <c r="B739" s="15">
        <v>113</v>
      </c>
      <c r="C739" s="15" t="s">
        <v>288</v>
      </c>
      <c r="D739" s="15" t="s">
        <v>359</v>
      </c>
      <c r="E739" s="15">
        <v>12</v>
      </c>
      <c r="F739" s="15">
        <v>1</v>
      </c>
      <c r="G739" s="15">
        <v>0.92300000000000004</v>
      </c>
      <c r="H739" s="15">
        <v>7</v>
      </c>
      <c r="I739" s="15">
        <v>1</v>
      </c>
      <c r="J739" s="15">
        <v>0.875</v>
      </c>
      <c r="K739" s="15">
        <v>45.1</v>
      </c>
      <c r="L739" s="15">
        <v>12.8</v>
      </c>
      <c r="M739" s="15">
        <v>18.690000000000001</v>
      </c>
      <c r="N739" s="15">
        <v>-0.7</v>
      </c>
      <c r="O739" s="15">
        <v>3</v>
      </c>
      <c r="P739" s="15">
        <v>2</v>
      </c>
      <c r="Q739" s="15">
        <v>9</v>
      </c>
      <c r="R739" s="16">
        <v>2.89</v>
      </c>
      <c r="S739" s="16">
        <v>2.89</v>
      </c>
      <c r="T739" s="16">
        <v>2.5566666666666666</v>
      </c>
      <c r="U739" s="16">
        <v>2.4750000000000001</v>
      </c>
      <c r="W739" s="15" t="s">
        <v>359</v>
      </c>
      <c r="X739" s="15">
        <v>16</v>
      </c>
      <c r="Y739" s="15">
        <v>9</v>
      </c>
    </row>
    <row r="740" spans="1:25" x14ac:dyDescent="0.25">
      <c r="A740" s="15">
        <v>2010</v>
      </c>
      <c r="B740" s="15">
        <v>114</v>
      </c>
      <c r="C740" s="15" t="s">
        <v>295</v>
      </c>
      <c r="D740" s="15" t="s">
        <v>359</v>
      </c>
      <c r="E740" s="15">
        <v>10</v>
      </c>
      <c r="F740" s="15">
        <v>4</v>
      </c>
      <c r="G740" s="15">
        <v>0.71399999999999997</v>
      </c>
      <c r="H740" s="15">
        <v>7</v>
      </c>
      <c r="I740" s="15">
        <v>1</v>
      </c>
      <c r="J740" s="15">
        <v>0.875</v>
      </c>
      <c r="K740" s="15">
        <v>39.6</v>
      </c>
      <c r="L740" s="15">
        <v>25.5</v>
      </c>
      <c r="M740" s="15">
        <v>6.55</v>
      </c>
      <c r="N740" s="15">
        <v>-2.1</v>
      </c>
      <c r="P740" s="15">
        <v>24</v>
      </c>
      <c r="R740" s="16">
        <v>2.39</v>
      </c>
      <c r="S740" s="16">
        <v>2.39</v>
      </c>
      <c r="T740" s="16">
        <v>1.8966666666666665</v>
      </c>
      <c r="U740" s="16">
        <v>2.0225</v>
      </c>
      <c r="W740" s="15" t="s">
        <v>359</v>
      </c>
      <c r="X740" s="15">
        <v>16</v>
      </c>
    </row>
    <row r="741" spans="1:25" x14ac:dyDescent="0.25">
      <c r="A741" s="15">
        <v>2010</v>
      </c>
      <c r="B741" s="15">
        <v>115</v>
      </c>
      <c r="C741" s="15" t="s">
        <v>293</v>
      </c>
      <c r="D741" s="15" t="s">
        <v>359</v>
      </c>
      <c r="E741" s="15">
        <v>8</v>
      </c>
      <c r="F741" s="15">
        <v>5</v>
      </c>
      <c r="G741" s="15">
        <v>0.61499999999999999</v>
      </c>
      <c r="H741" s="15">
        <v>5</v>
      </c>
      <c r="I741" s="15">
        <v>3</v>
      </c>
      <c r="J741" s="15">
        <v>0.625</v>
      </c>
      <c r="K741" s="15">
        <v>29</v>
      </c>
      <c r="L741" s="15">
        <v>30</v>
      </c>
      <c r="M741" s="15">
        <v>0.18</v>
      </c>
      <c r="N741" s="15">
        <v>-1.2</v>
      </c>
      <c r="R741" s="16">
        <v>2.8</v>
      </c>
      <c r="S741" s="16">
        <v>2.8</v>
      </c>
      <c r="T741" s="16">
        <v>2.5133333333333332</v>
      </c>
      <c r="U741" s="16">
        <v>2.4525000000000001</v>
      </c>
      <c r="W741" s="15" t="s">
        <v>359</v>
      </c>
      <c r="X741" s="15">
        <v>16</v>
      </c>
    </row>
    <row r="742" spans="1:25" x14ac:dyDescent="0.25">
      <c r="A742" s="15">
        <v>2010</v>
      </c>
      <c r="B742" s="15">
        <v>116</v>
      </c>
      <c r="C742" s="15" t="s">
        <v>263</v>
      </c>
      <c r="D742" s="15" t="s">
        <v>359</v>
      </c>
      <c r="E742" s="15">
        <v>5</v>
      </c>
      <c r="F742" s="15">
        <v>7</v>
      </c>
      <c r="G742" s="15">
        <v>0.41699999999999998</v>
      </c>
      <c r="H742" s="15">
        <v>4</v>
      </c>
      <c r="I742" s="15">
        <v>4</v>
      </c>
      <c r="J742" s="15">
        <v>0.5</v>
      </c>
      <c r="K742" s="15">
        <v>26.8</v>
      </c>
      <c r="L742" s="15">
        <v>30.7</v>
      </c>
      <c r="M742" s="15">
        <v>-3.7</v>
      </c>
      <c r="N742" s="15">
        <v>-0.28000000000000003</v>
      </c>
      <c r="R742" s="16">
        <v>0</v>
      </c>
      <c r="S742" s="16">
        <v>1</v>
      </c>
      <c r="T742" s="16">
        <v>1.7666666666666666</v>
      </c>
      <c r="U742" s="16">
        <v>1.8925000000000001</v>
      </c>
      <c r="W742" s="15" t="s">
        <v>359</v>
      </c>
      <c r="X742" s="15">
        <v>16</v>
      </c>
    </row>
    <row r="743" spans="1:25" x14ac:dyDescent="0.25">
      <c r="A743" s="15">
        <v>2010</v>
      </c>
      <c r="B743" s="15">
        <v>117</v>
      </c>
      <c r="C743" s="15" t="s">
        <v>358</v>
      </c>
      <c r="D743" s="15" t="s">
        <v>359</v>
      </c>
      <c r="E743" s="15">
        <v>6</v>
      </c>
      <c r="F743" s="15">
        <v>7</v>
      </c>
      <c r="G743" s="15">
        <v>0.46200000000000002</v>
      </c>
      <c r="H743" s="15">
        <v>3</v>
      </c>
      <c r="I743" s="15">
        <v>5</v>
      </c>
      <c r="J743" s="15">
        <v>0.375</v>
      </c>
      <c r="K743" s="15">
        <v>26.6</v>
      </c>
      <c r="L743" s="15">
        <v>28.3</v>
      </c>
      <c r="M743" s="15">
        <v>-2.77</v>
      </c>
      <c r="N743" s="15">
        <v>-2.69</v>
      </c>
      <c r="R743" s="16">
        <v>0</v>
      </c>
      <c r="S743" s="16">
        <v>1</v>
      </c>
      <c r="T743" s="16">
        <v>1</v>
      </c>
      <c r="U743" s="16">
        <v>1</v>
      </c>
      <c r="W743" s="15" t="s">
        <v>359</v>
      </c>
      <c r="X743" s="15">
        <v>15</v>
      </c>
    </row>
    <row r="744" spans="1:25" x14ac:dyDescent="0.25">
      <c r="A744" s="15">
        <v>2010</v>
      </c>
      <c r="B744" s="15">
        <v>118</v>
      </c>
      <c r="C744" s="15" t="s">
        <v>287</v>
      </c>
      <c r="D744" s="15" t="s">
        <v>359</v>
      </c>
      <c r="E744" s="15">
        <v>4</v>
      </c>
      <c r="F744" s="15">
        <v>8</v>
      </c>
      <c r="G744" s="15">
        <v>0.33300000000000002</v>
      </c>
      <c r="H744" s="15">
        <v>2</v>
      </c>
      <c r="I744" s="15">
        <v>6</v>
      </c>
      <c r="J744" s="15">
        <v>0.25</v>
      </c>
      <c r="K744" s="15">
        <v>22</v>
      </c>
      <c r="L744" s="15">
        <v>33.799999999999997</v>
      </c>
      <c r="M744" s="15">
        <v>-7.64</v>
      </c>
      <c r="N744" s="15">
        <v>0.7</v>
      </c>
      <c r="R744" s="16">
        <v>2.1</v>
      </c>
      <c r="S744" s="16">
        <v>2.1</v>
      </c>
      <c r="T744" s="16">
        <v>2.08</v>
      </c>
      <c r="U744" s="16">
        <v>2.06</v>
      </c>
      <c r="W744" s="15" t="s">
        <v>359</v>
      </c>
      <c r="X744" s="15">
        <v>16</v>
      </c>
    </row>
    <row r="745" spans="1:25" x14ac:dyDescent="0.25">
      <c r="A745" s="15">
        <v>2010</v>
      </c>
      <c r="B745" s="15">
        <v>119</v>
      </c>
      <c r="C745" s="15" t="s">
        <v>270</v>
      </c>
      <c r="D745" s="15" t="s">
        <v>359</v>
      </c>
      <c r="E745" s="15">
        <v>2</v>
      </c>
      <c r="F745" s="15">
        <v>10</v>
      </c>
      <c r="G745" s="15">
        <v>0.16700000000000001</v>
      </c>
      <c r="H745" s="15">
        <v>1</v>
      </c>
      <c r="I745" s="15">
        <v>7</v>
      </c>
      <c r="J745" s="15">
        <v>0.125</v>
      </c>
      <c r="K745" s="15">
        <v>15.7</v>
      </c>
      <c r="L745" s="15">
        <v>39.5</v>
      </c>
      <c r="M745" s="15">
        <v>-18.13</v>
      </c>
      <c r="N745" s="15">
        <v>-1.46</v>
      </c>
      <c r="R745" s="16">
        <v>2.44</v>
      </c>
      <c r="S745" s="16">
        <v>2.44</v>
      </c>
      <c r="T745" s="16">
        <v>1.8733333333333333</v>
      </c>
      <c r="U745" s="16">
        <v>1.9300000000000002</v>
      </c>
      <c r="W745" s="15" t="s">
        <v>359</v>
      </c>
      <c r="X745" s="15">
        <v>16</v>
      </c>
    </row>
    <row r="746" spans="1:25" x14ac:dyDescent="0.25">
      <c r="A746" s="15">
        <v>2010</v>
      </c>
      <c r="B746" s="15">
        <v>120</v>
      </c>
      <c r="C746" s="15" t="s">
        <v>298</v>
      </c>
      <c r="D746" s="15" t="s">
        <v>359</v>
      </c>
      <c r="E746" s="15">
        <v>1</v>
      </c>
      <c r="F746" s="15">
        <v>12</v>
      </c>
      <c r="G746" s="15">
        <v>7.6999999999999999E-2</v>
      </c>
      <c r="H746" s="15">
        <v>0</v>
      </c>
      <c r="I746" s="15">
        <v>8</v>
      </c>
      <c r="J746" s="15">
        <v>0</v>
      </c>
      <c r="K746" s="15">
        <v>16.100000000000001</v>
      </c>
      <c r="L746" s="15">
        <v>34.700000000000003</v>
      </c>
      <c r="M746" s="15">
        <v>-12.4</v>
      </c>
      <c r="N746" s="15">
        <v>0.98</v>
      </c>
      <c r="R746" s="16">
        <v>0</v>
      </c>
      <c r="S746" s="16">
        <v>1</v>
      </c>
      <c r="T746" s="16">
        <v>1.3766666666666667</v>
      </c>
      <c r="U746" s="16">
        <v>1.2825</v>
      </c>
      <c r="W746" s="15" t="s">
        <v>359</v>
      </c>
      <c r="X746" s="15">
        <v>16</v>
      </c>
    </row>
    <row r="747" spans="1:25" x14ac:dyDescent="0.25">
      <c r="A747" s="15">
        <v>2009</v>
      </c>
      <c r="B747" s="15">
        <v>1</v>
      </c>
      <c r="C747" s="15" t="s">
        <v>205</v>
      </c>
      <c r="D747" s="15" t="s">
        <v>377</v>
      </c>
      <c r="E747" s="15">
        <v>9</v>
      </c>
      <c r="F747" s="15">
        <v>5</v>
      </c>
      <c r="G747" s="15">
        <v>0.64300000000000002</v>
      </c>
      <c r="H747" s="15">
        <v>6</v>
      </c>
      <c r="I747" s="15">
        <v>2</v>
      </c>
      <c r="J747" s="15">
        <v>0.75</v>
      </c>
      <c r="K747" s="15">
        <v>31.1</v>
      </c>
      <c r="L747" s="15">
        <v>20.399999999999999</v>
      </c>
      <c r="M747" s="15">
        <v>11.73</v>
      </c>
      <c r="N747" s="15">
        <v>4.01</v>
      </c>
      <c r="P747" s="15">
        <v>15</v>
      </c>
      <c r="Q747" s="15">
        <v>24</v>
      </c>
      <c r="R747" s="16">
        <v>3.5</v>
      </c>
      <c r="S747" s="16">
        <v>3.5</v>
      </c>
      <c r="T747" s="16">
        <v>3.3733333333333335</v>
      </c>
      <c r="U747" s="16">
        <v>3.3800000000000003</v>
      </c>
      <c r="W747" s="15" t="s">
        <v>372</v>
      </c>
      <c r="X747" s="15">
        <v>16</v>
      </c>
      <c r="Y747" s="15">
        <v>24</v>
      </c>
    </row>
    <row r="748" spans="1:25" x14ac:dyDescent="0.25">
      <c r="A748" s="15">
        <v>2009</v>
      </c>
      <c r="B748" s="15">
        <v>2</v>
      </c>
      <c r="C748" s="15" t="s">
        <v>208</v>
      </c>
      <c r="D748" s="15" t="s">
        <v>377</v>
      </c>
      <c r="E748" s="15">
        <v>8</v>
      </c>
      <c r="F748" s="15">
        <v>5</v>
      </c>
      <c r="G748" s="15">
        <v>0.61499999999999999</v>
      </c>
      <c r="H748" s="15">
        <v>5</v>
      </c>
      <c r="I748" s="15">
        <v>3</v>
      </c>
      <c r="J748" s="15">
        <v>0.625</v>
      </c>
      <c r="K748" s="15">
        <v>24.8</v>
      </c>
      <c r="L748" s="15">
        <v>19.8</v>
      </c>
      <c r="M748" s="15">
        <v>5.47</v>
      </c>
      <c r="N748" s="15">
        <v>2.17</v>
      </c>
      <c r="R748" s="16">
        <v>2.44</v>
      </c>
      <c r="S748" s="16">
        <v>2.44</v>
      </c>
      <c r="T748" s="16">
        <v>2.6999999999999997</v>
      </c>
      <c r="U748" s="16">
        <v>2.7374999999999998</v>
      </c>
      <c r="W748" s="15" t="s">
        <v>372</v>
      </c>
      <c r="X748" s="15">
        <v>16</v>
      </c>
    </row>
    <row r="749" spans="1:25" x14ac:dyDescent="0.25">
      <c r="A749" s="15">
        <v>2009</v>
      </c>
      <c r="B749" s="15">
        <v>3</v>
      </c>
      <c r="C749" s="15" t="s">
        <v>210</v>
      </c>
      <c r="D749" s="15" t="s">
        <v>377</v>
      </c>
      <c r="E749" s="15">
        <v>7</v>
      </c>
      <c r="F749" s="15">
        <v>6</v>
      </c>
      <c r="G749" s="15">
        <v>0.53800000000000003</v>
      </c>
      <c r="H749" s="15">
        <v>4</v>
      </c>
      <c r="I749" s="15">
        <v>4</v>
      </c>
      <c r="J749" s="15">
        <v>0.5</v>
      </c>
      <c r="K749" s="15">
        <v>30.1</v>
      </c>
      <c r="L749" s="15">
        <v>30</v>
      </c>
      <c r="M749" s="15">
        <v>6.08</v>
      </c>
      <c r="N749" s="15">
        <v>5.38</v>
      </c>
      <c r="O749" s="15">
        <v>18</v>
      </c>
      <c r="P749" s="15">
        <v>18</v>
      </c>
      <c r="R749" s="16">
        <v>3.62</v>
      </c>
      <c r="S749" s="16">
        <v>3.62</v>
      </c>
      <c r="T749" s="16">
        <v>3.3366666666666673</v>
      </c>
      <c r="U749" s="16">
        <v>3.4225000000000003</v>
      </c>
      <c r="W749" s="15" t="s">
        <v>372</v>
      </c>
      <c r="X749" s="15">
        <v>16</v>
      </c>
    </row>
    <row r="750" spans="1:25" x14ac:dyDescent="0.25">
      <c r="A750" s="15">
        <v>2009</v>
      </c>
      <c r="B750" s="15">
        <v>4</v>
      </c>
      <c r="C750" s="15" t="s">
        <v>209</v>
      </c>
      <c r="D750" s="15" t="s">
        <v>377</v>
      </c>
      <c r="E750" s="15">
        <v>5</v>
      </c>
      <c r="F750" s="15">
        <v>7</v>
      </c>
      <c r="G750" s="15">
        <v>0.41699999999999998</v>
      </c>
      <c r="H750" s="15">
        <v>3</v>
      </c>
      <c r="I750" s="15">
        <v>5</v>
      </c>
      <c r="J750" s="15">
        <v>0.375</v>
      </c>
      <c r="K750" s="15">
        <v>26.3</v>
      </c>
      <c r="L750" s="15">
        <v>26.3</v>
      </c>
      <c r="M750" s="15">
        <v>1.85</v>
      </c>
      <c r="N750" s="15">
        <v>2.94</v>
      </c>
      <c r="R750" s="16">
        <v>2.48</v>
      </c>
      <c r="S750" s="16">
        <v>2.48</v>
      </c>
      <c r="T750" s="16">
        <v>1.9833333333333334</v>
      </c>
      <c r="U750" s="16">
        <v>2.0874999999999999</v>
      </c>
      <c r="W750" s="15" t="s">
        <v>372</v>
      </c>
      <c r="X750" s="15">
        <v>16</v>
      </c>
    </row>
    <row r="751" spans="1:25" x14ac:dyDescent="0.25">
      <c r="A751" s="15">
        <v>2009</v>
      </c>
      <c r="B751" s="15">
        <v>5</v>
      </c>
      <c r="C751" s="15" t="s">
        <v>207</v>
      </c>
      <c r="D751" s="15" t="s">
        <v>377</v>
      </c>
      <c r="E751" s="15">
        <v>5</v>
      </c>
      <c r="F751" s="15">
        <v>7</v>
      </c>
      <c r="G751" s="15">
        <v>0.41699999999999998</v>
      </c>
      <c r="H751" s="15">
        <v>2</v>
      </c>
      <c r="I751" s="15">
        <v>6</v>
      </c>
      <c r="J751" s="15">
        <v>0.25</v>
      </c>
      <c r="K751" s="15">
        <v>30.3</v>
      </c>
      <c r="L751" s="15">
        <v>31.2</v>
      </c>
      <c r="M751" s="15">
        <v>-1.06</v>
      </c>
      <c r="N751" s="15">
        <v>2.36</v>
      </c>
      <c r="R751" s="16">
        <v>2.78</v>
      </c>
      <c r="S751" s="16">
        <v>2.78</v>
      </c>
      <c r="T751" s="16">
        <v>2.73</v>
      </c>
      <c r="U751" s="16">
        <v>2.66</v>
      </c>
      <c r="W751" s="15" t="s">
        <v>372</v>
      </c>
      <c r="X751" s="15">
        <v>16</v>
      </c>
    </row>
    <row r="752" spans="1:25" x14ac:dyDescent="0.25">
      <c r="A752" s="15">
        <v>2009</v>
      </c>
      <c r="B752" s="15">
        <v>6</v>
      </c>
      <c r="C752" s="15" t="s">
        <v>245</v>
      </c>
      <c r="D752" s="15" t="s">
        <v>377</v>
      </c>
      <c r="E752" s="15">
        <v>2</v>
      </c>
      <c r="F752" s="15">
        <v>10</v>
      </c>
      <c r="G752" s="15">
        <v>0.16700000000000001</v>
      </c>
      <c r="H752" s="15">
        <v>1</v>
      </c>
      <c r="I752" s="15">
        <v>7</v>
      </c>
      <c r="J752" s="15">
        <v>0.125</v>
      </c>
      <c r="K752" s="15">
        <v>21.3</v>
      </c>
      <c r="L752" s="15">
        <v>31.3</v>
      </c>
      <c r="M752" s="15">
        <v>-6.6</v>
      </c>
      <c r="N752" s="15">
        <v>2.65</v>
      </c>
      <c r="R752" s="16">
        <v>3.08</v>
      </c>
      <c r="S752" s="16">
        <v>3.08</v>
      </c>
      <c r="T752" s="16">
        <v>3.0366666666666666</v>
      </c>
      <c r="U752" s="16">
        <v>3.0274999999999999</v>
      </c>
      <c r="W752" s="15" t="s">
        <v>372</v>
      </c>
      <c r="X752" s="15">
        <v>16</v>
      </c>
    </row>
    <row r="753" spans="1:25" x14ac:dyDescent="0.25">
      <c r="A753" s="15">
        <v>2009</v>
      </c>
      <c r="B753" s="15">
        <v>7</v>
      </c>
      <c r="C753" s="15" t="s">
        <v>213</v>
      </c>
      <c r="D753" s="15" t="s">
        <v>376</v>
      </c>
      <c r="E753" s="15">
        <v>11</v>
      </c>
      <c r="F753" s="15">
        <v>3</v>
      </c>
      <c r="G753" s="15">
        <v>0.78600000000000003</v>
      </c>
      <c r="H753" s="15">
        <v>7</v>
      </c>
      <c r="I753" s="15">
        <v>1</v>
      </c>
      <c r="J753" s="15">
        <v>0.875</v>
      </c>
      <c r="K753" s="15">
        <v>33.799999999999997</v>
      </c>
      <c r="L753" s="15">
        <v>24.8</v>
      </c>
      <c r="M753" s="15">
        <v>13.54</v>
      </c>
      <c r="N753" s="15">
        <v>4.83</v>
      </c>
      <c r="O753" s="15">
        <v>15</v>
      </c>
      <c r="P753" s="15">
        <v>7</v>
      </c>
      <c r="Q753" s="15">
        <v>13</v>
      </c>
      <c r="R753" s="16">
        <v>2.9</v>
      </c>
      <c r="S753" s="16">
        <v>2.9</v>
      </c>
      <c r="T753" s="16">
        <v>2.9499999999999997</v>
      </c>
      <c r="U753" s="16">
        <v>2.8849999999999998</v>
      </c>
      <c r="W753" s="15" t="s">
        <v>372</v>
      </c>
      <c r="X753" s="15">
        <v>16</v>
      </c>
      <c r="Y753" s="15">
        <v>13</v>
      </c>
    </row>
    <row r="754" spans="1:25" x14ac:dyDescent="0.25">
      <c r="A754" s="15">
        <v>2009</v>
      </c>
      <c r="B754" s="15">
        <v>8</v>
      </c>
      <c r="C754" s="15" t="s">
        <v>216</v>
      </c>
      <c r="D754" s="15" t="s">
        <v>376</v>
      </c>
      <c r="E754" s="15">
        <v>10</v>
      </c>
      <c r="F754" s="15">
        <v>3</v>
      </c>
      <c r="G754" s="15">
        <v>0.76900000000000002</v>
      </c>
      <c r="H754" s="15">
        <v>6</v>
      </c>
      <c r="I754" s="15">
        <v>2</v>
      </c>
      <c r="J754" s="15">
        <v>0.75</v>
      </c>
      <c r="K754" s="15">
        <v>31.8</v>
      </c>
      <c r="L754" s="15">
        <v>15.6</v>
      </c>
      <c r="M754" s="15">
        <v>18.57</v>
      </c>
      <c r="N754" s="15">
        <v>5.42</v>
      </c>
      <c r="O754" s="15">
        <v>7</v>
      </c>
      <c r="P754" s="15">
        <v>4</v>
      </c>
      <c r="Q754" s="15">
        <v>10</v>
      </c>
      <c r="R754" s="16">
        <v>3.09</v>
      </c>
      <c r="S754" s="16">
        <v>3.09</v>
      </c>
      <c r="T754" s="16">
        <v>2.9733333333333332</v>
      </c>
      <c r="U754" s="16">
        <v>2.98</v>
      </c>
      <c r="W754" s="15" t="s">
        <v>372</v>
      </c>
      <c r="X754" s="15">
        <v>16</v>
      </c>
      <c r="Y754" s="15">
        <v>10</v>
      </c>
    </row>
    <row r="755" spans="1:25" x14ac:dyDescent="0.25">
      <c r="A755" s="15">
        <v>2009</v>
      </c>
      <c r="B755" s="15">
        <v>9</v>
      </c>
      <c r="C755" s="15" t="s">
        <v>215</v>
      </c>
      <c r="D755" s="15" t="s">
        <v>376</v>
      </c>
      <c r="E755" s="15">
        <v>9</v>
      </c>
      <c r="F755" s="15">
        <v>4</v>
      </c>
      <c r="G755" s="15">
        <v>0.69199999999999995</v>
      </c>
      <c r="H755" s="15">
        <v>5</v>
      </c>
      <c r="I755" s="15">
        <v>3</v>
      </c>
      <c r="J755" s="15">
        <v>0.625</v>
      </c>
      <c r="K755" s="15">
        <v>30.3</v>
      </c>
      <c r="L755" s="15">
        <v>22.2</v>
      </c>
      <c r="M755" s="15">
        <v>12.2</v>
      </c>
      <c r="N755" s="15">
        <v>4.7300000000000004</v>
      </c>
      <c r="P755" s="15">
        <v>8</v>
      </c>
      <c r="Q755" s="15">
        <v>19</v>
      </c>
      <c r="R755" s="16">
        <v>3.53</v>
      </c>
      <c r="S755" s="16">
        <v>3.53</v>
      </c>
      <c r="T755" s="16">
        <v>3.3566666666666669</v>
      </c>
      <c r="U755" s="16">
        <v>3.3574999999999999</v>
      </c>
      <c r="W755" s="15" t="s">
        <v>372</v>
      </c>
      <c r="X755" s="15">
        <v>16</v>
      </c>
      <c r="Y755" s="15">
        <v>19</v>
      </c>
    </row>
    <row r="756" spans="1:25" x14ac:dyDescent="0.25">
      <c r="A756" s="15">
        <v>2009</v>
      </c>
      <c r="B756" s="15">
        <v>10</v>
      </c>
      <c r="C756" s="15" t="s">
        <v>218</v>
      </c>
      <c r="D756" s="15" t="s">
        <v>376</v>
      </c>
      <c r="E756" s="15">
        <v>8</v>
      </c>
      <c r="F756" s="15">
        <v>5</v>
      </c>
      <c r="G756" s="15">
        <v>0.61499999999999999</v>
      </c>
      <c r="H756" s="15">
        <v>4</v>
      </c>
      <c r="I756" s="15">
        <v>4</v>
      </c>
      <c r="J756" s="15">
        <v>0.5</v>
      </c>
      <c r="K756" s="15">
        <v>23.8</v>
      </c>
      <c r="L756" s="15">
        <v>17.100000000000001</v>
      </c>
      <c r="M756" s="15">
        <v>8.0399999999999991</v>
      </c>
      <c r="N756" s="15">
        <v>3.04</v>
      </c>
      <c r="O756" s="15">
        <v>21</v>
      </c>
      <c r="P756" s="15">
        <v>19</v>
      </c>
      <c r="R756" s="16">
        <v>3.36</v>
      </c>
      <c r="S756" s="16">
        <v>3.36</v>
      </c>
      <c r="T756" s="16">
        <v>3.1566666666666663</v>
      </c>
      <c r="U756" s="16">
        <v>3.0999999999999996</v>
      </c>
      <c r="W756" s="15" t="s">
        <v>372</v>
      </c>
      <c r="X756" s="15">
        <v>16</v>
      </c>
    </row>
    <row r="757" spans="1:25" x14ac:dyDescent="0.25">
      <c r="A757" s="15">
        <v>2009</v>
      </c>
      <c r="B757" s="15">
        <v>11</v>
      </c>
      <c r="C757" s="15" t="s">
        <v>217</v>
      </c>
      <c r="D757" s="15" t="s">
        <v>376</v>
      </c>
      <c r="E757" s="15">
        <v>5</v>
      </c>
      <c r="F757" s="15">
        <v>7</v>
      </c>
      <c r="G757" s="15">
        <v>0.41699999999999998</v>
      </c>
      <c r="H757" s="15">
        <v>3</v>
      </c>
      <c r="I757" s="15">
        <v>5</v>
      </c>
      <c r="J757" s="15">
        <v>0.375</v>
      </c>
      <c r="K757" s="15">
        <v>25.2</v>
      </c>
      <c r="L757" s="15">
        <v>28.3</v>
      </c>
      <c r="M757" s="15">
        <v>-2.4500000000000002</v>
      </c>
      <c r="N757" s="15">
        <v>-0.2</v>
      </c>
      <c r="R757" s="16">
        <v>2.63</v>
      </c>
      <c r="S757" s="16">
        <v>2.63</v>
      </c>
      <c r="T757" s="16">
        <v>2.41</v>
      </c>
      <c r="U757" s="16">
        <v>2.4024999999999999</v>
      </c>
      <c r="W757" s="15" t="s">
        <v>372</v>
      </c>
      <c r="X757" s="15">
        <v>16</v>
      </c>
    </row>
    <row r="758" spans="1:25" x14ac:dyDescent="0.25">
      <c r="A758" s="15">
        <v>2009</v>
      </c>
      <c r="B758" s="15">
        <v>12</v>
      </c>
      <c r="C758" s="15" t="s">
        <v>214</v>
      </c>
      <c r="D758" s="15" t="s">
        <v>376</v>
      </c>
      <c r="E758" s="15">
        <v>3</v>
      </c>
      <c r="F758" s="15">
        <v>9</v>
      </c>
      <c r="G758" s="15">
        <v>0.25</v>
      </c>
      <c r="H758" s="15">
        <v>2</v>
      </c>
      <c r="I758" s="15">
        <v>6</v>
      </c>
      <c r="J758" s="15">
        <v>0.25</v>
      </c>
      <c r="K758" s="15">
        <v>19.3</v>
      </c>
      <c r="L758" s="15">
        <v>26.3</v>
      </c>
      <c r="M758" s="15">
        <v>-3</v>
      </c>
      <c r="N758" s="15">
        <v>4.5</v>
      </c>
      <c r="R758" s="16">
        <v>2.84</v>
      </c>
      <c r="S758" s="16">
        <v>2.84</v>
      </c>
      <c r="T758" s="16">
        <v>2.793333333333333</v>
      </c>
      <c r="U758" s="16">
        <v>2.7249999999999996</v>
      </c>
      <c r="W758" s="15" t="s">
        <v>372</v>
      </c>
      <c r="X758" s="15">
        <v>16</v>
      </c>
    </row>
    <row r="759" spans="1:25" x14ac:dyDescent="0.25">
      <c r="A759" s="15">
        <v>2009</v>
      </c>
      <c r="B759" s="15">
        <v>13</v>
      </c>
      <c r="C759" s="15" t="s">
        <v>253</v>
      </c>
      <c r="D759" s="15" t="s">
        <v>371</v>
      </c>
      <c r="E759" s="15">
        <v>10</v>
      </c>
      <c r="F759" s="15">
        <v>4</v>
      </c>
      <c r="G759" s="15">
        <v>0.71399999999999997</v>
      </c>
      <c r="H759" s="15">
        <v>6</v>
      </c>
      <c r="I759" s="15">
        <v>2</v>
      </c>
      <c r="J759" s="15">
        <v>0.75</v>
      </c>
      <c r="K759" s="15">
        <v>25.1</v>
      </c>
      <c r="L759" s="15">
        <v>10.4</v>
      </c>
      <c r="M759" s="15">
        <v>11.41</v>
      </c>
      <c r="N759" s="15">
        <v>2.69</v>
      </c>
      <c r="O759" s="15">
        <v>24</v>
      </c>
      <c r="P759" s="15">
        <v>14</v>
      </c>
      <c r="Q759" s="15">
        <v>14</v>
      </c>
      <c r="R759" s="16">
        <v>3.25</v>
      </c>
      <c r="S759" s="16">
        <v>3.25</v>
      </c>
      <c r="T759" s="16">
        <v>3.1799999999999997</v>
      </c>
      <c r="U759" s="16">
        <v>3.2024999999999997</v>
      </c>
      <c r="W759" s="15" t="s">
        <v>352</v>
      </c>
      <c r="X759" s="15">
        <v>16</v>
      </c>
      <c r="Y759" s="15">
        <v>14</v>
      </c>
    </row>
    <row r="760" spans="1:25" x14ac:dyDescent="0.25">
      <c r="A760" s="15">
        <v>2009</v>
      </c>
      <c r="B760" s="15">
        <v>14</v>
      </c>
      <c r="C760" s="15" t="s">
        <v>314</v>
      </c>
      <c r="D760" s="15" t="s">
        <v>371</v>
      </c>
      <c r="E760" s="15">
        <v>8</v>
      </c>
      <c r="F760" s="15">
        <v>5</v>
      </c>
      <c r="G760" s="15">
        <v>0.61499999999999999</v>
      </c>
      <c r="H760" s="15">
        <v>4</v>
      </c>
      <c r="I760" s="15">
        <v>4</v>
      </c>
      <c r="J760" s="15">
        <v>0.5</v>
      </c>
      <c r="K760" s="15">
        <v>29</v>
      </c>
      <c r="L760" s="15">
        <v>25.4</v>
      </c>
      <c r="M760" s="15">
        <v>4.33</v>
      </c>
      <c r="N760" s="15">
        <v>1.25</v>
      </c>
      <c r="P760" s="15">
        <v>24</v>
      </c>
      <c r="R760" s="16">
        <v>2.8</v>
      </c>
      <c r="S760" s="16">
        <v>2.8</v>
      </c>
      <c r="T760" s="16">
        <v>2.8566666666666669</v>
      </c>
      <c r="U760" s="16">
        <v>2.7725</v>
      </c>
      <c r="W760" s="15" t="s">
        <v>352</v>
      </c>
      <c r="X760" s="15">
        <v>16</v>
      </c>
    </row>
    <row r="761" spans="1:25" x14ac:dyDescent="0.25">
      <c r="A761" s="15">
        <v>2009</v>
      </c>
      <c r="B761" s="15">
        <v>15</v>
      </c>
      <c r="C761" s="15" t="s">
        <v>238</v>
      </c>
      <c r="D761" s="15" t="s">
        <v>371</v>
      </c>
      <c r="E761" s="15">
        <v>6</v>
      </c>
      <c r="F761" s="15">
        <v>6</v>
      </c>
      <c r="G761" s="15">
        <v>0.5</v>
      </c>
      <c r="H761" s="15">
        <v>4</v>
      </c>
      <c r="I761" s="15">
        <v>4</v>
      </c>
      <c r="J761" s="15">
        <v>0.5</v>
      </c>
      <c r="K761" s="15">
        <v>23</v>
      </c>
      <c r="L761" s="15">
        <v>23.3</v>
      </c>
      <c r="M761" s="15">
        <v>-1.08</v>
      </c>
      <c r="N761" s="15">
        <v>-0.08</v>
      </c>
      <c r="R761" s="16">
        <v>0</v>
      </c>
      <c r="S761" s="16">
        <v>1</v>
      </c>
      <c r="T761" s="16">
        <v>2.1666666666666665</v>
      </c>
      <c r="U761" s="16">
        <v>2.25</v>
      </c>
      <c r="W761" s="15" t="s">
        <v>352</v>
      </c>
      <c r="X761" s="15">
        <v>16</v>
      </c>
    </row>
    <row r="762" spans="1:25" x14ac:dyDescent="0.25">
      <c r="A762" s="15">
        <v>2009</v>
      </c>
      <c r="B762" s="15">
        <v>16</v>
      </c>
      <c r="C762" s="15" t="s">
        <v>233</v>
      </c>
      <c r="D762" s="15" t="s">
        <v>371</v>
      </c>
      <c r="E762" s="15">
        <v>7</v>
      </c>
      <c r="F762" s="15">
        <v>6</v>
      </c>
      <c r="G762" s="15">
        <v>0.53800000000000003</v>
      </c>
      <c r="H762" s="15">
        <v>3</v>
      </c>
      <c r="I762" s="15">
        <v>5</v>
      </c>
      <c r="J762" s="15">
        <v>0.375</v>
      </c>
      <c r="K762" s="15">
        <v>20.5</v>
      </c>
      <c r="L762" s="15">
        <v>21.8</v>
      </c>
      <c r="M762" s="15">
        <v>-0.96</v>
      </c>
      <c r="N762" s="15">
        <v>-0.73</v>
      </c>
      <c r="R762" s="16">
        <v>2.56</v>
      </c>
      <c r="S762" s="16">
        <v>2.56</v>
      </c>
      <c r="T762" s="16">
        <v>2.4533333333333331</v>
      </c>
      <c r="U762" s="16">
        <v>2.4649999999999999</v>
      </c>
      <c r="W762" s="15" t="s">
        <v>352</v>
      </c>
      <c r="X762" s="15">
        <v>16</v>
      </c>
    </row>
    <row r="763" spans="1:25" x14ac:dyDescent="0.25">
      <c r="A763" s="15">
        <v>2009</v>
      </c>
      <c r="B763" s="15">
        <v>17</v>
      </c>
      <c r="C763" s="15" t="s">
        <v>310</v>
      </c>
      <c r="D763" s="15" t="s">
        <v>371</v>
      </c>
      <c r="E763" s="15">
        <v>3</v>
      </c>
      <c r="F763" s="15">
        <v>9</v>
      </c>
      <c r="G763" s="15">
        <v>0.25</v>
      </c>
      <c r="H763" s="15">
        <v>2</v>
      </c>
      <c r="I763" s="15">
        <v>6</v>
      </c>
      <c r="J763" s="15">
        <v>0.25</v>
      </c>
      <c r="K763" s="15">
        <v>22.3</v>
      </c>
      <c r="L763" s="15">
        <v>28.8</v>
      </c>
      <c r="M763" s="15">
        <v>-3.86</v>
      </c>
      <c r="N763" s="15">
        <v>2.39</v>
      </c>
      <c r="R763" s="16">
        <v>2.7</v>
      </c>
      <c r="S763" s="16">
        <v>2.7</v>
      </c>
      <c r="T763" s="16">
        <v>2.8733333333333335</v>
      </c>
      <c r="U763" s="16">
        <v>2.8150000000000004</v>
      </c>
      <c r="W763" s="15" t="s">
        <v>352</v>
      </c>
      <c r="X763" s="15">
        <v>16</v>
      </c>
    </row>
    <row r="764" spans="1:25" x14ac:dyDescent="0.25">
      <c r="A764" s="15">
        <v>2009</v>
      </c>
      <c r="B764" s="15">
        <v>18</v>
      </c>
      <c r="C764" s="15" t="s">
        <v>240</v>
      </c>
      <c r="D764" s="15" t="s">
        <v>371</v>
      </c>
      <c r="E764" s="15">
        <v>5</v>
      </c>
      <c r="F764" s="15">
        <v>7</v>
      </c>
      <c r="G764" s="15">
        <v>0.41699999999999998</v>
      </c>
      <c r="H764" s="15">
        <v>1</v>
      </c>
      <c r="I764" s="15">
        <v>7</v>
      </c>
      <c r="J764" s="15">
        <v>0.125</v>
      </c>
      <c r="K764" s="15">
        <v>29.4</v>
      </c>
      <c r="L764" s="15">
        <v>28.4</v>
      </c>
      <c r="M764" s="15">
        <v>0.88</v>
      </c>
      <c r="N764" s="15">
        <v>2.2200000000000002</v>
      </c>
      <c r="O764" s="15">
        <v>25</v>
      </c>
      <c r="P764" s="15">
        <v>16</v>
      </c>
      <c r="R764" s="16">
        <v>2.96</v>
      </c>
      <c r="S764" s="16">
        <v>2.96</v>
      </c>
      <c r="T764" s="16">
        <v>2.8766666666666669</v>
      </c>
      <c r="U764" s="16">
        <v>2.8375000000000004</v>
      </c>
      <c r="W764" s="15" t="s">
        <v>352</v>
      </c>
      <c r="X764" s="15">
        <v>16</v>
      </c>
    </row>
    <row r="765" spans="1:25" x14ac:dyDescent="0.25">
      <c r="A765" s="15">
        <v>2009</v>
      </c>
      <c r="B765" s="15">
        <v>19</v>
      </c>
      <c r="C765" s="15" t="s">
        <v>232</v>
      </c>
      <c r="D765" s="15" t="s">
        <v>370</v>
      </c>
      <c r="E765" s="15">
        <v>13</v>
      </c>
      <c r="F765" s="15">
        <v>1</v>
      </c>
      <c r="G765" s="15">
        <v>0.92900000000000005</v>
      </c>
      <c r="H765" s="15">
        <v>8</v>
      </c>
      <c r="I765" s="15">
        <v>0</v>
      </c>
      <c r="J765" s="15">
        <v>1</v>
      </c>
      <c r="K765" s="15">
        <v>39.299999999999997</v>
      </c>
      <c r="L765" s="15">
        <v>16.7</v>
      </c>
      <c r="M765" s="15">
        <v>20.21</v>
      </c>
      <c r="N765" s="15">
        <v>3.49</v>
      </c>
      <c r="O765" s="15">
        <v>2</v>
      </c>
      <c r="P765" s="15">
        <v>2</v>
      </c>
      <c r="Q765" s="15">
        <v>2</v>
      </c>
      <c r="R765" s="16">
        <v>3.85</v>
      </c>
      <c r="S765" s="16">
        <v>3.85</v>
      </c>
      <c r="T765" s="16">
        <v>3.7300000000000004</v>
      </c>
      <c r="U765" s="16">
        <v>3.6975000000000002</v>
      </c>
      <c r="W765" s="15" t="s">
        <v>352</v>
      </c>
      <c r="X765" s="15">
        <v>16</v>
      </c>
      <c r="Y765" s="15">
        <v>2</v>
      </c>
    </row>
    <row r="766" spans="1:25" x14ac:dyDescent="0.25">
      <c r="A766" s="15">
        <v>2009</v>
      </c>
      <c r="B766" s="15">
        <v>20</v>
      </c>
      <c r="C766" s="15" t="s">
        <v>237</v>
      </c>
      <c r="D766" s="15" t="s">
        <v>370</v>
      </c>
      <c r="E766" s="15">
        <v>9</v>
      </c>
      <c r="F766" s="15">
        <v>4</v>
      </c>
      <c r="G766" s="15">
        <v>0.69199999999999995</v>
      </c>
      <c r="H766" s="15">
        <v>6</v>
      </c>
      <c r="I766" s="15">
        <v>2</v>
      </c>
      <c r="J766" s="15">
        <v>0.75</v>
      </c>
      <c r="K766" s="15">
        <v>28.4</v>
      </c>
      <c r="L766" s="15">
        <v>21.7</v>
      </c>
      <c r="M766" s="15">
        <v>8.01</v>
      </c>
      <c r="N766" s="15">
        <v>2.78</v>
      </c>
      <c r="O766" s="15">
        <v>9</v>
      </c>
      <c r="P766" s="15">
        <v>5</v>
      </c>
      <c r="R766" s="16">
        <v>2.73</v>
      </c>
      <c r="S766" s="16">
        <v>2.73</v>
      </c>
      <c r="T766" s="16">
        <v>2.9366666666666661</v>
      </c>
      <c r="U766" s="16">
        <v>2.9599999999999995</v>
      </c>
      <c r="W766" s="15" t="s">
        <v>352</v>
      </c>
      <c r="X766" s="15">
        <v>16</v>
      </c>
    </row>
    <row r="767" spans="1:25" x14ac:dyDescent="0.25">
      <c r="A767" s="15">
        <v>2009</v>
      </c>
      <c r="B767" s="15">
        <v>21</v>
      </c>
      <c r="C767" s="15" t="s">
        <v>239</v>
      </c>
      <c r="D767" s="15" t="s">
        <v>370</v>
      </c>
      <c r="E767" s="15">
        <v>9</v>
      </c>
      <c r="F767" s="15">
        <v>4</v>
      </c>
      <c r="G767" s="15">
        <v>0.69199999999999995</v>
      </c>
      <c r="H767" s="15">
        <v>5</v>
      </c>
      <c r="I767" s="15">
        <v>3</v>
      </c>
      <c r="J767" s="15">
        <v>0.625</v>
      </c>
      <c r="K767" s="15">
        <v>37</v>
      </c>
      <c r="L767" s="15">
        <v>22.5</v>
      </c>
      <c r="M767" s="15">
        <v>10.79</v>
      </c>
      <c r="N767" s="15">
        <v>0.86</v>
      </c>
      <c r="P767" s="15">
        <v>21</v>
      </c>
      <c r="Q767" s="15">
        <v>21</v>
      </c>
      <c r="R767" s="16">
        <v>3</v>
      </c>
      <c r="S767" s="16">
        <v>3</v>
      </c>
      <c r="T767" s="16">
        <v>2.91</v>
      </c>
      <c r="U767" s="16">
        <v>2.9024999999999999</v>
      </c>
      <c r="W767" s="15" t="s">
        <v>352</v>
      </c>
      <c r="X767" s="15">
        <v>16</v>
      </c>
      <c r="Y767" s="15">
        <v>21</v>
      </c>
    </row>
    <row r="768" spans="1:25" x14ac:dyDescent="0.25">
      <c r="A768" s="15">
        <v>2009</v>
      </c>
      <c r="B768" s="15">
        <v>22</v>
      </c>
      <c r="C768" s="15" t="s">
        <v>231</v>
      </c>
      <c r="D768" s="15" t="s">
        <v>370</v>
      </c>
      <c r="E768" s="15">
        <v>8</v>
      </c>
      <c r="F768" s="15">
        <v>5</v>
      </c>
      <c r="G768" s="15">
        <v>0.61499999999999999</v>
      </c>
      <c r="H768" s="15">
        <v>5</v>
      </c>
      <c r="I768" s="15">
        <v>3</v>
      </c>
      <c r="J768" s="15">
        <v>0.625</v>
      </c>
      <c r="K768" s="15">
        <v>31.1</v>
      </c>
      <c r="L768" s="15">
        <v>14.5</v>
      </c>
      <c r="M768" s="15">
        <v>13.21</v>
      </c>
      <c r="N768" s="15">
        <v>4.82</v>
      </c>
      <c r="O768" s="15">
        <v>3</v>
      </c>
      <c r="P768" s="15">
        <v>3</v>
      </c>
      <c r="R768" s="16">
        <v>3.43</v>
      </c>
      <c r="S768" s="16">
        <v>3.43</v>
      </c>
      <c r="T768" s="16">
        <v>3.5400000000000005</v>
      </c>
      <c r="U768" s="16">
        <v>3.54</v>
      </c>
      <c r="W768" s="15" t="s">
        <v>352</v>
      </c>
      <c r="X768" s="15">
        <v>16</v>
      </c>
    </row>
    <row r="769" spans="1:25" x14ac:dyDescent="0.25">
      <c r="A769" s="15">
        <v>2009</v>
      </c>
      <c r="B769" s="15">
        <v>23</v>
      </c>
      <c r="C769" s="15" t="s">
        <v>320</v>
      </c>
      <c r="D769" s="15" t="s">
        <v>370</v>
      </c>
      <c r="E769" s="15">
        <v>6</v>
      </c>
      <c r="F769" s="15">
        <v>7</v>
      </c>
      <c r="G769" s="15">
        <v>0.46200000000000002</v>
      </c>
      <c r="H769" s="15">
        <v>3</v>
      </c>
      <c r="I769" s="15">
        <v>5</v>
      </c>
      <c r="J769" s="15">
        <v>0.375</v>
      </c>
      <c r="K769" s="15">
        <v>32.799999999999997</v>
      </c>
      <c r="L769" s="15">
        <v>33.5</v>
      </c>
      <c r="M769" s="15">
        <v>3.37</v>
      </c>
      <c r="N769" s="15">
        <v>2.91</v>
      </c>
      <c r="R769" s="16">
        <v>3.14</v>
      </c>
      <c r="S769" s="16">
        <v>3.14</v>
      </c>
      <c r="T769" s="16">
        <v>3.0666666666666669</v>
      </c>
      <c r="U769" s="16">
        <v>3.0600000000000005</v>
      </c>
      <c r="W769" s="15" t="s">
        <v>352</v>
      </c>
      <c r="X769" s="15">
        <v>16</v>
      </c>
    </row>
    <row r="770" spans="1:25" x14ac:dyDescent="0.25">
      <c r="A770" s="15">
        <v>2009</v>
      </c>
      <c r="B770" s="15">
        <v>24</v>
      </c>
      <c r="C770" s="15" t="s">
        <v>235</v>
      </c>
      <c r="D770" s="15" t="s">
        <v>370</v>
      </c>
      <c r="E770" s="15">
        <v>4</v>
      </c>
      <c r="F770" s="15">
        <v>8</v>
      </c>
      <c r="G770" s="15">
        <v>0.33300000000000002</v>
      </c>
      <c r="H770" s="15">
        <v>1</v>
      </c>
      <c r="I770" s="15">
        <v>7</v>
      </c>
      <c r="J770" s="15">
        <v>0.125</v>
      </c>
      <c r="K770" s="15">
        <v>20.8</v>
      </c>
      <c r="L770" s="15">
        <v>27.3</v>
      </c>
      <c r="M770" s="15">
        <v>-2.2999999999999998</v>
      </c>
      <c r="N770" s="15">
        <v>4.37</v>
      </c>
      <c r="R770" s="16">
        <v>2.71</v>
      </c>
      <c r="S770" s="16">
        <v>2.71</v>
      </c>
      <c r="T770" s="16">
        <v>2.4666666666666668</v>
      </c>
      <c r="U770" s="16">
        <v>2.44</v>
      </c>
      <c r="W770" s="15" t="s">
        <v>352</v>
      </c>
      <c r="X770" s="15">
        <v>16</v>
      </c>
    </row>
    <row r="771" spans="1:25" x14ac:dyDescent="0.25">
      <c r="A771" s="15">
        <v>2009</v>
      </c>
      <c r="B771" s="15">
        <v>25</v>
      </c>
      <c r="C771" s="15" t="s">
        <v>221</v>
      </c>
      <c r="D771" s="15" t="s">
        <v>369</v>
      </c>
      <c r="E771" s="15">
        <v>12</v>
      </c>
      <c r="F771" s="15">
        <v>1</v>
      </c>
      <c r="G771" s="15">
        <v>0.92300000000000004</v>
      </c>
      <c r="H771" s="15">
        <v>7</v>
      </c>
      <c r="I771" s="15">
        <v>0</v>
      </c>
      <c r="J771" s="15">
        <v>1</v>
      </c>
      <c r="K771" s="15">
        <v>38.6</v>
      </c>
      <c r="L771" s="15">
        <v>23.1</v>
      </c>
      <c r="M771" s="15">
        <v>14.23</v>
      </c>
      <c r="N771" s="15">
        <v>1.77</v>
      </c>
      <c r="P771" s="15">
        <v>4</v>
      </c>
      <c r="Q771" s="15">
        <v>8</v>
      </c>
      <c r="R771" s="16">
        <v>2.48</v>
      </c>
      <c r="S771" s="16">
        <v>2.48</v>
      </c>
      <c r="T771" s="16">
        <v>2.33</v>
      </c>
      <c r="U771" s="16">
        <v>2.2349999999999999</v>
      </c>
      <c r="W771" s="15" t="s">
        <v>369</v>
      </c>
      <c r="X771" s="15">
        <v>16</v>
      </c>
      <c r="Y771" s="15">
        <v>8</v>
      </c>
    </row>
    <row r="772" spans="1:25" x14ac:dyDescent="0.25">
      <c r="A772" s="15">
        <v>2009</v>
      </c>
      <c r="B772" s="15">
        <v>26</v>
      </c>
      <c r="C772" s="15" t="s">
        <v>212</v>
      </c>
      <c r="D772" s="15" t="s">
        <v>369</v>
      </c>
      <c r="E772" s="15">
        <v>10</v>
      </c>
      <c r="F772" s="15">
        <v>3</v>
      </c>
      <c r="G772" s="15">
        <v>0.76900000000000002</v>
      </c>
      <c r="H772" s="15">
        <v>5</v>
      </c>
      <c r="I772" s="15">
        <v>2</v>
      </c>
      <c r="J772" s="15">
        <v>0.71399999999999997</v>
      </c>
      <c r="K772" s="15">
        <v>32.1</v>
      </c>
      <c r="L772" s="15">
        <v>19.8</v>
      </c>
      <c r="M772" s="15">
        <v>12.75</v>
      </c>
      <c r="N772" s="15">
        <v>1.98</v>
      </c>
      <c r="P772" s="15">
        <v>8</v>
      </c>
      <c r="Q772" s="15">
        <v>15</v>
      </c>
      <c r="R772" s="16">
        <v>2.95</v>
      </c>
      <c r="S772" s="16">
        <v>2.95</v>
      </c>
      <c r="T772" s="16">
        <v>3.0500000000000003</v>
      </c>
      <c r="U772" s="16">
        <v>3.0475000000000003</v>
      </c>
      <c r="W772" s="15" t="s">
        <v>369</v>
      </c>
      <c r="X772" s="15">
        <v>16</v>
      </c>
      <c r="Y772" s="15">
        <v>15</v>
      </c>
    </row>
    <row r="773" spans="1:25" x14ac:dyDescent="0.25">
      <c r="A773" s="15">
        <v>2009</v>
      </c>
      <c r="B773" s="15">
        <v>27</v>
      </c>
      <c r="C773" s="15" t="s">
        <v>234</v>
      </c>
      <c r="D773" s="15" t="s">
        <v>369</v>
      </c>
      <c r="E773" s="15">
        <v>9</v>
      </c>
      <c r="F773" s="15">
        <v>4</v>
      </c>
      <c r="G773" s="15">
        <v>0.69199999999999995</v>
      </c>
      <c r="H773" s="15">
        <v>5</v>
      </c>
      <c r="I773" s="15">
        <v>2</v>
      </c>
      <c r="J773" s="15">
        <v>0.71399999999999997</v>
      </c>
      <c r="K773" s="15">
        <v>26.2</v>
      </c>
      <c r="L773" s="15">
        <v>21.7</v>
      </c>
      <c r="M773" s="15">
        <v>7.48</v>
      </c>
      <c r="N773" s="15">
        <v>2.48</v>
      </c>
      <c r="P773" s="15">
        <v>18</v>
      </c>
      <c r="Q773" s="15">
        <v>25</v>
      </c>
      <c r="R773" s="16">
        <v>3.04</v>
      </c>
      <c r="S773" s="16">
        <v>3.04</v>
      </c>
      <c r="T773" s="16">
        <v>2.7866666666666666</v>
      </c>
      <c r="U773" s="16">
        <v>2.7474999999999996</v>
      </c>
      <c r="W773" s="15" t="s">
        <v>369</v>
      </c>
      <c r="X773" s="15">
        <v>16</v>
      </c>
      <c r="Y773" s="15">
        <v>25</v>
      </c>
    </row>
    <row r="774" spans="1:25" x14ac:dyDescent="0.25">
      <c r="A774" s="15">
        <v>2009</v>
      </c>
      <c r="B774" s="15">
        <v>28</v>
      </c>
      <c r="C774" s="15" t="s">
        <v>247</v>
      </c>
      <c r="D774" s="15" t="s">
        <v>369</v>
      </c>
      <c r="E774" s="15">
        <v>9</v>
      </c>
      <c r="F774" s="15">
        <v>4</v>
      </c>
      <c r="G774" s="15">
        <v>0.69199999999999995</v>
      </c>
      <c r="H774" s="15">
        <v>3</v>
      </c>
      <c r="I774" s="15">
        <v>4</v>
      </c>
      <c r="J774" s="15">
        <v>0.42899999999999999</v>
      </c>
      <c r="K774" s="15">
        <v>28.8</v>
      </c>
      <c r="L774" s="15">
        <v>17.899999999999999</v>
      </c>
      <c r="M774" s="15">
        <v>6.34</v>
      </c>
      <c r="N774" s="15">
        <v>-2.12</v>
      </c>
      <c r="P774" s="15">
        <v>25</v>
      </c>
      <c r="R774" s="16">
        <v>3</v>
      </c>
      <c r="S774" s="16">
        <v>3</v>
      </c>
      <c r="T774" s="16">
        <v>2.8266666666666667</v>
      </c>
      <c r="U774" s="16">
        <v>2.7549999999999999</v>
      </c>
      <c r="W774" s="15" t="s">
        <v>369</v>
      </c>
      <c r="X774" s="15">
        <v>16</v>
      </c>
    </row>
    <row r="775" spans="1:25" x14ac:dyDescent="0.25">
      <c r="A775" s="15">
        <v>2009</v>
      </c>
      <c r="B775" s="15">
        <v>29</v>
      </c>
      <c r="C775" s="15" t="s">
        <v>224</v>
      </c>
      <c r="D775" s="15" t="s">
        <v>369</v>
      </c>
      <c r="E775" s="15">
        <v>8</v>
      </c>
      <c r="F775" s="15">
        <v>5</v>
      </c>
      <c r="G775" s="15">
        <v>0.61499999999999999</v>
      </c>
      <c r="H775" s="15">
        <v>3</v>
      </c>
      <c r="I775" s="15">
        <v>4</v>
      </c>
      <c r="J775" s="15">
        <v>0.42899999999999999</v>
      </c>
      <c r="K775" s="15">
        <v>31.2</v>
      </c>
      <c r="L775" s="15">
        <v>23.6</v>
      </c>
      <c r="M775" s="15">
        <v>8.0299999999999994</v>
      </c>
      <c r="N775" s="15">
        <v>2.8</v>
      </c>
      <c r="R775" s="16">
        <v>2.2400000000000002</v>
      </c>
      <c r="S775" s="16">
        <v>2.2400000000000002</v>
      </c>
      <c r="T775" s="16">
        <v>2.2100000000000004</v>
      </c>
      <c r="U775" s="16">
        <v>2.2025000000000001</v>
      </c>
      <c r="W775" s="15" t="s">
        <v>369</v>
      </c>
      <c r="X775" s="15">
        <v>16</v>
      </c>
    </row>
    <row r="776" spans="1:25" x14ac:dyDescent="0.25">
      <c r="A776" s="15">
        <v>2009</v>
      </c>
      <c r="B776" s="15">
        <v>30</v>
      </c>
      <c r="C776" s="15" t="s">
        <v>222</v>
      </c>
      <c r="D776" s="15" t="s">
        <v>369</v>
      </c>
      <c r="E776" s="15">
        <v>8</v>
      </c>
      <c r="F776" s="15">
        <v>5</v>
      </c>
      <c r="G776" s="15">
        <v>0.61499999999999999</v>
      </c>
      <c r="H776" s="15">
        <v>3</v>
      </c>
      <c r="I776" s="15">
        <v>4</v>
      </c>
      <c r="J776" s="15">
        <v>0.42899999999999999</v>
      </c>
      <c r="K776" s="15">
        <v>26.5</v>
      </c>
      <c r="L776" s="15">
        <v>19.8</v>
      </c>
      <c r="M776" s="15">
        <v>3.64</v>
      </c>
      <c r="N776" s="15">
        <v>-0.05</v>
      </c>
      <c r="P776" s="15">
        <v>21</v>
      </c>
      <c r="R776" s="16">
        <v>2.96</v>
      </c>
      <c r="S776" s="16">
        <v>2.96</v>
      </c>
      <c r="T776" s="16">
        <v>2.6333333333333333</v>
      </c>
      <c r="U776" s="16">
        <v>2.5649999999999999</v>
      </c>
      <c r="W776" s="15" t="s">
        <v>369</v>
      </c>
      <c r="X776" s="15">
        <v>16</v>
      </c>
    </row>
    <row r="777" spans="1:25" x14ac:dyDescent="0.25">
      <c r="A777" s="15">
        <v>2009</v>
      </c>
      <c r="B777" s="15">
        <v>31</v>
      </c>
      <c r="C777" s="15" t="s">
        <v>211</v>
      </c>
      <c r="D777" s="15" t="s">
        <v>369</v>
      </c>
      <c r="E777" s="15">
        <v>4</v>
      </c>
      <c r="F777" s="15">
        <v>8</v>
      </c>
      <c r="G777" s="15">
        <v>0.33300000000000002</v>
      </c>
      <c r="H777" s="15">
        <v>1</v>
      </c>
      <c r="I777" s="15">
        <v>6</v>
      </c>
      <c r="J777" s="15">
        <v>0.14299999999999999</v>
      </c>
      <c r="K777" s="15">
        <v>18.100000000000001</v>
      </c>
      <c r="L777" s="15">
        <v>26.3</v>
      </c>
      <c r="M777" s="15">
        <v>-4.01</v>
      </c>
      <c r="N777" s="15">
        <v>2.83</v>
      </c>
      <c r="R777" s="16">
        <v>2.0699999999999998</v>
      </c>
      <c r="S777" s="16">
        <v>2.0699999999999998</v>
      </c>
      <c r="T777" s="16">
        <v>2.3833333333333333</v>
      </c>
      <c r="U777" s="16">
        <v>2.5175000000000001</v>
      </c>
      <c r="W777" s="15" t="s">
        <v>369</v>
      </c>
      <c r="X777" s="15">
        <v>16</v>
      </c>
    </row>
    <row r="778" spans="1:25" x14ac:dyDescent="0.25">
      <c r="A778" s="15">
        <v>2009</v>
      </c>
      <c r="B778" s="15">
        <v>32</v>
      </c>
      <c r="C778" s="15" t="s">
        <v>206</v>
      </c>
      <c r="D778" s="15" t="s">
        <v>369</v>
      </c>
      <c r="E778" s="15">
        <v>4</v>
      </c>
      <c r="F778" s="15">
        <v>8</v>
      </c>
      <c r="G778" s="15">
        <v>0.33300000000000002</v>
      </c>
      <c r="H778" s="15">
        <v>1</v>
      </c>
      <c r="I778" s="15">
        <v>6</v>
      </c>
      <c r="J778" s="15">
        <v>0.14299999999999999</v>
      </c>
      <c r="K778" s="15">
        <v>21.2</v>
      </c>
      <c r="L778" s="15">
        <v>27.9</v>
      </c>
      <c r="M778" s="15">
        <v>-4.41</v>
      </c>
      <c r="N778" s="15">
        <v>2.5099999999999998</v>
      </c>
      <c r="R778" s="16">
        <v>0</v>
      </c>
      <c r="S778" s="16">
        <v>1</v>
      </c>
      <c r="T778" s="16">
        <v>2.0333333333333332</v>
      </c>
      <c r="U778" s="16">
        <v>2.13</v>
      </c>
      <c r="W778" s="15" t="s">
        <v>369</v>
      </c>
      <c r="X778" s="15">
        <v>16</v>
      </c>
    </row>
    <row r="779" spans="1:25" x14ac:dyDescent="0.25">
      <c r="A779" s="15">
        <v>2009</v>
      </c>
      <c r="B779" s="15">
        <v>33</v>
      </c>
      <c r="C779" s="15" t="s">
        <v>241</v>
      </c>
      <c r="D779" s="15" t="s">
        <v>368</v>
      </c>
      <c r="E779" s="15">
        <v>11</v>
      </c>
      <c r="F779" s="15">
        <v>2</v>
      </c>
      <c r="G779" s="15">
        <v>0.84599999999999997</v>
      </c>
      <c r="H779" s="15">
        <v>7</v>
      </c>
      <c r="I779" s="15">
        <v>1</v>
      </c>
      <c r="J779" s="15">
        <v>0.875</v>
      </c>
      <c r="K779" s="15">
        <v>29</v>
      </c>
      <c r="L779" s="15">
        <v>12.5</v>
      </c>
      <c r="M779" s="15">
        <v>14.71</v>
      </c>
      <c r="N779" s="15">
        <v>1.71</v>
      </c>
      <c r="O779" s="15">
        <v>6</v>
      </c>
      <c r="P779" s="15">
        <v>5</v>
      </c>
      <c r="Q779" s="15">
        <v>5</v>
      </c>
      <c r="R779" s="16">
        <v>3.76</v>
      </c>
      <c r="S779" s="16">
        <v>3.76</v>
      </c>
      <c r="T779" s="16">
        <v>3.8033333333333332</v>
      </c>
      <c r="U779" s="16">
        <v>3.7524999999999999</v>
      </c>
      <c r="W779" s="15" t="s">
        <v>368</v>
      </c>
      <c r="X779" s="15">
        <v>16</v>
      </c>
      <c r="Y779" s="15">
        <v>5</v>
      </c>
    </row>
    <row r="780" spans="1:25" x14ac:dyDescent="0.25">
      <c r="A780" s="15">
        <v>2009</v>
      </c>
      <c r="B780" s="15">
        <v>34</v>
      </c>
      <c r="C780" s="15" t="s">
        <v>249</v>
      </c>
      <c r="D780" s="15" t="s">
        <v>368</v>
      </c>
      <c r="E780" s="15">
        <v>11</v>
      </c>
      <c r="F780" s="15">
        <v>2</v>
      </c>
      <c r="G780" s="15">
        <v>0.84599999999999997</v>
      </c>
      <c r="H780" s="15">
        <v>6</v>
      </c>
      <c r="I780" s="15">
        <v>2</v>
      </c>
      <c r="J780" s="15">
        <v>0.75</v>
      </c>
      <c r="K780" s="15">
        <v>23.2</v>
      </c>
      <c r="L780" s="15">
        <v>15.4</v>
      </c>
      <c r="M780" s="15">
        <v>10.26</v>
      </c>
      <c r="N780" s="15">
        <v>1.87</v>
      </c>
      <c r="O780" s="15">
        <v>22</v>
      </c>
      <c r="P780" s="15">
        <v>7</v>
      </c>
      <c r="Q780" s="15">
        <v>7</v>
      </c>
      <c r="R780" s="16">
        <v>2.4500000000000002</v>
      </c>
      <c r="S780" s="16">
        <v>2.4500000000000002</v>
      </c>
      <c r="T780" s="16">
        <v>2.64</v>
      </c>
      <c r="U780" s="16">
        <v>2.6575000000000002</v>
      </c>
      <c r="W780" s="15" t="s">
        <v>368</v>
      </c>
      <c r="X780" s="15">
        <v>16</v>
      </c>
      <c r="Y780" s="15">
        <v>7</v>
      </c>
    </row>
    <row r="781" spans="1:25" x14ac:dyDescent="0.25">
      <c r="A781" s="15">
        <v>2009</v>
      </c>
      <c r="B781" s="15">
        <v>35</v>
      </c>
      <c r="C781" s="15" t="s">
        <v>243</v>
      </c>
      <c r="D781" s="15" t="s">
        <v>368</v>
      </c>
      <c r="E781" s="15">
        <v>11</v>
      </c>
      <c r="F781" s="15">
        <v>2</v>
      </c>
      <c r="G781" s="15">
        <v>0.84599999999999997</v>
      </c>
      <c r="H781" s="15">
        <v>6</v>
      </c>
      <c r="I781" s="15">
        <v>2</v>
      </c>
      <c r="J781" s="15">
        <v>0.75</v>
      </c>
      <c r="K781" s="15">
        <v>28.8</v>
      </c>
      <c r="L781" s="15">
        <v>12.2</v>
      </c>
      <c r="M781" s="15">
        <v>13.86</v>
      </c>
      <c r="N781" s="15">
        <v>-0.75</v>
      </c>
      <c r="O781" s="15">
        <v>9</v>
      </c>
      <c r="P781" s="15">
        <v>5</v>
      </c>
      <c r="Q781" s="15">
        <v>9</v>
      </c>
      <c r="R781" s="16">
        <v>2.96</v>
      </c>
      <c r="S781" s="16">
        <v>2.96</v>
      </c>
      <c r="T781" s="16">
        <v>3.0333333333333332</v>
      </c>
      <c r="U781" s="16">
        <v>3.1825000000000001</v>
      </c>
      <c r="W781" s="15" t="s">
        <v>368</v>
      </c>
      <c r="X781" s="15">
        <v>16</v>
      </c>
      <c r="Y781" s="15">
        <v>9</v>
      </c>
    </row>
    <row r="782" spans="1:25" x14ac:dyDescent="0.25">
      <c r="A782" s="15">
        <v>2009</v>
      </c>
      <c r="B782" s="15">
        <v>36</v>
      </c>
      <c r="C782" s="15" t="s">
        <v>250</v>
      </c>
      <c r="D782" s="15" t="s">
        <v>368</v>
      </c>
      <c r="E782" s="15">
        <v>10</v>
      </c>
      <c r="F782" s="15">
        <v>3</v>
      </c>
      <c r="G782" s="15">
        <v>0.76900000000000002</v>
      </c>
      <c r="H782" s="15">
        <v>5</v>
      </c>
      <c r="I782" s="15">
        <v>3</v>
      </c>
      <c r="J782" s="15">
        <v>0.625</v>
      </c>
      <c r="K782" s="15">
        <v>31.8</v>
      </c>
      <c r="L782" s="15">
        <v>21.8</v>
      </c>
      <c r="M782" s="15">
        <v>8.19</v>
      </c>
      <c r="N782" s="15">
        <v>0.35</v>
      </c>
      <c r="P782" s="15">
        <v>16</v>
      </c>
      <c r="Q782" s="15">
        <v>16</v>
      </c>
      <c r="R782" s="16">
        <v>3</v>
      </c>
      <c r="S782" s="16">
        <v>3</v>
      </c>
      <c r="T782" s="16">
        <v>2.9166666666666665</v>
      </c>
      <c r="U782" s="16">
        <v>2.8624999999999998</v>
      </c>
      <c r="W782" s="15" t="s">
        <v>368</v>
      </c>
      <c r="X782" s="15">
        <v>16</v>
      </c>
      <c r="Y782" s="15">
        <v>16</v>
      </c>
    </row>
    <row r="783" spans="1:25" x14ac:dyDescent="0.25">
      <c r="A783" s="15">
        <v>2009</v>
      </c>
      <c r="B783" s="15">
        <v>37</v>
      </c>
      <c r="C783" s="15" t="s">
        <v>248</v>
      </c>
      <c r="D783" s="15" t="s">
        <v>368</v>
      </c>
      <c r="E783" s="15">
        <v>8</v>
      </c>
      <c r="F783" s="15">
        <v>5</v>
      </c>
      <c r="G783" s="15">
        <v>0.61499999999999999</v>
      </c>
      <c r="H783" s="15">
        <v>5</v>
      </c>
      <c r="I783" s="15">
        <v>3</v>
      </c>
      <c r="J783" s="15">
        <v>0.625</v>
      </c>
      <c r="K783" s="15">
        <v>25.9</v>
      </c>
      <c r="L783" s="15">
        <v>24.5</v>
      </c>
      <c r="M783" s="15">
        <v>-0.39</v>
      </c>
      <c r="N783" s="15">
        <v>-1.93</v>
      </c>
      <c r="R783" s="16">
        <v>2.67</v>
      </c>
      <c r="S783" s="16">
        <v>2.67</v>
      </c>
      <c r="T783" s="16">
        <v>2.57</v>
      </c>
      <c r="U783" s="16">
        <v>2.4874999999999998</v>
      </c>
      <c r="W783" s="15" t="s">
        <v>368</v>
      </c>
      <c r="X783" s="15">
        <v>16</v>
      </c>
    </row>
    <row r="784" spans="1:25" x14ac:dyDescent="0.25">
      <c r="A784" s="15">
        <v>2009</v>
      </c>
      <c r="B784" s="15">
        <v>38</v>
      </c>
      <c r="C784" s="15" t="s">
        <v>244</v>
      </c>
      <c r="D784" s="15" t="s">
        <v>368</v>
      </c>
      <c r="E784" s="15">
        <v>6</v>
      </c>
      <c r="F784" s="15">
        <v>7</v>
      </c>
      <c r="G784" s="15">
        <v>0.46200000000000002</v>
      </c>
      <c r="H784" s="15">
        <v>4</v>
      </c>
      <c r="I784" s="15">
        <v>4</v>
      </c>
      <c r="J784" s="15">
        <v>0.5</v>
      </c>
      <c r="K784" s="15">
        <v>29.7</v>
      </c>
      <c r="L784" s="15">
        <v>26.3</v>
      </c>
      <c r="M784" s="15">
        <v>2.52</v>
      </c>
      <c r="N784" s="15">
        <v>1.68</v>
      </c>
      <c r="R784" s="16">
        <v>3.3</v>
      </c>
      <c r="S784" s="16">
        <v>3.3</v>
      </c>
      <c r="T784" s="16">
        <v>2.9033333333333338</v>
      </c>
      <c r="U784" s="16">
        <v>2.8125</v>
      </c>
      <c r="W784" s="15" t="s">
        <v>368</v>
      </c>
      <c r="X784" s="15">
        <v>16</v>
      </c>
    </row>
    <row r="785" spans="1:24" x14ac:dyDescent="0.25">
      <c r="A785" s="15">
        <v>2009</v>
      </c>
      <c r="B785" s="15">
        <v>39</v>
      </c>
      <c r="C785" s="15" t="s">
        <v>251</v>
      </c>
      <c r="D785" s="15" t="s">
        <v>368</v>
      </c>
      <c r="E785" s="15">
        <v>5</v>
      </c>
      <c r="F785" s="15">
        <v>7</v>
      </c>
      <c r="G785" s="15">
        <v>0.41699999999999998</v>
      </c>
      <c r="H785" s="15">
        <v>4</v>
      </c>
      <c r="I785" s="15">
        <v>4</v>
      </c>
      <c r="J785" s="15">
        <v>0.5</v>
      </c>
      <c r="K785" s="15">
        <v>27.8</v>
      </c>
      <c r="L785" s="15">
        <v>29.1</v>
      </c>
      <c r="M785" s="15">
        <v>0.79</v>
      </c>
      <c r="N785" s="15">
        <v>1.7</v>
      </c>
      <c r="R785" s="16">
        <v>2.5299999999999998</v>
      </c>
      <c r="S785" s="16">
        <v>2.5299999999999998</v>
      </c>
      <c r="T785" s="16">
        <v>2.5299999999999998</v>
      </c>
      <c r="U785" s="16">
        <v>2.4725000000000001</v>
      </c>
      <c r="W785" s="15" t="s">
        <v>368</v>
      </c>
      <c r="X785" s="15">
        <v>16</v>
      </c>
    </row>
    <row r="786" spans="1:24" x14ac:dyDescent="0.25">
      <c r="A786" s="15">
        <v>2009</v>
      </c>
      <c r="B786" s="15">
        <v>40</v>
      </c>
      <c r="C786" s="15" t="s">
        <v>252</v>
      </c>
      <c r="D786" s="15" t="s">
        <v>368</v>
      </c>
      <c r="E786" s="15">
        <v>6</v>
      </c>
      <c r="F786" s="15">
        <v>7</v>
      </c>
      <c r="G786" s="15">
        <v>0.46200000000000002</v>
      </c>
      <c r="H786" s="15">
        <v>3</v>
      </c>
      <c r="I786" s="15">
        <v>5</v>
      </c>
      <c r="J786" s="15">
        <v>0.375</v>
      </c>
      <c r="K786" s="15">
        <v>20.9</v>
      </c>
      <c r="L786" s="15">
        <v>23.8</v>
      </c>
      <c r="M786" s="15">
        <v>-0.1</v>
      </c>
      <c r="N786" s="15">
        <v>2.67</v>
      </c>
      <c r="R786" s="16">
        <v>3.05</v>
      </c>
      <c r="S786" s="16">
        <v>3.05</v>
      </c>
      <c r="T786" s="16">
        <v>2.8599999999999994</v>
      </c>
      <c r="U786" s="16">
        <v>2.7024999999999997</v>
      </c>
      <c r="W786" s="15" t="s">
        <v>368</v>
      </c>
      <c r="X786" s="15">
        <v>16</v>
      </c>
    </row>
    <row r="787" spans="1:24" x14ac:dyDescent="0.25">
      <c r="A787" s="15">
        <v>2009</v>
      </c>
      <c r="B787" s="15">
        <v>41</v>
      </c>
      <c r="C787" s="15" t="s">
        <v>254</v>
      </c>
      <c r="D787" s="15" t="s">
        <v>368</v>
      </c>
      <c r="E787" s="15">
        <v>3</v>
      </c>
      <c r="F787" s="15">
        <v>9</v>
      </c>
      <c r="G787" s="15">
        <v>0.25</v>
      </c>
      <c r="H787" s="15">
        <v>2</v>
      </c>
      <c r="I787" s="15">
        <v>6</v>
      </c>
      <c r="J787" s="15">
        <v>0.25</v>
      </c>
      <c r="K787" s="15">
        <v>24.2</v>
      </c>
      <c r="L787" s="15">
        <v>30.2</v>
      </c>
      <c r="M787" s="15">
        <v>-3.67</v>
      </c>
      <c r="N787" s="15">
        <v>2.2400000000000002</v>
      </c>
      <c r="R787" s="16">
        <v>2.9</v>
      </c>
      <c r="S787" s="16">
        <v>2.9</v>
      </c>
      <c r="T787" s="16">
        <v>2.9666666666666668</v>
      </c>
      <c r="U787" s="16">
        <v>2.9475000000000002</v>
      </c>
      <c r="W787" s="15" t="s">
        <v>368</v>
      </c>
      <c r="X787" s="15">
        <v>16</v>
      </c>
    </row>
    <row r="788" spans="1:24" x14ac:dyDescent="0.25">
      <c r="A788" s="15">
        <v>2009</v>
      </c>
      <c r="B788" s="15">
        <v>42</v>
      </c>
      <c r="C788" s="15" t="s">
        <v>242</v>
      </c>
      <c r="D788" s="15" t="s">
        <v>368</v>
      </c>
      <c r="E788" s="15">
        <v>5</v>
      </c>
      <c r="F788" s="15">
        <v>7</v>
      </c>
      <c r="G788" s="15">
        <v>0.41699999999999998</v>
      </c>
      <c r="H788" s="15">
        <v>1</v>
      </c>
      <c r="I788" s="15">
        <v>7</v>
      </c>
      <c r="J788" s="15">
        <v>0.125</v>
      </c>
      <c r="K788" s="15">
        <v>29.5</v>
      </c>
      <c r="L788" s="15">
        <v>27.5</v>
      </c>
      <c r="M788" s="15">
        <v>-1.51</v>
      </c>
      <c r="N788" s="15">
        <v>-0.26</v>
      </c>
      <c r="P788" s="15">
        <v>22</v>
      </c>
      <c r="R788" s="16">
        <v>3.59</v>
      </c>
      <c r="S788" s="16">
        <v>3.59</v>
      </c>
      <c r="T788" s="16">
        <v>3.5533333333333332</v>
      </c>
      <c r="U788" s="16">
        <v>3.5724999999999998</v>
      </c>
      <c r="W788" s="15" t="s">
        <v>368</v>
      </c>
      <c r="X788" s="15">
        <v>16</v>
      </c>
    </row>
    <row r="789" spans="1:24" x14ac:dyDescent="0.25">
      <c r="A789" s="15">
        <v>2009</v>
      </c>
      <c r="B789" s="15">
        <v>43</v>
      </c>
      <c r="C789" s="15" t="s">
        <v>246</v>
      </c>
      <c r="D789" s="15" t="s">
        <v>368</v>
      </c>
      <c r="E789" s="15">
        <v>4</v>
      </c>
      <c r="F789" s="15">
        <v>8</v>
      </c>
      <c r="G789" s="15">
        <v>0.33300000000000002</v>
      </c>
      <c r="H789" s="15">
        <v>1</v>
      </c>
      <c r="I789" s="15">
        <v>7</v>
      </c>
      <c r="J789" s="15">
        <v>0.125</v>
      </c>
      <c r="K789" s="15">
        <v>23.5</v>
      </c>
      <c r="L789" s="15">
        <v>29.5</v>
      </c>
      <c r="M789" s="15">
        <v>-5.75</v>
      </c>
      <c r="N789" s="15">
        <v>-0.25</v>
      </c>
      <c r="R789" s="16">
        <v>2.68</v>
      </c>
      <c r="S789" s="16">
        <v>2.68</v>
      </c>
      <c r="T789" s="16">
        <v>1.9433333333333334</v>
      </c>
      <c r="U789" s="16">
        <v>2.0175000000000001</v>
      </c>
      <c r="W789" s="15" t="s">
        <v>368</v>
      </c>
      <c r="X789" s="15">
        <v>16</v>
      </c>
    </row>
    <row r="790" spans="1:24" x14ac:dyDescent="0.25">
      <c r="A790" s="15">
        <v>2009</v>
      </c>
      <c r="B790" s="15">
        <v>44</v>
      </c>
      <c r="C790" s="15" t="s">
        <v>223</v>
      </c>
      <c r="D790" s="15" t="s">
        <v>375</v>
      </c>
      <c r="E790" s="15">
        <v>9</v>
      </c>
      <c r="F790" s="15">
        <v>5</v>
      </c>
      <c r="G790" s="15">
        <v>0.64300000000000002</v>
      </c>
      <c r="H790" s="15">
        <v>7</v>
      </c>
      <c r="I790" s="15">
        <v>1</v>
      </c>
      <c r="J790" s="15">
        <v>0.875</v>
      </c>
      <c r="K790" s="15">
        <v>27</v>
      </c>
      <c r="L790" s="15">
        <v>21.9</v>
      </c>
      <c r="M790" s="15">
        <v>3.58</v>
      </c>
      <c r="N790" s="15">
        <v>-0.85</v>
      </c>
      <c r="R790" s="16">
        <v>0</v>
      </c>
      <c r="S790" s="16">
        <v>1</v>
      </c>
      <c r="T790" s="16">
        <v>1.7766666666666666</v>
      </c>
      <c r="U790" s="16">
        <v>1.87</v>
      </c>
      <c r="W790" s="15" t="s">
        <v>367</v>
      </c>
      <c r="X790" s="15">
        <v>16</v>
      </c>
    </row>
    <row r="791" spans="1:24" x14ac:dyDescent="0.25">
      <c r="A791" s="15">
        <v>2009</v>
      </c>
      <c r="B791" s="15">
        <v>45</v>
      </c>
      <c r="C791" s="15" t="s">
        <v>219</v>
      </c>
      <c r="D791" s="15" t="s">
        <v>375</v>
      </c>
      <c r="E791" s="15">
        <v>8</v>
      </c>
      <c r="F791" s="15">
        <v>5</v>
      </c>
      <c r="G791" s="15">
        <v>0.61499999999999999</v>
      </c>
      <c r="H791" s="15">
        <v>6</v>
      </c>
      <c r="I791" s="15">
        <v>2</v>
      </c>
      <c r="J791" s="15">
        <v>0.75</v>
      </c>
      <c r="K791" s="15">
        <v>26.2</v>
      </c>
      <c r="L791" s="15">
        <v>22.5</v>
      </c>
      <c r="M791" s="15">
        <v>-0.75</v>
      </c>
      <c r="N791" s="15">
        <v>-2.44</v>
      </c>
      <c r="R791" s="16">
        <v>2.42</v>
      </c>
      <c r="S791" s="16">
        <v>2.42</v>
      </c>
      <c r="T791" s="16">
        <v>2.4000000000000004</v>
      </c>
      <c r="U791" s="16">
        <v>2.3725000000000005</v>
      </c>
      <c r="W791" s="15" t="s">
        <v>367</v>
      </c>
      <c r="X791" s="15">
        <v>16</v>
      </c>
    </row>
    <row r="792" spans="1:24" x14ac:dyDescent="0.25">
      <c r="A792" s="15">
        <v>2009</v>
      </c>
      <c r="B792" s="15">
        <v>46</v>
      </c>
      <c r="C792" s="15" t="s">
        <v>265</v>
      </c>
      <c r="D792" s="15" t="s">
        <v>375</v>
      </c>
      <c r="E792" s="15">
        <v>7</v>
      </c>
      <c r="F792" s="15">
        <v>6</v>
      </c>
      <c r="G792" s="15">
        <v>0.53800000000000003</v>
      </c>
      <c r="H792" s="15">
        <v>5</v>
      </c>
      <c r="I792" s="15">
        <v>3</v>
      </c>
      <c r="J792" s="15">
        <v>0.625</v>
      </c>
      <c r="K792" s="15">
        <v>32.9</v>
      </c>
      <c r="L792" s="15">
        <v>25.8</v>
      </c>
      <c r="M792" s="15">
        <v>-0.67</v>
      </c>
      <c r="N792" s="15">
        <v>-4.3600000000000003</v>
      </c>
      <c r="R792" s="16">
        <v>2.73</v>
      </c>
      <c r="S792" s="16">
        <v>2.73</v>
      </c>
      <c r="T792" s="16">
        <v>2.5566666666666666</v>
      </c>
      <c r="U792" s="16">
        <v>2.4824999999999999</v>
      </c>
      <c r="W792" s="15" t="s">
        <v>367</v>
      </c>
      <c r="X792" s="15">
        <v>16</v>
      </c>
    </row>
    <row r="793" spans="1:24" x14ac:dyDescent="0.25">
      <c r="A793" s="15">
        <v>2009</v>
      </c>
      <c r="B793" s="15">
        <v>47</v>
      </c>
      <c r="C793" s="15" t="s">
        <v>257</v>
      </c>
      <c r="D793" s="15" t="s">
        <v>375</v>
      </c>
      <c r="E793" s="15">
        <v>7</v>
      </c>
      <c r="F793" s="15">
        <v>6</v>
      </c>
      <c r="G793" s="15">
        <v>0.53800000000000003</v>
      </c>
      <c r="H793" s="15">
        <v>4</v>
      </c>
      <c r="I793" s="15">
        <v>4</v>
      </c>
      <c r="J793" s="15">
        <v>0.5</v>
      </c>
      <c r="K793" s="15">
        <v>21.8</v>
      </c>
      <c r="L793" s="15">
        <v>24.3</v>
      </c>
      <c r="M793" s="15">
        <v>-3.35</v>
      </c>
      <c r="N793" s="15">
        <v>-2.88</v>
      </c>
      <c r="R793" s="16">
        <v>0</v>
      </c>
      <c r="S793" s="16">
        <v>1</v>
      </c>
      <c r="T793" s="16">
        <v>1.8066666666666666</v>
      </c>
      <c r="U793" s="16">
        <v>1.8875</v>
      </c>
      <c r="W793" s="15" t="s">
        <v>367</v>
      </c>
      <c r="X793" s="15">
        <v>16</v>
      </c>
    </row>
    <row r="794" spans="1:24" x14ac:dyDescent="0.25">
      <c r="A794" s="15">
        <v>2009</v>
      </c>
      <c r="B794" s="15">
        <v>48</v>
      </c>
      <c r="C794" s="15" t="s">
        <v>262</v>
      </c>
      <c r="D794" s="15" t="s">
        <v>375</v>
      </c>
      <c r="E794" s="15">
        <v>5</v>
      </c>
      <c r="F794" s="15">
        <v>7</v>
      </c>
      <c r="G794" s="15">
        <v>0.41699999999999998</v>
      </c>
      <c r="H794" s="15">
        <v>4</v>
      </c>
      <c r="I794" s="15">
        <v>4</v>
      </c>
      <c r="J794" s="15">
        <v>0.5</v>
      </c>
      <c r="K794" s="15">
        <v>27.8</v>
      </c>
      <c r="L794" s="15">
        <v>32.299999999999997</v>
      </c>
      <c r="M794" s="15">
        <v>-5.75</v>
      </c>
      <c r="N794" s="15">
        <v>-2.67</v>
      </c>
      <c r="R794" s="16">
        <v>2.1</v>
      </c>
      <c r="S794" s="16">
        <v>2.1</v>
      </c>
      <c r="T794" s="16">
        <v>1.3666666666666665</v>
      </c>
      <c r="U794" s="16">
        <v>1.6549999999999998</v>
      </c>
      <c r="W794" s="15" t="s">
        <v>367</v>
      </c>
      <c r="X794" s="15">
        <v>14</v>
      </c>
    </row>
    <row r="795" spans="1:24" x14ac:dyDescent="0.25">
      <c r="A795" s="15">
        <v>2009</v>
      </c>
      <c r="B795" s="15">
        <v>49</v>
      </c>
      <c r="C795" s="15" t="s">
        <v>226</v>
      </c>
      <c r="D795" s="15" t="s">
        <v>375</v>
      </c>
      <c r="E795" s="15">
        <v>2</v>
      </c>
      <c r="F795" s="15">
        <v>10</v>
      </c>
      <c r="G795" s="15">
        <v>0.16700000000000001</v>
      </c>
      <c r="H795" s="15">
        <v>1</v>
      </c>
      <c r="I795" s="15">
        <v>7</v>
      </c>
      <c r="J795" s="15">
        <v>0.125</v>
      </c>
      <c r="K795" s="15">
        <v>21.8</v>
      </c>
      <c r="L795" s="15">
        <v>34.799999999999997</v>
      </c>
      <c r="M795" s="15">
        <v>-12.06</v>
      </c>
      <c r="N795" s="15">
        <v>-0.81</v>
      </c>
      <c r="R795" s="16">
        <v>2.48</v>
      </c>
      <c r="S795" s="16">
        <v>2.48</v>
      </c>
      <c r="T795" s="16">
        <v>1.9366666666666668</v>
      </c>
      <c r="U795" s="16">
        <v>1.9825000000000002</v>
      </c>
      <c r="W795" s="15" t="s">
        <v>367</v>
      </c>
      <c r="X795" s="15">
        <v>16</v>
      </c>
    </row>
    <row r="796" spans="1:24" x14ac:dyDescent="0.25">
      <c r="A796" s="15">
        <v>2009</v>
      </c>
      <c r="B796" s="15">
        <v>50</v>
      </c>
      <c r="C796" s="15" t="s">
        <v>225</v>
      </c>
      <c r="D796" s="15" t="s">
        <v>374</v>
      </c>
      <c r="E796" s="15">
        <v>10</v>
      </c>
      <c r="F796" s="15">
        <v>4</v>
      </c>
      <c r="G796" s="15">
        <v>0.71399999999999997</v>
      </c>
      <c r="H796" s="15">
        <v>6</v>
      </c>
      <c r="I796" s="15">
        <v>2</v>
      </c>
      <c r="J796" s="15">
        <v>0.75</v>
      </c>
      <c r="K796" s="15">
        <v>42.2</v>
      </c>
      <c r="L796" s="15">
        <v>30.1</v>
      </c>
      <c r="M796" s="15">
        <v>4.21</v>
      </c>
      <c r="N796" s="15">
        <v>-3.07</v>
      </c>
      <c r="P796" s="15">
        <v>12</v>
      </c>
      <c r="R796" s="16">
        <v>2.52</v>
      </c>
      <c r="S796" s="16">
        <v>2.52</v>
      </c>
      <c r="T796" s="16">
        <v>1.8966666666666665</v>
      </c>
      <c r="U796" s="16">
        <v>1.9324999999999999</v>
      </c>
      <c r="W796" s="15" t="s">
        <v>367</v>
      </c>
      <c r="X796" s="15">
        <v>16</v>
      </c>
    </row>
    <row r="797" spans="1:24" x14ac:dyDescent="0.25">
      <c r="A797" s="15">
        <v>2009</v>
      </c>
      <c r="B797" s="15">
        <v>51</v>
      </c>
      <c r="C797" s="15" t="s">
        <v>228</v>
      </c>
      <c r="D797" s="15" t="s">
        <v>374</v>
      </c>
      <c r="E797" s="15">
        <v>8</v>
      </c>
      <c r="F797" s="15">
        <v>5</v>
      </c>
      <c r="G797" s="15">
        <v>0.61499999999999999</v>
      </c>
      <c r="H797" s="15">
        <v>6</v>
      </c>
      <c r="I797" s="15">
        <v>2</v>
      </c>
      <c r="J797" s="15">
        <v>0.75</v>
      </c>
      <c r="K797" s="15">
        <v>29.2</v>
      </c>
      <c r="L797" s="15">
        <v>27.6</v>
      </c>
      <c r="M797" s="15">
        <v>-3.09</v>
      </c>
      <c r="N797" s="15">
        <v>-4.09</v>
      </c>
      <c r="R797" s="16">
        <v>2.2599999999999998</v>
      </c>
      <c r="S797" s="16">
        <v>2.2599999999999998</v>
      </c>
      <c r="T797" s="16">
        <v>1.42</v>
      </c>
      <c r="U797" s="16">
        <v>1.5974999999999999</v>
      </c>
      <c r="W797" s="15" t="s">
        <v>367</v>
      </c>
      <c r="X797" s="15">
        <v>16</v>
      </c>
    </row>
    <row r="798" spans="1:24" x14ac:dyDescent="0.25">
      <c r="A798" s="15">
        <v>2009</v>
      </c>
      <c r="B798" s="15">
        <v>52</v>
      </c>
      <c r="C798" s="15" t="s">
        <v>230</v>
      </c>
      <c r="D798" s="15" t="s">
        <v>374</v>
      </c>
      <c r="E798" s="15">
        <v>5</v>
      </c>
      <c r="F798" s="15">
        <v>7</v>
      </c>
      <c r="G798" s="15">
        <v>0.41699999999999998</v>
      </c>
      <c r="H798" s="15">
        <v>3</v>
      </c>
      <c r="I798" s="15">
        <v>5</v>
      </c>
      <c r="J798" s="15">
        <v>0.375</v>
      </c>
      <c r="K798" s="15">
        <v>29.3</v>
      </c>
      <c r="L798" s="15">
        <v>27.3</v>
      </c>
      <c r="M798" s="15">
        <v>-4.25</v>
      </c>
      <c r="N798" s="15">
        <v>-4.5</v>
      </c>
      <c r="R798" s="16">
        <v>2.65</v>
      </c>
      <c r="S798" s="16">
        <v>2.65</v>
      </c>
      <c r="T798" s="16">
        <v>1.9466666666666665</v>
      </c>
      <c r="U798" s="16">
        <v>1.71</v>
      </c>
      <c r="W798" s="15" t="s">
        <v>367</v>
      </c>
      <c r="X798" s="15">
        <v>16</v>
      </c>
    </row>
    <row r="799" spans="1:24" x14ac:dyDescent="0.25">
      <c r="A799" s="15">
        <v>2009</v>
      </c>
      <c r="B799" s="15">
        <v>53</v>
      </c>
      <c r="C799" s="15" t="s">
        <v>268</v>
      </c>
      <c r="D799" s="15" t="s">
        <v>374</v>
      </c>
      <c r="E799" s="15">
        <v>4</v>
      </c>
      <c r="F799" s="15">
        <v>8</v>
      </c>
      <c r="G799" s="15">
        <v>0.33300000000000002</v>
      </c>
      <c r="H799" s="15">
        <v>3</v>
      </c>
      <c r="I799" s="15">
        <v>5</v>
      </c>
      <c r="J799" s="15">
        <v>0.375</v>
      </c>
      <c r="K799" s="15">
        <v>29.8</v>
      </c>
      <c r="L799" s="15">
        <v>33.5</v>
      </c>
      <c r="M799" s="15">
        <v>-7.21</v>
      </c>
      <c r="N799" s="15">
        <v>-5.04</v>
      </c>
      <c r="R799" s="16">
        <v>0</v>
      </c>
      <c r="S799" s="16">
        <v>1</v>
      </c>
      <c r="T799" s="16">
        <v>1</v>
      </c>
      <c r="U799" s="16">
        <v>1.2749999999999999</v>
      </c>
      <c r="W799" s="15" t="s">
        <v>367</v>
      </c>
      <c r="X799" s="15">
        <v>16</v>
      </c>
    </row>
    <row r="800" spans="1:24" x14ac:dyDescent="0.25">
      <c r="A800" s="15">
        <v>2009</v>
      </c>
      <c r="B800" s="15">
        <v>54</v>
      </c>
      <c r="C800" s="15" t="s">
        <v>267</v>
      </c>
      <c r="D800" s="15" t="s">
        <v>374</v>
      </c>
      <c r="E800" s="15">
        <v>2</v>
      </c>
      <c r="F800" s="15">
        <v>10</v>
      </c>
      <c r="G800" s="15">
        <v>0.16700000000000001</v>
      </c>
      <c r="H800" s="15">
        <v>2</v>
      </c>
      <c r="I800" s="15">
        <v>6</v>
      </c>
      <c r="J800" s="15">
        <v>0.25</v>
      </c>
      <c r="K800" s="15">
        <v>18.3</v>
      </c>
      <c r="L800" s="15">
        <v>43.1</v>
      </c>
      <c r="M800" s="15">
        <v>-16.329999999999998</v>
      </c>
      <c r="N800" s="15">
        <v>-0.91</v>
      </c>
      <c r="R800" s="16">
        <v>2.13</v>
      </c>
      <c r="S800" s="16">
        <v>2.13</v>
      </c>
      <c r="T800" s="16">
        <v>1.3766666666666667</v>
      </c>
      <c r="U800" s="16">
        <v>1.5474999999999999</v>
      </c>
      <c r="W800" s="15" t="s">
        <v>367</v>
      </c>
      <c r="X800" s="15">
        <v>16</v>
      </c>
    </row>
    <row r="801" spans="1:25" x14ac:dyDescent="0.25">
      <c r="A801" s="15">
        <v>2009</v>
      </c>
      <c r="B801" s="15">
        <v>55</v>
      </c>
      <c r="C801" s="15" t="s">
        <v>227</v>
      </c>
      <c r="D801" s="15" t="s">
        <v>374</v>
      </c>
      <c r="E801" s="15">
        <v>3</v>
      </c>
      <c r="F801" s="15">
        <v>9</v>
      </c>
      <c r="G801" s="15">
        <v>0.25</v>
      </c>
      <c r="H801" s="15">
        <v>1</v>
      </c>
      <c r="I801" s="15">
        <v>7</v>
      </c>
      <c r="J801" s="15">
        <v>0.125</v>
      </c>
      <c r="K801" s="15">
        <v>16.100000000000001</v>
      </c>
      <c r="L801" s="15">
        <v>36.700000000000003</v>
      </c>
      <c r="M801" s="15">
        <v>-16.23</v>
      </c>
      <c r="N801" s="15">
        <v>-3.23</v>
      </c>
      <c r="R801" s="16">
        <v>0</v>
      </c>
      <c r="S801" s="16">
        <v>1</v>
      </c>
      <c r="T801" s="16">
        <v>1.3333333333333333</v>
      </c>
      <c r="U801" s="16">
        <v>1.25</v>
      </c>
      <c r="W801" s="15" t="s">
        <v>367</v>
      </c>
      <c r="X801" s="15">
        <v>16</v>
      </c>
    </row>
    <row r="802" spans="1:25" x14ac:dyDescent="0.25">
      <c r="A802" s="15">
        <v>2009</v>
      </c>
      <c r="B802" s="15">
        <v>56</v>
      </c>
      <c r="C802" s="15" t="s">
        <v>229</v>
      </c>
      <c r="D802" s="15" t="s">
        <v>347</v>
      </c>
      <c r="E802" s="15">
        <v>10</v>
      </c>
      <c r="F802" s="15">
        <v>4</v>
      </c>
      <c r="G802" s="15">
        <v>0.71399999999999997</v>
      </c>
      <c r="H802" s="15">
        <v>0</v>
      </c>
      <c r="I802" s="15">
        <v>0</v>
      </c>
      <c r="K802" s="15">
        <v>28</v>
      </c>
      <c r="L802" s="15">
        <v>19.399999999999999</v>
      </c>
      <c r="M802" s="15">
        <v>4.87</v>
      </c>
      <c r="N802" s="15">
        <v>-2.63</v>
      </c>
      <c r="R802" s="16">
        <v>0</v>
      </c>
      <c r="S802" s="16">
        <v>1</v>
      </c>
      <c r="T802" s="16">
        <v>1</v>
      </c>
      <c r="U802" s="16">
        <v>1</v>
      </c>
      <c r="W802" s="15" t="s">
        <v>347</v>
      </c>
      <c r="X802" s="15">
        <v>16</v>
      </c>
    </row>
    <row r="803" spans="1:25" x14ac:dyDescent="0.25">
      <c r="A803" s="15">
        <v>2009</v>
      </c>
      <c r="B803" s="15">
        <v>57</v>
      </c>
      <c r="C803" s="15" t="s">
        <v>274</v>
      </c>
      <c r="D803" s="15" t="s">
        <v>347</v>
      </c>
      <c r="E803" s="15">
        <v>6</v>
      </c>
      <c r="F803" s="15">
        <v>6</v>
      </c>
      <c r="G803" s="15">
        <v>0.5</v>
      </c>
      <c r="H803" s="15">
        <v>0</v>
      </c>
      <c r="I803" s="15">
        <v>0</v>
      </c>
      <c r="K803" s="15">
        <v>30.1</v>
      </c>
      <c r="L803" s="15">
        <v>25.9</v>
      </c>
      <c r="M803" s="15">
        <v>6.49</v>
      </c>
      <c r="N803" s="15">
        <v>3.65</v>
      </c>
      <c r="O803" s="15">
        <v>23</v>
      </c>
      <c r="P803" s="15">
        <v>18</v>
      </c>
      <c r="R803" s="16">
        <v>3.44</v>
      </c>
      <c r="S803" s="16">
        <v>3.44</v>
      </c>
      <c r="T803" s="16">
        <v>3.706666666666667</v>
      </c>
      <c r="U803" s="16">
        <v>3.6450000000000005</v>
      </c>
      <c r="W803" s="15" t="s">
        <v>347</v>
      </c>
      <c r="X803" s="15">
        <v>16</v>
      </c>
    </row>
    <row r="804" spans="1:25" x14ac:dyDescent="0.25">
      <c r="A804" s="15">
        <v>2009</v>
      </c>
      <c r="B804" s="15">
        <v>58</v>
      </c>
      <c r="C804" s="15" t="s">
        <v>272</v>
      </c>
      <c r="D804" s="15" t="s">
        <v>347</v>
      </c>
      <c r="E804" s="15">
        <v>5</v>
      </c>
      <c r="F804" s="15">
        <v>7</v>
      </c>
      <c r="G804" s="15">
        <v>0.41699999999999998</v>
      </c>
      <c r="H804" s="15">
        <v>0</v>
      </c>
      <c r="I804" s="15">
        <v>0</v>
      </c>
      <c r="K804" s="15">
        <v>15.3</v>
      </c>
      <c r="L804" s="15">
        <v>21.9</v>
      </c>
      <c r="M804" s="15">
        <v>-12.59</v>
      </c>
      <c r="N804" s="15">
        <v>-6.59</v>
      </c>
      <c r="R804" s="16">
        <v>0.87</v>
      </c>
      <c r="S804" s="16">
        <v>1</v>
      </c>
      <c r="T804" s="16">
        <v>1.4466666666666665</v>
      </c>
      <c r="U804" s="16">
        <v>1.335</v>
      </c>
      <c r="W804" s="15" t="s">
        <v>347</v>
      </c>
      <c r="X804" s="15">
        <v>16</v>
      </c>
    </row>
    <row r="805" spans="1:25" x14ac:dyDescent="0.25">
      <c r="A805" s="15">
        <v>2009</v>
      </c>
      <c r="B805" s="15">
        <v>59</v>
      </c>
      <c r="C805" s="15" t="s">
        <v>220</v>
      </c>
      <c r="D805" s="15" t="s">
        <v>365</v>
      </c>
      <c r="E805" s="15">
        <v>9</v>
      </c>
      <c r="F805" s="15">
        <v>4</v>
      </c>
      <c r="G805" s="15">
        <v>0.69199999999999995</v>
      </c>
      <c r="H805" s="15">
        <v>7</v>
      </c>
      <c r="I805" s="15">
        <v>1</v>
      </c>
      <c r="J805" s="15">
        <v>0.875</v>
      </c>
      <c r="K805" s="15">
        <v>29.5</v>
      </c>
      <c r="L805" s="15">
        <v>22.3</v>
      </c>
      <c r="M805" s="15">
        <v>-2.36</v>
      </c>
      <c r="N805" s="15">
        <v>-8.2899999999999991</v>
      </c>
      <c r="R805" s="16">
        <v>2.04</v>
      </c>
      <c r="S805" s="16">
        <v>2.04</v>
      </c>
      <c r="T805" s="16">
        <v>1.7066666666666668</v>
      </c>
      <c r="U805" s="16">
        <v>1.7524999999999999</v>
      </c>
      <c r="W805" s="15" t="s">
        <v>415</v>
      </c>
      <c r="X805" s="15">
        <v>16</v>
      </c>
    </row>
    <row r="806" spans="1:25" x14ac:dyDescent="0.25">
      <c r="A806" s="15">
        <v>2009</v>
      </c>
      <c r="B806" s="15">
        <v>60</v>
      </c>
      <c r="C806" s="15" t="s">
        <v>276</v>
      </c>
      <c r="D806" s="15" t="s">
        <v>365</v>
      </c>
      <c r="E806" s="15">
        <v>9</v>
      </c>
      <c r="F806" s="15">
        <v>5</v>
      </c>
      <c r="G806" s="15">
        <v>0.64300000000000002</v>
      </c>
      <c r="H806" s="15">
        <v>7</v>
      </c>
      <c r="I806" s="15">
        <v>1</v>
      </c>
      <c r="J806" s="15">
        <v>0.875</v>
      </c>
      <c r="K806" s="15">
        <v>24.8</v>
      </c>
      <c r="L806" s="15">
        <v>21.3</v>
      </c>
      <c r="M806" s="15">
        <v>-1.89</v>
      </c>
      <c r="N806" s="15">
        <v>-6.18</v>
      </c>
      <c r="R806" s="16">
        <v>2.19</v>
      </c>
      <c r="S806" s="16">
        <v>2.19</v>
      </c>
      <c r="T806" s="16">
        <v>2.1</v>
      </c>
      <c r="U806" s="16">
        <v>2.0625</v>
      </c>
      <c r="W806" s="15" t="s">
        <v>415</v>
      </c>
      <c r="X806" s="15">
        <v>16</v>
      </c>
    </row>
    <row r="807" spans="1:25" x14ac:dyDescent="0.25">
      <c r="A807" s="15">
        <v>2009</v>
      </c>
      <c r="B807" s="15">
        <v>61</v>
      </c>
      <c r="C807" s="15" t="s">
        <v>279</v>
      </c>
      <c r="D807" s="15" t="s">
        <v>365</v>
      </c>
      <c r="E807" s="15">
        <v>7</v>
      </c>
      <c r="F807" s="15">
        <v>6</v>
      </c>
      <c r="G807" s="15">
        <v>0.53800000000000003</v>
      </c>
      <c r="H807" s="15">
        <v>6</v>
      </c>
      <c r="I807" s="15">
        <v>2</v>
      </c>
      <c r="J807" s="15">
        <v>0.75</v>
      </c>
      <c r="K807" s="15">
        <v>28.5</v>
      </c>
      <c r="L807" s="15">
        <v>27.5</v>
      </c>
      <c r="M807" s="15">
        <v>-2.34</v>
      </c>
      <c r="N807" s="15">
        <v>-4.6500000000000004</v>
      </c>
      <c r="R807" s="16">
        <v>0</v>
      </c>
      <c r="S807" s="16">
        <v>1</v>
      </c>
      <c r="T807" s="16">
        <v>1.3666666666666665</v>
      </c>
      <c r="U807" s="16">
        <v>1.5149999999999999</v>
      </c>
      <c r="W807" s="15" t="s">
        <v>415</v>
      </c>
      <c r="X807" s="15">
        <v>16</v>
      </c>
    </row>
    <row r="808" spans="1:25" x14ac:dyDescent="0.25">
      <c r="A808" s="15">
        <v>2009</v>
      </c>
      <c r="B808" s="15">
        <v>62</v>
      </c>
      <c r="C808" s="15" t="s">
        <v>280</v>
      </c>
      <c r="D808" s="15" t="s">
        <v>365</v>
      </c>
      <c r="E808" s="15">
        <v>5</v>
      </c>
      <c r="F808" s="15">
        <v>7</v>
      </c>
      <c r="G808" s="15">
        <v>0.41699999999999998</v>
      </c>
      <c r="H808" s="15">
        <v>4</v>
      </c>
      <c r="I808" s="15">
        <v>4</v>
      </c>
      <c r="J808" s="15">
        <v>0.5</v>
      </c>
      <c r="K808" s="15">
        <v>19.3</v>
      </c>
      <c r="L808" s="15">
        <v>22.4</v>
      </c>
      <c r="M808" s="15">
        <v>-10.69</v>
      </c>
      <c r="N808" s="15">
        <v>-7.77</v>
      </c>
      <c r="R808" s="16">
        <v>2.2200000000000002</v>
      </c>
      <c r="S808" s="16">
        <v>2.2200000000000002</v>
      </c>
      <c r="T808" s="16">
        <v>2.0733333333333337</v>
      </c>
      <c r="U808" s="16">
        <v>1.8050000000000002</v>
      </c>
      <c r="W808" s="15" t="s">
        <v>415</v>
      </c>
      <c r="X808" s="15">
        <v>16</v>
      </c>
    </row>
    <row r="809" spans="1:25" x14ac:dyDescent="0.25">
      <c r="A809" s="15">
        <v>2009</v>
      </c>
      <c r="B809" s="15">
        <v>63</v>
      </c>
      <c r="C809" s="15" t="s">
        <v>275</v>
      </c>
      <c r="D809" s="15" t="s">
        <v>365</v>
      </c>
      <c r="E809" s="15">
        <v>5</v>
      </c>
      <c r="F809" s="15">
        <v>7</v>
      </c>
      <c r="G809" s="15">
        <v>0.41699999999999998</v>
      </c>
      <c r="H809" s="15">
        <v>3</v>
      </c>
      <c r="I809" s="15">
        <v>5</v>
      </c>
      <c r="J809" s="15">
        <v>0.375</v>
      </c>
      <c r="K809" s="15">
        <v>24.1</v>
      </c>
      <c r="L809" s="15">
        <v>23.8</v>
      </c>
      <c r="M809" s="15">
        <v>-6.75</v>
      </c>
      <c r="N809" s="15">
        <v>-5.58</v>
      </c>
      <c r="R809" s="16">
        <v>0</v>
      </c>
      <c r="S809" s="16">
        <v>1</v>
      </c>
      <c r="T809" s="16">
        <v>1</v>
      </c>
      <c r="U809" s="16">
        <v>1.2825</v>
      </c>
      <c r="W809" s="15" t="s">
        <v>415</v>
      </c>
      <c r="X809" s="15">
        <v>16</v>
      </c>
    </row>
    <row r="810" spans="1:25" x14ac:dyDescent="0.25">
      <c r="A810" s="15">
        <v>2009</v>
      </c>
      <c r="B810" s="15">
        <v>64</v>
      </c>
      <c r="C810" s="15" t="s">
        <v>278</v>
      </c>
      <c r="D810" s="15" t="s">
        <v>365</v>
      </c>
      <c r="E810" s="15">
        <v>3</v>
      </c>
      <c r="F810" s="15">
        <v>9</v>
      </c>
      <c r="G810" s="15">
        <v>0.25</v>
      </c>
      <c r="H810" s="15">
        <v>2</v>
      </c>
      <c r="I810" s="15">
        <v>6</v>
      </c>
      <c r="J810" s="15">
        <v>0.25</v>
      </c>
      <c r="K810" s="15">
        <v>19.3</v>
      </c>
      <c r="L810" s="15">
        <v>28.8</v>
      </c>
      <c r="M810" s="15">
        <v>-14.65</v>
      </c>
      <c r="N810" s="15">
        <v>-4.99</v>
      </c>
      <c r="R810" s="16">
        <v>2.33</v>
      </c>
      <c r="S810" s="16">
        <v>2.33</v>
      </c>
      <c r="T810" s="16">
        <v>2.2333333333333329</v>
      </c>
      <c r="U810" s="16">
        <v>2.2174999999999998</v>
      </c>
      <c r="W810" s="15" t="s">
        <v>415</v>
      </c>
      <c r="X810" s="15">
        <v>16</v>
      </c>
    </row>
    <row r="811" spans="1:25" x14ac:dyDescent="0.25">
      <c r="A811" s="15">
        <v>2009</v>
      </c>
      <c r="B811" s="15">
        <v>65</v>
      </c>
      <c r="C811" s="15" t="s">
        <v>277</v>
      </c>
      <c r="D811" s="15" t="s">
        <v>365</v>
      </c>
      <c r="E811" s="15">
        <v>1</v>
      </c>
      <c r="F811" s="15">
        <v>11</v>
      </c>
      <c r="G811" s="15">
        <v>8.3000000000000004E-2</v>
      </c>
      <c r="H811" s="15">
        <v>1</v>
      </c>
      <c r="I811" s="15">
        <v>7</v>
      </c>
      <c r="J811" s="15">
        <v>0.125</v>
      </c>
      <c r="K811" s="15">
        <v>15.6</v>
      </c>
      <c r="L811" s="15">
        <v>34.200000000000003</v>
      </c>
      <c r="M811" s="15">
        <v>-16.98</v>
      </c>
      <c r="N811" s="15">
        <v>-1.39</v>
      </c>
      <c r="R811" s="16">
        <v>2.12</v>
      </c>
      <c r="S811" s="16">
        <v>2.12</v>
      </c>
      <c r="T811" s="16">
        <v>2.1166666666666667</v>
      </c>
      <c r="U811" s="16">
        <v>1.8374999999999999</v>
      </c>
      <c r="W811" s="15" t="s">
        <v>415</v>
      </c>
      <c r="X811" s="15">
        <v>16</v>
      </c>
    </row>
    <row r="812" spans="1:25" x14ac:dyDescent="0.25">
      <c r="A812" s="15">
        <v>2009</v>
      </c>
      <c r="B812" s="15">
        <v>66</v>
      </c>
      <c r="C812" s="15" t="s">
        <v>286</v>
      </c>
      <c r="D812" s="15" t="s">
        <v>364</v>
      </c>
      <c r="E812" s="15">
        <v>12</v>
      </c>
      <c r="F812" s="15">
        <v>2</v>
      </c>
      <c r="G812" s="15">
        <v>0.85699999999999998</v>
      </c>
      <c r="H812" s="15">
        <v>8</v>
      </c>
      <c r="I812" s="15">
        <v>0</v>
      </c>
      <c r="J812" s="15">
        <v>1</v>
      </c>
      <c r="K812" s="15">
        <v>33.9</v>
      </c>
      <c r="L812" s="15">
        <v>18.899999999999999</v>
      </c>
      <c r="M812" s="15">
        <v>4.76</v>
      </c>
      <c r="N812" s="15">
        <v>-6.38</v>
      </c>
      <c r="P812" s="15">
        <v>23</v>
      </c>
      <c r="Q812" s="15">
        <v>23</v>
      </c>
      <c r="R812" s="16">
        <v>0</v>
      </c>
      <c r="S812" s="16">
        <v>1</v>
      </c>
      <c r="T812" s="16">
        <v>1.6600000000000001</v>
      </c>
      <c r="U812" s="16">
        <v>1.4950000000000001</v>
      </c>
      <c r="W812" s="15" t="s">
        <v>415</v>
      </c>
      <c r="X812" s="15">
        <v>16</v>
      </c>
      <c r="Y812" s="15">
        <v>23</v>
      </c>
    </row>
    <row r="813" spans="1:25" x14ac:dyDescent="0.25">
      <c r="A813" s="15">
        <v>2009</v>
      </c>
      <c r="B813" s="15">
        <v>67</v>
      </c>
      <c r="C813" s="15" t="s">
        <v>281</v>
      </c>
      <c r="D813" s="15" t="s">
        <v>364</v>
      </c>
      <c r="E813" s="15">
        <v>7</v>
      </c>
      <c r="F813" s="15">
        <v>6</v>
      </c>
      <c r="G813" s="15">
        <v>0.53800000000000003</v>
      </c>
      <c r="H813" s="15">
        <v>5</v>
      </c>
      <c r="I813" s="15">
        <v>3</v>
      </c>
      <c r="J813" s="15">
        <v>0.625</v>
      </c>
      <c r="K813" s="15">
        <v>28.6</v>
      </c>
      <c r="L813" s="15">
        <v>21.6</v>
      </c>
      <c r="M813" s="15">
        <v>-4.24</v>
      </c>
      <c r="N813" s="15">
        <v>-7.54</v>
      </c>
      <c r="R813" s="16">
        <v>0</v>
      </c>
      <c r="S813" s="16">
        <v>1</v>
      </c>
      <c r="T813" s="16">
        <v>1</v>
      </c>
      <c r="U813" s="16">
        <v>1</v>
      </c>
      <c r="W813" s="15" t="s">
        <v>415</v>
      </c>
      <c r="X813" s="15">
        <v>16</v>
      </c>
    </row>
    <row r="814" spans="1:25" x14ac:dyDescent="0.25">
      <c r="A814" s="15">
        <v>2009</v>
      </c>
      <c r="B814" s="15">
        <v>68</v>
      </c>
      <c r="C814" s="15" t="s">
        <v>284</v>
      </c>
      <c r="D814" s="15" t="s">
        <v>364</v>
      </c>
      <c r="E814" s="15">
        <v>5</v>
      </c>
      <c r="F814" s="15">
        <v>7</v>
      </c>
      <c r="G814" s="15">
        <v>0.41699999999999998</v>
      </c>
      <c r="H814" s="15">
        <v>4</v>
      </c>
      <c r="I814" s="15">
        <v>4</v>
      </c>
      <c r="J814" s="15">
        <v>0.5</v>
      </c>
      <c r="K814" s="15">
        <v>24.7</v>
      </c>
      <c r="L814" s="15">
        <v>27.5</v>
      </c>
      <c r="M814" s="15">
        <v>-10.53</v>
      </c>
      <c r="N814" s="15">
        <v>-8.7799999999999994</v>
      </c>
      <c r="R814" s="16">
        <v>2</v>
      </c>
      <c r="S814" s="16">
        <v>2</v>
      </c>
      <c r="T814" s="16">
        <v>2.0566666666666666</v>
      </c>
      <c r="U814" s="16">
        <v>2.0425</v>
      </c>
      <c r="W814" s="15" t="s">
        <v>415</v>
      </c>
      <c r="X814" s="15">
        <v>16</v>
      </c>
    </row>
    <row r="815" spans="1:25" x14ac:dyDescent="0.25">
      <c r="A815" s="15">
        <v>2009</v>
      </c>
      <c r="B815" s="15">
        <v>69</v>
      </c>
      <c r="C815" s="15" t="s">
        <v>283</v>
      </c>
      <c r="D815" s="15" t="s">
        <v>364</v>
      </c>
      <c r="E815" s="15">
        <v>5</v>
      </c>
      <c r="F815" s="15">
        <v>7</v>
      </c>
      <c r="G815" s="15">
        <v>0.41699999999999998</v>
      </c>
      <c r="H815" s="15">
        <v>3</v>
      </c>
      <c r="I815" s="15">
        <v>5</v>
      </c>
      <c r="J815" s="15">
        <v>0.375</v>
      </c>
      <c r="K815" s="15">
        <v>29.7</v>
      </c>
      <c r="L815" s="15">
        <v>37.700000000000003</v>
      </c>
      <c r="M815" s="15">
        <v>-11.29</v>
      </c>
      <c r="N815" s="15">
        <v>-5.79</v>
      </c>
      <c r="R815" s="16">
        <v>2.15</v>
      </c>
      <c r="S815" s="16">
        <v>2.15</v>
      </c>
      <c r="T815" s="16">
        <v>2.2100000000000004</v>
      </c>
      <c r="U815" s="16">
        <v>2.1900000000000004</v>
      </c>
      <c r="W815" s="15" t="s">
        <v>415</v>
      </c>
      <c r="X815" s="15">
        <v>16</v>
      </c>
    </row>
    <row r="816" spans="1:25" x14ac:dyDescent="0.25">
      <c r="A816" s="15">
        <v>2009</v>
      </c>
      <c r="B816" s="15">
        <v>70</v>
      </c>
      <c r="C816" s="15" t="s">
        <v>285</v>
      </c>
      <c r="D816" s="15" t="s">
        <v>364</v>
      </c>
      <c r="E816" s="15">
        <v>2</v>
      </c>
      <c r="F816" s="15">
        <v>10</v>
      </c>
      <c r="G816" s="15">
        <v>0.16700000000000001</v>
      </c>
      <c r="H816" s="15">
        <v>2</v>
      </c>
      <c r="I816" s="15">
        <v>6</v>
      </c>
      <c r="J816" s="15">
        <v>0.25</v>
      </c>
      <c r="K816" s="15">
        <v>19.2</v>
      </c>
      <c r="L816" s="15">
        <v>28.2</v>
      </c>
      <c r="M816" s="15">
        <v>-15.38</v>
      </c>
      <c r="N816" s="15">
        <v>-7.05</v>
      </c>
      <c r="R816" s="16">
        <v>0</v>
      </c>
      <c r="S816" s="16">
        <v>1</v>
      </c>
      <c r="T816" s="16">
        <v>1.36</v>
      </c>
      <c r="U816" s="16">
        <v>1.5525</v>
      </c>
      <c r="W816" s="15" t="s">
        <v>415</v>
      </c>
      <c r="X816" s="15">
        <v>16</v>
      </c>
    </row>
    <row r="817" spans="1:25" x14ac:dyDescent="0.25">
      <c r="A817" s="15">
        <v>2009</v>
      </c>
      <c r="B817" s="15">
        <v>71</v>
      </c>
      <c r="C817" s="15" t="s">
        <v>282</v>
      </c>
      <c r="D817" s="15" t="s">
        <v>364</v>
      </c>
      <c r="E817" s="15">
        <v>0</v>
      </c>
      <c r="F817" s="15">
        <v>12</v>
      </c>
      <c r="G817" s="15">
        <v>0</v>
      </c>
      <c r="H817" s="15">
        <v>0</v>
      </c>
      <c r="I817" s="15">
        <v>8</v>
      </c>
      <c r="J817" s="15">
        <v>0</v>
      </c>
      <c r="K817" s="15">
        <v>16.399999999999999</v>
      </c>
      <c r="L817" s="15">
        <v>38.299999999999997</v>
      </c>
      <c r="M817" s="15">
        <v>-22.89</v>
      </c>
      <c r="N817" s="15">
        <v>-5.48</v>
      </c>
      <c r="R817" s="16">
        <v>2.14</v>
      </c>
      <c r="S817" s="16">
        <v>2.14</v>
      </c>
      <c r="T817" s="16">
        <v>2.0733333333333333</v>
      </c>
      <c r="U817" s="16">
        <v>1.8049999999999999</v>
      </c>
      <c r="W817" s="15" t="s">
        <v>415</v>
      </c>
      <c r="X817" s="15">
        <v>16</v>
      </c>
    </row>
    <row r="818" spans="1:25" x14ac:dyDescent="0.25">
      <c r="A818" s="15">
        <v>2009</v>
      </c>
      <c r="B818" s="15">
        <v>72</v>
      </c>
      <c r="C818" s="15" t="s">
        <v>236</v>
      </c>
      <c r="D818" s="15" t="s">
        <v>363</v>
      </c>
      <c r="E818" s="15">
        <v>12</v>
      </c>
      <c r="F818" s="15">
        <v>1</v>
      </c>
      <c r="G818" s="15">
        <v>0.92300000000000004</v>
      </c>
      <c r="H818" s="15">
        <v>8</v>
      </c>
      <c r="I818" s="15">
        <v>0</v>
      </c>
      <c r="J818" s="15">
        <v>1</v>
      </c>
      <c r="K818" s="15">
        <v>38.299999999999997</v>
      </c>
      <c r="L818" s="15">
        <v>12.8</v>
      </c>
      <c r="M818" s="15">
        <v>17.05</v>
      </c>
      <c r="N818" s="15">
        <v>-1.33</v>
      </c>
      <c r="O818" s="15">
        <v>17</v>
      </c>
      <c r="P818" s="15">
        <v>3</v>
      </c>
      <c r="Q818" s="15">
        <v>6</v>
      </c>
      <c r="R818" s="16">
        <v>2.86</v>
      </c>
      <c r="S818" s="16">
        <v>2.86</v>
      </c>
      <c r="T818" s="16">
        <v>2.1333333333333333</v>
      </c>
      <c r="U818" s="16">
        <v>2.2400000000000002</v>
      </c>
      <c r="W818" s="15" t="s">
        <v>363</v>
      </c>
      <c r="X818" s="15">
        <v>16</v>
      </c>
      <c r="Y818" s="15">
        <v>6</v>
      </c>
    </row>
    <row r="819" spans="1:25" x14ac:dyDescent="0.25">
      <c r="A819" s="15">
        <v>2009</v>
      </c>
      <c r="B819" s="15">
        <v>73</v>
      </c>
      <c r="C819" s="15" t="s">
        <v>273</v>
      </c>
      <c r="D819" s="15" t="s">
        <v>363</v>
      </c>
      <c r="E819" s="15">
        <v>11</v>
      </c>
      <c r="F819" s="15">
        <v>2</v>
      </c>
      <c r="G819" s="15">
        <v>0.84599999999999997</v>
      </c>
      <c r="H819" s="15">
        <v>7</v>
      </c>
      <c r="I819" s="15">
        <v>1</v>
      </c>
      <c r="J819" s="15">
        <v>0.875</v>
      </c>
      <c r="K819" s="15">
        <v>35.5</v>
      </c>
      <c r="L819" s="15">
        <v>21.5</v>
      </c>
      <c r="M819" s="15">
        <v>9.67</v>
      </c>
      <c r="N819" s="15">
        <v>-0.56000000000000005</v>
      </c>
      <c r="O819" s="15">
        <v>20</v>
      </c>
      <c r="P819" s="15">
        <v>7</v>
      </c>
      <c r="Q819" s="15">
        <v>12</v>
      </c>
      <c r="R819" s="16">
        <v>2.86</v>
      </c>
      <c r="S819" s="16">
        <v>2.86</v>
      </c>
      <c r="T819" s="16">
        <v>2.5766666666666667</v>
      </c>
      <c r="U819" s="16">
        <v>2.48</v>
      </c>
      <c r="W819" s="15" t="s">
        <v>363</v>
      </c>
      <c r="X819" s="15">
        <v>16</v>
      </c>
      <c r="Y819" s="15">
        <v>12</v>
      </c>
    </row>
    <row r="820" spans="1:25" x14ac:dyDescent="0.25">
      <c r="A820" s="15">
        <v>2009</v>
      </c>
      <c r="B820" s="15">
        <v>74</v>
      </c>
      <c r="C820" s="15" t="s">
        <v>305</v>
      </c>
      <c r="D820" s="15" t="s">
        <v>363</v>
      </c>
      <c r="E820" s="15">
        <v>10</v>
      </c>
      <c r="F820" s="15">
        <v>3</v>
      </c>
      <c r="G820" s="15">
        <v>0.76900000000000002</v>
      </c>
      <c r="H820" s="15">
        <v>6</v>
      </c>
      <c r="I820" s="15">
        <v>2</v>
      </c>
      <c r="J820" s="15">
        <v>0.75</v>
      </c>
      <c r="K820" s="15">
        <v>29.8</v>
      </c>
      <c r="L820" s="15">
        <v>20.2</v>
      </c>
      <c r="M820" s="15">
        <v>7.28</v>
      </c>
      <c r="N820" s="15">
        <v>-1.18</v>
      </c>
      <c r="O820" s="15">
        <v>19</v>
      </c>
      <c r="P820" s="15">
        <v>16</v>
      </c>
      <c r="Q820" s="15">
        <v>18</v>
      </c>
      <c r="R820" s="16">
        <v>2.73</v>
      </c>
      <c r="S820" s="16">
        <v>2.73</v>
      </c>
      <c r="T820" s="16">
        <v>2.5366666666666666</v>
      </c>
      <c r="U820" s="16">
        <v>2.5124999999999997</v>
      </c>
      <c r="W820" s="15" t="s">
        <v>363</v>
      </c>
      <c r="X820" s="15">
        <v>16</v>
      </c>
      <c r="Y820" s="15">
        <v>18</v>
      </c>
    </row>
    <row r="821" spans="1:25" x14ac:dyDescent="0.25">
      <c r="A821" s="15">
        <v>2009</v>
      </c>
      <c r="B821" s="15">
        <v>75</v>
      </c>
      <c r="C821" s="15" t="s">
        <v>290</v>
      </c>
      <c r="D821" s="15" t="s">
        <v>363</v>
      </c>
      <c r="E821" s="15">
        <v>8</v>
      </c>
      <c r="F821" s="15">
        <v>5</v>
      </c>
      <c r="G821" s="15">
        <v>0.61499999999999999</v>
      </c>
      <c r="H821" s="15">
        <v>5</v>
      </c>
      <c r="I821" s="15">
        <v>3</v>
      </c>
      <c r="J821" s="15">
        <v>0.625</v>
      </c>
      <c r="K821" s="15">
        <v>29.7</v>
      </c>
      <c r="L821" s="15">
        <v>15.7</v>
      </c>
      <c r="M821" s="15">
        <v>6.57</v>
      </c>
      <c r="N821" s="15">
        <v>-2.2799999999999998</v>
      </c>
      <c r="R821" s="16">
        <v>1.9</v>
      </c>
      <c r="S821" s="16">
        <v>1.9</v>
      </c>
      <c r="T821" s="16">
        <v>1.8133333333333332</v>
      </c>
      <c r="U821" s="16">
        <v>1.7725</v>
      </c>
      <c r="W821" s="15" t="s">
        <v>363</v>
      </c>
      <c r="X821" s="15">
        <v>16</v>
      </c>
    </row>
    <row r="822" spans="1:25" x14ac:dyDescent="0.25">
      <c r="A822" s="15">
        <v>2009</v>
      </c>
      <c r="B822" s="15">
        <v>76</v>
      </c>
      <c r="C822" s="15" t="s">
        <v>289</v>
      </c>
      <c r="D822" s="15" t="s">
        <v>363</v>
      </c>
      <c r="E822" s="15">
        <v>7</v>
      </c>
      <c r="F822" s="15">
        <v>6</v>
      </c>
      <c r="G822" s="15">
        <v>0.53800000000000003</v>
      </c>
      <c r="H822" s="15">
        <v>4</v>
      </c>
      <c r="I822" s="15">
        <v>4</v>
      </c>
      <c r="J822" s="15">
        <v>0.5</v>
      </c>
      <c r="K822" s="15">
        <v>18.3</v>
      </c>
      <c r="L822" s="15">
        <v>27.3</v>
      </c>
      <c r="M822" s="15">
        <v>-4.53</v>
      </c>
      <c r="N822" s="15">
        <v>-0.53</v>
      </c>
      <c r="R822" s="16">
        <v>2.17</v>
      </c>
      <c r="S822" s="16">
        <v>2.17</v>
      </c>
      <c r="T822" s="16">
        <v>1.39</v>
      </c>
      <c r="U822" s="16">
        <v>1.2925</v>
      </c>
      <c r="W822" s="15" t="s">
        <v>363</v>
      </c>
      <c r="X822" s="15">
        <v>16</v>
      </c>
    </row>
    <row r="823" spans="1:25" x14ac:dyDescent="0.25">
      <c r="A823" s="15">
        <v>2009</v>
      </c>
      <c r="B823" s="15">
        <v>77</v>
      </c>
      <c r="C823" s="15" t="s">
        <v>297</v>
      </c>
      <c r="D823" s="15" t="s">
        <v>363</v>
      </c>
      <c r="E823" s="15">
        <v>5</v>
      </c>
      <c r="F823" s="15">
        <v>7</v>
      </c>
      <c r="G823" s="15">
        <v>0.41699999999999998</v>
      </c>
      <c r="H823" s="15">
        <v>3</v>
      </c>
      <c r="I823" s="15">
        <v>5</v>
      </c>
      <c r="J823" s="15">
        <v>0.375</v>
      </c>
      <c r="K823" s="15">
        <v>24.8</v>
      </c>
      <c r="L823" s="15">
        <v>32.4</v>
      </c>
      <c r="M823" s="15">
        <v>-5.61</v>
      </c>
      <c r="N823" s="15">
        <v>-0.95</v>
      </c>
      <c r="R823" s="16">
        <v>2.42</v>
      </c>
      <c r="S823" s="16">
        <v>2.42</v>
      </c>
      <c r="T823" s="16">
        <v>1.9133333333333333</v>
      </c>
      <c r="U823" s="16">
        <v>1.9725000000000001</v>
      </c>
      <c r="W823" s="15" t="s">
        <v>363</v>
      </c>
      <c r="X823" s="15">
        <v>16</v>
      </c>
    </row>
    <row r="824" spans="1:25" x14ac:dyDescent="0.25">
      <c r="A824" s="15">
        <v>2009</v>
      </c>
      <c r="B824" s="15">
        <v>78</v>
      </c>
      <c r="C824" s="15" t="s">
        <v>296</v>
      </c>
      <c r="D824" s="15" t="s">
        <v>363</v>
      </c>
      <c r="E824" s="15">
        <v>4</v>
      </c>
      <c r="F824" s="15">
        <v>8</v>
      </c>
      <c r="G824" s="15">
        <v>0.33300000000000002</v>
      </c>
      <c r="H824" s="15">
        <v>2</v>
      </c>
      <c r="I824" s="15">
        <v>6</v>
      </c>
      <c r="J824" s="15">
        <v>0.25</v>
      </c>
      <c r="K824" s="15">
        <v>23.3</v>
      </c>
      <c r="L824" s="15">
        <v>30.5</v>
      </c>
      <c r="M824" s="15">
        <v>-7.79</v>
      </c>
      <c r="N824" s="15">
        <v>-2.54</v>
      </c>
      <c r="R824" s="16">
        <v>2</v>
      </c>
      <c r="S824" s="16">
        <v>2</v>
      </c>
      <c r="T824" s="16">
        <v>2.1199999999999997</v>
      </c>
      <c r="U824" s="16">
        <v>2.1599999999999997</v>
      </c>
      <c r="W824" s="15" t="s">
        <v>363</v>
      </c>
      <c r="X824" s="15">
        <v>16</v>
      </c>
    </row>
    <row r="825" spans="1:25" x14ac:dyDescent="0.25">
      <c r="A825" s="15">
        <v>2009</v>
      </c>
      <c r="B825" s="15">
        <v>79</v>
      </c>
      <c r="C825" s="15" t="s">
        <v>292</v>
      </c>
      <c r="D825" s="15" t="s">
        <v>363</v>
      </c>
      <c r="E825" s="15">
        <v>1</v>
      </c>
      <c r="F825" s="15">
        <v>11</v>
      </c>
      <c r="G825" s="15">
        <v>8.3000000000000004E-2</v>
      </c>
      <c r="H825" s="15">
        <v>1</v>
      </c>
      <c r="I825" s="15">
        <v>7</v>
      </c>
      <c r="J825" s="15">
        <v>0.125</v>
      </c>
      <c r="K825" s="15">
        <v>16.3</v>
      </c>
      <c r="L825" s="15">
        <v>35.9</v>
      </c>
      <c r="M825" s="15">
        <v>-15.8</v>
      </c>
      <c r="N825" s="15">
        <v>0.45</v>
      </c>
      <c r="R825" s="16">
        <v>2.2000000000000002</v>
      </c>
      <c r="S825" s="16">
        <v>2.2000000000000002</v>
      </c>
      <c r="T825" s="16">
        <v>2.0966666666666667</v>
      </c>
      <c r="U825" s="16">
        <v>1.8225</v>
      </c>
      <c r="W825" s="15" t="s">
        <v>363</v>
      </c>
      <c r="X825" s="15">
        <v>16</v>
      </c>
    </row>
    <row r="826" spans="1:25" x14ac:dyDescent="0.25">
      <c r="A826" s="15">
        <v>2009</v>
      </c>
      <c r="B826" s="15">
        <v>80</v>
      </c>
      <c r="C826" s="15" t="s">
        <v>291</v>
      </c>
      <c r="D826" s="15" t="s">
        <v>363</v>
      </c>
      <c r="E826" s="15">
        <v>3</v>
      </c>
      <c r="F826" s="15">
        <v>9</v>
      </c>
      <c r="G826" s="15">
        <v>0.25</v>
      </c>
      <c r="H826" s="15">
        <v>0</v>
      </c>
      <c r="I826" s="15">
        <v>8</v>
      </c>
      <c r="J826" s="15">
        <v>0</v>
      </c>
      <c r="K826" s="15">
        <v>21.7</v>
      </c>
      <c r="L826" s="15">
        <v>29.8</v>
      </c>
      <c r="M826" s="15">
        <v>-9.14</v>
      </c>
      <c r="N826" s="15">
        <v>-1.39</v>
      </c>
      <c r="R826" s="16">
        <v>2.0499999999999998</v>
      </c>
      <c r="S826" s="16">
        <v>2.0499999999999998</v>
      </c>
      <c r="T826" s="16">
        <v>2.0866666666666664</v>
      </c>
      <c r="U826" s="16">
        <v>2.0975000000000001</v>
      </c>
      <c r="W826" s="15" t="s">
        <v>363</v>
      </c>
      <c r="X826" s="15">
        <v>16</v>
      </c>
    </row>
    <row r="827" spans="1:25" x14ac:dyDescent="0.25">
      <c r="A827" s="15">
        <v>2009</v>
      </c>
      <c r="B827" s="15">
        <v>81</v>
      </c>
      <c r="C827" s="15" t="s">
        <v>302</v>
      </c>
      <c r="D827" s="15" t="s">
        <v>362</v>
      </c>
      <c r="E827" s="15">
        <v>10</v>
      </c>
      <c r="F827" s="15">
        <v>3</v>
      </c>
      <c r="G827" s="15">
        <v>0.76900000000000002</v>
      </c>
      <c r="H827" s="15">
        <v>8</v>
      </c>
      <c r="I827" s="15">
        <v>1</v>
      </c>
      <c r="J827" s="15">
        <v>0.88900000000000001</v>
      </c>
      <c r="K827" s="15">
        <v>36.1</v>
      </c>
      <c r="L827" s="15">
        <v>23.8</v>
      </c>
      <c r="M827" s="15">
        <v>15.48</v>
      </c>
      <c r="N827" s="15">
        <v>5.33</v>
      </c>
      <c r="O827" s="15">
        <v>16</v>
      </c>
      <c r="P827" s="15">
        <v>7</v>
      </c>
      <c r="Q827" s="15">
        <v>11</v>
      </c>
      <c r="R827" s="16">
        <v>2.92</v>
      </c>
      <c r="S827" s="16">
        <v>2.92</v>
      </c>
      <c r="T827" s="16">
        <v>3.0366666666666666</v>
      </c>
      <c r="U827" s="16">
        <v>2.9449999999999998</v>
      </c>
      <c r="W827" s="15" t="s">
        <v>362</v>
      </c>
      <c r="X827" s="15">
        <v>16</v>
      </c>
      <c r="Y827" s="15">
        <v>11</v>
      </c>
    </row>
    <row r="828" spans="1:25" x14ac:dyDescent="0.25">
      <c r="A828" s="15">
        <v>2009</v>
      </c>
      <c r="B828" s="15">
        <v>82</v>
      </c>
      <c r="C828" s="15" t="s">
        <v>307</v>
      </c>
      <c r="D828" s="15" t="s">
        <v>362</v>
      </c>
      <c r="E828" s="15">
        <v>8</v>
      </c>
      <c r="F828" s="15">
        <v>5</v>
      </c>
      <c r="G828" s="15">
        <v>0.61499999999999999</v>
      </c>
      <c r="H828" s="15">
        <v>6</v>
      </c>
      <c r="I828" s="15">
        <v>3</v>
      </c>
      <c r="J828" s="15">
        <v>0.66700000000000004</v>
      </c>
      <c r="K828" s="15">
        <v>27.4</v>
      </c>
      <c r="L828" s="15">
        <v>23.9</v>
      </c>
      <c r="M828" s="15">
        <v>6.98</v>
      </c>
      <c r="N828" s="15">
        <v>3.91</v>
      </c>
      <c r="P828" s="15">
        <v>18</v>
      </c>
      <c r="R828" s="16">
        <v>2.96</v>
      </c>
      <c r="S828" s="16">
        <v>2.96</v>
      </c>
      <c r="T828" s="16">
        <v>2.7900000000000005</v>
      </c>
      <c r="U828" s="16">
        <v>2.9125000000000001</v>
      </c>
      <c r="W828" s="15" t="s">
        <v>362</v>
      </c>
      <c r="X828" s="15">
        <v>16</v>
      </c>
    </row>
    <row r="829" spans="1:25" x14ac:dyDescent="0.25">
      <c r="A829" s="15">
        <v>2009</v>
      </c>
      <c r="B829" s="15">
        <v>83</v>
      </c>
      <c r="C829" s="15" t="s">
        <v>304</v>
      </c>
      <c r="D829" s="15" t="s">
        <v>362</v>
      </c>
      <c r="E829" s="15">
        <v>8</v>
      </c>
      <c r="F829" s="15">
        <v>5</v>
      </c>
      <c r="G829" s="15">
        <v>0.61499999999999999</v>
      </c>
      <c r="H829" s="15">
        <v>6</v>
      </c>
      <c r="I829" s="15">
        <v>3</v>
      </c>
      <c r="J829" s="15">
        <v>0.66700000000000004</v>
      </c>
      <c r="K829" s="15">
        <v>31.5</v>
      </c>
      <c r="L829" s="15">
        <v>25</v>
      </c>
      <c r="M829" s="15">
        <v>8.4700000000000006</v>
      </c>
      <c r="N829" s="15">
        <v>3.17</v>
      </c>
      <c r="P829" s="15">
        <v>13</v>
      </c>
      <c r="R829" s="16">
        <v>2.63</v>
      </c>
      <c r="S829" s="16">
        <v>2.63</v>
      </c>
      <c r="T829" s="16">
        <v>2.6466666666666665</v>
      </c>
      <c r="U829" s="16">
        <v>2.5749999999999997</v>
      </c>
      <c r="W829" s="15" t="s">
        <v>362</v>
      </c>
      <c r="X829" s="15">
        <v>16</v>
      </c>
    </row>
    <row r="830" spans="1:25" x14ac:dyDescent="0.25">
      <c r="A830" s="15">
        <v>2009</v>
      </c>
      <c r="B830" s="15">
        <v>84</v>
      </c>
      <c r="C830" s="15" t="s">
        <v>301</v>
      </c>
      <c r="D830" s="15" t="s">
        <v>362</v>
      </c>
      <c r="E830" s="15">
        <v>8</v>
      </c>
      <c r="F830" s="15">
        <v>5</v>
      </c>
      <c r="G830" s="15">
        <v>0.61499999999999999</v>
      </c>
      <c r="H830" s="15">
        <v>6</v>
      </c>
      <c r="I830" s="15">
        <v>3</v>
      </c>
      <c r="J830" s="15">
        <v>0.66700000000000004</v>
      </c>
      <c r="K830" s="15">
        <v>35.5</v>
      </c>
      <c r="L830" s="15">
        <v>26.5</v>
      </c>
      <c r="M830" s="15">
        <v>10.88</v>
      </c>
      <c r="N830" s="15">
        <v>3.42</v>
      </c>
      <c r="P830" s="15">
        <v>14</v>
      </c>
      <c r="R830" s="16">
        <v>3.27</v>
      </c>
      <c r="S830" s="16">
        <v>3.27</v>
      </c>
      <c r="T830" s="16">
        <v>2.8699999999999997</v>
      </c>
      <c r="U830" s="16">
        <v>2.7624999999999997</v>
      </c>
      <c r="W830" s="15" t="s">
        <v>362</v>
      </c>
      <c r="X830" s="15">
        <v>16</v>
      </c>
    </row>
    <row r="831" spans="1:25" x14ac:dyDescent="0.25">
      <c r="A831" s="15">
        <v>2009</v>
      </c>
      <c r="B831" s="15">
        <v>85</v>
      </c>
      <c r="C831" s="15" t="s">
        <v>308</v>
      </c>
      <c r="D831" s="15" t="s">
        <v>362</v>
      </c>
      <c r="E831" s="15">
        <v>9</v>
      </c>
      <c r="F831" s="15">
        <v>4</v>
      </c>
      <c r="G831" s="15">
        <v>0.69199999999999995</v>
      </c>
      <c r="H831" s="15">
        <v>5</v>
      </c>
      <c r="I831" s="15">
        <v>4</v>
      </c>
      <c r="J831" s="15">
        <v>0.55600000000000005</v>
      </c>
      <c r="K831" s="15">
        <v>26.5</v>
      </c>
      <c r="L831" s="15">
        <v>19.8</v>
      </c>
      <c r="M831" s="15">
        <v>9.11</v>
      </c>
      <c r="N831" s="15">
        <v>3.95</v>
      </c>
      <c r="O831" s="15">
        <v>4</v>
      </c>
      <c r="P831" s="15">
        <v>3</v>
      </c>
      <c r="Q831" s="15">
        <v>22</v>
      </c>
      <c r="R831" s="16">
        <v>3.94</v>
      </c>
      <c r="S831" s="16">
        <v>3.94</v>
      </c>
      <c r="T831" s="16">
        <v>4.0166666666666666</v>
      </c>
      <c r="U831" s="16">
        <v>3.93</v>
      </c>
      <c r="V831" s="15" t="s">
        <v>379</v>
      </c>
      <c r="W831" s="15" t="s">
        <v>362</v>
      </c>
      <c r="X831" s="15">
        <v>16</v>
      </c>
      <c r="Y831" s="15">
        <v>22</v>
      </c>
    </row>
    <row r="832" spans="1:25" x14ac:dyDescent="0.25">
      <c r="A832" s="15">
        <v>2009</v>
      </c>
      <c r="B832" s="15">
        <v>86</v>
      </c>
      <c r="C832" s="15" t="s">
        <v>303</v>
      </c>
      <c r="D832" s="15" t="s">
        <v>362</v>
      </c>
      <c r="E832" s="15">
        <v>8</v>
      </c>
      <c r="F832" s="15">
        <v>5</v>
      </c>
      <c r="G832" s="15">
        <v>0.61499999999999999</v>
      </c>
      <c r="H832" s="15">
        <v>5</v>
      </c>
      <c r="I832" s="15">
        <v>4</v>
      </c>
      <c r="J832" s="15">
        <v>0.55600000000000005</v>
      </c>
      <c r="K832" s="15">
        <v>29.1</v>
      </c>
      <c r="L832" s="15">
        <v>25.5</v>
      </c>
      <c r="M832" s="15">
        <v>4.28</v>
      </c>
      <c r="N832" s="15">
        <v>2.13</v>
      </c>
      <c r="O832" s="15">
        <v>12</v>
      </c>
      <c r="P832" s="15">
        <v>6</v>
      </c>
      <c r="R832" s="16">
        <v>2.76</v>
      </c>
      <c r="S832" s="16">
        <v>2.76</v>
      </c>
      <c r="T832" s="16">
        <v>2.89</v>
      </c>
      <c r="U832" s="16">
        <v>2.9924999999999997</v>
      </c>
      <c r="W832" s="15" t="s">
        <v>362</v>
      </c>
      <c r="X832" s="15">
        <v>16</v>
      </c>
    </row>
    <row r="833" spans="1:25" x14ac:dyDescent="0.25">
      <c r="A833" s="15">
        <v>2009</v>
      </c>
      <c r="B833" s="15">
        <v>87</v>
      </c>
      <c r="C833" s="15" t="s">
        <v>300</v>
      </c>
      <c r="D833" s="15" t="s">
        <v>362</v>
      </c>
      <c r="E833" s="15">
        <v>5</v>
      </c>
      <c r="F833" s="15">
        <v>7</v>
      </c>
      <c r="G833" s="15">
        <v>0.41699999999999998</v>
      </c>
      <c r="H833" s="15">
        <v>4</v>
      </c>
      <c r="I833" s="15">
        <v>5</v>
      </c>
      <c r="J833" s="15">
        <v>0.44400000000000001</v>
      </c>
      <c r="K833" s="15">
        <v>26.1</v>
      </c>
      <c r="L833" s="15">
        <v>26.7</v>
      </c>
      <c r="M833" s="15">
        <v>3.61</v>
      </c>
      <c r="N833" s="15">
        <v>4.9400000000000004</v>
      </c>
      <c r="P833" s="15">
        <v>24</v>
      </c>
      <c r="R833" s="16">
        <v>2.89</v>
      </c>
      <c r="S833" s="16">
        <v>2.89</v>
      </c>
      <c r="T833" s="16">
        <v>2.8733333333333335</v>
      </c>
      <c r="U833" s="16">
        <v>2.8600000000000003</v>
      </c>
      <c r="W833" s="15" t="s">
        <v>362</v>
      </c>
      <c r="X833" s="15">
        <v>16</v>
      </c>
    </row>
    <row r="834" spans="1:25" x14ac:dyDescent="0.25">
      <c r="A834" s="15">
        <v>2009</v>
      </c>
      <c r="B834" s="15">
        <v>88</v>
      </c>
      <c r="C834" s="15" t="s">
        <v>309</v>
      </c>
      <c r="D834" s="15" t="s">
        <v>362</v>
      </c>
      <c r="E834" s="15">
        <v>7</v>
      </c>
      <c r="F834" s="15">
        <v>6</v>
      </c>
      <c r="G834" s="15">
        <v>0.53800000000000003</v>
      </c>
      <c r="H834" s="15">
        <v>3</v>
      </c>
      <c r="I834" s="15">
        <v>6</v>
      </c>
      <c r="J834" s="15">
        <v>0.33300000000000002</v>
      </c>
      <c r="K834" s="15">
        <v>22</v>
      </c>
      <c r="L834" s="15">
        <v>21.2</v>
      </c>
      <c r="M834" s="15">
        <v>3.8</v>
      </c>
      <c r="N834" s="15">
        <v>3.26</v>
      </c>
      <c r="R834" s="16">
        <v>3.33</v>
      </c>
      <c r="S834" s="16">
        <v>3.33</v>
      </c>
      <c r="T834" s="16">
        <v>3.3733333333333331</v>
      </c>
      <c r="U834" s="16">
        <v>3.3374999999999999</v>
      </c>
      <c r="W834" s="15" t="s">
        <v>362</v>
      </c>
      <c r="X834" s="15">
        <v>16</v>
      </c>
    </row>
    <row r="835" spans="1:25" x14ac:dyDescent="0.25">
      <c r="A835" s="15">
        <v>2009</v>
      </c>
      <c r="B835" s="15">
        <v>89</v>
      </c>
      <c r="C835" s="15" t="s">
        <v>306</v>
      </c>
      <c r="D835" s="15" t="s">
        <v>362</v>
      </c>
      <c r="E835" s="15">
        <v>4</v>
      </c>
      <c r="F835" s="15">
        <v>8</v>
      </c>
      <c r="G835" s="15">
        <v>0.33300000000000002</v>
      </c>
      <c r="H835" s="15">
        <v>2</v>
      </c>
      <c r="I835" s="15">
        <v>7</v>
      </c>
      <c r="J835" s="15">
        <v>0.222</v>
      </c>
      <c r="K835" s="15">
        <v>22.3</v>
      </c>
      <c r="L835" s="15">
        <v>21.1</v>
      </c>
      <c r="M835" s="15">
        <v>0.71</v>
      </c>
      <c r="N835" s="15">
        <v>2.63</v>
      </c>
      <c r="R835" s="16">
        <v>2.95</v>
      </c>
      <c r="S835" s="16">
        <v>2.95</v>
      </c>
      <c r="T835" s="16">
        <v>2.8733333333333335</v>
      </c>
      <c r="U835" s="16">
        <v>2.9250000000000003</v>
      </c>
      <c r="W835" s="15" t="s">
        <v>362</v>
      </c>
      <c r="X835" s="15">
        <v>16</v>
      </c>
    </row>
    <row r="836" spans="1:25" x14ac:dyDescent="0.25">
      <c r="A836" s="15">
        <v>2009</v>
      </c>
      <c r="B836" s="15">
        <v>90</v>
      </c>
      <c r="C836" s="15" t="s">
        <v>299</v>
      </c>
      <c r="D836" s="15" t="s">
        <v>362</v>
      </c>
      <c r="E836" s="15">
        <v>1</v>
      </c>
      <c r="F836" s="15">
        <v>11</v>
      </c>
      <c r="G836" s="15">
        <v>8.3000000000000004E-2</v>
      </c>
      <c r="H836" s="15">
        <v>0</v>
      </c>
      <c r="I836" s="15">
        <v>9</v>
      </c>
      <c r="J836" s="15">
        <v>0</v>
      </c>
      <c r="K836" s="15">
        <v>12</v>
      </c>
      <c r="L836" s="15">
        <v>38.5</v>
      </c>
      <c r="M836" s="15">
        <v>-14.87</v>
      </c>
      <c r="N836" s="15">
        <v>4.88</v>
      </c>
      <c r="R836" s="16">
        <v>0</v>
      </c>
      <c r="S836" s="16">
        <v>1</v>
      </c>
      <c r="T836" s="16">
        <v>1.8366666666666667</v>
      </c>
      <c r="U836" s="16">
        <v>2.0225</v>
      </c>
      <c r="W836" s="15" t="s">
        <v>362</v>
      </c>
      <c r="X836" s="15">
        <v>16</v>
      </c>
    </row>
    <row r="837" spans="1:25" x14ac:dyDescent="0.25">
      <c r="A837" s="15">
        <v>2009</v>
      </c>
      <c r="B837" s="15">
        <v>91</v>
      </c>
      <c r="C837" s="15" t="s">
        <v>312</v>
      </c>
      <c r="D837" s="15" t="s">
        <v>361</v>
      </c>
      <c r="E837" s="15">
        <v>13</v>
      </c>
      <c r="F837" s="15">
        <v>1</v>
      </c>
      <c r="G837" s="15">
        <v>0.92900000000000005</v>
      </c>
      <c r="H837" s="15">
        <v>8</v>
      </c>
      <c r="I837" s="15">
        <v>0</v>
      </c>
      <c r="J837" s="15">
        <v>1</v>
      </c>
      <c r="K837" s="15">
        <v>35.9</v>
      </c>
      <c r="L837" s="15">
        <v>12.4</v>
      </c>
      <c r="M837" s="15">
        <v>21.15</v>
      </c>
      <c r="N837" s="15">
        <v>5.43</v>
      </c>
      <c r="O837" s="15">
        <v>1</v>
      </c>
      <c r="P837" s="15">
        <v>1</v>
      </c>
      <c r="Q837" s="15">
        <v>3</v>
      </c>
      <c r="R837" s="16">
        <v>3.88</v>
      </c>
      <c r="S837" s="16">
        <v>3.88</v>
      </c>
      <c r="T837" s="16">
        <v>3.8633333333333333</v>
      </c>
      <c r="U837" s="16">
        <v>3.87</v>
      </c>
      <c r="W837" s="15" t="s">
        <v>416</v>
      </c>
      <c r="X837" s="15">
        <v>16</v>
      </c>
      <c r="Y837" s="15">
        <v>3</v>
      </c>
    </row>
    <row r="838" spans="1:25" x14ac:dyDescent="0.25">
      <c r="A838" s="15">
        <v>2009</v>
      </c>
      <c r="B838" s="15">
        <v>92</v>
      </c>
      <c r="C838" s="15" t="s">
        <v>311</v>
      </c>
      <c r="D838" s="15" t="s">
        <v>361</v>
      </c>
      <c r="E838" s="15">
        <v>8</v>
      </c>
      <c r="F838" s="15">
        <v>5</v>
      </c>
      <c r="G838" s="15">
        <v>0.61499999999999999</v>
      </c>
      <c r="H838" s="15">
        <v>4</v>
      </c>
      <c r="I838" s="15">
        <v>4</v>
      </c>
      <c r="J838" s="15">
        <v>0.5</v>
      </c>
      <c r="K838" s="15">
        <v>28.9</v>
      </c>
      <c r="L838" s="15">
        <v>25.9</v>
      </c>
      <c r="M838" s="15">
        <v>9.06</v>
      </c>
      <c r="N838" s="15">
        <v>6.36</v>
      </c>
      <c r="O838" s="15">
        <v>13</v>
      </c>
      <c r="P838" s="15">
        <v>13</v>
      </c>
      <c r="R838" s="16">
        <v>3.65</v>
      </c>
      <c r="S838" s="16">
        <v>3.65</v>
      </c>
      <c r="T838" s="16">
        <v>3.6</v>
      </c>
      <c r="U838" s="16">
        <v>3.6100000000000003</v>
      </c>
      <c r="W838" s="15" t="s">
        <v>416</v>
      </c>
      <c r="X838" s="15">
        <v>16</v>
      </c>
    </row>
    <row r="839" spans="1:25" x14ac:dyDescent="0.25">
      <c r="A839" s="15">
        <v>2009</v>
      </c>
      <c r="B839" s="15">
        <v>93</v>
      </c>
      <c r="C839" s="15" t="s">
        <v>317</v>
      </c>
      <c r="D839" s="15" t="s">
        <v>361</v>
      </c>
      <c r="E839" s="15">
        <v>7</v>
      </c>
      <c r="F839" s="15">
        <v>6</v>
      </c>
      <c r="G839" s="15">
        <v>0.53800000000000003</v>
      </c>
      <c r="H839" s="15">
        <v>4</v>
      </c>
      <c r="I839" s="15">
        <v>4</v>
      </c>
      <c r="J839" s="15">
        <v>0.5</v>
      </c>
      <c r="K839" s="15">
        <v>29.3</v>
      </c>
      <c r="L839" s="15">
        <v>22.2</v>
      </c>
      <c r="M839" s="15">
        <v>8.94</v>
      </c>
      <c r="N839" s="15">
        <v>5.48</v>
      </c>
      <c r="R839" s="16">
        <v>3.59</v>
      </c>
      <c r="S839" s="16">
        <v>3.59</v>
      </c>
      <c r="T839" s="16">
        <v>3.4266666666666672</v>
      </c>
      <c r="U839" s="16">
        <v>3.3425000000000002</v>
      </c>
      <c r="W839" s="15" t="s">
        <v>416</v>
      </c>
      <c r="X839" s="15">
        <v>16</v>
      </c>
    </row>
    <row r="840" spans="1:25" x14ac:dyDescent="0.25">
      <c r="A840" s="15">
        <v>2009</v>
      </c>
      <c r="B840" s="15">
        <v>94</v>
      </c>
      <c r="C840" s="15" t="s">
        <v>313</v>
      </c>
      <c r="D840" s="15" t="s">
        <v>361</v>
      </c>
      <c r="E840" s="15">
        <v>7</v>
      </c>
      <c r="F840" s="15">
        <v>6</v>
      </c>
      <c r="G840" s="15">
        <v>0.53800000000000003</v>
      </c>
      <c r="H840" s="15">
        <v>3</v>
      </c>
      <c r="I840" s="15">
        <v>5</v>
      </c>
      <c r="J840" s="15">
        <v>0.375</v>
      </c>
      <c r="K840" s="15">
        <v>26.1</v>
      </c>
      <c r="L840" s="15">
        <v>22.7</v>
      </c>
      <c r="M840" s="15">
        <v>6.03</v>
      </c>
      <c r="N840" s="15">
        <v>3.56</v>
      </c>
      <c r="R840" s="16">
        <v>2.61</v>
      </c>
      <c r="S840" s="16">
        <v>2.61</v>
      </c>
      <c r="T840" s="16">
        <v>2.4733333333333332</v>
      </c>
      <c r="U840" s="16">
        <v>2.4849999999999999</v>
      </c>
      <c r="W840" s="15" t="s">
        <v>416</v>
      </c>
      <c r="X840" s="15">
        <v>16</v>
      </c>
    </row>
    <row r="841" spans="1:25" x14ac:dyDescent="0.25">
      <c r="A841" s="15">
        <v>2009</v>
      </c>
      <c r="B841" s="15">
        <v>95</v>
      </c>
      <c r="C841" s="15" t="s">
        <v>315</v>
      </c>
      <c r="D841" s="15" t="s">
        <v>361</v>
      </c>
      <c r="E841" s="15">
        <v>7</v>
      </c>
      <c r="F841" s="15">
        <v>6</v>
      </c>
      <c r="G841" s="15">
        <v>0.53800000000000003</v>
      </c>
      <c r="H841" s="15">
        <v>3</v>
      </c>
      <c r="I841" s="15">
        <v>5</v>
      </c>
      <c r="J841" s="15">
        <v>0.375</v>
      </c>
      <c r="K841" s="15">
        <v>20.6</v>
      </c>
      <c r="L841" s="15">
        <v>20.399999999999999</v>
      </c>
      <c r="M841" s="15">
        <v>7.1</v>
      </c>
      <c r="N841" s="15">
        <v>6.17</v>
      </c>
      <c r="P841" s="15">
        <v>21</v>
      </c>
      <c r="R841" s="16">
        <v>3.34</v>
      </c>
      <c r="S841" s="16">
        <v>3.34</v>
      </c>
      <c r="T841" s="16">
        <v>3.2666666666666671</v>
      </c>
      <c r="U841" s="16">
        <v>3.22</v>
      </c>
      <c r="W841" s="15" t="s">
        <v>416</v>
      </c>
      <c r="X841" s="15">
        <v>16</v>
      </c>
    </row>
    <row r="842" spans="1:25" x14ac:dyDescent="0.25">
      <c r="A842" s="15">
        <v>2009</v>
      </c>
      <c r="B842" s="15">
        <v>96</v>
      </c>
      <c r="C842" s="15" t="s">
        <v>316</v>
      </c>
      <c r="D842" s="15" t="s">
        <v>361</v>
      </c>
      <c r="E842" s="15">
        <v>2</v>
      </c>
      <c r="F842" s="15">
        <v>10</v>
      </c>
      <c r="G842" s="15">
        <v>0.16700000000000001</v>
      </c>
      <c r="H842" s="15">
        <v>0</v>
      </c>
      <c r="I842" s="15">
        <v>8</v>
      </c>
      <c r="J842" s="15">
        <v>0</v>
      </c>
      <c r="K842" s="15">
        <v>16.3</v>
      </c>
      <c r="L842" s="15">
        <v>23.3</v>
      </c>
      <c r="M842" s="15">
        <v>-5.1100000000000003</v>
      </c>
      <c r="N842" s="15">
        <v>4.1399999999999997</v>
      </c>
      <c r="R842" s="16">
        <v>2.72</v>
      </c>
      <c r="S842" s="16">
        <v>2.72</v>
      </c>
      <c r="T842" s="16">
        <v>2.0733333333333337</v>
      </c>
      <c r="U842" s="16">
        <v>2.1150000000000002</v>
      </c>
      <c r="W842" s="15" t="s">
        <v>416</v>
      </c>
      <c r="X842" s="15">
        <v>16</v>
      </c>
    </row>
    <row r="843" spans="1:25" x14ac:dyDescent="0.25">
      <c r="A843" s="15">
        <v>2009</v>
      </c>
      <c r="B843" s="15">
        <v>97</v>
      </c>
      <c r="C843" s="15" t="s">
        <v>318</v>
      </c>
      <c r="D843" s="15" t="s">
        <v>360</v>
      </c>
      <c r="E843" s="15">
        <v>14</v>
      </c>
      <c r="F843" s="15">
        <v>0</v>
      </c>
      <c r="G843" s="15">
        <v>1</v>
      </c>
      <c r="H843" s="15">
        <v>8</v>
      </c>
      <c r="I843" s="15">
        <v>0</v>
      </c>
      <c r="J843" s="15">
        <v>1</v>
      </c>
      <c r="K843" s="15">
        <v>32.1</v>
      </c>
      <c r="L843" s="15">
        <v>11.7</v>
      </c>
      <c r="M843" s="15">
        <v>23.69</v>
      </c>
      <c r="N843" s="15">
        <v>6.62</v>
      </c>
      <c r="O843" s="15">
        <v>5</v>
      </c>
      <c r="P843" s="15">
        <v>1</v>
      </c>
      <c r="Q843" s="15">
        <v>1</v>
      </c>
      <c r="R843" s="16">
        <v>3.81</v>
      </c>
      <c r="S843" s="16">
        <v>3.81</v>
      </c>
      <c r="T843" s="16">
        <v>3.6033333333333335</v>
      </c>
      <c r="U843" s="16">
        <v>3.605</v>
      </c>
      <c r="W843" s="15" t="s">
        <v>416</v>
      </c>
      <c r="X843" s="15">
        <v>16</v>
      </c>
      <c r="Y843" s="15">
        <v>1</v>
      </c>
    </row>
    <row r="844" spans="1:25" x14ac:dyDescent="0.25">
      <c r="A844" s="15">
        <v>2009</v>
      </c>
      <c r="B844" s="15">
        <v>98</v>
      </c>
      <c r="C844" s="15" t="s">
        <v>319</v>
      </c>
      <c r="D844" s="15" t="s">
        <v>360</v>
      </c>
      <c r="E844" s="15">
        <v>9</v>
      </c>
      <c r="F844" s="15">
        <v>4</v>
      </c>
      <c r="G844" s="15">
        <v>0.69199999999999995</v>
      </c>
      <c r="H844" s="15">
        <v>5</v>
      </c>
      <c r="I844" s="15">
        <v>3</v>
      </c>
      <c r="J844" s="15">
        <v>0.625</v>
      </c>
      <c r="K844" s="15">
        <v>24.8</v>
      </c>
      <c r="L844" s="15">
        <v>16.2</v>
      </c>
      <c r="M844" s="15">
        <v>12.7</v>
      </c>
      <c r="N844" s="15">
        <v>6</v>
      </c>
      <c r="O844" s="15">
        <v>11</v>
      </c>
      <c r="P844" s="15">
        <v>4</v>
      </c>
      <c r="Q844" s="15">
        <v>17</v>
      </c>
      <c r="R844" s="16">
        <v>3.79</v>
      </c>
      <c r="S844" s="16">
        <v>3.79</v>
      </c>
      <c r="T844" s="16">
        <v>3.75</v>
      </c>
      <c r="U844" s="16">
        <v>3.6875</v>
      </c>
      <c r="W844" s="15" t="s">
        <v>416</v>
      </c>
      <c r="X844" s="15">
        <v>16</v>
      </c>
      <c r="Y844" s="15">
        <v>17</v>
      </c>
    </row>
    <row r="845" spans="1:25" x14ac:dyDescent="0.25">
      <c r="A845" s="15">
        <v>2009</v>
      </c>
      <c r="B845" s="15">
        <v>99</v>
      </c>
      <c r="C845" s="15" t="s">
        <v>323</v>
      </c>
      <c r="D845" s="15" t="s">
        <v>360</v>
      </c>
      <c r="E845" s="15">
        <v>9</v>
      </c>
      <c r="F845" s="15">
        <v>4</v>
      </c>
      <c r="G845" s="15">
        <v>0.69199999999999995</v>
      </c>
      <c r="H845" s="15">
        <v>4</v>
      </c>
      <c r="I845" s="15">
        <v>4</v>
      </c>
      <c r="J845" s="15">
        <v>0.5</v>
      </c>
      <c r="K845" s="15">
        <v>29.5</v>
      </c>
      <c r="L845" s="15">
        <v>17.7</v>
      </c>
      <c r="M845" s="15">
        <v>11.5</v>
      </c>
      <c r="N845" s="15">
        <v>2.5</v>
      </c>
      <c r="O845" s="15">
        <v>8</v>
      </c>
      <c r="P845" s="15">
        <v>4</v>
      </c>
      <c r="Q845" s="15">
        <v>20</v>
      </c>
      <c r="R845" s="16">
        <v>3.11</v>
      </c>
      <c r="S845" s="16">
        <v>3.11</v>
      </c>
      <c r="T845" s="16">
        <v>2.9766666666666666</v>
      </c>
      <c r="U845" s="16">
        <v>3.0249999999999999</v>
      </c>
      <c r="W845" s="15" t="s">
        <v>416</v>
      </c>
      <c r="X845" s="15">
        <v>16</v>
      </c>
      <c r="Y845" s="15">
        <v>20</v>
      </c>
    </row>
    <row r="846" spans="1:25" x14ac:dyDescent="0.25">
      <c r="A846" s="15">
        <v>2009</v>
      </c>
      <c r="B846" s="15">
        <v>100</v>
      </c>
      <c r="C846" s="15" t="s">
        <v>324</v>
      </c>
      <c r="D846" s="15" t="s">
        <v>360</v>
      </c>
      <c r="E846" s="15">
        <v>8</v>
      </c>
      <c r="F846" s="15">
        <v>5</v>
      </c>
      <c r="G846" s="15">
        <v>0.61499999999999999</v>
      </c>
      <c r="H846" s="15">
        <v>3</v>
      </c>
      <c r="I846" s="15">
        <v>5</v>
      </c>
      <c r="J846" s="15">
        <v>0.375</v>
      </c>
      <c r="K846" s="15">
        <v>36</v>
      </c>
      <c r="L846" s="15">
        <v>25.1</v>
      </c>
      <c r="M846" s="15">
        <v>13.14</v>
      </c>
      <c r="N846" s="15">
        <v>5.45</v>
      </c>
      <c r="R846" s="16">
        <v>3.29</v>
      </c>
      <c r="S846" s="16">
        <v>3.29</v>
      </c>
      <c r="T846" s="16">
        <v>3.0233333333333334</v>
      </c>
      <c r="U846" s="16">
        <v>3.0075000000000003</v>
      </c>
      <c r="W846" s="15" t="s">
        <v>416</v>
      </c>
      <c r="X846" s="15">
        <v>16</v>
      </c>
    </row>
    <row r="847" spans="1:25" x14ac:dyDescent="0.25">
      <c r="A847" s="15">
        <v>2009</v>
      </c>
      <c r="B847" s="15">
        <v>101</v>
      </c>
      <c r="C847" s="15" t="s">
        <v>322</v>
      </c>
      <c r="D847" s="15" t="s">
        <v>360</v>
      </c>
      <c r="E847" s="15">
        <v>8</v>
      </c>
      <c r="F847" s="15">
        <v>5</v>
      </c>
      <c r="G847" s="15">
        <v>0.61499999999999999</v>
      </c>
      <c r="H847" s="15">
        <v>3</v>
      </c>
      <c r="I847" s="15">
        <v>5</v>
      </c>
      <c r="J847" s="15">
        <v>0.375</v>
      </c>
      <c r="K847" s="15">
        <v>33.299999999999997</v>
      </c>
      <c r="L847" s="15">
        <v>27.5</v>
      </c>
      <c r="M847" s="15">
        <v>10.26</v>
      </c>
      <c r="N847" s="15">
        <v>4.8</v>
      </c>
      <c r="P847" s="15">
        <v>17</v>
      </c>
      <c r="R847" s="16">
        <v>3.21</v>
      </c>
      <c r="S847" s="16">
        <v>3.21</v>
      </c>
      <c r="T847" s="16">
        <v>3.2033333333333331</v>
      </c>
      <c r="U847" s="16">
        <v>3.2824999999999998</v>
      </c>
      <c r="W847" s="15" t="s">
        <v>416</v>
      </c>
      <c r="X847" s="15">
        <v>16</v>
      </c>
    </row>
    <row r="848" spans="1:25" x14ac:dyDescent="0.25">
      <c r="A848" s="15">
        <v>2009</v>
      </c>
      <c r="B848" s="15">
        <v>102</v>
      </c>
      <c r="C848" s="15" t="s">
        <v>321</v>
      </c>
      <c r="D848" s="15" t="s">
        <v>360</v>
      </c>
      <c r="E848" s="15">
        <v>5</v>
      </c>
      <c r="F848" s="15">
        <v>7</v>
      </c>
      <c r="G848" s="15">
        <v>0.41699999999999998</v>
      </c>
      <c r="H848" s="15">
        <v>3</v>
      </c>
      <c r="I848" s="15">
        <v>5</v>
      </c>
      <c r="J848" s="15">
        <v>0.375</v>
      </c>
      <c r="K848" s="15">
        <v>25.6</v>
      </c>
      <c r="L848" s="15">
        <v>26.8</v>
      </c>
      <c r="M848" s="15">
        <v>5.76</v>
      </c>
      <c r="N848" s="15">
        <v>7.93</v>
      </c>
      <c r="R848" s="16">
        <v>3.15</v>
      </c>
      <c r="S848" s="16">
        <v>3.15</v>
      </c>
      <c r="T848" s="16">
        <v>2.7833333333333332</v>
      </c>
      <c r="U848" s="16">
        <v>2.7549999999999999</v>
      </c>
      <c r="W848" s="15" t="s">
        <v>416</v>
      </c>
      <c r="X848" s="15">
        <v>16</v>
      </c>
    </row>
    <row r="849" spans="1:25" x14ac:dyDescent="0.25">
      <c r="A849" s="15">
        <v>2009</v>
      </c>
      <c r="B849" s="15">
        <v>103</v>
      </c>
      <c r="C849" s="15" t="s">
        <v>326</v>
      </c>
      <c r="D849" s="15" t="s">
        <v>357</v>
      </c>
      <c r="E849" s="15">
        <v>9</v>
      </c>
      <c r="F849" s="15">
        <v>4</v>
      </c>
      <c r="G849" s="15">
        <v>0.69199999999999995</v>
      </c>
      <c r="H849" s="15">
        <v>8</v>
      </c>
      <c r="I849" s="15">
        <v>0</v>
      </c>
      <c r="J849" s="15">
        <v>1</v>
      </c>
      <c r="K849" s="15">
        <v>33.700000000000003</v>
      </c>
      <c r="L849" s="15">
        <v>29.8</v>
      </c>
      <c r="M849" s="15">
        <v>2.73</v>
      </c>
      <c r="N849" s="15">
        <v>-3.97</v>
      </c>
      <c r="R849" s="16">
        <v>2.4</v>
      </c>
      <c r="S849" s="16">
        <v>2.4</v>
      </c>
      <c r="T849" s="16">
        <v>2.2933333333333334</v>
      </c>
      <c r="U849" s="16">
        <v>2.25</v>
      </c>
      <c r="W849" s="15" t="s">
        <v>357</v>
      </c>
      <c r="X849" s="15">
        <v>16</v>
      </c>
    </row>
    <row r="850" spans="1:25" x14ac:dyDescent="0.25">
      <c r="A850" s="15">
        <v>2009</v>
      </c>
      <c r="B850" s="15">
        <v>104</v>
      </c>
      <c r="C850" s="15" t="s">
        <v>255</v>
      </c>
      <c r="D850" s="15" t="s">
        <v>357</v>
      </c>
      <c r="E850" s="15">
        <v>10</v>
      </c>
      <c r="F850" s="15">
        <v>3</v>
      </c>
      <c r="G850" s="15">
        <v>0.76900000000000002</v>
      </c>
      <c r="H850" s="15">
        <v>7</v>
      </c>
      <c r="I850" s="15">
        <v>1</v>
      </c>
      <c r="J850" s="15">
        <v>0.875</v>
      </c>
      <c r="K850" s="15">
        <v>32</v>
      </c>
      <c r="L850" s="15">
        <v>23.7</v>
      </c>
      <c r="M850" s="15">
        <v>1.1000000000000001</v>
      </c>
      <c r="N850" s="15">
        <v>-6.36</v>
      </c>
      <c r="R850" s="16">
        <v>0</v>
      </c>
      <c r="S850" s="16">
        <v>1</v>
      </c>
      <c r="T850" s="16">
        <v>1.4366666666666668</v>
      </c>
      <c r="U850" s="16">
        <v>1.3275000000000001</v>
      </c>
      <c r="W850" s="15" t="s">
        <v>357</v>
      </c>
      <c r="X850" s="15">
        <v>16</v>
      </c>
    </row>
    <row r="851" spans="1:25" x14ac:dyDescent="0.25">
      <c r="A851" s="15">
        <v>2009</v>
      </c>
      <c r="B851" s="15">
        <v>105</v>
      </c>
      <c r="C851" s="15" t="s">
        <v>332</v>
      </c>
      <c r="D851" s="15" t="s">
        <v>357</v>
      </c>
      <c r="E851" s="15">
        <v>6</v>
      </c>
      <c r="F851" s="15">
        <v>6</v>
      </c>
      <c r="G851" s="15">
        <v>0.5</v>
      </c>
      <c r="H851" s="15">
        <v>5</v>
      </c>
      <c r="I851" s="15">
        <v>3</v>
      </c>
      <c r="J851" s="15">
        <v>0.625</v>
      </c>
      <c r="K851" s="15">
        <v>25.6</v>
      </c>
      <c r="L851" s="15">
        <v>27.3</v>
      </c>
      <c r="M851" s="15">
        <v>-8.15</v>
      </c>
      <c r="N851" s="15">
        <v>-5.15</v>
      </c>
      <c r="R851" s="16">
        <v>1.96</v>
      </c>
      <c r="S851" s="16">
        <v>1.96</v>
      </c>
      <c r="T851" s="16">
        <v>1.6533333333333333</v>
      </c>
      <c r="U851" s="16">
        <v>1.6724999999999999</v>
      </c>
      <c r="W851" s="15" t="s">
        <v>357</v>
      </c>
      <c r="X851" s="15">
        <v>16</v>
      </c>
    </row>
    <row r="852" spans="1:25" x14ac:dyDescent="0.25">
      <c r="A852" s="15">
        <v>2009</v>
      </c>
      <c r="B852" s="15">
        <v>106</v>
      </c>
      <c r="C852" s="15" t="s">
        <v>259</v>
      </c>
      <c r="D852" s="15" t="s">
        <v>357</v>
      </c>
      <c r="E852" s="15">
        <v>5</v>
      </c>
      <c r="F852" s="15">
        <v>7</v>
      </c>
      <c r="G852" s="15">
        <v>0.41699999999999998</v>
      </c>
      <c r="H852" s="15">
        <v>5</v>
      </c>
      <c r="I852" s="15">
        <v>3</v>
      </c>
      <c r="J852" s="15">
        <v>0.625</v>
      </c>
      <c r="K852" s="15">
        <v>27.4</v>
      </c>
      <c r="L852" s="15">
        <v>33.799999999999997</v>
      </c>
      <c r="M852" s="15">
        <v>-9.74</v>
      </c>
      <c r="N852" s="15">
        <v>-5.15</v>
      </c>
      <c r="R852" s="16">
        <v>2.08</v>
      </c>
      <c r="S852" s="16">
        <v>2.08</v>
      </c>
      <c r="T852" s="16">
        <v>1.36</v>
      </c>
      <c r="U852" s="16">
        <v>1.27</v>
      </c>
      <c r="W852" s="15" t="s">
        <v>357</v>
      </c>
      <c r="X852" s="15">
        <v>15</v>
      </c>
    </row>
    <row r="853" spans="1:25" x14ac:dyDescent="0.25">
      <c r="A853" s="15">
        <v>2009</v>
      </c>
      <c r="B853" s="15">
        <v>107</v>
      </c>
      <c r="C853" s="15" t="s">
        <v>331</v>
      </c>
      <c r="D853" s="15" t="s">
        <v>357</v>
      </c>
      <c r="E853" s="15">
        <v>6</v>
      </c>
      <c r="F853" s="15">
        <v>6</v>
      </c>
      <c r="G853" s="15">
        <v>0.5</v>
      </c>
      <c r="H853" s="15">
        <v>4</v>
      </c>
      <c r="I853" s="15">
        <v>4</v>
      </c>
      <c r="J853" s="15">
        <v>0.5</v>
      </c>
      <c r="K853" s="15">
        <v>22.2</v>
      </c>
      <c r="L853" s="15">
        <v>30.3</v>
      </c>
      <c r="M853" s="15">
        <v>-9.68</v>
      </c>
      <c r="N853" s="15">
        <v>-5.35</v>
      </c>
      <c r="R853" s="16">
        <v>0</v>
      </c>
      <c r="S853" s="16">
        <v>1</v>
      </c>
      <c r="T853" s="16">
        <v>1</v>
      </c>
      <c r="U853" s="16">
        <v>1</v>
      </c>
      <c r="W853" s="15" t="s">
        <v>357</v>
      </c>
      <c r="X853" s="15">
        <v>16</v>
      </c>
    </row>
    <row r="854" spans="1:25" x14ac:dyDescent="0.25">
      <c r="A854" s="15">
        <v>2009</v>
      </c>
      <c r="B854" s="15">
        <v>108</v>
      </c>
      <c r="C854" s="15" t="s">
        <v>330</v>
      </c>
      <c r="D854" s="15" t="s">
        <v>357</v>
      </c>
      <c r="E854" s="15">
        <v>4</v>
      </c>
      <c r="F854" s="15">
        <v>8</v>
      </c>
      <c r="G854" s="15">
        <v>0.33300000000000002</v>
      </c>
      <c r="H854" s="15">
        <v>3</v>
      </c>
      <c r="I854" s="15">
        <v>5</v>
      </c>
      <c r="J854" s="15">
        <v>0.375</v>
      </c>
      <c r="K854" s="15">
        <v>22.7</v>
      </c>
      <c r="L854" s="15">
        <v>23.3</v>
      </c>
      <c r="M854" s="15">
        <v>-9.6300000000000008</v>
      </c>
      <c r="N854" s="15">
        <v>-5.8</v>
      </c>
      <c r="R854" s="16">
        <v>0</v>
      </c>
      <c r="S854" s="16">
        <v>1</v>
      </c>
      <c r="T854" s="16">
        <v>1.7033333333333331</v>
      </c>
      <c r="U854" s="16">
        <v>1.7899999999999998</v>
      </c>
      <c r="W854" s="15" t="s">
        <v>357</v>
      </c>
      <c r="X854" s="15">
        <v>16</v>
      </c>
    </row>
    <row r="855" spans="1:25" x14ac:dyDescent="0.25">
      <c r="A855" s="15">
        <v>2009</v>
      </c>
      <c r="B855" s="15">
        <v>109</v>
      </c>
      <c r="C855" s="15" t="s">
        <v>256</v>
      </c>
      <c r="D855" s="15" t="s">
        <v>357</v>
      </c>
      <c r="E855" s="15">
        <v>3</v>
      </c>
      <c r="F855" s="15">
        <v>9</v>
      </c>
      <c r="G855" s="15">
        <v>0.25</v>
      </c>
      <c r="H855" s="15">
        <v>3</v>
      </c>
      <c r="I855" s="15">
        <v>5</v>
      </c>
      <c r="J855" s="15">
        <v>0.375</v>
      </c>
      <c r="K855" s="15">
        <v>22.9</v>
      </c>
      <c r="L855" s="15">
        <v>35.299999999999997</v>
      </c>
      <c r="M855" s="15">
        <v>-11.15</v>
      </c>
      <c r="N855" s="15">
        <v>-2.4</v>
      </c>
      <c r="R855" s="16">
        <v>2.2200000000000002</v>
      </c>
      <c r="S855" s="16">
        <v>2.2200000000000002</v>
      </c>
      <c r="T855" s="16">
        <v>2.1666666666666665</v>
      </c>
      <c r="U855" s="16">
        <v>1.875</v>
      </c>
      <c r="W855" s="15" t="s">
        <v>357</v>
      </c>
      <c r="X855" s="15">
        <v>15</v>
      </c>
    </row>
    <row r="856" spans="1:25" x14ac:dyDescent="0.25">
      <c r="A856" s="15">
        <v>2009</v>
      </c>
      <c r="B856" s="15">
        <v>110</v>
      </c>
      <c r="C856" s="15" t="s">
        <v>264</v>
      </c>
      <c r="D856" s="15" t="s">
        <v>357</v>
      </c>
      <c r="E856" s="15">
        <v>2</v>
      </c>
      <c r="F856" s="15">
        <v>10</v>
      </c>
      <c r="G856" s="15">
        <v>0.16700000000000001</v>
      </c>
      <c r="H856" s="15">
        <v>1</v>
      </c>
      <c r="I856" s="15">
        <v>7</v>
      </c>
      <c r="J856" s="15">
        <v>0.125</v>
      </c>
      <c r="K856" s="15">
        <v>26.6</v>
      </c>
      <c r="L856" s="15">
        <v>35.6</v>
      </c>
      <c r="M856" s="15">
        <v>-14.38</v>
      </c>
      <c r="N856" s="15">
        <v>-5.97</v>
      </c>
      <c r="R856" s="16">
        <v>0</v>
      </c>
      <c r="S856" s="16">
        <v>1</v>
      </c>
      <c r="T856" s="16">
        <v>1.4366666666666668</v>
      </c>
      <c r="U856" s="16">
        <v>1.3275000000000001</v>
      </c>
      <c r="W856" s="15" t="s">
        <v>357</v>
      </c>
      <c r="X856" s="15">
        <v>16</v>
      </c>
    </row>
    <row r="857" spans="1:25" x14ac:dyDescent="0.25">
      <c r="A857" s="15">
        <v>2009</v>
      </c>
      <c r="B857" s="15">
        <v>111</v>
      </c>
      <c r="C857" s="15" t="s">
        <v>261</v>
      </c>
      <c r="D857" s="15" t="s">
        <v>357</v>
      </c>
      <c r="E857" s="15">
        <v>0</v>
      </c>
      <c r="F857" s="15">
        <v>12</v>
      </c>
      <c r="G857" s="15">
        <v>0</v>
      </c>
      <c r="H857" s="15">
        <v>0</v>
      </c>
      <c r="I857" s="15">
        <v>8</v>
      </c>
      <c r="J857" s="15">
        <v>0</v>
      </c>
      <c r="K857" s="15">
        <v>20.399999999999999</v>
      </c>
      <c r="L857" s="15">
        <v>39.6</v>
      </c>
      <c r="M857" s="15">
        <v>-20.88</v>
      </c>
      <c r="N857" s="15">
        <v>-4.88</v>
      </c>
      <c r="R857" s="16">
        <v>0</v>
      </c>
      <c r="S857" s="16">
        <v>1</v>
      </c>
      <c r="T857" s="16">
        <v>1</v>
      </c>
      <c r="U857" s="16">
        <v>1</v>
      </c>
      <c r="W857" s="15" t="s">
        <v>357</v>
      </c>
      <c r="X857" s="15">
        <v>12</v>
      </c>
    </row>
    <row r="858" spans="1:25" x14ac:dyDescent="0.25">
      <c r="A858" s="15">
        <v>2009</v>
      </c>
      <c r="B858" s="15">
        <v>112</v>
      </c>
      <c r="C858" s="15" t="s">
        <v>288</v>
      </c>
      <c r="D858" s="15" t="s">
        <v>359</v>
      </c>
      <c r="E858" s="15">
        <v>14</v>
      </c>
      <c r="F858" s="15">
        <v>0</v>
      </c>
      <c r="G858" s="15">
        <v>1</v>
      </c>
      <c r="H858" s="15">
        <v>8</v>
      </c>
      <c r="I858" s="15">
        <v>0</v>
      </c>
      <c r="J858" s="15">
        <v>1</v>
      </c>
      <c r="K858" s="15">
        <v>42.2</v>
      </c>
      <c r="L858" s="15">
        <v>17.100000000000001</v>
      </c>
      <c r="M858" s="15">
        <v>13.5</v>
      </c>
      <c r="N858" s="15">
        <v>-4.28</v>
      </c>
      <c r="O858" s="15">
        <v>14</v>
      </c>
      <c r="P858" s="15">
        <v>4</v>
      </c>
      <c r="Q858" s="15">
        <v>4</v>
      </c>
      <c r="R858" s="16">
        <v>2.52</v>
      </c>
      <c r="S858" s="16">
        <v>2.52</v>
      </c>
      <c r="T858" s="16">
        <v>2.3366666666666664</v>
      </c>
      <c r="U858" s="16">
        <v>2.2949999999999999</v>
      </c>
      <c r="W858" s="15" t="s">
        <v>359</v>
      </c>
      <c r="X858" s="15">
        <v>16</v>
      </c>
      <c r="Y858" s="15">
        <v>4</v>
      </c>
    </row>
    <row r="859" spans="1:25" x14ac:dyDescent="0.25">
      <c r="A859" s="15">
        <v>2009</v>
      </c>
      <c r="B859" s="15">
        <v>113</v>
      </c>
      <c r="C859" s="15" t="s">
        <v>294</v>
      </c>
      <c r="D859" s="15" t="s">
        <v>359</v>
      </c>
      <c r="E859" s="15">
        <v>8</v>
      </c>
      <c r="F859" s="15">
        <v>5</v>
      </c>
      <c r="G859" s="15">
        <v>0.61499999999999999</v>
      </c>
      <c r="H859" s="15">
        <v>7</v>
      </c>
      <c r="I859" s="15">
        <v>1</v>
      </c>
      <c r="J859" s="15">
        <v>0.875</v>
      </c>
      <c r="K859" s="15">
        <v>38.200000000000003</v>
      </c>
      <c r="L859" s="15">
        <v>28.5</v>
      </c>
      <c r="M859" s="15">
        <v>2.19</v>
      </c>
      <c r="N859" s="15">
        <v>-3.66</v>
      </c>
      <c r="R859" s="16">
        <v>2.2400000000000002</v>
      </c>
      <c r="S859" s="16">
        <v>2.2400000000000002</v>
      </c>
      <c r="T859" s="16">
        <v>2.0366666666666666</v>
      </c>
      <c r="U859" s="16">
        <v>2.0175000000000001</v>
      </c>
      <c r="W859" s="15" t="s">
        <v>359</v>
      </c>
      <c r="X859" s="15">
        <v>16</v>
      </c>
    </row>
    <row r="860" spans="1:25" x14ac:dyDescent="0.25">
      <c r="A860" s="15">
        <v>2009</v>
      </c>
      <c r="B860" s="15">
        <v>114</v>
      </c>
      <c r="C860" s="15" t="s">
        <v>293</v>
      </c>
      <c r="D860" s="15" t="s">
        <v>359</v>
      </c>
      <c r="E860" s="15">
        <v>8</v>
      </c>
      <c r="F860" s="15">
        <v>5</v>
      </c>
      <c r="G860" s="15">
        <v>0.61499999999999999</v>
      </c>
      <c r="H860" s="15">
        <v>6</v>
      </c>
      <c r="I860" s="15">
        <v>2</v>
      </c>
      <c r="J860" s="15">
        <v>0.75</v>
      </c>
      <c r="K860" s="15">
        <v>33.799999999999997</v>
      </c>
      <c r="L860" s="15">
        <v>28.4</v>
      </c>
      <c r="M860" s="15">
        <v>1.34</v>
      </c>
      <c r="N860" s="15">
        <v>-3.27</v>
      </c>
      <c r="R860" s="16">
        <v>2.29</v>
      </c>
      <c r="S860" s="16">
        <v>2.29</v>
      </c>
      <c r="T860" s="16">
        <v>2.3366666666666664</v>
      </c>
      <c r="U860" s="16">
        <v>2.34</v>
      </c>
      <c r="W860" s="15" t="s">
        <v>359</v>
      </c>
      <c r="X860" s="15">
        <v>16</v>
      </c>
    </row>
    <row r="861" spans="1:25" x14ac:dyDescent="0.25">
      <c r="A861" s="15">
        <v>2009</v>
      </c>
      <c r="B861" s="15">
        <v>115</v>
      </c>
      <c r="C861" s="15" t="s">
        <v>358</v>
      </c>
      <c r="D861" s="15" t="s">
        <v>359</v>
      </c>
      <c r="E861" s="15">
        <v>8</v>
      </c>
      <c r="F861" s="15">
        <v>5</v>
      </c>
      <c r="G861" s="15">
        <v>0.61499999999999999</v>
      </c>
      <c r="H861" s="15">
        <v>4</v>
      </c>
      <c r="I861" s="15">
        <v>4</v>
      </c>
      <c r="J861" s="15">
        <v>0.5</v>
      </c>
      <c r="K861" s="15">
        <v>32.700000000000003</v>
      </c>
      <c r="L861" s="15">
        <v>36</v>
      </c>
      <c r="M861" s="15">
        <v>-4.7300000000000004</v>
      </c>
      <c r="N861" s="15">
        <v>-4.1100000000000003</v>
      </c>
      <c r="R861" s="16">
        <v>0</v>
      </c>
      <c r="S861" s="16">
        <v>1</v>
      </c>
      <c r="T861" s="16">
        <v>1</v>
      </c>
      <c r="U861" s="16">
        <v>1</v>
      </c>
      <c r="W861" s="15" t="s">
        <v>359</v>
      </c>
      <c r="X861" s="15">
        <v>15</v>
      </c>
    </row>
    <row r="862" spans="1:25" x14ac:dyDescent="0.25">
      <c r="A862" s="15">
        <v>2009</v>
      </c>
      <c r="B862" s="15">
        <v>116</v>
      </c>
      <c r="C862" s="15" t="s">
        <v>295</v>
      </c>
      <c r="D862" s="15" t="s">
        <v>359</v>
      </c>
      <c r="E862" s="15">
        <v>6</v>
      </c>
      <c r="F862" s="15">
        <v>7</v>
      </c>
      <c r="G862" s="15">
        <v>0.46200000000000002</v>
      </c>
      <c r="H862" s="15">
        <v>3</v>
      </c>
      <c r="I862" s="15">
        <v>5</v>
      </c>
      <c r="J862" s="15">
        <v>0.375</v>
      </c>
      <c r="K862" s="15">
        <v>22.8</v>
      </c>
      <c r="L862" s="15">
        <v>29.5</v>
      </c>
      <c r="M862" s="15">
        <v>-8.1999999999999993</v>
      </c>
      <c r="N862" s="15">
        <v>-4.2</v>
      </c>
      <c r="R862" s="16">
        <v>0</v>
      </c>
      <c r="S862" s="16">
        <v>1</v>
      </c>
      <c r="T862" s="16">
        <v>1.8999999999999997</v>
      </c>
      <c r="U862" s="16">
        <v>1.9249999999999998</v>
      </c>
      <c r="W862" s="15" t="s">
        <v>359</v>
      </c>
      <c r="X862" s="15">
        <v>16</v>
      </c>
    </row>
    <row r="863" spans="1:25" x14ac:dyDescent="0.25">
      <c r="A863" s="15">
        <v>2009</v>
      </c>
      <c r="B863" s="15">
        <v>117</v>
      </c>
      <c r="C863" s="15" t="s">
        <v>263</v>
      </c>
      <c r="D863" s="15" t="s">
        <v>359</v>
      </c>
      <c r="E863" s="15">
        <v>4</v>
      </c>
      <c r="F863" s="15">
        <v>8</v>
      </c>
      <c r="G863" s="15">
        <v>0.33300000000000002</v>
      </c>
      <c r="H863" s="15">
        <v>3</v>
      </c>
      <c r="I863" s="15">
        <v>5</v>
      </c>
      <c r="J863" s="15">
        <v>0.375</v>
      </c>
      <c r="K863" s="15">
        <v>29.2</v>
      </c>
      <c r="L863" s="15">
        <v>25.8</v>
      </c>
      <c r="M863" s="15">
        <v>-2.97</v>
      </c>
      <c r="N863" s="15">
        <v>-2.0499999999999998</v>
      </c>
      <c r="R863" s="16">
        <v>2.35</v>
      </c>
      <c r="S863" s="16">
        <v>2.35</v>
      </c>
      <c r="T863" s="16">
        <v>2.19</v>
      </c>
      <c r="U863" s="16">
        <v>2.15</v>
      </c>
      <c r="W863" s="15" t="s">
        <v>359</v>
      </c>
      <c r="X863" s="15">
        <v>16</v>
      </c>
    </row>
    <row r="864" spans="1:25" x14ac:dyDescent="0.25">
      <c r="A864" s="15">
        <v>2009</v>
      </c>
      <c r="B864" s="15">
        <v>118</v>
      </c>
      <c r="C864" s="15" t="s">
        <v>287</v>
      </c>
      <c r="D864" s="15" t="s">
        <v>359</v>
      </c>
      <c r="E864" s="15">
        <v>4</v>
      </c>
      <c r="F864" s="15">
        <v>8</v>
      </c>
      <c r="G864" s="15">
        <v>0.33300000000000002</v>
      </c>
      <c r="H864" s="15">
        <v>3</v>
      </c>
      <c r="I864" s="15">
        <v>5</v>
      </c>
      <c r="J864" s="15">
        <v>0.375</v>
      </c>
      <c r="K864" s="15">
        <v>29.1</v>
      </c>
      <c r="L864" s="15">
        <v>34</v>
      </c>
      <c r="M864" s="15">
        <v>-6.85</v>
      </c>
      <c r="N864" s="15">
        <v>-2.35</v>
      </c>
      <c r="R864" s="16">
        <v>2.04</v>
      </c>
      <c r="S864" s="16">
        <v>2.04</v>
      </c>
      <c r="T864" s="16">
        <v>2.0466666666666669</v>
      </c>
      <c r="U864" s="16">
        <v>1.7850000000000001</v>
      </c>
      <c r="W864" s="15" t="s">
        <v>359</v>
      </c>
      <c r="X864" s="15">
        <v>16</v>
      </c>
    </row>
    <row r="865" spans="1:25" x14ac:dyDescent="0.25">
      <c r="A865" s="15">
        <v>2009</v>
      </c>
      <c r="B865" s="15">
        <v>119</v>
      </c>
      <c r="C865" s="15" t="s">
        <v>270</v>
      </c>
      <c r="D865" s="15" t="s">
        <v>359</v>
      </c>
      <c r="E865" s="15">
        <v>3</v>
      </c>
      <c r="F865" s="15">
        <v>10</v>
      </c>
      <c r="G865" s="15">
        <v>0.23100000000000001</v>
      </c>
      <c r="H865" s="15">
        <v>1</v>
      </c>
      <c r="I865" s="15">
        <v>7</v>
      </c>
      <c r="J865" s="15">
        <v>0.125</v>
      </c>
      <c r="K865" s="15">
        <v>11.5</v>
      </c>
      <c r="L865" s="15">
        <v>31.6</v>
      </c>
      <c r="M865" s="15">
        <v>-17.97</v>
      </c>
      <c r="N865" s="15">
        <v>-4.12</v>
      </c>
      <c r="R865" s="16">
        <v>2.1800000000000002</v>
      </c>
      <c r="S865" s="16">
        <v>2.1800000000000002</v>
      </c>
      <c r="T865" s="16">
        <v>1.76</v>
      </c>
      <c r="U865" s="16">
        <v>1.57</v>
      </c>
      <c r="W865" s="15" t="s">
        <v>359</v>
      </c>
      <c r="X865" s="15">
        <v>16</v>
      </c>
    </row>
    <row r="866" spans="1:25" x14ac:dyDescent="0.25">
      <c r="A866" s="15">
        <v>2009</v>
      </c>
      <c r="B866" s="15">
        <v>120</v>
      </c>
      <c r="C866" s="15" t="s">
        <v>298</v>
      </c>
      <c r="D866" s="15" t="s">
        <v>359</v>
      </c>
      <c r="E866" s="15">
        <v>2</v>
      </c>
      <c r="F866" s="15">
        <v>10</v>
      </c>
      <c r="G866" s="15">
        <v>0.16700000000000001</v>
      </c>
      <c r="H866" s="15">
        <v>1</v>
      </c>
      <c r="I866" s="15">
        <v>7</v>
      </c>
      <c r="J866" s="15">
        <v>0.125</v>
      </c>
      <c r="K866" s="15">
        <v>13.8</v>
      </c>
      <c r="L866" s="15">
        <v>34.5</v>
      </c>
      <c r="M866" s="15">
        <v>-14.63</v>
      </c>
      <c r="N866" s="15">
        <v>-1.1299999999999999</v>
      </c>
      <c r="R866" s="16">
        <v>2.13</v>
      </c>
      <c r="S866" s="16">
        <v>2.13</v>
      </c>
      <c r="T866" s="16">
        <v>1.3766666666666667</v>
      </c>
      <c r="U866" s="16">
        <v>1.2825</v>
      </c>
      <c r="W866" s="15" t="s">
        <v>359</v>
      </c>
      <c r="X866" s="15">
        <v>16</v>
      </c>
    </row>
    <row r="867" spans="1:25" x14ac:dyDescent="0.25">
      <c r="A867" s="15">
        <v>2008</v>
      </c>
      <c r="B867" s="15">
        <v>1</v>
      </c>
      <c r="C867" s="15" t="s">
        <v>210</v>
      </c>
      <c r="D867" s="15" t="s">
        <v>377</v>
      </c>
      <c r="E867" s="15">
        <v>9</v>
      </c>
      <c r="F867" s="15">
        <v>4</v>
      </c>
      <c r="G867" s="15">
        <v>0.69199999999999995</v>
      </c>
      <c r="H867" s="15">
        <v>5</v>
      </c>
      <c r="I867" s="15">
        <v>3</v>
      </c>
      <c r="J867" s="15">
        <v>0.625</v>
      </c>
      <c r="K867" s="15">
        <v>33.4</v>
      </c>
      <c r="L867" s="15">
        <v>20.2</v>
      </c>
      <c r="M867" s="15">
        <v>10.67</v>
      </c>
      <c r="N867" s="15">
        <v>2.67</v>
      </c>
      <c r="P867" s="15">
        <v>16</v>
      </c>
      <c r="Q867" s="15">
        <v>21</v>
      </c>
      <c r="R867" s="16">
        <v>3.19</v>
      </c>
      <c r="S867" s="16">
        <v>3.19</v>
      </c>
      <c r="T867" s="16">
        <v>3.3566666666666669</v>
      </c>
      <c r="U867" s="16">
        <v>3.43</v>
      </c>
      <c r="W867" s="15" t="s">
        <v>372</v>
      </c>
      <c r="X867" s="15">
        <v>16</v>
      </c>
      <c r="Y867" s="15">
        <v>21</v>
      </c>
    </row>
    <row r="868" spans="1:25" x14ac:dyDescent="0.25">
      <c r="A868" s="15">
        <v>2008</v>
      </c>
      <c r="B868" s="15">
        <v>2</v>
      </c>
      <c r="C868" s="15" t="s">
        <v>208</v>
      </c>
      <c r="D868" s="15" t="s">
        <v>377</v>
      </c>
      <c r="E868" s="15">
        <v>9</v>
      </c>
      <c r="F868" s="15">
        <v>5</v>
      </c>
      <c r="G868" s="15">
        <v>0.64300000000000002</v>
      </c>
      <c r="H868" s="15">
        <v>5</v>
      </c>
      <c r="I868" s="15">
        <v>3</v>
      </c>
      <c r="J868" s="15">
        <v>0.625</v>
      </c>
      <c r="K868" s="15">
        <v>24.7</v>
      </c>
      <c r="L868" s="15">
        <v>18.399999999999999</v>
      </c>
      <c r="M868" s="15">
        <v>6.72</v>
      </c>
      <c r="N868" s="15">
        <v>2.15</v>
      </c>
      <c r="P868" s="15">
        <v>18</v>
      </c>
      <c r="R868" s="16">
        <v>2.83</v>
      </c>
      <c r="S868" s="16">
        <v>2.83</v>
      </c>
      <c r="T868" s="16">
        <v>2.8366666666666664</v>
      </c>
      <c r="U868" s="16">
        <v>2.83</v>
      </c>
      <c r="W868" s="15" t="s">
        <v>372</v>
      </c>
      <c r="X868" s="15">
        <v>16</v>
      </c>
    </row>
    <row r="869" spans="1:25" x14ac:dyDescent="0.25">
      <c r="A869" s="15">
        <v>2008</v>
      </c>
      <c r="B869" s="15">
        <v>3</v>
      </c>
      <c r="C869" s="15" t="s">
        <v>245</v>
      </c>
      <c r="D869" s="15" t="s">
        <v>377</v>
      </c>
      <c r="E869" s="15">
        <v>8</v>
      </c>
      <c r="F869" s="15">
        <v>5</v>
      </c>
      <c r="G869" s="15">
        <v>0.61499999999999999</v>
      </c>
      <c r="H869" s="15">
        <v>4</v>
      </c>
      <c r="I869" s="15">
        <v>4</v>
      </c>
      <c r="J869" s="15">
        <v>0.5</v>
      </c>
      <c r="K869" s="15">
        <v>21.8</v>
      </c>
      <c r="L869" s="15">
        <v>22.5</v>
      </c>
      <c r="M869" s="15">
        <v>2.96</v>
      </c>
      <c r="N869" s="15">
        <v>1.73</v>
      </c>
      <c r="P869" s="15">
        <v>22</v>
      </c>
      <c r="R869" s="16">
        <v>3.18</v>
      </c>
      <c r="S869" s="16">
        <v>3.18</v>
      </c>
      <c r="T869" s="16">
        <v>3.0100000000000002</v>
      </c>
      <c r="U869" s="16">
        <v>3.0275000000000003</v>
      </c>
      <c r="W869" s="15" t="s">
        <v>372</v>
      </c>
      <c r="X869" s="15">
        <v>16</v>
      </c>
    </row>
    <row r="870" spans="1:25" x14ac:dyDescent="0.25">
      <c r="A870" s="15">
        <v>2008</v>
      </c>
      <c r="B870" s="15">
        <v>4</v>
      </c>
      <c r="C870" s="15" t="s">
        <v>209</v>
      </c>
      <c r="D870" s="15" t="s">
        <v>377</v>
      </c>
      <c r="E870" s="15">
        <v>8</v>
      </c>
      <c r="F870" s="15">
        <v>5</v>
      </c>
      <c r="G870" s="15">
        <v>0.61499999999999999</v>
      </c>
      <c r="H870" s="15">
        <v>4</v>
      </c>
      <c r="I870" s="15">
        <v>4</v>
      </c>
      <c r="J870" s="15">
        <v>0.5</v>
      </c>
      <c r="K870" s="15">
        <v>21</v>
      </c>
      <c r="L870" s="15">
        <v>18.3</v>
      </c>
      <c r="M870" s="15">
        <v>7.45</v>
      </c>
      <c r="N870" s="15">
        <v>4.68</v>
      </c>
      <c r="O870" s="15">
        <v>23</v>
      </c>
      <c r="P870" s="15">
        <v>16</v>
      </c>
      <c r="R870" s="16">
        <v>2.4700000000000002</v>
      </c>
      <c r="S870" s="16">
        <v>2.4700000000000002</v>
      </c>
      <c r="T870" s="16">
        <v>1.9566666666666668</v>
      </c>
      <c r="U870" s="16">
        <v>2.0324999999999998</v>
      </c>
      <c r="W870" s="15" t="s">
        <v>372</v>
      </c>
      <c r="X870" s="15">
        <v>16</v>
      </c>
    </row>
    <row r="871" spans="1:25" x14ac:dyDescent="0.25">
      <c r="A871" s="15">
        <v>2008</v>
      </c>
      <c r="B871" s="15">
        <v>5</v>
      </c>
      <c r="C871" s="15" t="s">
        <v>205</v>
      </c>
      <c r="D871" s="15" t="s">
        <v>377</v>
      </c>
      <c r="E871" s="15">
        <v>7</v>
      </c>
      <c r="F871" s="15">
        <v>6</v>
      </c>
      <c r="G871" s="15">
        <v>0.53800000000000003</v>
      </c>
      <c r="H871" s="15">
        <v>4</v>
      </c>
      <c r="I871" s="15">
        <v>4</v>
      </c>
      <c r="J871" s="15">
        <v>0.5</v>
      </c>
      <c r="K871" s="15">
        <v>25.2</v>
      </c>
      <c r="L871" s="15">
        <v>17.3</v>
      </c>
      <c r="M871" s="15">
        <v>6.97</v>
      </c>
      <c r="N871" s="15">
        <v>2.5099999999999998</v>
      </c>
      <c r="O871" s="15">
        <v>9</v>
      </c>
      <c r="P871" s="15">
        <v>9</v>
      </c>
      <c r="R871" s="16">
        <v>3.4</v>
      </c>
      <c r="S871" s="16">
        <v>3.4</v>
      </c>
      <c r="T871" s="16">
        <v>3.34</v>
      </c>
      <c r="U871" s="16">
        <v>3.2749999999999999</v>
      </c>
      <c r="W871" s="15" t="s">
        <v>372</v>
      </c>
      <c r="X871" s="15">
        <v>16</v>
      </c>
    </row>
    <row r="872" spans="1:25" x14ac:dyDescent="0.25">
      <c r="A872" s="15">
        <v>2008</v>
      </c>
      <c r="B872" s="15">
        <v>6</v>
      </c>
      <c r="C872" s="15" t="s">
        <v>207</v>
      </c>
      <c r="D872" s="15" t="s">
        <v>377</v>
      </c>
      <c r="E872" s="15">
        <v>6</v>
      </c>
      <c r="F872" s="15">
        <v>7</v>
      </c>
      <c r="G872" s="15">
        <v>0.46200000000000002</v>
      </c>
      <c r="H872" s="15">
        <v>4</v>
      </c>
      <c r="I872" s="15">
        <v>4</v>
      </c>
      <c r="J872" s="15">
        <v>0.5</v>
      </c>
      <c r="K872" s="15">
        <v>23.5</v>
      </c>
      <c r="L872" s="15">
        <v>26.3</v>
      </c>
      <c r="M872" s="15">
        <v>1.41</v>
      </c>
      <c r="N872" s="15">
        <v>3.57</v>
      </c>
      <c r="R872" s="16">
        <v>2.77</v>
      </c>
      <c r="S872" s="16">
        <v>2.77</v>
      </c>
      <c r="T872" s="16">
        <v>2.62</v>
      </c>
      <c r="U872" s="16">
        <v>2.68</v>
      </c>
      <c r="W872" s="15" t="s">
        <v>372</v>
      </c>
      <c r="X872" s="15">
        <v>16</v>
      </c>
    </row>
    <row r="873" spans="1:25" x14ac:dyDescent="0.25">
      <c r="A873" s="15">
        <v>2008</v>
      </c>
      <c r="B873" s="15">
        <v>7</v>
      </c>
      <c r="C873" s="15" t="s">
        <v>216</v>
      </c>
      <c r="D873" s="15" t="s">
        <v>376</v>
      </c>
      <c r="E873" s="15">
        <v>10</v>
      </c>
      <c r="F873" s="15">
        <v>4</v>
      </c>
      <c r="G873" s="15">
        <v>0.71399999999999997</v>
      </c>
      <c r="H873" s="15">
        <v>5</v>
      </c>
      <c r="I873" s="15">
        <v>3</v>
      </c>
      <c r="J873" s="15">
        <v>0.625</v>
      </c>
      <c r="K873" s="15">
        <v>22.1</v>
      </c>
      <c r="L873" s="15">
        <v>16.7</v>
      </c>
      <c r="M873" s="15">
        <v>8.14</v>
      </c>
      <c r="N873" s="15">
        <v>2.4300000000000002</v>
      </c>
      <c r="O873" s="15">
        <v>17</v>
      </c>
      <c r="P873" s="15">
        <v>15</v>
      </c>
      <c r="Q873" s="15">
        <v>15</v>
      </c>
      <c r="R873" s="16">
        <v>3.1</v>
      </c>
      <c r="S873" s="16">
        <v>3.1</v>
      </c>
      <c r="T873" s="16">
        <v>2.9433333333333334</v>
      </c>
      <c r="U873" s="16">
        <v>2.9775</v>
      </c>
      <c r="W873" s="15" t="s">
        <v>372</v>
      </c>
      <c r="X873" s="15">
        <v>16</v>
      </c>
      <c r="Y873" s="15">
        <v>15</v>
      </c>
    </row>
    <row r="874" spans="1:25" x14ac:dyDescent="0.25">
      <c r="A874" s="15">
        <v>2008</v>
      </c>
      <c r="B874" s="15">
        <v>8</v>
      </c>
      <c r="C874" s="15" t="s">
        <v>213</v>
      </c>
      <c r="D874" s="15" t="s">
        <v>376</v>
      </c>
      <c r="E874" s="15">
        <v>9</v>
      </c>
      <c r="F874" s="15">
        <v>4</v>
      </c>
      <c r="G874" s="15">
        <v>0.69199999999999995</v>
      </c>
      <c r="H874" s="15">
        <v>5</v>
      </c>
      <c r="I874" s="15">
        <v>3</v>
      </c>
      <c r="J874" s="15">
        <v>0.625</v>
      </c>
      <c r="K874" s="15">
        <v>24.4</v>
      </c>
      <c r="L874" s="15">
        <v>20.3</v>
      </c>
      <c r="M874" s="15">
        <v>6.78</v>
      </c>
      <c r="N874" s="15">
        <v>1.7</v>
      </c>
      <c r="P874" s="15">
        <v>14</v>
      </c>
      <c r="Q874" s="15">
        <v>22</v>
      </c>
      <c r="R874" s="16">
        <v>2.65</v>
      </c>
      <c r="S874" s="16">
        <v>2.65</v>
      </c>
      <c r="T874" s="16">
        <v>2.8799999999999994</v>
      </c>
      <c r="U874" s="16">
        <v>2.7524999999999995</v>
      </c>
      <c r="W874" s="15" t="s">
        <v>372</v>
      </c>
      <c r="X874" s="15">
        <v>16</v>
      </c>
      <c r="Y874" s="15">
        <v>22</v>
      </c>
    </row>
    <row r="875" spans="1:25" x14ac:dyDescent="0.25">
      <c r="A875" s="15">
        <v>2008</v>
      </c>
      <c r="B875" s="15">
        <v>9</v>
      </c>
      <c r="C875" s="15" t="s">
        <v>218</v>
      </c>
      <c r="D875" s="15" t="s">
        <v>376</v>
      </c>
      <c r="E875" s="15">
        <v>8</v>
      </c>
      <c r="F875" s="15">
        <v>5</v>
      </c>
      <c r="G875" s="15">
        <v>0.61499999999999999</v>
      </c>
      <c r="H875" s="15">
        <v>4</v>
      </c>
      <c r="I875" s="15">
        <v>4</v>
      </c>
      <c r="J875" s="15">
        <v>0.5</v>
      </c>
      <c r="K875" s="15">
        <v>27.7</v>
      </c>
      <c r="L875" s="15">
        <v>21.2</v>
      </c>
      <c r="M875" s="15">
        <v>7.9</v>
      </c>
      <c r="N875" s="15">
        <v>2.67</v>
      </c>
      <c r="P875" s="15">
        <v>17</v>
      </c>
      <c r="R875" s="16">
        <v>3.11</v>
      </c>
      <c r="S875" s="16">
        <v>3.11</v>
      </c>
      <c r="T875" s="16">
        <v>3.0133333333333332</v>
      </c>
      <c r="U875" s="16">
        <v>2.86</v>
      </c>
      <c r="W875" s="15" t="s">
        <v>372</v>
      </c>
      <c r="X875" s="15">
        <v>16</v>
      </c>
    </row>
    <row r="876" spans="1:25" x14ac:dyDescent="0.25">
      <c r="A876" s="15">
        <v>2008</v>
      </c>
      <c r="B876" s="15">
        <v>10</v>
      </c>
      <c r="C876" s="15" t="s">
        <v>215</v>
      </c>
      <c r="D876" s="15" t="s">
        <v>376</v>
      </c>
      <c r="E876" s="15">
        <v>7</v>
      </c>
      <c r="F876" s="15">
        <v>6</v>
      </c>
      <c r="G876" s="15">
        <v>0.53800000000000003</v>
      </c>
      <c r="H876" s="15">
        <v>4</v>
      </c>
      <c r="I876" s="15">
        <v>4</v>
      </c>
      <c r="J876" s="15">
        <v>0.5</v>
      </c>
      <c r="K876" s="15">
        <v>27.1</v>
      </c>
      <c r="L876" s="15">
        <v>24.2</v>
      </c>
      <c r="M876" s="15">
        <v>4.8499999999999996</v>
      </c>
      <c r="N876" s="15">
        <v>3.62</v>
      </c>
      <c r="P876" s="15">
        <v>23</v>
      </c>
      <c r="R876" s="16">
        <v>3.33</v>
      </c>
      <c r="S876" s="16">
        <v>3.33</v>
      </c>
      <c r="T876" s="16">
        <v>3.3000000000000003</v>
      </c>
      <c r="U876" s="16">
        <v>3.43</v>
      </c>
      <c r="W876" s="15" t="s">
        <v>372</v>
      </c>
      <c r="X876" s="15">
        <v>16</v>
      </c>
    </row>
    <row r="877" spans="1:25" x14ac:dyDescent="0.25">
      <c r="A877" s="15">
        <v>2008</v>
      </c>
      <c r="B877" s="15">
        <v>11</v>
      </c>
      <c r="C877" s="15" t="s">
        <v>214</v>
      </c>
      <c r="D877" s="15" t="s">
        <v>376</v>
      </c>
      <c r="E877" s="15">
        <v>5</v>
      </c>
      <c r="F877" s="15">
        <v>7</v>
      </c>
      <c r="G877" s="15">
        <v>0.41699999999999998</v>
      </c>
      <c r="H877" s="15">
        <v>3</v>
      </c>
      <c r="I877" s="15">
        <v>5</v>
      </c>
      <c r="J877" s="15">
        <v>0.375</v>
      </c>
      <c r="K877" s="15">
        <v>16.100000000000001</v>
      </c>
      <c r="L877" s="15">
        <v>21.7</v>
      </c>
      <c r="M877" s="15">
        <v>1.4</v>
      </c>
      <c r="N877" s="15">
        <v>4.57</v>
      </c>
      <c r="R877" s="16">
        <v>2.5</v>
      </c>
      <c r="S877" s="16">
        <v>2.5</v>
      </c>
      <c r="T877" s="16">
        <v>2.686666666666667</v>
      </c>
      <c r="U877" s="16">
        <v>2.7549999999999999</v>
      </c>
      <c r="W877" s="15" t="s">
        <v>372</v>
      </c>
      <c r="X877" s="15">
        <v>16</v>
      </c>
    </row>
    <row r="878" spans="1:25" x14ac:dyDescent="0.25">
      <c r="A878" s="15">
        <v>2008</v>
      </c>
      <c r="B878" s="15">
        <v>12</v>
      </c>
      <c r="C878" s="15" t="s">
        <v>217</v>
      </c>
      <c r="D878" s="15" t="s">
        <v>376</v>
      </c>
      <c r="E878" s="15">
        <v>4</v>
      </c>
      <c r="F878" s="15">
        <v>8</v>
      </c>
      <c r="G878" s="15">
        <v>0.33300000000000002</v>
      </c>
      <c r="H878" s="15">
        <v>1</v>
      </c>
      <c r="I878" s="15">
        <v>7</v>
      </c>
      <c r="J878" s="15">
        <v>0.125</v>
      </c>
      <c r="K878" s="15">
        <v>20.100000000000001</v>
      </c>
      <c r="L878" s="15">
        <v>23.4</v>
      </c>
      <c r="M878" s="15">
        <v>-0.39</v>
      </c>
      <c r="N878" s="15">
        <v>3.28</v>
      </c>
      <c r="R878" s="16">
        <v>2.41</v>
      </c>
      <c r="S878" s="16">
        <v>2.41</v>
      </c>
      <c r="T878" s="16">
        <v>2.3266666666666667</v>
      </c>
      <c r="U878" s="16">
        <v>2.3099999999999996</v>
      </c>
      <c r="W878" s="15" t="s">
        <v>372</v>
      </c>
      <c r="X878" s="15">
        <v>16</v>
      </c>
    </row>
    <row r="879" spans="1:25" x14ac:dyDescent="0.25">
      <c r="A879" s="15">
        <v>2008</v>
      </c>
      <c r="B879" s="15">
        <v>13</v>
      </c>
      <c r="C879" s="15" t="s">
        <v>314</v>
      </c>
      <c r="D879" s="15" t="s">
        <v>371</v>
      </c>
      <c r="E879" s="15">
        <v>10</v>
      </c>
      <c r="F879" s="15">
        <v>4</v>
      </c>
      <c r="G879" s="15">
        <v>0.71399999999999997</v>
      </c>
      <c r="H879" s="15">
        <v>5</v>
      </c>
      <c r="I879" s="15">
        <v>3</v>
      </c>
      <c r="J879" s="15">
        <v>0.625</v>
      </c>
      <c r="K879" s="15">
        <v>42.2</v>
      </c>
      <c r="L879" s="15">
        <v>27.2</v>
      </c>
      <c r="M879" s="15">
        <v>13.11</v>
      </c>
      <c r="N879" s="15">
        <v>4.54</v>
      </c>
      <c r="O879" s="15">
        <v>6</v>
      </c>
      <c r="P879" s="15">
        <v>3</v>
      </c>
      <c r="Q879" s="15">
        <v>19</v>
      </c>
      <c r="R879" s="16">
        <v>2.88</v>
      </c>
      <c r="S879" s="16">
        <v>2.88</v>
      </c>
      <c r="T879" s="16">
        <v>2.7633333333333332</v>
      </c>
      <c r="U879" s="16">
        <v>2.78</v>
      </c>
      <c r="W879" s="15" t="s">
        <v>352</v>
      </c>
      <c r="X879" s="15">
        <v>16</v>
      </c>
      <c r="Y879" s="15">
        <v>19</v>
      </c>
    </row>
    <row r="880" spans="1:25" x14ac:dyDescent="0.25">
      <c r="A880" s="15">
        <v>2008</v>
      </c>
      <c r="B880" s="15">
        <v>14</v>
      </c>
      <c r="C880" s="15" t="s">
        <v>253</v>
      </c>
      <c r="D880" s="15" t="s">
        <v>371</v>
      </c>
      <c r="E880" s="15">
        <v>9</v>
      </c>
      <c r="F880" s="15">
        <v>4</v>
      </c>
      <c r="G880" s="15">
        <v>0.69199999999999995</v>
      </c>
      <c r="H880" s="15">
        <v>5</v>
      </c>
      <c r="I880" s="15">
        <v>3</v>
      </c>
      <c r="J880" s="15">
        <v>0.625</v>
      </c>
      <c r="K880" s="15">
        <v>35.4</v>
      </c>
      <c r="L880" s="15">
        <v>28.5</v>
      </c>
      <c r="M880" s="15">
        <v>10.92</v>
      </c>
      <c r="N880" s="15">
        <v>3.69</v>
      </c>
      <c r="R880" s="16">
        <v>2.96</v>
      </c>
      <c r="S880" s="16">
        <v>2.96</v>
      </c>
      <c r="T880" s="16">
        <v>3.186666666666667</v>
      </c>
      <c r="U880" s="16">
        <v>3.1725000000000003</v>
      </c>
      <c r="W880" s="15" t="s">
        <v>352</v>
      </c>
      <c r="X880" s="15">
        <v>16</v>
      </c>
    </row>
    <row r="881" spans="1:25" x14ac:dyDescent="0.25">
      <c r="A881" s="15">
        <v>2008</v>
      </c>
      <c r="B881" s="15">
        <v>15</v>
      </c>
      <c r="C881" s="15" t="s">
        <v>240</v>
      </c>
      <c r="D881" s="15" t="s">
        <v>371</v>
      </c>
      <c r="E881" s="15">
        <v>8</v>
      </c>
      <c r="F881" s="15">
        <v>5</v>
      </c>
      <c r="G881" s="15">
        <v>0.61499999999999999</v>
      </c>
      <c r="H881" s="15">
        <v>4</v>
      </c>
      <c r="I881" s="15">
        <v>4</v>
      </c>
      <c r="J881" s="15">
        <v>0.5</v>
      </c>
      <c r="K881" s="15">
        <v>33.4</v>
      </c>
      <c r="L881" s="15">
        <v>28.8</v>
      </c>
      <c r="M881" s="15">
        <v>9.23</v>
      </c>
      <c r="N881" s="15">
        <v>4</v>
      </c>
      <c r="O881" s="15">
        <v>14</v>
      </c>
      <c r="P881" s="15">
        <v>13</v>
      </c>
      <c r="R881" s="16">
        <v>3.1</v>
      </c>
      <c r="S881" s="16">
        <v>3.1</v>
      </c>
      <c r="T881" s="16">
        <v>2.7966666666666669</v>
      </c>
      <c r="U881" s="16">
        <v>2.7750000000000004</v>
      </c>
      <c r="W881" s="15" t="s">
        <v>352</v>
      </c>
      <c r="X881" s="15">
        <v>16</v>
      </c>
    </row>
    <row r="882" spans="1:25" x14ac:dyDescent="0.25">
      <c r="A882" s="15">
        <v>2008</v>
      </c>
      <c r="B882" s="15">
        <v>16</v>
      </c>
      <c r="C882" s="15" t="s">
        <v>310</v>
      </c>
      <c r="D882" s="15" t="s">
        <v>371</v>
      </c>
      <c r="E882" s="15">
        <v>5</v>
      </c>
      <c r="F882" s="15">
        <v>7</v>
      </c>
      <c r="G882" s="15">
        <v>0.41699999999999998</v>
      </c>
      <c r="H882" s="15">
        <v>2</v>
      </c>
      <c r="I882" s="15">
        <v>6</v>
      </c>
      <c r="J882" s="15">
        <v>0.25</v>
      </c>
      <c r="K882" s="15">
        <v>20.2</v>
      </c>
      <c r="L882" s="15">
        <v>29.3</v>
      </c>
      <c r="M882" s="15">
        <v>-1.07</v>
      </c>
      <c r="N882" s="15">
        <v>4.0999999999999996</v>
      </c>
      <c r="R882" s="16">
        <v>3.24</v>
      </c>
      <c r="S882" s="16">
        <v>3.24</v>
      </c>
      <c r="T882" s="16">
        <v>2.8533333333333335</v>
      </c>
      <c r="U882" s="16">
        <v>2.81</v>
      </c>
      <c r="W882" s="15" t="s">
        <v>352</v>
      </c>
      <c r="X882" s="15">
        <v>16</v>
      </c>
    </row>
    <row r="883" spans="1:25" x14ac:dyDescent="0.25">
      <c r="A883" s="15">
        <v>2008</v>
      </c>
      <c r="B883" s="15">
        <v>17</v>
      </c>
      <c r="C883" s="15" t="s">
        <v>238</v>
      </c>
      <c r="D883" s="15" t="s">
        <v>371</v>
      </c>
      <c r="E883" s="15">
        <v>5</v>
      </c>
      <c r="F883" s="15">
        <v>7</v>
      </c>
      <c r="G883" s="15">
        <v>0.41699999999999998</v>
      </c>
      <c r="H883" s="15">
        <v>2</v>
      </c>
      <c r="I883" s="15">
        <v>6</v>
      </c>
      <c r="J883" s="15">
        <v>0.25</v>
      </c>
      <c r="K883" s="15">
        <v>34.9</v>
      </c>
      <c r="L883" s="15">
        <v>35.799999999999997</v>
      </c>
      <c r="M883" s="15">
        <v>-3.39</v>
      </c>
      <c r="N883" s="15">
        <v>0.78</v>
      </c>
      <c r="R883" s="16">
        <v>2.85</v>
      </c>
      <c r="S883" s="16">
        <v>2.85</v>
      </c>
      <c r="T883" s="16">
        <v>2.6666666666666665</v>
      </c>
      <c r="U883" s="16">
        <v>2.6550000000000002</v>
      </c>
      <c r="W883" s="15" t="s">
        <v>352</v>
      </c>
      <c r="X883" s="15">
        <v>16</v>
      </c>
    </row>
    <row r="884" spans="1:25" x14ac:dyDescent="0.25">
      <c r="A884" s="15">
        <v>2008</v>
      </c>
      <c r="B884" s="15">
        <v>18</v>
      </c>
      <c r="C884" s="15" t="s">
        <v>233</v>
      </c>
      <c r="D884" s="15" t="s">
        <v>371</v>
      </c>
      <c r="E884" s="15">
        <v>2</v>
      </c>
      <c r="F884" s="15">
        <v>10</v>
      </c>
      <c r="G884" s="15">
        <v>0.16700000000000001</v>
      </c>
      <c r="H884" s="15">
        <v>0</v>
      </c>
      <c r="I884" s="15">
        <v>8</v>
      </c>
      <c r="J884" s="15">
        <v>0</v>
      </c>
      <c r="K884" s="15">
        <v>25.3</v>
      </c>
      <c r="L884" s="15">
        <v>35.799999999999997</v>
      </c>
      <c r="M884" s="15">
        <v>-7.8</v>
      </c>
      <c r="N884" s="15">
        <v>1.1100000000000001</v>
      </c>
      <c r="R884" s="16">
        <v>2.36</v>
      </c>
      <c r="S884" s="16">
        <v>2.36</v>
      </c>
      <c r="T884" s="16">
        <v>2.4333333333333331</v>
      </c>
      <c r="U884" s="16">
        <v>2.4550000000000001</v>
      </c>
      <c r="W884" s="15" t="s">
        <v>352</v>
      </c>
      <c r="X884" s="15">
        <v>16</v>
      </c>
    </row>
    <row r="885" spans="1:25" x14ac:dyDescent="0.25">
      <c r="A885" s="15">
        <v>2008</v>
      </c>
      <c r="B885" s="15">
        <v>19</v>
      </c>
      <c r="C885" s="15" t="s">
        <v>232</v>
      </c>
      <c r="D885" s="15" t="s">
        <v>370</v>
      </c>
      <c r="E885" s="15">
        <v>12</v>
      </c>
      <c r="F885" s="15">
        <v>1</v>
      </c>
      <c r="G885" s="15">
        <v>0.92300000000000004</v>
      </c>
      <c r="H885" s="15">
        <v>7</v>
      </c>
      <c r="I885" s="15">
        <v>1</v>
      </c>
      <c r="J885" s="15">
        <v>0.875</v>
      </c>
      <c r="K885" s="15">
        <v>42.4</v>
      </c>
      <c r="L885" s="15">
        <v>18.8</v>
      </c>
      <c r="M885" s="15">
        <v>23.98</v>
      </c>
      <c r="N885" s="15">
        <v>6.05</v>
      </c>
      <c r="O885" s="15">
        <v>11</v>
      </c>
      <c r="P885" s="15">
        <v>1</v>
      </c>
      <c r="Q885" s="15">
        <v>4</v>
      </c>
      <c r="R885" s="16">
        <v>3.55</v>
      </c>
      <c r="S885" s="16">
        <v>3.55</v>
      </c>
      <c r="T885" s="16">
        <v>3.6466666666666665</v>
      </c>
      <c r="U885" s="16">
        <v>3.6274999999999999</v>
      </c>
      <c r="W885" s="15" t="s">
        <v>352</v>
      </c>
      <c r="X885" s="15">
        <v>16</v>
      </c>
      <c r="Y885" s="15">
        <v>4</v>
      </c>
    </row>
    <row r="886" spans="1:25" x14ac:dyDescent="0.25">
      <c r="A886" s="15">
        <v>2008</v>
      </c>
      <c r="B886" s="15">
        <v>20</v>
      </c>
      <c r="C886" s="15" t="s">
        <v>231</v>
      </c>
      <c r="D886" s="15" t="s">
        <v>370</v>
      </c>
      <c r="E886" s="15">
        <v>12</v>
      </c>
      <c r="F886" s="15">
        <v>2</v>
      </c>
      <c r="G886" s="15">
        <v>0.85699999999999998</v>
      </c>
      <c r="H886" s="15">
        <v>7</v>
      </c>
      <c r="I886" s="15">
        <v>1</v>
      </c>
      <c r="J886" s="15">
        <v>0.875</v>
      </c>
      <c r="K886" s="15">
        <v>51.1</v>
      </c>
      <c r="L886" s="15">
        <v>24.5</v>
      </c>
      <c r="M886" s="15">
        <v>24.79</v>
      </c>
      <c r="N886" s="15">
        <v>6.72</v>
      </c>
      <c r="O886" s="15">
        <v>4</v>
      </c>
      <c r="P886" s="15">
        <v>1</v>
      </c>
      <c r="Q886" s="15">
        <v>5</v>
      </c>
      <c r="R886" s="16">
        <v>3.81</v>
      </c>
      <c r="S886" s="16">
        <v>3.81</v>
      </c>
      <c r="T886" s="16">
        <v>3.5766666666666667</v>
      </c>
      <c r="U886" s="16">
        <v>3.59</v>
      </c>
      <c r="W886" s="15" t="s">
        <v>352</v>
      </c>
      <c r="X886" s="15">
        <v>16</v>
      </c>
      <c r="Y886" s="15">
        <v>5</v>
      </c>
    </row>
    <row r="887" spans="1:25" x14ac:dyDescent="0.25">
      <c r="A887" s="15">
        <v>2008</v>
      </c>
      <c r="B887" s="15">
        <v>21</v>
      </c>
      <c r="C887" s="15" t="s">
        <v>239</v>
      </c>
      <c r="D887" s="15" t="s">
        <v>370</v>
      </c>
      <c r="E887" s="15">
        <v>11</v>
      </c>
      <c r="F887" s="15">
        <v>2</v>
      </c>
      <c r="G887" s="15">
        <v>0.84599999999999997</v>
      </c>
      <c r="H887" s="15">
        <v>7</v>
      </c>
      <c r="I887" s="15">
        <v>1</v>
      </c>
      <c r="J887" s="15">
        <v>0.875</v>
      </c>
      <c r="K887" s="15">
        <v>43.8</v>
      </c>
      <c r="L887" s="15">
        <v>27.8</v>
      </c>
      <c r="M887" s="15">
        <v>15.46</v>
      </c>
      <c r="N887" s="15">
        <v>3</v>
      </c>
      <c r="O887" s="15">
        <v>12</v>
      </c>
      <c r="P887" s="15">
        <v>2</v>
      </c>
      <c r="Q887" s="15">
        <v>12</v>
      </c>
      <c r="R887" s="16">
        <v>3</v>
      </c>
      <c r="S887" s="16">
        <v>3</v>
      </c>
      <c r="T887" s="16">
        <v>2.8699999999999997</v>
      </c>
      <c r="U887" s="16">
        <v>2.82</v>
      </c>
      <c r="W887" s="15" t="s">
        <v>352</v>
      </c>
      <c r="X887" s="15">
        <v>16</v>
      </c>
      <c r="Y887" s="15">
        <v>12</v>
      </c>
    </row>
    <row r="888" spans="1:25" x14ac:dyDescent="0.25">
      <c r="A888" s="15">
        <v>2008</v>
      </c>
      <c r="B888" s="15">
        <v>22</v>
      </c>
      <c r="C888" s="15" t="s">
        <v>237</v>
      </c>
      <c r="D888" s="15" t="s">
        <v>370</v>
      </c>
      <c r="E888" s="15">
        <v>9</v>
      </c>
      <c r="F888" s="15">
        <v>4</v>
      </c>
      <c r="G888" s="15">
        <v>0.69199999999999995</v>
      </c>
      <c r="H888" s="15">
        <v>5</v>
      </c>
      <c r="I888" s="15">
        <v>3</v>
      </c>
      <c r="J888" s="15">
        <v>0.625</v>
      </c>
      <c r="K888" s="15">
        <v>40.799999999999997</v>
      </c>
      <c r="L888" s="15">
        <v>28.1</v>
      </c>
      <c r="M888" s="15">
        <v>13.09</v>
      </c>
      <c r="N888" s="15">
        <v>3.78</v>
      </c>
      <c r="P888" s="15">
        <v>7</v>
      </c>
      <c r="Q888" s="15">
        <v>16</v>
      </c>
      <c r="R888" s="16">
        <v>3.04</v>
      </c>
      <c r="S888" s="16">
        <v>3.04</v>
      </c>
      <c r="T888" s="16">
        <v>3.0366666666666666</v>
      </c>
      <c r="U888" s="16">
        <v>2.9674999999999998</v>
      </c>
      <c r="W888" s="15" t="s">
        <v>352</v>
      </c>
      <c r="X888" s="15">
        <v>16</v>
      </c>
      <c r="Y888" s="15">
        <v>16</v>
      </c>
    </row>
    <row r="889" spans="1:25" x14ac:dyDescent="0.25">
      <c r="A889" s="15">
        <v>2008</v>
      </c>
      <c r="B889" s="15">
        <v>23</v>
      </c>
      <c r="C889" s="15" t="s">
        <v>235</v>
      </c>
      <c r="D889" s="15" t="s">
        <v>370</v>
      </c>
      <c r="E889" s="15">
        <v>4</v>
      </c>
      <c r="F889" s="15">
        <v>8</v>
      </c>
      <c r="G889" s="15">
        <v>0.33300000000000002</v>
      </c>
      <c r="H889" s="15">
        <v>2</v>
      </c>
      <c r="I889" s="15">
        <v>6</v>
      </c>
      <c r="J889" s="15">
        <v>0.25</v>
      </c>
      <c r="K889" s="15">
        <v>28</v>
      </c>
      <c r="L889" s="15">
        <v>29.3</v>
      </c>
      <c r="M889" s="15">
        <v>2.59</v>
      </c>
      <c r="N889" s="15">
        <v>5.68</v>
      </c>
      <c r="R889" s="16">
        <v>2.35</v>
      </c>
      <c r="S889" s="16">
        <v>2.35</v>
      </c>
      <c r="T889" s="16">
        <v>2.3499999999999996</v>
      </c>
      <c r="U889" s="16">
        <v>2.2974999999999999</v>
      </c>
      <c r="W889" s="15" t="s">
        <v>352</v>
      </c>
      <c r="X889" s="15">
        <v>16</v>
      </c>
    </row>
    <row r="890" spans="1:25" x14ac:dyDescent="0.25">
      <c r="A890" s="15">
        <v>2008</v>
      </c>
      <c r="B890" s="15">
        <v>24</v>
      </c>
      <c r="C890" s="15" t="s">
        <v>320</v>
      </c>
      <c r="D890" s="15" t="s">
        <v>370</v>
      </c>
      <c r="E890" s="15">
        <v>4</v>
      </c>
      <c r="F890" s="15">
        <v>8</v>
      </c>
      <c r="G890" s="15">
        <v>0.33300000000000002</v>
      </c>
      <c r="H890" s="15">
        <v>2</v>
      </c>
      <c r="I890" s="15">
        <v>6</v>
      </c>
      <c r="J890" s="15">
        <v>0.25</v>
      </c>
      <c r="K890" s="15">
        <v>25</v>
      </c>
      <c r="L890" s="15">
        <v>37.4</v>
      </c>
      <c r="M890" s="15">
        <v>-5.38</v>
      </c>
      <c r="N890" s="15">
        <v>4.12</v>
      </c>
      <c r="R890" s="16">
        <v>3.17</v>
      </c>
      <c r="S890" s="16">
        <v>3.17</v>
      </c>
      <c r="T890" s="16">
        <v>3.0333333333333337</v>
      </c>
      <c r="U890" s="16">
        <v>3.0750000000000002</v>
      </c>
      <c r="W890" s="15" t="s">
        <v>352</v>
      </c>
      <c r="X890" s="15">
        <v>16</v>
      </c>
    </row>
    <row r="891" spans="1:25" x14ac:dyDescent="0.25">
      <c r="A891" s="15">
        <v>2008</v>
      </c>
      <c r="B891" s="15">
        <v>25</v>
      </c>
      <c r="C891" s="15" t="s">
        <v>221</v>
      </c>
      <c r="D891" s="15" t="s">
        <v>369</v>
      </c>
      <c r="E891" s="15">
        <v>11</v>
      </c>
      <c r="F891" s="15">
        <v>3</v>
      </c>
      <c r="G891" s="15">
        <v>0.78600000000000003</v>
      </c>
      <c r="H891" s="15">
        <v>6</v>
      </c>
      <c r="I891" s="15">
        <v>1</v>
      </c>
      <c r="J891" s="15">
        <v>0.85699999999999998</v>
      </c>
      <c r="K891" s="15">
        <v>25.9</v>
      </c>
      <c r="L891" s="15">
        <v>20.100000000000001</v>
      </c>
      <c r="M891" s="15">
        <v>6.03</v>
      </c>
      <c r="N891" s="15">
        <v>-0.19</v>
      </c>
      <c r="P891" s="15">
        <v>12</v>
      </c>
      <c r="Q891" s="15">
        <v>17</v>
      </c>
      <c r="R891" s="16">
        <v>2.25</v>
      </c>
      <c r="S891" s="16">
        <v>2.25</v>
      </c>
      <c r="T891" s="16">
        <v>2.1533333333333333</v>
      </c>
      <c r="U891" s="16">
        <v>1.865</v>
      </c>
      <c r="W891" s="15" t="s">
        <v>369</v>
      </c>
      <c r="X891" s="15">
        <v>16</v>
      </c>
      <c r="Y891" s="15">
        <v>17</v>
      </c>
    </row>
    <row r="892" spans="1:25" x14ac:dyDescent="0.25">
      <c r="A892" s="15">
        <v>2008</v>
      </c>
      <c r="B892" s="15">
        <v>26</v>
      </c>
      <c r="C892" s="15" t="s">
        <v>212</v>
      </c>
      <c r="D892" s="15" t="s">
        <v>369</v>
      </c>
      <c r="E892" s="15">
        <v>9</v>
      </c>
      <c r="F892" s="15">
        <v>4</v>
      </c>
      <c r="G892" s="15">
        <v>0.69199999999999995</v>
      </c>
      <c r="H892" s="15">
        <v>5</v>
      </c>
      <c r="I892" s="15">
        <v>2</v>
      </c>
      <c r="J892" s="15">
        <v>0.71399999999999997</v>
      </c>
      <c r="K892" s="15">
        <v>27.1</v>
      </c>
      <c r="L892" s="15">
        <v>21.5</v>
      </c>
      <c r="M892" s="15">
        <v>8.8699999999999992</v>
      </c>
      <c r="N892" s="15">
        <v>3.17</v>
      </c>
      <c r="O892" s="15">
        <v>25</v>
      </c>
      <c r="P892" s="15">
        <v>17</v>
      </c>
      <c r="R892" s="16">
        <v>3.16</v>
      </c>
      <c r="S892" s="16">
        <v>3.16</v>
      </c>
      <c r="T892" s="16">
        <v>3.08</v>
      </c>
      <c r="U892" s="16">
        <v>2.94</v>
      </c>
      <c r="W892" s="15" t="s">
        <v>369</v>
      </c>
      <c r="X892" s="15">
        <v>16</v>
      </c>
    </row>
    <row r="893" spans="1:25" x14ac:dyDescent="0.25">
      <c r="A893" s="15">
        <v>2008</v>
      </c>
      <c r="B893" s="15">
        <v>27</v>
      </c>
      <c r="C893" s="15" t="s">
        <v>234</v>
      </c>
      <c r="D893" s="15" t="s">
        <v>369</v>
      </c>
      <c r="E893" s="15">
        <v>9</v>
      </c>
      <c r="F893" s="15">
        <v>4</v>
      </c>
      <c r="G893" s="15">
        <v>0.69199999999999995</v>
      </c>
      <c r="H893" s="15">
        <v>5</v>
      </c>
      <c r="I893" s="15">
        <v>2</v>
      </c>
      <c r="J893" s="15">
        <v>0.71399999999999997</v>
      </c>
      <c r="K893" s="15">
        <v>24.5</v>
      </c>
      <c r="L893" s="15">
        <v>17</v>
      </c>
      <c r="M893" s="15">
        <v>7.09</v>
      </c>
      <c r="N893" s="15">
        <v>0.09</v>
      </c>
      <c r="O893" s="15">
        <v>8</v>
      </c>
      <c r="P893" s="15">
        <v>8</v>
      </c>
      <c r="Q893" s="15">
        <v>23</v>
      </c>
      <c r="R893" s="16">
        <v>2.36</v>
      </c>
      <c r="S893" s="16">
        <v>2.36</v>
      </c>
      <c r="T893" s="16">
        <v>2.65</v>
      </c>
      <c r="U893" s="16">
        <v>2.6124999999999998</v>
      </c>
      <c r="W893" s="15" t="s">
        <v>369</v>
      </c>
      <c r="X893" s="15">
        <v>16</v>
      </c>
      <c r="Y893" s="15">
        <v>23</v>
      </c>
    </row>
    <row r="894" spans="1:25" x14ac:dyDescent="0.25">
      <c r="A894" s="15">
        <v>2008</v>
      </c>
      <c r="B894" s="15">
        <v>28</v>
      </c>
      <c r="C894" s="15" t="s">
        <v>247</v>
      </c>
      <c r="D894" s="15" t="s">
        <v>369</v>
      </c>
      <c r="E894" s="15">
        <v>8</v>
      </c>
      <c r="F894" s="15">
        <v>5</v>
      </c>
      <c r="G894" s="15">
        <v>0.61499999999999999</v>
      </c>
      <c r="H894" s="15">
        <v>5</v>
      </c>
      <c r="I894" s="15">
        <v>2</v>
      </c>
      <c r="J894" s="15">
        <v>0.71399999999999997</v>
      </c>
      <c r="K894" s="15">
        <v>29</v>
      </c>
      <c r="L894" s="15">
        <v>18.8</v>
      </c>
      <c r="M894" s="15">
        <v>6.35</v>
      </c>
      <c r="N894" s="15">
        <v>-0.26</v>
      </c>
      <c r="R894" s="16">
        <v>2.65</v>
      </c>
      <c r="S894" s="16">
        <v>2.65</v>
      </c>
      <c r="T894" s="16">
        <v>2.6733333333333333</v>
      </c>
      <c r="U894" s="16">
        <v>2.5749999999999997</v>
      </c>
      <c r="W894" s="15" t="s">
        <v>369</v>
      </c>
      <c r="X894" s="15">
        <v>16</v>
      </c>
    </row>
    <row r="895" spans="1:25" x14ac:dyDescent="0.25">
      <c r="A895" s="15">
        <v>2008</v>
      </c>
      <c r="B895" s="15">
        <v>29</v>
      </c>
      <c r="C895" s="15" t="s">
        <v>224</v>
      </c>
      <c r="D895" s="15" t="s">
        <v>369</v>
      </c>
      <c r="E895" s="15">
        <v>8</v>
      </c>
      <c r="F895" s="15">
        <v>5</v>
      </c>
      <c r="G895" s="15">
        <v>0.61499999999999999</v>
      </c>
      <c r="H895" s="15">
        <v>3</v>
      </c>
      <c r="I895" s="15">
        <v>4</v>
      </c>
      <c r="J895" s="15">
        <v>0.42899999999999999</v>
      </c>
      <c r="K895" s="15">
        <v>24.9</v>
      </c>
      <c r="L895" s="15">
        <v>19.8</v>
      </c>
      <c r="M895" s="15">
        <v>4.67</v>
      </c>
      <c r="N895" s="15">
        <v>0.75</v>
      </c>
      <c r="P895" s="15">
        <v>24</v>
      </c>
      <c r="R895" s="16">
        <v>2.15</v>
      </c>
      <c r="S895" s="16">
        <v>2.15</v>
      </c>
      <c r="T895" s="16">
        <v>2.19</v>
      </c>
      <c r="U895" s="16">
        <v>2.2025000000000001</v>
      </c>
      <c r="W895" s="15" t="s">
        <v>369</v>
      </c>
      <c r="X895" s="15">
        <v>16</v>
      </c>
    </row>
    <row r="896" spans="1:25" x14ac:dyDescent="0.25">
      <c r="A896" s="15">
        <v>2008</v>
      </c>
      <c r="B896" s="15">
        <v>30</v>
      </c>
      <c r="C896" s="15" t="s">
        <v>222</v>
      </c>
      <c r="D896" s="15" t="s">
        <v>369</v>
      </c>
      <c r="E896" s="15">
        <v>8</v>
      </c>
      <c r="F896" s="15">
        <v>5</v>
      </c>
      <c r="G896" s="15">
        <v>0.61499999999999999</v>
      </c>
      <c r="H896" s="15">
        <v>2</v>
      </c>
      <c r="I896" s="15">
        <v>5</v>
      </c>
      <c r="J896" s="15">
        <v>0.28599999999999998</v>
      </c>
      <c r="K896" s="15">
        <v>27.6</v>
      </c>
      <c r="L896" s="15">
        <v>20</v>
      </c>
      <c r="M896" s="15">
        <v>4.45</v>
      </c>
      <c r="N896" s="15">
        <v>-0.62</v>
      </c>
      <c r="O896" s="15">
        <v>19</v>
      </c>
      <c r="P896" s="15">
        <v>10</v>
      </c>
      <c r="R896" s="16">
        <v>2.46</v>
      </c>
      <c r="S896" s="16">
        <v>2.46</v>
      </c>
      <c r="T896" s="16">
        <v>2.4333333333333331</v>
      </c>
      <c r="U896" s="16">
        <v>2.4375</v>
      </c>
      <c r="W896" s="15" t="s">
        <v>369</v>
      </c>
      <c r="X896" s="15">
        <v>16</v>
      </c>
    </row>
    <row r="897" spans="1:25" x14ac:dyDescent="0.25">
      <c r="A897" s="15">
        <v>2008</v>
      </c>
      <c r="B897" s="15">
        <v>31</v>
      </c>
      <c r="C897" s="15" t="s">
        <v>211</v>
      </c>
      <c r="D897" s="15" t="s">
        <v>369</v>
      </c>
      <c r="E897" s="15">
        <v>5</v>
      </c>
      <c r="F897" s="15">
        <v>7</v>
      </c>
      <c r="G897" s="15">
        <v>0.41699999999999998</v>
      </c>
      <c r="H897" s="15">
        <v>1</v>
      </c>
      <c r="I897" s="15">
        <v>6</v>
      </c>
      <c r="J897" s="15">
        <v>0.14299999999999999</v>
      </c>
      <c r="K897" s="15">
        <v>24.7</v>
      </c>
      <c r="L897" s="15">
        <v>29.8</v>
      </c>
      <c r="M897" s="15">
        <v>-3.83</v>
      </c>
      <c r="N897" s="15">
        <v>-0.33</v>
      </c>
      <c r="R897" s="16">
        <v>2.19</v>
      </c>
      <c r="S897" s="16">
        <v>2.19</v>
      </c>
      <c r="T897" s="16">
        <v>2.6666666666666665</v>
      </c>
      <c r="U897" s="16">
        <v>2.625</v>
      </c>
      <c r="W897" s="15" t="s">
        <v>369</v>
      </c>
      <c r="X897" s="15">
        <v>16</v>
      </c>
    </row>
    <row r="898" spans="1:25" x14ac:dyDescent="0.25">
      <c r="A898" s="15">
        <v>2008</v>
      </c>
      <c r="B898" s="15">
        <v>32</v>
      </c>
      <c r="C898" s="15" t="s">
        <v>206</v>
      </c>
      <c r="D898" s="15" t="s">
        <v>369</v>
      </c>
      <c r="E898" s="15">
        <v>3</v>
      </c>
      <c r="F898" s="15">
        <v>9</v>
      </c>
      <c r="G898" s="15">
        <v>0.25</v>
      </c>
      <c r="H898" s="15">
        <v>1</v>
      </c>
      <c r="I898" s="15">
        <v>6</v>
      </c>
      <c r="J898" s="15">
        <v>0.14299999999999999</v>
      </c>
      <c r="K898" s="15">
        <v>18.100000000000001</v>
      </c>
      <c r="L898" s="15">
        <v>32.700000000000003</v>
      </c>
      <c r="M898" s="15">
        <v>-9</v>
      </c>
      <c r="N898" s="15">
        <v>2.84</v>
      </c>
      <c r="R898" s="16">
        <v>2.54</v>
      </c>
      <c r="S898" s="16">
        <v>2.54</v>
      </c>
      <c r="T898" s="16">
        <v>2.5066666666666664</v>
      </c>
      <c r="U898" s="16">
        <v>2.4725000000000001</v>
      </c>
      <c r="W898" s="15" t="s">
        <v>369</v>
      </c>
      <c r="X898" s="15">
        <v>16</v>
      </c>
    </row>
    <row r="899" spans="1:25" x14ac:dyDescent="0.25">
      <c r="A899" s="15">
        <v>2008</v>
      </c>
      <c r="B899" s="15">
        <v>33</v>
      </c>
      <c r="C899" s="15" t="s">
        <v>243</v>
      </c>
      <c r="D899" s="15" t="s">
        <v>368</v>
      </c>
      <c r="E899" s="15">
        <v>11</v>
      </c>
      <c r="F899" s="15">
        <v>2</v>
      </c>
      <c r="G899" s="15">
        <v>0.84599999999999997</v>
      </c>
      <c r="H899" s="15">
        <v>7</v>
      </c>
      <c r="I899" s="15">
        <v>1</v>
      </c>
      <c r="J899" s="15">
        <v>0.875</v>
      </c>
      <c r="K899" s="15">
        <v>38.9</v>
      </c>
      <c r="L899" s="15">
        <v>14.4</v>
      </c>
      <c r="M899" s="15">
        <v>17.82</v>
      </c>
      <c r="N899" s="15">
        <v>1.97</v>
      </c>
      <c r="O899" s="15">
        <v>22</v>
      </c>
      <c r="P899" s="15">
        <v>3</v>
      </c>
      <c r="Q899" s="15">
        <v>8</v>
      </c>
      <c r="R899" s="16">
        <v>3</v>
      </c>
      <c r="S899" s="16">
        <v>3</v>
      </c>
      <c r="T899" s="16">
        <v>3.2566666666666664</v>
      </c>
      <c r="U899" s="16">
        <v>3.2050000000000001</v>
      </c>
      <c r="W899" s="15" t="s">
        <v>368</v>
      </c>
      <c r="X899" s="15">
        <v>16</v>
      </c>
      <c r="Y899" s="15">
        <v>8</v>
      </c>
    </row>
    <row r="900" spans="1:25" x14ac:dyDescent="0.25">
      <c r="A900" s="15">
        <v>2008</v>
      </c>
      <c r="B900" s="15">
        <v>34</v>
      </c>
      <c r="C900" s="15" t="s">
        <v>241</v>
      </c>
      <c r="D900" s="15" t="s">
        <v>368</v>
      </c>
      <c r="E900" s="15">
        <v>10</v>
      </c>
      <c r="F900" s="15">
        <v>3</v>
      </c>
      <c r="G900" s="15">
        <v>0.76900000000000002</v>
      </c>
      <c r="H900" s="15">
        <v>7</v>
      </c>
      <c r="I900" s="15">
        <v>1</v>
      </c>
      <c r="J900" s="15">
        <v>0.875</v>
      </c>
      <c r="K900" s="15">
        <v>27.6</v>
      </c>
      <c r="L900" s="15">
        <v>13.9</v>
      </c>
      <c r="M900" s="15">
        <v>13.94</v>
      </c>
      <c r="N900" s="15">
        <v>3.87</v>
      </c>
      <c r="O900" s="15">
        <v>2</v>
      </c>
      <c r="P900" s="15">
        <v>2</v>
      </c>
      <c r="Q900" s="15">
        <v>9</v>
      </c>
      <c r="R900" s="16">
        <v>3.85</v>
      </c>
      <c r="S900" s="16">
        <v>3.85</v>
      </c>
      <c r="T900" s="16">
        <v>3.75</v>
      </c>
      <c r="U900" s="16">
        <v>3.6875</v>
      </c>
      <c r="W900" s="15" t="s">
        <v>368</v>
      </c>
      <c r="X900" s="15">
        <v>16</v>
      </c>
      <c r="Y900" s="15">
        <v>9</v>
      </c>
    </row>
    <row r="901" spans="1:25" x14ac:dyDescent="0.25">
      <c r="A901" s="15">
        <v>2008</v>
      </c>
      <c r="B901" s="15">
        <v>35</v>
      </c>
      <c r="C901" s="15" t="s">
        <v>244</v>
      </c>
      <c r="D901" s="15" t="s">
        <v>368</v>
      </c>
      <c r="E901" s="15">
        <v>9</v>
      </c>
      <c r="F901" s="15">
        <v>4</v>
      </c>
      <c r="G901" s="15">
        <v>0.69199999999999995</v>
      </c>
      <c r="H901" s="15">
        <v>6</v>
      </c>
      <c r="I901" s="15">
        <v>2</v>
      </c>
      <c r="J901" s="15">
        <v>0.75</v>
      </c>
      <c r="K901" s="15">
        <v>25.1</v>
      </c>
      <c r="L901" s="15">
        <v>22.1</v>
      </c>
      <c r="M901" s="15">
        <v>7.92</v>
      </c>
      <c r="N901" s="15">
        <v>3.15</v>
      </c>
      <c r="P901" s="15">
        <v>17</v>
      </c>
      <c r="Q901" s="15">
        <v>24</v>
      </c>
      <c r="R901" s="16">
        <v>2.71</v>
      </c>
      <c r="S901" s="16">
        <v>2.71</v>
      </c>
      <c r="T901" s="16">
        <v>2.65</v>
      </c>
      <c r="U901" s="16">
        <v>2.66</v>
      </c>
      <c r="W901" s="15" t="s">
        <v>368</v>
      </c>
      <c r="X901" s="15">
        <v>16</v>
      </c>
      <c r="Y901" s="15">
        <v>24</v>
      </c>
    </row>
    <row r="902" spans="1:25" x14ac:dyDescent="0.25">
      <c r="A902" s="15">
        <v>2008</v>
      </c>
      <c r="B902" s="15">
        <v>36</v>
      </c>
      <c r="C902" s="15" t="s">
        <v>249</v>
      </c>
      <c r="D902" s="15" t="s">
        <v>368</v>
      </c>
      <c r="E902" s="15">
        <v>9</v>
      </c>
      <c r="F902" s="15">
        <v>4</v>
      </c>
      <c r="G902" s="15">
        <v>0.69199999999999995</v>
      </c>
      <c r="H902" s="15">
        <v>5</v>
      </c>
      <c r="I902" s="15">
        <v>3</v>
      </c>
      <c r="J902" s="15">
        <v>0.625</v>
      </c>
      <c r="K902" s="15">
        <v>30.3</v>
      </c>
      <c r="L902" s="15">
        <v>13</v>
      </c>
      <c r="M902" s="15">
        <v>11.11</v>
      </c>
      <c r="N902" s="15">
        <v>0.56999999999999995</v>
      </c>
      <c r="P902" s="15">
        <v>20</v>
      </c>
      <c r="Q902" s="15">
        <v>20</v>
      </c>
      <c r="R902" s="16">
        <v>2.52</v>
      </c>
      <c r="S902" s="16">
        <v>2.52</v>
      </c>
      <c r="T902" s="16">
        <v>2.7266666666666666</v>
      </c>
      <c r="U902" s="16">
        <v>2.85</v>
      </c>
      <c r="W902" s="15" t="s">
        <v>368</v>
      </c>
      <c r="X902" s="15">
        <v>16</v>
      </c>
      <c r="Y902" s="15">
        <v>20</v>
      </c>
    </row>
    <row r="903" spans="1:25" x14ac:dyDescent="0.25">
      <c r="A903" s="15">
        <v>2008</v>
      </c>
      <c r="B903" s="15">
        <v>37</v>
      </c>
      <c r="C903" s="15" t="s">
        <v>248</v>
      </c>
      <c r="D903" s="15" t="s">
        <v>368</v>
      </c>
      <c r="E903" s="15">
        <v>9</v>
      </c>
      <c r="F903" s="15">
        <v>4</v>
      </c>
      <c r="G903" s="15">
        <v>0.69199999999999995</v>
      </c>
      <c r="H903" s="15">
        <v>5</v>
      </c>
      <c r="I903" s="15">
        <v>3</v>
      </c>
      <c r="J903" s="15">
        <v>0.625</v>
      </c>
      <c r="K903" s="15">
        <v>24.4</v>
      </c>
      <c r="L903" s="15">
        <v>20.2</v>
      </c>
      <c r="M903" s="15">
        <v>4.82</v>
      </c>
      <c r="N903" s="15">
        <v>-0.11</v>
      </c>
      <c r="P903" s="15">
        <v>22</v>
      </c>
      <c r="R903" s="16">
        <v>2.2999999999999998</v>
      </c>
      <c r="S903" s="16">
        <v>2.2999999999999998</v>
      </c>
      <c r="T903" s="16">
        <v>2.4266666666666667</v>
      </c>
      <c r="U903" s="16">
        <v>2.4450000000000003</v>
      </c>
      <c r="W903" s="15" t="s">
        <v>368</v>
      </c>
      <c r="X903" s="15">
        <v>16</v>
      </c>
    </row>
    <row r="904" spans="1:25" x14ac:dyDescent="0.25">
      <c r="A904" s="15">
        <v>2008</v>
      </c>
      <c r="B904" s="15">
        <v>38</v>
      </c>
      <c r="C904" s="15" t="s">
        <v>252</v>
      </c>
      <c r="D904" s="15" t="s">
        <v>368</v>
      </c>
      <c r="E904" s="15">
        <v>7</v>
      </c>
      <c r="F904" s="15">
        <v>6</v>
      </c>
      <c r="G904" s="15">
        <v>0.53800000000000003</v>
      </c>
      <c r="H904" s="15">
        <v>3</v>
      </c>
      <c r="I904" s="15">
        <v>5</v>
      </c>
      <c r="J904" s="15">
        <v>0.375</v>
      </c>
      <c r="K904" s="15">
        <v>23.2</v>
      </c>
      <c r="L904" s="15">
        <v>24.8</v>
      </c>
      <c r="M904" s="15">
        <v>0.01</v>
      </c>
      <c r="N904" s="15">
        <v>0.09</v>
      </c>
      <c r="P904" s="15">
        <v>20</v>
      </c>
      <c r="R904" s="16">
        <v>3.07</v>
      </c>
      <c r="S904" s="16">
        <v>3.07</v>
      </c>
      <c r="T904" s="16">
        <v>2.5866666666666664</v>
      </c>
      <c r="U904" s="16">
        <v>2.59</v>
      </c>
      <c r="W904" s="15" t="s">
        <v>368</v>
      </c>
      <c r="X904" s="15">
        <v>16</v>
      </c>
    </row>
    <row r="905" spans="1:25" x14ac:dyDescent="0.25">
      <c r="A905" s="15">
        <v>2008</v>
      </c>
      <c r="B905" s="15">
        <v>39</v>
      </c>
      <c r="C905" s="15" t="s">
        <v>250</v>
      </c>
      <c r="D905" s="15" t="s">
        <v>368</v>
      </c>
      <c r="E905" s="15">
        <v>7</v>
      </c>
      <c r="F905" s="15">
        <v>6</v>
      </c>
      <c r="G905" s="15">
        <v>0.53800000000000003</v>
      </c>
      <c r="H905" s="15">
        <v>3</v>
      </c>
      <c r="I905" s="15">
        <v>5</v>
      </c>
      <c r="J905" s="15">
        <v>0.375</v>
      </c>
      <c r="K905" s="15">
        <v>27.5</v>
      </c>
      <c r="L905" s="15">
        <v>26.5</v>
      </c>
      <c r="M905" s="15">
        <v>1.82</v>
      </c>
      <c r="N905" s="15">
        <v>1.1299999999999999</v>
      </c>
      <c r="O905" s="15">
        <v>13</v>
      </c>
      <c r="P905" s="15">
        <v>8</v>
      </c>
      <c r="R905" s="16">
        <v>2.69</v>
      </c>
      <c r="S905" s="16">
        <v>2.69</v>
      </c>
      <c r="T905" s="16">
        <v>2.8166666666666664</v>
      </c>
      <c r="U905" s="16">
        <v>2.8049999999999997</v>
      </c>
      <c r="W905" s="15" t="s">
        <v>368</v>
      </c>
      <c r="X905" s="15">
        <v>16</v>
      </c>
    </row>
    <row r="906" spans="1:25" x14ac:dyDescent="0.25">
      <c r="A906" s="15">
        <v>2008</v>
      </c>
      <c r="B906" s="15">
        <v>40</v>
      </c>
      <c r="C906" s="15" t="s">
        <v>254</v>
      </c>
      <c r="D906" s="15" t="s">
        <v>368</v>
      </c>
      <c r="E906" s="15">
        <v>5</v>
      </c>
      <c r="F906" s="15">
        <v>7</v>
      </c>
      <c r="G906" s="15">
        <v>0.41699999999999998</v>
      </c>
      <c r="H906" s="15">
        <v>3</v>
      </c>
      <c r="I906" s="15">
        <v>5</v>
      </c>
      <c r="J906" s="15">
        <v>0.375</v>
      </c>
      <c r="K906" s="15">
        <v>28.7</v>
      </c>
      <c r="L906" s="15">
        <v>26.6</v>
      </c>
      <c r="M906" s="15">
        <v>2.96</v>
      </c>
      <c r="N906" s="15">
        <v>2.04</v>
      </c>
      <c r="O906" s="15">
        <v>20</v>
      </c>
      <c r="P906" s="15">
        <v>20</v>
      </c>
      <c r="R906" s="16">
        <v>3</v>
      </c>
      <c r="S906" s="16">
        <v>3</v>
      </c>
      <c r="T906" s="16">
        <v>2.9633333333333334</v>
      </c>
      <c r="U906" s="16">
        <v>2.8725000000000001</v>
      </c>
      <c r="W906" s="15" t="s">
        <v>368</v>
      </c>
      <c r="X906" s="15">
        <v>16</v>
      </c>
    </row>
    <row r="907" spans="1:25" x14ac:dyDescent="0.25">
      <c r="A907" s="15">
        <v>2008</v>
      </c>
      <c r="B907" s="15">
        <v>41</v>
      </c>
      <c r="C907" s="15" t="s">
        <v>251</v>
      </c>
      <c r="D907" s="15" t="s">
        <v>368</v>
      </c>
      <c r="E907" s="15">
        <v>4</v>
      </c>
      <c r="F907" s="15">
        <v>8</v>
      </c>
      <c r="G907" s="15">
        <v>0.33300000000000002</v>
      </c>
      <c r="H907" s="15">
        <v>2</v>
      </c>
      <c r="I907" s="15">
        <v>6</v>
      </c>
      <c r="J907" s="15">
        <v>0.25</v>
      </c>
      <c r="K907" s="15">
        <v>24.7</v>
      </c>
      <c r="L907" s="15">
        <v>25.1</v>
      </c>
      <c r="M907" s="15">
        <v>-0.54</v>
      </c>
      <c r="N907" s="15">
        <v>3.04</v>
      </c>
      <c r="R907" s="16">
        <v>2.38</v>
      </c>
      <c r="S907" s="16">
        <v>2.38</v>
      </c>
      <c r="T907" s="16">
        <v>2.4533333333333336</v>
      </c>
      <c r="U907" s="16">
        <v>2.59</v>
      </c>
      <c r="W907" s="15" t="s">
        <v>368</v>
      </c>
      <c r="X907" s="15">
        <v>16</v>
      </c>
    </row>
    <row r="908" spans="1:25" x14ac:dyDescent="0.25">
      <c r="A908" s="15">
        <v>2008</v>
      </c>
      <c r="B908" s="15">
        <v>42</v>
      </c>
      <c r="C908" s="15" t="s">
        <v>242</v>
      </c>
      <c r="D908" s="15" t="s">
        <v>368</v>
      </c>
      <c r="E908" s="15">
        <v>3</v>
      </c>
      <c r="F908" s="15">
        <v>9</v>
      </c>
      <c r="G908" s="15">
        <v>0.25</v>
      </c>
      <c r="H908" s="15">
        <v>2</v>
      </c>
      <c r="I908" s="15">
        <v>6</v>
      </c>
      <c r="J908" s="15">
        <v>0.25</v>
      </c>
      <c r="K908" s="15">
        <v>20.3</v>
      </c>
      <c r="L908" s="15">
        <v>28.9</v>
      </c>
      <c r="M908" s="15">
        <v>-4.66</v>
      </c>
      <c r="N908" s="15">
        <v>3</v>
      </c>
      <c r="R908" s="16">
        <v>3.67</v>
      </c>
      <c r="S908" s="16">
        <v>3.67</v>
      </c>
      <c r="T908" s="16">
        <v>3.5666666666666664</v>
      </c>
      <c r="U908" s="16">
        <v>3.5449999999999999</v>
      </c>
      <c r="W908" s="15" t="s">
        <v>368</v>
      </c>
      <c r="X908" s="15">
        <v>16</v>
      </c>
    </row>
    <row r="909" spans="1:25" x14ac:dyDescent="0.25">
      <c r="A909" s="15">
        <v>2008</v>
      </c>
      <c r="B909" s="15">
        <v>43</v>
      </c>
      <c r="C909" s="15" t="s">
        <v>246</v>
      </c>
      <c r="D909" s="15" t="s">
        <v>368</v>
      </c>
      <c r="E909" s="15">
        <v>3</v>
      </c>
      <c r="F909" s="15">
        <v>9</v>
      </c>
      <c r="G909" s="15">
        <v>0.25</v>
      </c>
      <c r="H909" s="15">
        <v>1</v>
      </c>
      <c r="I909" s="15">
        <v>7</v>
      </c>
      <c r="J909" s="15">
        <v>0.125</v>
      </c>
      <c r="K909" s="15">
        <v>20.5</v>
      </c>
      <c r="L909" s="15">
        <v>35.299999999999997</v>
      </c>
      <c r="M909" s="15">
        <v>-8.73</v>
      </c>
      <c r="N909" s="15">
        <v>1.44</v>
      </c>
      <c r="R909" s="16">
        <v>2.15</v>
      </c>
      <c r="S909" s="16">
        <v>2.15</v>
      </c>
      <c r="T909" s="16">
        <v>1.7966666666666669</v>
      </c>
      <c r="U909" s="16">
        <v>1.8575000000000002</v>
      </c>
      <c r="W909" s="15" t="s">
        <v>368</v>
      </c>
      <c r="X909" s="15">
        <v>16</v>
      </c>
    </row>
    <row r="910" spans="1:25" x14ac:dyDescent="0.25">
      <c r="A910" s="15">
        <v>2008</v>
      </c>
      <c r="B910" s="15">
        <v>44</v>
      </c>
      <c r="C910" s="15" t="s">
        <v>223</v>
      </c>
      <c r="D910" s="15" t="s">
        <v>375</v>
      </c>
      <c r="E910" s="15">
        <v>9</v>
      </c>
      <c r="F910" s="15">
        <v>5</v>
      </c>
      <c r="G910" s="15">
        <v>0.64300000000000002</v>
      </c>
      <c r="H910" s="15">
        <v>6</v>
      </c>
      <c r="I910" s="15">
        <v>2</v>
      </c>
      <c r="J910" s="15">
        <v>0.75</v>
      </c>
      <c r="K910" s="15">
        <v>23.4</v>
      </c>
      <c r="L910" s="15">
        <v>21.1</v>
      </c>
      <c r="M910" s="15">
        <v>1.58</v>
      </c>
      <c r="N910" s="15">
        <v>-1.49</v>
      </c>
      <c r="P910" s="15">
        <v>14</v>
      </c>
      <c r="R910" s="16">
        <v>2.14</v>
      </c>
      <c r="S910" s="16">
        <v>2.14</v>
      </c>
      <c r="T910" s="16">
        <v>2.16</v>
      </c>
      <c r="U910" s="16">
        <v>2.14</v>
      </c>
      <c r="W910" s="15" t="s">
        <v>367</v>
      </c>
      <c r="X910" s="15">
        <v>16</v>
      </c>
    </row>
    <row r="911" spans="1:25" x14ac:dyDescent="0.25">
      <c r="A911" s="15">
        <v>2008</v>
      </c>
      <c r="B911" s="15">
        <v>45</v>
      </c>
      <c r="C911" s="15" t="s">
        <v>265</v>
      </c>
      <c r="D911" s="15" t="s">
        <v>375</v>
      </c>
      <c r="E911" s="15">
        <v>7</v>
      </c>
      <c r="F911" s="15">
        <v>6</v>
      </c>
      <c r="G911" s="15">
        <v>0.53800000000000003</v>
      </c>
      <c r="H911" s="15">
        <v>4</v>
      </c>
      <c r="I911" s="15">
        <v>4</v>
      </c>
      <c r="J911" s="15">
        <v>0.5</v>
      </c>
      <c r="K911" s="15">
        <v>30.6</v>
      </c>
      <c r="L911" s="15">
        <v>24.1</v>
      </c>
      <c r="M911" s="15">
        <v>0.46</v>
      </c>
      <c r="N911" s="15">
        <v>-3.24</v>
      </c>
      <c r="R911" s="16">
        <v>2.78</v>
      </c>
      <c r="S911" s="16">
        <v>2.78</v>
      </c>
      <c r="T911" s="16">
        <v>2.4</v>
      </c>
      <c r="U911" s="16">
        <v>2.3699999999999997</v>
      </c>
      <c r="W911" s="15" t="s">
        <v>367</v>
      </c>
      <c r="X911" s="15">
        <v>16</v>
      </c>
    </row>
    <row r="912" spans="1:25" x14ac:dyDescent="0.25">
      <c r="A912" s="15">
        <v>2008</v>
      </c>
      <c r="B912" s="15">
        <v>46</v>
      </c>
      <c r="C912" s="15" t="s">
        <v>226</v>
      </c>
      <c r="D912" s="15" t="s">
        <v>375</v>
      </c>
      <c r="E912" s="15">
        <v>6</v>
      </c>
      <c r="F912" s="15">
        <v>7</v>
      </c>
      <c r="G912" s="15">
        <v>0.46200000000000002</v>
      </c>
      <c r="H912" s="15">
        <v>4</v>
      </c>
      <c r="I912" s="15">
        <v>4</v>
      </c>
      <c r="J912" s="15">
        <v>0.5</v>
      </c>
      <c r="K912" s="15">
        <v>27.2</v>
      </c>
      <c r="L912" s="15">
        <v>27.2</v>
      </c>
      <c r="M912" s="15">
        <v>-5.62</v>
      </c>
      <c r="N912" s="15">
        <v>-4.7699999999999996</v>
      </c>
      <c r="R912" s="16">
        <v>2.33</v>
      </c>
      <c r="S912" s="16">
        <v>2.33</v>
      </c>
      <c r="T912" s="16">
        <v>1.8166666666666667</v>
      </c>
      <c r="U912" s="16">
        <v>1.88</v>
      </c>
      <c r="W912" s="15" t="s">
        <v>367</v>
      </c>
      <c r="X912" s="15">
        <v>16</v>
      </c>
    </row>
    <row r="913" spans="1:24" x14ac:dyDescent="0.25">
      <c r="A913" s="15">
        <v>2008</v>
      </c>
      <c r="B913" s="15">
        <v>47</v>
      </c>
      <c r="C913" s="15" t="s">
        <v>262</v>
      </c>
      <c r="D913" s="15" t="s">
        <v>375</v>
      </c>
      <c r="E913" s="15">
        <v>4</v>
      </c>
      <c r="F913" s="15">
        <v>8</v>
      </c>
      <c r="G913" s="15">
        <v>0.33300000000000002</v>
      </c>
      <c r="H913" s="15">
        <v>3</v>
      </c>
      <c r="I913" s="15">
        <v>5</v>
      </c>
      <c r="J913" s="15">
        <v>0.375</v>
      </c>
      <c r="K913" s="15">
        <v>22.8</v>
      </c>
      <c r="L913" s="15">
        <v>31.3</v>
      </c>
      <c r="M913" s="15">
        <v>-9.7799999999999994</v>
      </c>
      <c r="N913" s="15">
        <v>-3.61</v>
      </c>
      <c r="R913" s="16">
        <v>0</v>
      </c>
      <c r="S913" s="16">
        <v>1</v>
      </c>
      <c r="T913" s="16">
        <v>1.5066666666666666</v>
      </c>
      <c r="U913" s="16">
        <v>1.6774999999999998</v>
      </c>
      <c r="W913" s="15" t="s">
        <v>367</v>
      </c>
      <c r="X913" s="15">
        <v>14</v>
      </c>
    </row>
    <row r="914" spans="1:24" x14ac:dyDescent="0.25">
      <c r="A914" s="15">
        <v>2008</v>
      </c>
      <c r="B914" s="15">
        <v>48</v>
      </c>
      <c r="C914" s="15" t="s">
        <v>219</v>
      </c>
      <c r="D914" s="15" t="s">
        <v>375</v>
      </c>
      <c r="E914" s="15">
        <v>4</v>
      </c>
      <c r="F914" s="15">
        <v>8</v>
      </c>
      <c r="G914" s="15">
        <v>0.33300000000000002</v>
      </c>
      <c r="H914" s="15">
        <v>3</v>
      </c>
      <c r="I914" s="15">
        <v>5</v>
      </c>
      <c r="J914" s="15">
        <v>0.375</v>
      </c>
      <c r="K914" s="15">
        <v>16.600000000000001</v>
      </c>
      <c r="L914" s="15">
        <v>24.1</v>
      </c>
      <c r="M914" s="15">
        <v>-8.39</v>
      </c>
      <c r="N914" s="15">
        <v>-2.98</v>
      </c>
      <c r="R914" s="16">
        <v>2.4700000000000002</v>
      </c>
      <c r="S914" s="16">
        <v>2.4700000000000002</v>
      </c>
      <c r="T914" s="16">
        <v>2.3566666666666669</v>
      </c>
      <c r="U914" s="16">
        <v>2.3075000000000001</v>
      </c>
      <c r="W914" s="15" t="s">
        <v>367</v>
      </c>
      <c r="X914" s="15">
        <v>16</v>
      </c>
    </row>
    <row r="915" spans="1:24" x14ac:dyDescent="0.25">
      <c r="A915" s="15">
        <v>2008</v>
      </c>
      <c r="B915" s="15">
        <v>49</v>
      </c>
      <c r="C915" s="15" t="s">
        <v>257</v>
      </c>
      <c r="D915" s="15" t="s">
        <v>375</v>
      </c>
      <c r="E915" s="15">
        <v>4</v>
      </c>
      <c r="F915" s="15">
        <v>8</v>
      </c>
      <c r="G915" s="15">
        <v>0.33300000000000002</v>
      </c>
      <c r="H915" s="15">
        <v>3</v>
      </c>
      <c r="I915" s="15">
        <v>5</v>
      </c>
      <c r="J915" s="15">
        <v>0.375</v>
      </c>
      <c r="K915" s="15">
        <v>20.5</v>
      </c>
      <c r="L915" s="15">
        <v>27.7</v>
      </c>
      <c r="M915" s="15">
        <v>-7.66</v>
      </c>
      <c r="N915" s="15">
        <v>-1</v>
      </c>
      <c r="R915" s="16">
        <v>2.27</v>
      </c>
      <c r="S915" s="16">
        <v>2.27</v>
      </c>
      <c r="T915" s="16">
        <v>2.1833333333333331</v>
      </c>
      <c r="U915" s="16">
        <v>2.1549999999999998</v>
      </c>
      <c r="W915" s="15" t="s">
        <v>367</v>
      </c>
      <c r="X915" s="15">
        <v>16</v>
      </c>
    </row>
    <row r="916" spans="1:24" x14ac:dyDescent="0.25">
      <c r="A916" s="15">
        <v>2008</v>
      </c>
      <c r="B916" s="15">
        <v>50</v>
      </c>
      <c r="C916" s="15" t="s">
        <v>230</v>
      </c>
      <c r="D916" s="15" t="s">
        <v>374</v>
      </c>
      <c r="E916" s="15">
        <v>11</v>
      </c>
      <c r="F916" s="15">
        <v>3</v>
      </c>
      <c r="G916" s="15">
        <v>0.78600000000000003</v>
      </c>
      <c r="H916" s="15">
        <v>7</v>
      </c>
      <c r="I916" s="15">
        <v>1</v>
      </c>
      <c r="J916" s="15">
        <v>0.875</v>
      </c>
      <c r="K916" s="15">
        <v>47.2</v>
      </c>
      <c r="L916" s="15">
        <v>27.9</v>
      </c>
      <c r="M916" s="15">
        <v>7.06</v>
      </c>
      <c r="N916" s="15">
        <v>-6.58</v>
      </c>
      <c r="P916" s="15">
        <v>19</v>
      </c>
      <c r="R916" s="16">
        <v>2.19</v>
      </c>
      <c r="S916" s="16">
        <v>2.19</v>
      </c>
      <c r="T916" s="16">
        <v>1.3966666666666665</v>
      </c>
      <c r="U916" s="16">
        <v>1.6199999999999999</v>
      </c>
      <c r="W916" s="15" t="s">
        <v>367</v>
      </c>
      <c r="X916" s="15">
        <v>16</v>
      </c>
    </row>
    <row r="917" spans="1:24" x14ac:dyDescent="0.25">
      <c r="A917" s="15">
        <v>2008</v>
      </c>
      <c r="B917" s="15">
        <v>51</v>
      </c>
      <c r="C917" s="15" t="s">
        <v>267</v>
      </c>
      <c r="D917" s="15" t="s">
        <v>374</v>
      </c>
      <c r="E917" s="15">
        <v>10</v>
      </c>
      <c r="F917" s="15">
        <v>3</v>
      </c>
      <c r="G917" s="15">
        <v>0.76900000000000002</v>
      </c>
      <c r="H917" s="15">
        <v>7</v>
      </c>
      <c r="I917" s="15">
        <v>1</v>
      </c>
      <c r="J917" s="15">
        <v>0.875</v>
      </c>
      <c r="K917" s="15">
        <v>41.3</v>
      </c>
      <c r="L917" s="15">
        <v>33.299999999999997</v>
      </c>
      <c r="M917" s="15">
        <v>3.92</v>
      </c>
      <c r="N917" s="15">
        <v>-3.55</v>
      </c>
      <c r="R917" s="16">
        <v>0</v>
      </c>
      <c r="S917" s="16">
        <v>1</v>
      </c>
      <c r="T917" s="16">
        <v>1.3533333333333335</v>
      </c>
      <c r="U917" s="16">
        <v>1.2650000000000001</v>
      </c>
      <c r="W917" s="15" t="s">
        <v>367</v>
      </c>
      <c r="X917" s="15">
        <v>16</v>
      </c>
    </row>
    <row r="918" spans="1:24" x14ac:dyDescent="0.25">
      <c r="A918" s="15">
        <v>2008</v>
      </c>
      <c r="B918" s="15">
        <v>52</v>
      </c>
      <c r="C918" s="15" t="s">
        <v>225</v>
      </c>
      <c r="D918" s="15" t="s">
        <v>374</v>
      </c>
      <c r="E918" s="15">
        <v>8</v>
      </c>
      <c r="F918" s="15">
        <v>5</v>
      </c>
      <c r="G918" s="15">
        <v>0.61499999999999999</v>
      </c>
      <c r="H918" s="15">
        <v>6</v>
      </c>
      <c r="I918" s="15">
        <v>2</v>
      </c>
      <c r="J918" s="15">
        <v>0.75</v>
      </c>
      <c r="K918" s="15">
        <v>40.6</v>
      </c>
      <c r="L918" s="15">
        <v>30.9</v>
      </c>
      <c r="M918" s="15">
        <v>2.21</v>
      </c>
      <c r="N918" s="15">
        <v>-3.4</v>
      </c>
      <c r="R918" s="16">
        <v>0</v>
      </c>
      <c r="S918" s="16">
        <v>1</v>
      </c>
      <c r="T918" s="16">
        <v>1.7366666666666666</v>
      </c>
      <c r="U918" s="16">
        <v>1.8225</v>
      </c>
      <c r="W918" s="15" t="s">
        <v>367</v>
      </c>
      <c r="X918" s="15">
        <v>16</v>
      </c>
    </row>
    <row r="919" spans="1:24" x14ac:dyDescent="0.25">
      <c r="A919" s="15">
        <v>2008</v>
      </c>
      <c r="B919" s="15">
        <v>53</v>
      </c>
      <c r="C919" s="15" t="s">
        <v>268</v>
      </c>
      <c r="D919" s="15" t="s">
        <v>374</v>
      </c>
      <c r="E919" s="15">
        <v>5</v>
      </c>
      <c r="F919" s="15">
        <v>7</v>
      </c>
      <c r="G919" s="15">
        <v>0.41699999999999998</v>
      </c>
      <c r="H919" s="15">
        <v>4</v>
      </c>
      <c r="I919" s="15">
        <v>4</v>
      </c>
      <c r="J919" s="15">
        <v>0.5</v>
      </c>
      <c r="K919" s="15">
        <v>32.9</v>
      </c>
      <c r="L919" s="15">
        <v>37</v>
      </c>
      <c r="M919" s="15">
        <v>-4.95</v>
      </c>
      <c r="N919" s="15">
        <v>-1.45</v>
      </c>
      <c r="R919" s="16">
        <v>0</v>
      </c>
      <c r="S919" s="16">
        <v>1</v>
      </c>
      <c r="T919" s="16">
        <v>1.3666666666666665</v>
      </c>
      <c r="U919" s="16">
        <v>1.5574999999999999</v>
      </c>
      <c r="W919" s="15" t="s">
        <v>367</v>
      </c>
      <c r="X919" s="15">
        <v>16</v>
      </c>
    </row>
    <row r="920" spans="1:24" x14ac:dyDescent="0.25">
      <c r="A920" s="15">
        <v>2008</v>
      </c>
      <c r="B920" s="15">
        <v>54</v>
      </c>
      <c r="C920" s="15" t="s">
        <v>227</v>
      </c>
      <c r="D920" s="15" t="s">
        <v>374</v>
      </c>
      <c r="E920" s="15">
        <v>2</v>
      </c>
      <c r="F920" s="15">
        <v>10</v>
      </c>
      <c r="G920" s="15">
        <v>0.16700000000000001</v>
      </c>
      <c r="H920" s="15">
        <v>1</v>
      </c>
      <c r="I920" s="15">
        <v>7</v>
      </c>
      <c r="J920" s="15">
        <v>0.125</v>
      </c>
      <c r="K920" s="15">
        <v>16.7</v>
      </c>
      <c r="L920" s="15">
        <v>34.5</v>
      </c>
      <c r="M920" s="15">
        <v>-15.77</v>
      </c>
      <c r="N920" s="15">
        <v>-1.77</v>
      </c>
      <c r="R920" s="16">
        <v>2</v>
      </c>
      <c r="S920" s="16">
        <v>2</v>
      </c>
      <c r="T920" s="16">
        <v>1.3333333333333333</v>
      </c>
      <c r="U920" s="16">
        <v>1.5125</v>
      </c>
      <c r="W920" s="15" t="s">
        <v>367</v>
      </c>
      <c r="X920" s="15">
        <v>16</v>
      </c>
    </row>
    <row r="921" spans="1:24" x14ac:dyDescent="0.25">
      <c r="A921" s="15">
        <v>2008</v>
      </c>
      <c r="B921" s="15">
        <v>55</v>
      </c>
      <c r="C921" s="15" t="s">
        <v>228</v>
      </c>
      <c r="D921" s="15" t="s">
        <v>374</v>
      </c>
      <c r="E921" s="15">
        <v>1</v>
      </c>
      <c r="F921" s="15">
        <v>11</v>
      </c>
      <c r="G921" s="15">
        <v>8.3000000000000004E-2</v>
      </c>
      <c r="H921" s="15">
        <v>0</v>
      </c>
      <c r="I921" s="15">
        <v>8</v>
      </c>
      <c r="J921" s="15">
        <v>0</v>
      </c>
      <c r="K921" s="15">
        <v>21.3</v>
      </c>
      <c r="L921" s="15">
        <v>38.200000000000003</v>
      </c>
      <c r="M921" s="15">
        <v>-14.5</v>
      </c>
      <c r="N921" s="15">
        <v>-0.57999999999999996</v>
      </c>
      <c r="R921" s="16">
        <v>0</v>
      </c>
      <c r="S921" s="16">
        <v>1</v>
      </c>
      <c r="T921" s="16">
        <v>1.3766666666666667</v>
      </c>
      <c r="U921" s="16">
        <v>1.5899999999999999</v>
      </c>
      <c r="W921" s="15" t="s">
        <v>367</v>
      </c>
      <c r="X921" s="15">
        <v>16</v>
      </c>
    </row>
    <row r="922" spans="1:24" x14ac:dyDescent="0.25">
      <c r="A922" s="15">
        <v>2008</v>
      </c>
      <c r="B922" s="15">
        <v>56</v>
      </c>
      <c r="C922" s="15" t="s">
        <v>229</v>
      </c>
      <c r="D922" s="15" t="s">
        <v>347</v>
      </c>
      <c r="E922" s="15">
        <v>8</v>
      </c>
      <c r="F922" s="15">
        <v>5</v>
      </c>
      <c r="G922" s="15">
        <v>0.61499999999999999</v>
      </c>
      <c r="H922" s="15">
        <v>0</v>
      </c>
      <c r="I922" s="15">
        <v>0</v>
      </c>
      <c r="K922" s="15">
        <v>27.2</v>
      </c>
      <c r="L922" s="15">
        <v>22</v>
      </c>
      <c r="M922" s="15">
        <v>3.53</v>
      </c>
      <c r="N922" s="15">
        <v>-0.78</v>
      </c>
      <c r="R922" s="16">
        <v>0</v>
      </c>
      <c r="S922" s="16">
        <v>1</v>
      </c>
      <c r="T922" s="16">
        <v>1</v>
      </c>
      <c r="U922" s="16">
        <v>1</v>
      </c>
      <c r="W922" s="15" t="s">
        <v>347</v>
      </c>
      <c r="X922" s="15">
        <v>16</v>
      </c>
    </row>
    <row r="923" spans="1:24" x14ac:dyDescent="0.25">
      <c r="A923" s="15">
        <v>2008</v>
      </c>
      <c r="B923" s="15">
        <v>57</v>
      </c>
      <c r="C923" s="15" t="s">
        <v>274</v>
      </c>
      <c r="D923" s="15" t="s">
        <v>347</v>
      </c>
      <c r="E923" s="15">
        <v>7</v>
      </c>
      <c r="F923" s="15">
        <v>6</v>
      </c>
      <c r="G923" s="15">
        <v>0.53800000000000003</v>
      </c>
      <c r="H923" s="15">
        <v>0</v>
      </c>
      <c r="I923" s="15">
        <v>0</v>
      </c>
      <c r="K923" s="15">
        <v>24.7</v>
      </c>
      <c r="L923" s="15">
        <v>22.2</v>
      </c>
      <c r="M923" s="15">
        <v>2.99</v>
      </c>
      <c r="N923" s="15">
        <v>0.91</v>
      </c>
      <c r="R923" s="16">
        <v>3.96</v>
      </c>
      <c r="S923" s="16">
        <v>3.96</v>
      </c>
      <c r="T923" s="16">
        <v>3.7133333333333334</v>
      </c>
      <c r="U923" s="16">
        <v>3.5350000000000001</v>
      </c>
      <c r="W923" s="15" t="s">
        <v>347</v>
      </c>
      <c r="X923" s="15">
        <v>16</v>
      </c>
    </row>
    <row r="924" spans="1:24" x14ac:dyDescent="0.25">
      <c r="A924" s="15">
        <v>2008</v>
      </c>
      <c r="B924" s="15">
        <v>58</v>
      </c>
      <c r="C924" s="15" t="s">
        <v>272</v>
      </c>
      <c r="D924" s="15" t="s">
        <v>347</v>
      </c>
      <c r="E924" s="15">
        <v>3</v>
      </c>
      <c r="F924" s="15">
        <v>9</v>
      </c>
      <c r="G924" s="15">
        <v>0.25</v>
      </c>
      <c r="H924" s="15">
        <v>0</v>
      </c>
      <c r="I924" s="15">
        <v>0</v>
      </c>
      <c r="K924" s="15">
        <v>14.8</v>
      </c>
      <c r="L924" s="15">
        <v>23.7</v>
      </c>
      <c r="M924" s="15">
        <v>-12.69</v>
      </c>
      <c r="N924" s="15">
        <v>-4.2699999999999996</v>
      </c>
      <c r="R924" s="16">
        <v>1.7</v>
      </c>
      <c r="S924" s="16">
        <v>1.7</v>
      </c>
      <c r="T924" s="16">
        <v>1.4466666666666665</v>
      </c>
      <c r="U924" s="16">
        <v>1.335</v>
      </c>
      <c r="W924" s="15" t="s">
        <v>347</v>
      </c>
      <c r="X924" s="15">
        <v>16</v>
      </c>
    </row>
    <row r="925" spans="1:24" x14ac:dyDescent="0.25">
      <c r="A925" s="15">
        <v>2008</v>
      </c>
      <c r="B925" s="15">
        <v>59</v>
      </c>
      <c r="C925" s="15" t="s">
        <v>275</v>
      </c>
      <c r="D925" s="15" t="s">
        <v>365</v>
      </c>
      <c r="E925" s="15">
        <v>8</v>
      </c>
      <c r="F925" s="15">
        <v>6</v>
      </c>
      <c r="G925" s="15">
        <v>0.57099999999999995</v>
      </c>
      <c r="H925" s="15">
        <v>5</v>
      </c>
      <c r="I925" s="15">
        <v>3</v>
      </c>
      <c r="J925" s="15">
        <v>0.625</v>
      </c>
      <c r="K925" s="15">
        <v>30.3</v>
      </c>
      <c r="L925" s="15">
        <v>28.2</v>
      </c>
      <c r="M925" s="15">
        <v>-0.41</v>
      </c>
      <c r="N925" s="15">
        <v>-2.7</v>
      </c>
      <c r="R925" s="16">
        <v>0</v>
      </c>
      <c r="S925" s="16">
        <v>1</v>
      </c>
      <c r="T925" s="16">
        <v>1.3766666666666667</v>
      </c>
      <c r="U925" s="16">
        <v>1.2825</v>
      </c>
      <c r="W925" s="15" t="s">
        <v>415</v>
      </c>
      <c r="X925" s="15">
        <v>16</v>
      </c>
    </row>
    <row r="926" spans="1:24" x14ac:dyDescent="0.25">
      <c r="A926" s="15">
        <v>2008</v>
      </c>
      <c r="B926" s="15">
        <v>60</v>
      </c>
      <c r="C926" s="15" t="s">
        <v>279</v>
      </c>
      <c r="D926" s="15" t="s">
        <v>365</v>
      </c>
      <c r="E926" s="15">
        <v>6</v>
      </c>
      <c r="F926" s="15">
        <v>6</v>
      </c>
      <c r="G926" s="15">
        <v>0.5</v>
      </c>
      <c r="H926" s="15">
        <v>4</v>
      </c>
      <c r="I926" s="15">
        <v>4</v>
      </c>
      <c r="J926" s="15">
        <v>0.5</v>
      </c>
      <c r="K926" s="15">
        <v>27.7</v>
      </c>
      <c r="L926" s="15">
        <v>23.2</v>
      </c>
      <c r="M926" s="15">
        <v>-2</v>
      </c>
      <c r="N926" s="15">
        <v>-5.25</v>
      </c>
      <c r="R926" s="16">
        <v>0</v>
      </c>
      <c r="S926" s="16">
        <v>1</v>
      </c>
      <c r="T926" s="16">
        <v>1.6866666666666668</v>
      </c>
      <c r="U926" s="16">
        <v>1.5150000000000001</v>
      </c>
      <c r="W926" s="15" t="s">
        <v>415</v>
      </c>
      <c r="X926" s="15">
        <v>16</v>
      </c>
    </row>
    <row r="927" spans="1:24" x14ac:dyDescent="0.25">
      <c r="A927" s="15">
        <v>2008</v>
      </c>
      <c r="B927" s="15">
        <v>61</v>
      </c>
      <c r="C927" s="15" t="s">
        <v>220</v>
      </c>
      <c r="D927" s="15" t="s">
        <v>365</v>
      </c>
      <c r="E927" s="15">
        <v>5</v>
      </c>
      <c r="F927" s="15">
        <v>7</v>
      </c>
      <c r="G927" s="15">
        <v>0.41699999999999998</v>
      </c>
      <c r="H927" s="15">
        <v>4</v>
      </c>
      <c r="I927" s="15">
        <v>4</v>
      </c>
      <c r="J927" s="15">
        <v>0.5</v>
      </c>
      <c r="K927" s="15">
        <v>23.4</v>
      </c>
      <c r="L927" s="15">
        <v>23.1</v>
      </c>
      <c r="M927" s="15">
        <v>-3.38</v>
      </c>
      <c r="N927" s="15">
        <v>-4.05</v>
      </c>
      <c r="R927" s="16">
        <v>2.08</v>
      </c>
      <c r="S927" s="16">
        <v>2.08</v>
      </c>
      <c r="T927" s="16">
        <v>1.6566666666666665</v>
      </c>
      <c r="U927" s="16">
        <v>1.4924999999999999</v>
      </c>
      <c r="W927" s="15" t="s">
        <v>415</v>
      </c>
      <c r="X927" s="15">
        <v>16</v>
      </c>
    </row>
    <row r="928" spans="1:24" x14ac:dyDescent="0.25">
      <c r="A928" s="15">
        <v>2008</v>
      </c>
      <c r="B928" s="15">
        <v>62</v>
      </c>
      <c r="C928" s="15" t="s">
        <v>278</v>
      </c>
      <c r="D928" s="15" t="s">
        <v>365</v>
      </c>
      <c r="E928" s="15">
        <v>5</v>
      </c>
      <c r="F928" s="15">
        <v>7</v>
      </c>
      <c r="G928" s="15">
        <v>0.41699999999999998</v>
      </c>
      <c r="H928" s="15">
        <v>3</v>
      </c>
      <c r="I928" s="15">
        <v>5</v>
      </c>
      <c r="J928" s="15">
        <v>0.375</v>
      </c>
      <c r="K928" s="15">
        <v>30</v>
      </c>
      <c r="L928" s="15">
        <v>31.3</v>
      </c>
      <c r="M928" s="15">
        <v>-6.87</v>
      </c>
      <c r="N928" s="15">
        <v>-4.95</v>
      </c>
      <c r="R928" s="16">
        <v>2.09</v>
      </c>
      <c r="S928" s="16">
        <v>2.09</v>
      </c>
      <c r="T928" s="16">
        <v>2.1799999999999997</v>
      </c>
      <c r="U928" s="16">
        <v>2.1875</v>
      </c>
      <c r="W928" s="15" t="s">
        <v>415</v>
      </c>
      <c r="X928" s="15">
        <v>16</v>
      </c>
    </row>
    <row r="929" spans="1:25" x14ac:dyDescent="0.25">
      <c r="A929" s="15">
        <v>2008</v>
      </c>
      <c r="B929" s="15">
        <v>63</v>
      </c>
      <c r="C929" s="15" t="s">
        <v>280</v>
      </c>
      <c r="D929" s="15" t="s">
        <v>365</v>
      </c>
      <c r="E929" s="15">
        <v>4</v>
      </c>
      <c r="F929" s="15">
        <v>8</v>
      </c>
      <c r="G929" s="15">
        <v>0.33300000000000002</v>
      </c>
      <c r="H929" s="15">
        <v>3</v>
      </c>
      <c r="I929" s="15">
        <v>5</v>
      </c>
      <c r="J929" s="15">
        <v>0.375</v>
      </c>
      <c r="K929" s="15">
        <v>25.7</v>
      </c>
      <c r="L929" s="15">
        <v>31.7</v>
      </c>
      <c r="M929" s="15">
        <v>-11.1</v>
      </c>
      <c r="N929" s="15">
        <v>-5.0199999999999996</v>
      </c>
      <c r="R929" s="16">
        <v>1.92</v>
      </c>
      <c r="S929" s="16">
        <v>1.92</v>
      </c>
      <c r="T929" s="16">
        <v>1.6666666666666667</v>
      </c>
      <c r="U929" s="16">
        <v>1.77</v>
      </c>
      <c r="W929" s="15" t="s">
        <v>415</v>
      </c>
      <c r="X929" s="15">
        <v>16</v>
      </c>
    </row>
    <row r="930" spans="1:25" x14ac:dyDescent="0.25">
      <c r="A930" s="15">
        <v>2008</v>
      </c>
      <c r="B930" s="15">
        <v>64</v>
      </c>
      <c r="C930" s="15" t="s">
        <v>276</v>
      </c>
      <c r="D930" s="15" t="s">
        <v>365</v>
      </c>
      <c r="E930" s="15">
        <v>4</v>
      </c>
      <c r="F930" s="15">
        <v>8</v>
      </c>
      <c r="G930" s="15">
        <v>0.33300000000000002</v>
      </c>
      <c r="H930" s="15">
        <v>3</v>
      </c>
      <c r="I930" s="15">
        <v>5</v>
      </c>
      <c r="J930" s="15">
        <v>0.375</v>
      </c>
      <c r="K930" s="15">
        <v>24.1</v>
      </c>
      <c r="L930" s="15">
        <v>27.3</v>
      </c>
      <c r="M930" s="15">
        <v>-8.8000000000000007</v>
      </c>
      <c r="N930" s="15">
        <v>-4.6399999999999997</v>
      </c>
      <c r="R930" s="16">
        <v>2.2000000000000002</v>
      </c>
      <c r="S930" s="16">
        <v>2.2000000000000002</v>
      </c>
      <c r="T930" s="16">
        <v>2.02</v>
      </c>
      <c r="U930" s="16">
        <v>1.7650000000000001</v>
      </c>
      <c r="W930" s="15" t="s">
        <v>415</v>
      </c>
      <c r="X930" s="15">
        <v>16</v>
      </c>
    </row>
    <row r="931" spans="1:25" x14ac:dyDescent="0.25">
      <c r="A931" s="15">
        <v>2008</v>
      </c>
      <c r="B931" s="15">
        <v>65</v>
      </c>
      <c r="C931" s="15" t="s">
        <v>277</v>
      </c>
      <c r="D931" s="15" t="s">
        <v>365</v>
      </c>
      <c r="E931" s="15">
        <v>2</v>
      </c>
      <c r="F931" s="15">
        <v>10</v>
      </c>
      <c r="G931" s="15">
        <v>0.16700000000000001</v>
      </c>
      <c r="H931" s="15">
        <v>1</v>
      </c>
      <c r="I931" s="15">
        <v>7</v>
      </c>
      <c r="J931" s="15">
        <v>0.125</v>
      </c>
      <c r="K931" s="15">
        <v>18.399999999999999</v>
      </c>
      <c r="L931" s="15">
        <v>32.700000000000003</v>
      </c>
      <c r="M931" s="15">
        <v>-17.239999999999998</v>
      </c>
      <c r="N931" s="15">
        <v>-3.91</v>
      </c>
      <c r="R931" s="16">
        <v>2.06</v>
      </c>
      <c r="S931" s="16">
        <v>2.06</v>
      </c>
      <c r="T931" s="16">
        <v>1.7433333333333334</v>
      </c>
      <c r="U931" s="16">
        <v>1.5575000000000001</v>
      </c>
      <c r="W931" s="15" t="s">
        <v>415</v>
      </c>
      <c r="X931" s="15">
        <v>16</v>
      </c>
    </row>
    <row r="932" spans="1:25" x14ac:dyDescent="0.25">
      <c r="A932" s="15">
        <v>2008</v>
      </c>
      <c r="B932" s="15">
        <v>66</v>
      </c>
      <c r="C932" s="15" t="s">
        <v>285</v>
      </c>
      <c r="D932" s="15" t="s">
        <v>364</v>
      </c>
      <c r="E932" s="15">
        <v>12</v>
      </c>
      <c r="F932" s="15">
        <v>2</v>
      </c>
      <c r="G932" s="15">
        <v>0.85699999999999998</v>
      </c>
      <c r="H932" s="15">
        <v>8</v>
      </c>
      <c r="I932" s="15">
        <v>0</v>
      </c>
      <c r="J932" s="15">
        <v>1</v>
      </c>
      <c r="K932" s="15">
        <v>34.9</v>
      </c>
      <c r="L932" s="15">
        <v>20.5</v>
      </c>
      <c r="M932" s="15">
        <v>6.26</v>
      </c>
      <c r="N932" s="15">
        <v>-7.03</v>
      </c>
      <c r="P932" s="15">
        <v>12</v>
      </c>
      <c r="R932" s="16">
        <v>0</v>
      </c>
      <c r="S932" s="16">
        <v>1</v>
      </c>
      <c r="T932" s="16">
        <v>1.7366666666666666</v>
      </c>
      <c r="U932" s="16">
        <v>1.5525</v>
      </c>
      <c r="W932" s="15" t="s">
        <v>415</v>
      </c>
      <c r="X932" s="15">
        <v>16</v>
      </c>
    </row>
    <row r="933" spans="1:25" x14ac:dyDescent="0.25">
      <c r="A933" s="15">
        <v>2008</v>
      </c>
      <c r="B933" s="15">
        <v>67</v>
      </c>
      <c r="C933" s="15" t="s">
        <v>284</v>
      </c>
      <c r="D933" s="15" t="s">
        <v>364</v>
      </c>
      <c r="E933" s="15">
        <v>9</v>
      </c>
      <c r="F933" s="15">
        <v>4</v>
      </c>
      <c r="G933" s="15">
        <v>0.69199999999999995</v>
      </c>
      <c r="H933" s="15">
        <v>6</v>
      </c>
      <c r="I933" s="15">
        <v>2</v>
      </c>
      <c r="J933" s="15">
        <v>0.75</v>
      </c>
      <c r="K933" s="15">
        <v>28.6</v>
      </c>
      <c r="L933" s="15">
        <v>24.9</v>
      </c>
      <c r="M933" s="15">
        <v>-0.87</v>
      </c>
      <c r="N933" s="15">
        <v>-4.49</v>
      </c>
      <c r="R933" s="16">
        <v>2.13</v>
      </c>
      <c r="S933" s="16">
        <v>2.13</v>
      </c>
      <c r="T933" s="16">
        <v>2.0566666666666666</v>
      </c>
      <c r="U933" s="16">
        <v>1.7925</v>
      </c>
      <c r="W933" s="15" t="s">
        <v>415</v>
      </c>
      <c r="X933" s="15">
        <v>16</v>
      </c>
    </row>
    <row r="934" spans="1:25" x14ac:dyDescent="0.25">
      <c r="A934" s="15">
        <v>2008</v>
      </c>
      <c r="B934" s="15">
        <v>68</v>
      </c>
      <c r="C934" s="15" t="s">
        <v>286</v>
      </c>
      <c r="D934" s="15" t="s">
        <v>364</v>
      </c>
      <c r="E934" s="15">
        <v>8</v>
      </c>
      <c r="F934" s="15">
        <v>5</v>
      </c>
      <c r="G934" s="15">
        <v>0.61499999999999999</v>
      </c>
      <c r="H934" s="15">
        <v>6</v>
      </c>
      <c r="I934" s="15">
        <v>2</v>
      </c>
      <c r="J934" s="15">
        <v>0.75</v>
      </c>
      <c r="K934" s="15">
        <v>29.5</v>
      </c>
      <c r="L934" s="15">
        <v>30.2</v>
      </c>
      <c r="M934" s="15">
        <v>-2.75</v>
      </c>
      <c r="N934" s="15">
        <v>-4.4400000000000004</v>
      </c>
      <c r="R934" s="16">
        <v>2.04</v>
      </c>
      <c r="S934" s="16">
        <v>2.04</v>
      </c>
      <c r="T934" s="16">
        <v>1.6600000000000001</v>
      </c>
      <c r="U934" s="16">
        <v>1.4950000000000001</v>
      </c>
      <c r="W934" s="15" t="s">
        <v>415</v>
      </c>
      <c r="X934" s="15">
        <v>16</v>
      </c>
    </row>
    <row r="935" spans="1:25" x14ac:dyDescent="0.25">
      <c r="A935" s="15">
        <v>2008</v>
      </c>
      <c r="B935" s="15">
        <v>69</v>
      </c>
      <c r="C935" s="15" t="s">
        <v>281</v>
      </c>
      <c r="D935" s="15" t="s">
        <v>364</v>
      </c>
      <c r="E935" s="15">
        <v>6</v>
      </c>
      <c r="F935" s="15">
        <v>7</v>
      </c>
      <c r="G935" s="15">
        <v>0.46200000000000002</v>
      </c>
      <c r="H935" s="15">
        <v>5</v>
      </c>
      <c r="I935" s="15">
        <v>3</v>
      </c>
      <c r="J935" s="15">
        <v>0.625</v>
      </c>
      <c r="K935" s="15">
        <v>24.2</v>
      </c>
      <c r="L935" s="15">
        <v>18</v>
      </c>
      <c r="M935" s="15">
        <v>-2.73</v>
      </c>
      <c r="N935" s="15">
        <v>-5.43</v>
      </c>
      <c r="R935" s="16">
        <v>0</v>
      </c>
      <c r="S935" s="16">
        <v>1</v>
      </c>
      <c r="T935" s="16">
        <v>1</v>
      </c>
      <c r="U935" s="16">
        <v>1.2925</v>
      </c>
      <c r="W935" s="15" t="s">
        <v>415</v>
      </c>
      <c r="X935" s="15">
        <v>16</v>
      </c>
    </row>
    <row r="936" spans="1:25" x14ac:dyDescent="0.25">
      <c r="A936" s="15">
        <v>2008</v>
      </c>
      <c r="B936" s="15">
        <v>70</v>
      </c>
      <c r="C936" s="15" t="s">
        <v>282</v>
      </c>
      <c r="D936" s="15" t="s">
        <v>364</v>
      </c>
      <c r="E936" s="15">
        <v>3</v>
      </c>
      <c r="F936" s="15">
        <v>9</v>
      </c>
      <c r="G936" s="15">
        <v>0.25</v>
      </c>
      <c r="H936" s="15">
        <v>2</v>
      </c>
      <c r="I936" s="15">
        <v>6</v>
      </c>
      <c r="J936" s="15">
        <v>0.25</v>
      </c>
      <c r="K936" s="15">
        <v>25.8</v>
      </c>
      <c r="L936" s="15">
        <v>35.6</v>
      </c>
      <c r="M936" s="15">
        <v>-13.89</v>
      </c>
      <c r="N936" s="15">
        <v>-3.73</v>
      </c>
      <c r="R936" s="16">
        <v>2.04</v>
      </c>
      <c r="S936" s="16">
        <v>2.04</v>
      </c>
      <c r="T936" s="16">
        <v>1.6933333333333334</v>
      </c>
      <c r="U936" s="16">
        <v>1.77</v>
      </c>
      <c r="W936" s="15" t="s">
        <v>415</v>
      </c>
      <c r="X936" s="15">
        <v>16</v>
      </c>
    </row>
    <row r="937" spans="1:25" x14ac:dyDescent="0.25">
      <c r="A937" s="15">
        <v>2008</v>
      </c>
      <c r="B937" s="15">
        <v>71</v>
      </c>
      <c r="C937" s="15" t="s">
        <v>283</v>
      </c>
      <c r="D937" s="15" t="s">
        <v>364</v>
      </c>
      <c r="E937" s="15">
        <v>3</v>
      </c>
      <c r="F937" s="15">
        <v>9</v>
      </c>
      <c r="G937" s="15">
        <v>0.25</v>
      </c>
      <c r="H937" s="15">
        <v>2</v>
      </c>
      <c r="I937" s="15">
        <v>6</v>
      </c>
      <c r="J937" s="15">
        <v>0.25</v>
      </c>
      <c r="K937" s="15">
        <v>22.4</v>
      </c>
      <c r="L937" s="15">
        <v>31.4</v>
      </c>
      <c r="M937" s="15">
        <v>-12.22</v>
      </c>
      <c r="N937" s="15">
        <v>-3.81</v>
      </c>
      <c r="R937" s="16">
        <v>2.16</v>
      </c>
      <c r="S937" s="16">
        <v>2.16</v>
      </c>
      <c r="T937" s="16">
        <v>2.2033333333333336</v>
      </c>
      <c r="U937" s="16">
        <v>1.9025000000000001</v>
      </c>
      <c r="W937" s="15" t="s">
        <v>415</v>
      </c>
      <c r="X937" s="15">
        <v>16</v>
      </c>
    </row>
    <row r="938" spans="1:25" x14ac:dyDescent="0.25">
      <c r="A938" s="15">
        <v>2008</v>
      </c>
      <c r="B938" s="15">
        <v>72</v>
      </c>
      <c r="C938" s="15" t="s">
        <v>305</v>
      </c>
      <c r="D938" s="15" t="s">
        <v>363</v>
      </c>
      <c r="E938" s="15">
        <v>13</v>
      </c>
      <c r="F938" s="15">
        <v>0</v>
      </c>
      <c r="G938" s="15">
        <v>1</v>
      </c>
      <c r="H938" s="15">
        <v>8</v>
      </c>
      <c r="I938" s="15">
        <v>0</v>
      </c>
      <c r="J938" s="15">
        <v>1</v>
      </c>
      <c r="K938" s="15">
        <v>36.9</v>
      </c>
      <c r="L938" s="15">
        <v>17.2</v>
      </c>
      <c r="M938" s="15">
        <v>13.79</v>
      </c>
      <c r="N938" s="15">
        <v>-2.06</v>
      </c>
      <c r="P938" s="15">
        <v>2</v>
      </c>
      <c r="Q938" s="15">
        <v>2</v>
      </c>
      <c r="R938" s="16">
        <v>2.56</v>
      </c>
      <c r="S938" s="16">
        <v>2.56</v>
      </c>
      <c r="T938" s="16">
        <v>2.44</v>
      </c>
      <c r="U938" s="16">
        <v>2.4</v>
      </c>
      <c r="W938" s="15" t="s">
        <v>363</v>
      </c>
      <c r="X938" s="15">
        <v>16</v>
      </c>
      <c r="Y938" s="15">
        <v>2</v>
      </c>
    </row>
    <row r="939" spans="1:25" x14ac:dyDescent="0.25">
      <c r="A939" s="15">
        <v>2008</v>
      </c>
      <c r="B939" s="15">
        <v>73</v>
      </c>
      <c r="C939" s="15" t="s">
        <v>236</v>
      </c>
      <c r="D939" s="15" t="s">
        <v>363</v>
      </c>
      <c r="E939" s="15">
        <v>11</v>
      </c>
      <c r="F939" s="15">
        <v>2</v>
      </c>
      <c r="G939" s="15">
        <v>0.84599999999999997</v>
      </c>
      <c r="H939" s="15">
        <v>7</v>
      </c>
      <c r="I939" s="15">
        <v>1</v>
      </c>
      <c r="J939" s="15">
        <v>0.875</v>
      </c>
      <c r="K939" s="15">
        <v>33.6</v>
      </c>
      <c r="L939" s="15">
        <v>11.3</v>
      </c>
      <c r="M939" s="15">
        <v>13.47</v>
      </c>
      <c r="N939" s="15">
        <v>-1.23</v>
      </c>
      <c r="P939" s="15">
        <v>7</v>
      </c>
      <c r="Q939" s="15">
        <v>7</v>
      </c>
      <c r="R939" s="16">
        <v>0</v>
      </c>
      <c r="S939" s="16">
        <v>1</v>
      </c>
      <c r="T939" s="16">
        <v>2.0333333333333332</v>
      </c>
      <c r="U939" s="16">
        <v>2.12</v>
      </c>
      <c r="V939" s="15" t="s">
        <v>378</v>
      </c>
      <c r="W939" s="15" t="s">
        <v>363</v>
      </c>
      <c r="X939" s="15">
        <v>16</v>
      </c>
      <c r="Y939" s="15">
        <v>7</v>
      </c>
    </row>
    <row r="940" spans="1:25" x14ac:dyDescent="0.25">
      <c r="A940" s="15">
        <v>2008</v>
      </c>
      <c r="B940" s="15">
        <v>74</v>
      </c>
      <c r="C940" s="15" t="s">
        <v>273</v>
      </c>
      <c r="D940" s="15" t="s">
        <v>363</v>
      </c>
      <c r="E940" s="15">
        <v>10</v>
      </c>
      <c r="F940" s="15">
        <v>3</v>
      </c>
      <c r="G940" s="15">
        <v>0.76900000000000002</v>
      </c>
      <c r="H940" s="15">
        <v>6</v>
      </c>
      <c r="I940" s="15">
        <v>2</v>
      </c>
      <c r="J940" s="15">
        <v>0.75</v>
      </c>
      <c r="K940" s="15">
        <v>34.200000000000003</v>
      </c>
      <c r="L940" s="15">
        <v>21.9</v>
      </c>
      <c r="M940" s="15">
        <v>4.96</v>
      </c>
      <c r="N940" s="15">
        <v>-3.58</v>
      </c>
      <c r="O940" s="15">
        <v>16</v>
      </c>
      <c r="P940" s="15">
        <v>8</v>
      </c>
      <c r="Q940" s="15">
        <v>25</v>
      </c>
      <c r="R940" s="16">
        <v>2.5</v>
      </c>
      <c r="S940" s="16">
        <v>2.5</v>
      </c>
      <c r="T940" s="16">
        <v>2.3533333333333335</v>
      </c>
      <c r="U940" s="16">
        <v>2.3425000000000002</v>
      </c>
      <c r="W940" s="15" t="s">
        <v>363</v>
      </c>
      <c r="X940" s="15">
        <v>16</v>
      </c>
      <c r="Y940" s="15">
        <v>25</v>
      </c>
    </row>
    <row r="941" spans="1:25" x14ac:dyDescent="0.25">
      <c r="A941" s="15">
        <v>2008</v>
      </c>
      <c r="B941" s="15">
        <v>75</v>
      </c>
      <c r="C941" s="15" t="s">
        <v>290</v>
      </c>
      <c r="D941" s="15" t="s">
        <v>363</v>
      </c>
      <c r="E941" s="15">
        <v>8</v>
      </c>
      <c r="F941" s="15">
        <v>5</v>
      </c>
      <c r="G941" s="15">
        <v>0.61499999999999999</v>
      </c>
      <c r="H941" s="15">
        <v>5</v>
      </c>
      <c r="I941" s="15">
        <v>3</v>
      </c>
      <c r="J941" s="15">
        <v>0.625</v>
      </c>
      <c r="K941" s="15">
        <v>26.8</v>
      </c>
      <c r="L941" s="15">
        <v>22.2</v>
      </c>
      <c r="M941" s="15">
        <v>2.5499999999999998</v>
      </c>
      <c r="N941" s="15">
        <v>-2.5299999999999998</v>
      </c>
      <c r="R941" s="16">
        <v>1.82</v>
      </c>
      <c r="S941" s="16">
        <v>1.82</v>
      </c>
      <c r="T941" s="16">
        <v>1.7299999999999998</v>
      </c>
      <c r="U941" s="16">
        <v>1.65</v>
      </c>
      <c r="W941" s="15" t="s">
        <v>363</v>
      </c>
      <c r="X941" s="15">
        <v>16</v>
      </c>
    </row>
    <row r="942" spans="1:25" x14ac:dyDescent="0.25">
      <c r="A942" s="15">
        <v>2008</v>
      </c>
      <c r="B942" s="15">
        <v>76</v>
      </c>
      <c r="C942" s="15" t="s">
        <v>291</v>
      </c>
      <c r="D942" s="15" t="s">
        <v>363</v>
      </c>
      <c r="E942" s="15">
        <v>7</v>
      </c>
      <c r="F942" s="15">
        <v>6</v>
      </c>
      <c r="G942" s="15">
        <v>0.53800000000000003</v>
      </c>
      <c r="H942" s="15">
        <v>4</v>
      </c>
      <c r="I942" s="15">
        <v>4</v>
      </c>
      <c r="J942" s="15">
        <v>0.5</v>
      </c>
      <c r="K942" s="15">
        <v>25.2</v>
      </c>
      <c r="L942" s="15">
        <v>30.2</v>
      </c>
      <c r="M942" s="15">
        <v>-3.96</v>
      </c>
      <c r="N942" s="15">
        <v>-1.04</v>
      </c>
      <c r="R942" s="16">
        <v>2.17</v>
      </c>
      <c r="S942" s="16">
        <v>2.17</v>
      </c>
      <c r="T942" s="16">
        <v>2.1133333333333333</v>
      </c>
      <c r="U942" s="16">
        <v>2.125</v>
      </c>
      <c r="W942" s="15" t="s">
        <v>363</v>
      </c>
      <c r="X942" s="15">
        <v>16</v>
      </c>
    </row>
    <row r="943" spans="1:25" x14ac:dyDescent="0.25">
      <c r="A943" s="15">
        <v>2008</v>
      </c>
      <c r="B943" s="15">
        <v>77</v>
      </c>
      <c r="C943" s="15" t="s">
        <v>297</v>
      </c>
      <c r="D943" s="15" t="s">
        <v>363</v>
      </c>
      <c r="E943" s="15">
        <v>5</v>
      </c>
      <c r="F943" s="15">
        <v>7</v>
      </c>
      <c r="G943" s="15">
        <v>0.41699999999999998</v>
      </c>
      <c r="H943" s="15">
        <v>2</v>
      </c>
      <c r="I943" s="15">
        <v>6</v>
      </c>
      <c r="J943" s="15">
        <v>0.25</v>
      </c>
      <c r="K943" s="15">
        <v>25.6</v>
      </c>
      <c r="L943" s="15">
        <v>32.6</v>
      </c>
      <c r="M943" s="15">
        <v>-7.41</v>
      </c>
      <c r="N943" s="15">
        <v>-1.08</v>
      </c>
      <c r="R943" s="16">
        <v>0</v>
      </c>
      <c r="S943" s="16">
        <v>1</v>
      </c>
      <c r="T943" s="16">
        <v>1.8233333333333333</v>
      </c>
      <c r="U943" s="16">
        <v>1.91</v>
      </c>
      <c r="W943" s="15" t="s">
        <v>363</v>
      </c>
      <c r="X943" s="15">
        <v>16</v>
      </c>
    </row>
    <row r="944" spans="1:25" x14ac:dyDescent="0.25">
      <c r="A944" s="15">
        <v>2008</v>
      </c>
      <c r="B944" s="15">
        <v>78</v>
      </c>
      <c r="C944" s="15" t="s">
        <v>292</v>
      </c>
      <c r="D944" s="15" t="s">
        <v>363</v>
      </c>
      <c r="E944" s="15">
        <v>4</v>
      </c>
      <c r="F944" s="15">
        <v>8</v>
      </c>
      <c r="G944" s="15">
        <v>0.33300000000000002</v>
      </c>
      <c r="H944" s="15">
        <v>2</v>
      </c>
      <c r="I944" s="15">
        <v>6</v>
      </c>
      <c r="J944" s="15">
        <v>0.25</v>
      </c>
      <c r="K944" s="15">
        <v>21.1</v>
      </c>
      <c r="L944" s="15">
        <v>22.8</v>
      </c>
      <c r="M944" s="15">
        <v>-4.18</v>
      </c>
      <c r="N944" s="15">
        <v>-0.35</v>
      </c>
      <c r="R944" s="16">
        <v>2.09</v>
      </c>
      <c r="S944" s="16">
        <v>2.09</v>
      </c>
      <c r="T944" s="16">
        <v>1.6966666666666665</v>
      </c>
      <c r="U944" s="16">
        <v>1.8025</v>
      </c>
      <c r="W944" s="15" t="s">
        <v>363</v>
      </c>
      <c r="X944" s="15">
        <v>16</v>
      </c>
    </row>
    <row r="945" spans="1:25" x14ac:dyDescent="0.25">
      <c r="A945" s="15">
        <v>2008</v>
      </c>
      <c r="B945" s="15">
        <v>79</v>
      </c>
      <c r="C945" s="15" t="s">
        <v>289</v>
      </c>
      <c r="D945" s="15" t="s">
        <v>363</v>
      </c>
      <c r="E945" s="15">
        <v>4</v>
      </c>
      <c r="F945" s="15">
        <v>8</v>
      </c>
      <c r="G945" s="15">
        <v>0.33300000000000002</v>
      </c>
      <c r="H945" s="15">
        <v>1</v>
      </c>
      <c r="I945" s="15">
        <v>7</v>
      </c>
      <c r="J945" s="15">
        <v>0.125</v>
      </c>
      <c r="K945" s="15">
        <v>12.7</v>
      </c>
      <c r="L945" s="15">
        <v>27.8</v>
      </c>
      <c r="M945" s="15">
        <v>-11.44</v>
      </c>
      <c r="N945" s="15">
        <v>-1.94</v>
      </c>
      <c r="R945" s="16">
        <v>0</v>
      </c>
      <c r="S945" s="16">
        <v>1</v>
      </c>
      <c r="T945" s="16">
        <v>1</v>
      </c>
      <c r="U945" s="16">
        <v>1.2774999999999999</v>
      </c>
      <c r="W945" s="15" t="s">
        <v>363</v>
      </c>
      <c r="X945" s="15">
        <v>16</v>
      </c>
    </row>
    <row r="946" spans="1:25" x14ac:dyDescent="0.25">
      <c r="A946" s="15">
        <v>2008</v>
      </c>
      <c r="B946" s="15">
        <v>80</v>
      </c>
      <c r="C946" s="15" t="s">
        <v>296</v>
      </c>
      <c r="D946" s="15" t="s">
        <v>363</v>
      </c>
      <c r="E946" s="15">
        <v>2</v>
      </c>
      <c r="F946" s="15">
        <v>10</v>
      </c>
      <c r="G946" s="15">
        <v>0.16700000000000001</v>
      </c>
      <c r="H946" s="15">
        <v>1</v>
      </c>
      <c r="I946" s="15">
        <v>7</v>
      </c>
      <c r="J946" s="15">
        <v>0.125</v>
      </c>
      <c r="K946" s="15">
        <v>19.3</v>
      </c>
      <c r="L946" s="15">
        <v>37.200000000000003</v>
      </c>
      <c r="M946" s="15">
        <v>-14.97</v>
      </c>
      <c r="N946" s="15">
        <v>-2.89</v>
      </c>
      <c r="R946" s="16">
        <v>2.09</v>
      </c>
      <c r="S946" s="16">
        <v>2.09</v>
      </c>
      <c r="T946" s="16">
        <v>2.2133333333333329</v>
      </c>
      <c r="U946" s="16">
        <v>2.2349999999999994</v>
      </c>
      <c r="W946" s="15" t="s">
        <v>363</v>
      </c>
      <c r="X946" s="15">
        <v>16</v>
      </c>
    </row>
    <row r="947" spans="1:25" x14ac:dyDescent="0.25">
      <c r="A947" s="15">
        <v>2008</v>
      </c>
      <c r="B947" s="15">
        <v>81</v>
      </c>
      <c r="C947" s="15" t="s">
        <v>308</v>
      </c>
      <c r="D947" s="15" t="s">
        <v>362</v>
      </c>
      <c r="E947" s="15">
        <v>12</v>
      </c>
      <c r="F947" s="15">
        <v>1</v>
      </c>
      <c r="G947" s="15">
        <v>0.92300000000000004</v>
      </c>
      <c r="H947" s="15">
        <v>8</v>
      </c>
      <c r="I947" s="15">
        <v>1</v>
      </c>
      <c r="J947" s="15">
        <v>0.88900000000000001</v>
      </c>
      <c r="K947" s="15">
        <v>37.5</v>
      </c>
      <c r="L947" s="15">
        <v>9</v>
      </c>
      <c r="M947" s="15">
        <v>22.24</v>
      </c>
      <c r="N947" s="15">
        <v>3.86</v>
      </c>
      <c r="O947" s="15">
        <v>3</v>
      </c>
      <c r="P947" s="15">
        <v>1</v>
      </c>
      <c r="Q947" s="15">
        <v>3</v>
      </c>
      <c r="R947" s="16">
        <v>3.89</v>
      </c>
      <c r="S947" s="16">
        <v>3.89</v>
      </c>
      <c r="T947" s="16">
        <v>3.9266666666666663</v>
      </c>
      <c r="U947" s="16">
        <v>3.8649999999999998</v>
      </c>
      <c r="W947" s="15" t="s">
        <v>362</v>
      </c>
      <c r="X947" s="15">
        <v>16</v>
      </c>
      <c r="Y947" s="15">
        <v>3</v>
      </c>
    </row>
    <row r="948" spans="1:25" x14ac:dyDescent="0.25">
      <c r="A948" s="15">
        <v>2008</v>
      </c>
      <c r="B948" s="15">
        <v>82</v>
      </c>
      <c r="C948" s="15" t="s">
        <v>302</v>
      </c>
      <c r="D948" s="15" t="s">
        <v>362</v>
      </c>
      <c r="E948" s="15">
        <v>10</v>
      </c>
      <c r="F948" s="15">
        <v>3</v>
      </c>
      <c r="G948" s="15">
        <v>0.76900000000000002</v>
      </c>
      <c r="H948" s="15">
        <v>7</v>
      </c>
      <c r="I948" s="15">
        <v>2</v>
      </c>
      <c r="J948" s="15">
        <v>0.77800000000000002</v>
      </c>
      <c r="K948" s="15">
        <v>41.9</v>
      </c>
      <c r="L948" s="15">
        <v>28.2</v>
      </c>
      <c r="M948" s="15">
        <v>12.39</v>
      </c>
      <c r="N948" s="15">
        <v>3.08</v>
      </c>
      <c r="O948" s="15">
        <v>21</v>
      </c>
      <c r="P948" s="15">
        <v>10</v>
      </c>
      <c r="Q948" s="15">
        <v>10</v>
      </c>
      <c r="R948" s="16">
        <v>2.95</v>
      </c>
      <c r="S948" s="16">
        <v>2.95</v>
      </c>
      <c r="T948" s="16">
        <v>2.9533333333333331</v>
      </c>
      <c r="U948" s="16">
        <v>2.9325000000000001</v>
      </c>
      <c r="W948" s="15" t="s">
        <v>362</v>
      </c>
      <c r="X948" s="15">
        <v>16</v>
      </c>
      <c r="Y948" s="15">
        <v>10</v>
      </c>
    </row>
    <row r="949" spans="1:25" x14ac:dyDescent="0.25">
      <c r="A949" s="15">
        <v>2008</v>
      </c>
      <c r="B949" s="15">
        <v>83</v>
      </c>
      <c r="C949" s="15" t="s">
        <v>304</v>
      </c>
      <c r="D949" s="15" t="s">
        <v>362</v>
      </c>
      <c r="E949" s="15">
        <v>9</v>
      </c>
      <c r="F949" s="15">
        <v>4</v>
      </c>
      <c r="G949" s="15">
        <v>0.69199999999999995</v>
      </c>
      <c r="H949" s="15">
        <v>7</v>
      </c>
      <c r="I949" s="15">
        <v>2</v>
      </c>
      <c r="J949" s="15">
        <v>0.77800000000000002</v>
      </c>
      <c r="K949" s="15">
        <v>30.5</v>
      </c>
      <c r="L949" s="15">
        <v>23.1</v>
      </c>
      <c r="M949" s="15">
        <v>10.26</v>
      </c>
      <c r="N949" s="15">
        <v>4.8</v>
      </c>
      <c r="P949" s="15">
        <v>17</v>
      </c>
      <c r="Q949" s="15">
        <v>18</v>
      </c>
      <c r="R949" s="16">
        <v>2.72</v>
      </c>
      <c r="S949" s="16">
        <v>2.72</v>
      </c>
      <c r="T949" s="16">
        <v>2.5566666666666666</v>
      </c>
      <c r="U949" s="16">
        <v>2.4175</v>
      </c>
      <c r="W949" s="15" t="s">
        <v>362</v>
      </c>
      <c r="X949" s="15">
        <v>16</v>
      </c>
      <c r="Y949" s="15">
        <v>18</v>
      </c>
    </row>
    <row r="950" spans="1:25" x14ac:dyDescent="0.25">
      <c r="A950" s="15">
        <v>2008</v>
      </c>
      <c r="B950" s="15">
        <v>84</v>
      </c>
      <c r="C950" s="15" t="s">
        <v>303</v>
      </c>
      <c r="D950" s="15" t="s">
        <v>362</v>
      </c>
      <c r="E950" s="15">
        <v>9</v>
      </c>
      <c r="F950" s="15">
        <v>4</v>
      </c>
      <c r="G950" s="15">
        <v>0.69199999999999995</v>
      </c>
      <c r="H950" s="15">
        <v>6</v>
      </c>
      <c r="I950" s="15">
        <v>3</v>
      </c>
      <c r="J950" s="15">
        <v>0.66700000000000004</v>
      </c>
      <c r="K950" s="15">
        <v>32.6</v>
      </c>
      <c r="L950" s="15">
        <v>19.899999999999999</v>
      </c>
      <c r="M950" s="15">
        <v>10.43</v>
      </c>
      <c r="N950" s="15">
        <v>2.89</v>
      </c>
      <c r="P950" s="15">
        <v>21</v>
      </c>
      <c r="R950" s="16">
        <v>2.91</v>
      </c>
      <c r="S950" s="16">
        <v>2.91</v>
      </c>
      <c r="T950" s="16">
        <v>3.0700000000000003</v>
      </c>
      <c r="U950" s="16">
        <v>3.1475</v>
      </c>
      <c r="W950" s="15" t="s">
        <v>362</v>
      </c>
      <c r="X950" s="15">
        <v>16</v>
      </c>
    </row>
    <row r="951" spans="1:25" x14ac:dyDescent="0.25">
      <c r="A951" s="15">
        <v>2008</v>
      </c>
      <c r="B951" s="15">
        <v>85</v>
      </c>
      <c r="C951" s="15" t="s">
        <v>307</v>
      </c>
      <c r="D951" s="15" t="s">
        <v>362</v>
      </c>
      <c r="E951" s="15">
        <v>8</v>
      </c>
      <c r="F951" s="15">
        <v>5</v>
      </c>
      <c r="G951" s="15">
        <v>0.61499999999999999</v>
      </c>
      <c r="H951" s="15">
        <v>5</v>
      </c>
      <c r="I951" s="15">
        <v>4</v>
      </c>
      <c r="J951" s="15">
        <v>0.55600000000000005</v>
      </c>
      <c r="K951" s="15">
        <v>36.6</v>
      </c>
      <c r="L951" s="15">
        <v>21.3</v>
      </c>
      <c r="M951" s="15">
        <v>9.2100000000000009</v>
      </c>
      <c r="N951" s="15">
        <v>-0.33</v>
      </c>
      <c r="R951" s="16">
        <v>2.83</v>
      </c>
      <c r="S951" s="16">
        <v>2.83</v>
      </c>
      <c r="T951" s="16">
        <v>2.8966666666666665</v>
      </c>
      <c r="U951" s="16">
        <v>2.9899999999999998</v>
      </c>
      <c r="W951" s="15" t="s">
        <v>362</v>
      </c>
      <c r="X951" s="15">
        <v>16</v>
      </c>
    </row>
    <row r="952" spans="1:25" x14ac:dyDescent="0.25">
      <c r="A952" s="15">
        <v>2008</v>
      </c>
      <c r="B952" s="15">
        <v>86</v>
      </c>
      <c r="C952" s="15" t="s">
        <v>306</v>
      </c>
      <c r="D952" s="15" t="s">
        <v>362</v>
      </c>
      <c r="E952" s="15">
        <v>5</v>
      </c>
      <c r="F952" s="15">
        <v>7</v>
      </c>
      <c r="G952" s="15">
        <v>0.41699999999999998</v>
      </c>
      <c r="H952" s="15">
        <v>4</v>
      </c>
      <c r="I952" s="15">
        <v>5</v>
      </c>
      <c r="J952" s="15">
        <v>0.44400000000000001</v>
      </c>
      <c r="K952" s="15">
        <v>22.8</v>
      </c>
      <c r="L952" s="15">
        <v>22.7</v>
      </c>
      <c r="M952" s="15">
        <v>1.62</v>
      </c>
      <c r="N952" s="15">
        <v>1.7</v>
      </c>
      <c r="O952" s="15">
        <v>15</v>
      </c>
      <c r="P952" s="15">
        <v>15</v>
      </c>
      <c r="R952" s="16">
        <v>3.04</v>
      </c>
      <c r="S952" s="16">
        <v>3.04</v>
      </c>
      <c r="T952" s="16">
        <v>2.9166666666666665</v>
      </c>
      <c r="U952" s="16">
        <v>2.89</v>
      </c>
      <c r="W952" s="15" t="s">
        <v>362</v>
      </c>
      <c r="X952" s="15">
        <v>16</v>
      </c>
    </row>
    <row r="953" spans="1:25" x14ac:dyDescent="0.25">
      <c r="A953" s="15">
        <v>2008</v>
      </c>
      <c r="B953" s="15">
        <v>87</v>
      </c>
      <c r="C953" s="15" t="s">
        <v>301</v>
      </c>
      <c r="D953" s="15" t="s">
        <v>362</v>
      </c>
      <c r="E953" s="15">
        <v>5</v>
      </c>
      <c r="F953" s="15">
        <v>7</v>
      </c>
      <c r="G953" s="15">
        <v>0.41699999999999998</v>
      </c>
      <c r="H953" s="15">
        <v>4</v>
      </c>
      <c r="I953" s="15">
        <v>5</v>
      </c>
      <c r="J953" s="15">
        <v>0.44400000000000001</v>
      </c>
      <c r="K953" s="15">
        <v>26.3</v>
      </c>
      <c r="L953" s="15">
        <v>27.4</v>
      </c>
      <c r="M953" s="15">
        <v>-0.04</v>
      </c>
      <c r="N953" s="15">
        <v>3.79</v>
      </c>
      <c r="R953" s="16">
        <v>2.71</v>
      </c>
      <c r="S953" s="16">
        <v>2.71</v>
      </c>
      <c r="T953" s="16">
        <v>2.5933333333333333</v>
      </c>
      <c r="U953" s="16">
        <v>2.665</v>
      </c>
      <c r="W953" s="15" t="s">
        <v>362</v>
      </c>
      <c r="X953" s="15">
        <v>16</v>
      </c>
    </row>
    <row r="954" spans="1:25" x14ac:dyDescent="0.25">
      <c r="A954" s="15">
        <v>2008</v>
      </c>
      <c r="B954" s="15">
        <v>88</v>
      </c>
      <c r="C954" s="15" t="s">
        <v>309</v>
      </c>
      <c r="D954" s="15" t="s">
        <v>362</v>
      </c>
      <c r="E954" s="15">
        <v>4</v>
      </c>
      <c r="F954" s="15">
        <v>8</v>
      </c>
      <c r="G954" s="15">
        <v>0.33300000000000002</v>
      </c>
      <c r="H954" s="15">
        <v>3</v>
      </c>
      <c r="I954" s="15">
        <v>6</v>
      </c>
      <c r="J954" s="15">
        <v>0.33300000000000002</v>
      </c>
      <c r="K954" s="15">
        <v>17.7</v>
      </c>
      <c r="L954" s="15">
        <v>29</v>
      </c>
      <c r="M954" s="15">
        <v>-3.98</v>
      </c>
      <c r="N954" s="15">
        <v>3.61</v>
      </c>
      <c r="P954" s="15">
        <v>23</v>
      </c>
      <c r="R954" s="16">
        <v>3.52</v>
      </c>
      <c r="S954" s="16">
        <v>3.52</v>
      </c>
      <c r="T954" s="16">
        <v>3.34</v>
      </c>
      <c r="U954" s="16">
        <v>3.2549999999999999</v>
      </c>
      <c r="W954" s="15" t="s">
        <v>362</v>
      </c>
      <c r="X954" s="15">
        <v>16</v>
      </c>
    </row>
    <row r="955" spans="1:25" x14ac:dyDescent="0.25">
      <c r="A955" s="15">
        <v>2008</v>
      </c>
      <c r="B955" s="15">
        <v>89</v>
      </c>
      <c r="C955" s="15" t="s">
        <v>299</v>
      </c>
      <c r="D955" s="15" t="s">
        <v>362</v>
      </c>
      <c r="E955" s="15">
        <v>2</v>
      </c>
      <c r="F955" s="15">
        <v>11</v>
      </c>
      <c r="G955" s="15">
        <v>0.154</v>
      </c>
      <c r="H955" s="15">
        <v>1</v>
      </c>
      <c r="I955" s="15">
        <v>8</v>
      </c>
      <c r="J955" s="15">
        <v>0.111</v>
      </c>
      <c r="K955" s="15">
        <v>12.7</v>
      </c>
      <c r="L955" s="15">
        <v>43.8</v>
      </c>
      <c r="M955" s="15">
        <v>-13.82</v>
      </c>
      <c r="N955" s="15">
        <v>3.33</v>
      </c>
      <c r="R955" s="16">
        <v>2.0699999999999998</v>
      </c>
      <c r="S955" s="16">
        <v>2.0699999999999998</v>
      </c>
      <c r="T955" s="16">
        <v>2.3633333333333333</v>
      </c>
      <c r="U955" s="16">
        <v>2.4024999999999999</v>
      </c>
      <c r="W955" s="15" t="s">
        <v>362</v>
      </c>
      <c r="X955" s="15">
        <v>16</v>
      </c>
    </row>
    <row r="956" spans="1:25" x14ac:dyDescent="0.25">
      <c r="A956" s="15">
        <v>2008</v>
      </c>
      <c r="B956" s="15">
        <v>90</v>
      </c>
      <c r="C956" s="15" t="s">
        <v>300</v>
      </c>
      <c r="D956" s="15" t="s">
        <v>362</v>
      </c>
      <c r="E956" s="15">
        <v>0</v>
      </c>
      <c r="F956" s="15">
        <v>12</v>
      </c>
      <c r="G956" s="15">
        <v>0</v>
      </c>
      <c r="H956" s="15">
        <v>0</v>
      </c>
      <c r="I956" s="15">
        <v>9</v>
      </c>
      <c r="J956" s="15">
        <v>0</v>
      </c>
      <c r="K956" s="15">
        <v>13.3</v>
      </c>
      <c r="L956" s="15">
        <v>38.6</v>
      </c>
      <c r="M956" s="15">
        <v>-12.08</v>
      </c>
      <c r="N956" s="15">
        <v>6.75</v>
      </c>
      <c r="R956" s="16">
        <v>2.92</v>
      </c>
      <c r="S956" s="16">
        <v>2.92</v>
      </c>
      <c r="T956" s="16">
        <v>2.85</v>
      </c>
      <c r="U956" s="16">
        <v>2.7725</v>
      </c>
      <c r="W956" s="15" t="s">
        <v>362</v>
      </c>
      <c r="X956" s="15">
        <v>16</v>
      </c>
    </row>
    <row r="957" spans="1:25" x14ac:dyDescent="0.25">
      <c r="A957" s="15">
        <v>2008</v>
      </c>
      <c r="B957" s="15">
        <v>91</v>
      </c>
      <c r="C957" s="15" t="s">
        <v>312</v>
      </c>
      <c r="D957" s="15" t="s">
        <v>361</v>
      </c>
      <c r="E957" s="15">
        <v>13</v>
      </c>
      <c r="F957" s="15">
        <v>1</v>
      </c>
      <c r="G957" s="15">
        <v>0.92900000000000005</v>
      </c>
      <c r="H957" s="15">
        <v>7</v>
      </c>
      <c r="I957" s="15">
        <v>1</v>
      </c>
      <c r="J957" s="15">
        <v>0.875</v>
      </c>
      <c r="K957" s="15">
        <v>43.6</v>
      </c>
      <c r="L957" s="15">
        <v>12.9</v>
      </c>
      <c r="M957" s="15">
        <v>25.37</v>
      </c>
      <c r="N957" s="15">
        <v>5.59</v>
      </c>
      <c r="O957" s="15">
        <v>5</v>
      </c>
      <c r="P957" s="15">
        <v>1</v>
      </c>
      <c r="Q957" s="15">
        <v>1</v>
      </c>
      <c r="R957" s="16">
        <v>3.82</v>
      </c>
      <c r="S957" s="16">
        <v>3.82</v>
      </c>
      <c r="T957" s="16">
        <v>3.8666666666666667</v>
      </c>
      <c r="U957" s="16">
        <v>3.7475000000000001</v>
      </c>
      <c r="W957" s="15" t="s">
        <v>416</v>
      </c>
      <c r="X957" s="15">
        <v>16</v>
      </c>
      <c r="Y957" s="15">
        <v>1</v>
      </c>
    </row>
    <row r="958" spans="1:25" x14ac:dyDescent="0.25">
      <c r="A958" s="15">
        <v>2008</v>
      </c>
      <c r="B958" s="15">
        <v>92</v>
      </c>
      <c r="C958" s="15" t="s">
        <v>311</v>
      </c>
      <c r="D958" s="15" t="s">
        <v>361</v>
      </c>
      <c r="E958" s="15">
        <v>10</v>
      </c>
      <c r="F958" s="15">
        <v>3</v>
      </c>
      <c r="G958" s="15">
        <v>0.76900000000000002</v>
      </c>
      <c r="H958" s="15">
        <v>6</v>
      </c>
      <c r="I958" s="15">
        <v>2</v>
      </c>
      <c r="J958" s="15">
        <v>0.75</v>
      </c>
      <c r="K958" s="15">
        <v>31.5</v>
      </c>
      <c r="L958" s="15">
        <v>24.5</v>
      </c>
      <c r="M958" s="15">
        <v>11.6</v>
      </c>
      <c r="N958" s="15">
        <v>4.5199999999999996</v>
      </c>
      <c r="O958" s="15">
        <v>1</v>
      </c>
      <c r="P958" s="15">
        <v>1</v>
      </c>
      <c r="Q958" s="15">
        <v>13</v>
      </c>
      <c r="R958" s="16">
        <v>3.67</v>
      </c>
      <c r="S958" s="16">
        <v>3.67</v>
      </c>
      <c r="T958" s="16">
        <v>3.5966666666666671</v>
      </c>
      <c r="U958" s="16">
        <v>3.5950000000000002</v>
      </c>
      <c r="W958" s="15" t="s">
        <v>416</v>
      </c>
      <c r="X958" s="15">
        <v>16</v>
      </c>
      <c r="Y958" s="15">
        <v>13</v>
      </c>
    </row>
    <row r="959" spans="1:25" x14ac:dyDescent="0.25">
      <c r="A959" s="15">
        <v>2008</v>
      </c>
      <c r="B959" s="15">
        <v>93</v>
      </c>
      <c r="C959" s="15" t="s">
        <v>315</v>
      </c>
      <c r="D959" s="15" t="s">
        <v>361</v>
      </c>
      <c r="E959" s="15">
        <v>7</v>
      </c>
      <c r="F959" s="15">
        <v>6</v>
      </c>
      <c r="G959" s="15">
        <v>0.53800000000000003</v>
      </c>
      <c r="H959" s="15">
        <v>4</v>
      </c>
      <c r="I959" s="15">
        <v>4</v>
      </c>
      <c r="J959" s="15">
        <v>0.5</v>
      </c>
      <c r="K959" s="15">
        <v>20.8</v>
      </c>
      <c r="L959" s="15">
        <v>21.1</v>
      </c>
      <c r="M959" s="15">
        <v>5.21</v>
      </c>
      <c r="N959" s="15">
        <v>4.28</v>
      </c>
      <c r="P959" s="15">
        <v>24</v>
      </c>
      <c r="R959" s="16">
        <v>3.04</v>
      </c>
      <c r="S959" s="16">
        <v>3.04</v>
      </c>
      <c r="T959" s="16">
        <v>3.1799999999999997</v>
      </c>
      <c r="U959" s="16">
        <v>3.125</v>
      </c>
      <c r="W959" s="15" t="s">
        <v>416</v>
      </c>
      <c r="X959" s="15">
        <v>16</v>
      </c>
    </row>
    <row r="960" spans="1:25" x14ac:dyDescent="0.25">
      <c r="A960" s="15">
        <v>2008</v>
      </c>
      <c r="B960" s="15">
        <v>94</v>
      </c>
      <c r="C960" s="15" t="s">
        <v>316</v>
      </c>
      <c r="D960" s="15" t="s">
        <v>361</v>
      </c>
      <c r="E960" s="15">
        <v>7</v>
      </c>
      <c r="F960" s="15">
        <v>6</v>
      </c>
      <c r="G960" s="15">
        <v>0.53800000000000003</v>
      </c>
      <c r="H960" s="15">
        <v>4</v>
      </c>
      <c r="I960" s="15">
        <v>4</v>
      </c>
      <c r="J960" s="15">
        <v>0.5</v>
      </c>
      <c r="K960" s="15">
        <v>19.2</v>
      </c>
      <c r="L960" s="15">
        <v>19.600000000000001</v>
      </c>
      <c r="M960" s="15">
        <v>4.4800000000000004</v>
      </c>
      <c r="N960" s="15">
        <v>4.32</v>
      </c>
      <c r="P960" s="15">
        <v>13</v>
      </c>
      <c r="R960" s="16">
        <v>0</v>
      </c>
      <c r="S960" s="16">
        <v>1</v>
      </c>
      <c r="T960" s="16">
        <v>1.9133333333333333</v>
      </c>
      <c r="U960" s="16">
        <v>1.6850000000000001</v>
      </c>
      <c r="W960" s="15" t="s">
        <v>416</v>
      </c>
      <c r="X960" s="15">
        <v>16</v>
      </c>
    </row>
    <row r="961" spans="1:25" x14ac:dyDescent="0.25">
      <c r="A961" s="15">
        <v>2008</v>
      </c>
      <c r="B961" s="15">
        <v>95</v>
      </c>
      <c r="C961" s="15" t="s">
        <v>317</v>
      </c>
      <c r="D961" s="15" t="s">
        <v>361</v>
      </c>
      <c r="E961" s="15">
        <v>5</v>
      </c>
      <c r="F961" s="15">
        <v>7</v>
      </c>
      <c r="G961" s="15">
        <v>0.41699999999999998</v>
      </c>
      <c r="H961" s="15">
        <v>3</v>
      </c>
      <c r="I961" s="15">
        <v>5</v>
      </c>
      <c r="J961" s="15">
        <v>0.375</v>
      </c>
      <c r="K961" s="15">
        <v>17.3</v>
      </c>
      <c r="L961" s="15">
        <v>16.8</v>
      </c>
      <c r="M961" s="15">
        <v>1.64</v>
      </c>
      <c r="N961" s="15">
        <v>2.89</v>
      </c>
      <c r="O961" s="15">
        <v>18</v>
      </c>
      <c r="P961" s="15">
        <v>18</v>
      </c>
      <c r="R961" s="16">
        <v>3.06</v>
      </c>
      <c r="S961" s="16">
        <v>3.06</v>
      </c>
      <c r="T961" s="16">
        <v>3.26</v>
      </c>
      <c r="U961" s="16">
        <v>3.3674999999999997</v>
      </c>
      <c r="W961" s="15" t="s">
        <v>416</v>
      </c>
      <c r="X961" s="15">
        <v>16</v>
      </c>
    </row>
    <row r="962" spans="1:25" x14ac:dyDescent="0.25">
      <c r="A962" s="15">
        <v>2008</v>
      </c>
      <c r="B962" s="15">
        <v>96</v>
      </c>
      <c r="C962" s="15" t="s">
        <v>313</v>
      </c>
      <c r="D962" s="15" t="s">
        <v>361</v>
      </c>
      <c r="E962" s="15">
        <v>7</v>
      </c>
      <c r="F962" s="15">
        <v>6</v>
      </c>
      <c r="G962" s="15">
        <v>0.53800000000000003</v>
      </c>
      <c r="H962" s="15">
        <v>2</v>
      </c>
      <c r="I962" s="15">
        <v>6</v>
      </c>
      <c r="J962" s="15">
        <v>0.25</v>
      </c>
      <c r="K962" s="15">
        <v>22.6</v>
      </c>
      <c r="L962" s="15">
        <v>21.5</v>
      </c>
      <c r="M962" s="15">
        <v>3.55</v>
      </c>
      <c r="N962" s="15">
        <v>1.24</v>
      </c>
      <c r="R962" s="16">
        <v>2.5</v>
      </c>
      <c r="S962" s="16">
        <v>2.5</v>
      </c>
      <c r="T962" s="16">
        <v>2.4433333333333334</v>
      </c>
      <c r="U962" s="16">
        <v>2.37</v>
      </c>
      <c r="W962" s="15" t="s">
        <v>416</v>
      </c>
      <c r="X962" s="15">
        <v>16</v>
      </c>
    </row>
    <row r="963" spans="1:25" x14ac:dyDescent="0.25">
      <c r="A963" s="15">
        <v>2008</v>
      </c>
      <c r="B963" s="15">
        <v>97</v>
      </c>
      <c r="C963" s="15" t="s">
        <v>318</v>
      </c>
      <c r="D963" s="15" t="s">
        <v>360</v>
      </c>
      <c r="E963" s="15">
        <v>12</v>
      </c>
      <c r="F963" s="15">
        <v>2</v>
      </c>
      <c r="G963" s="15">
        <v>0.85699999999999998</v>
      </c>
      <c r="H963" s="15">
        <v>8</v>
      </c>
      <c r="I963" s="15">
        <v>0</v>
      </c>
      <c r="J963" s="15">
        <v>1</v>
      </c>
      <c r="K963" s="15">
        <v>30.1</v>
      </c>
      <c r="L963" s="15">
        <v>14.3</v>
      </c>
      <c r="M963" s="15">
        <v>16.149999999999999</v>
      </c>
      <c r="N963" s="15">
        <v>2.93</v>
      </c>
      <c r="O963" s="15">
        <v>24</v>
      </c>
      <c r="P963" s="15">
        <v>1</v>
      </c>
      <c r="Q963" s="15">
        <v>6</v>
      </c>
      <c r="R963" s="16">
        <v>3.72</v>
      </c>
      <c r="S963" s="16">
        <v>3.72</v>
      </c>
      <c r="T963" s="16">
        <v>3.5366666666666666</v>
      </c>
      <c r="U963" s="16">
        <v>3.4099999999999997</v>
      </c>
      <c r="W963" s="15" t="s">
        <v>416</v>
      </c>
      <c r="X963" s="15">
        <v>16</v>
      </c>
      <c r="Y963" s="15">
        <v>6</v>
      </c>
    </row>
    <row r="964" spans="1:25" x14ac:dyDescent="0.25">
      <c r="A964" s="15">
        <v>2008</v>
      </c>
      <c r="B964" s="15">
        <v>98</v>
      </c>
      <c r="C964" s="15" t="s">
        <v>323</v>
      </c>
      <c r="D964" s="15" t="s">
        <v>360</v>
      </c>
      <c r="E964" s="15">
        <v>9</v>
      </c>
      <c r="F964" s="15">
        <v>4</v>
      </c>
      <c r="G964" s="15">
        <v>0.69199999999999995</v>
      </c>
      <c r="H964" s="15">
        <v>5</v>
      </c>
      <c r="I964" s="15">
        <v>3</v>
      </c>
      <c r="J964" s="15">
        <v>0.625</v>
      </c>
      <c r="K964" s="15">
        <v>32.1</v>
      </c>
      <c r="L964" s="15">
        <v>19</v>
      </c>
      <c r="M964" s="15">
        <v>12.11</v>
      </c>
      <c r="N964" s="15">
        <v>3.18</v>
      </c>
      <c r="P964" s="15">
        <v>14</v>
      </c>
      <c r="Q964" s="15">
        <v>14</v>
      </c>
      <c r="R964" s="16">
        <v>2.73</v>
      </c>
      <c r="S964" s="16">
        <v>2.73</v>
      </c>
      <c r="T964" s="16">
        <v>2.9966666666666666</v>
      </c>
      <c r="U964" s="16">
        <v>2.8825000000000003</v>
      </c>
      <c r="W964" s="15" t="s">
        <v>416</v>
      </c>
      <c r="X964" s="15">
        <v>16</v>
      </c>
      <c r="Y964" s="15">
        <v>14</v>
      </c>
    </row>
    <row r="965" spans="1:25" x14ac:dyDescent="0.25">
      <c r="A965" s="15">
        <v>2008</v>
      </c>
      <c r="B965" s="15">
        <v>99</v>
      </c>
      <c r="C965" s="15" t="s">
        <v>319</v>
      </c>
      <c r="D965" s="15" t="s">
        <v>360</v>
      </c>
      <c r="E965" s="15">
        <v>8</v>
      </c>
      <c r="F965" s="15">
        <v>5</v>
      </c>
      <c r="G965" s="15">
        <v>0.61499999999999999</v>
      </c>
      <c r="H965" s="15">
        <v>3</v>
      </c>
      <c r="I965" s="15">
        <v>5</v>
      </c>
      <c r="J965" s="15">
        <v>0.375</v>
      </c>
      <c r="K965" s="15">
        <v>30.9</v>
      </c>
      <c r="L965" s="15">
        <v>24.2</v>
      </c>
      <c r="M965" s="15">
        <v>5.91</v>
      </c>
      <c r="N965" s="15">
        <v>1.37</v>
      </c>
      <c r="O965" s="15">
        <v>7</v>
      </c>
      <c r="P965" s="15">
        <v>3</v>
      </c>
      <c r="R965" s="16">
        <v>3.58</v>
      </c>
      <c r="S965" s="16">
        <v>3.58</v>
      </c>
      <c r="T965" s="16">
        <v>3.6533333333333338</v>
      </c>
      <c r="U965" s="16">
        <v>3.6625000000000001</v>
      </c>
      <c r="W965" s="15" t="s">
        <v>416</v>
      </c>
      <c r="X965" s="15">
        <v>16</v>
      </c>
    </row>
    <row r="966" spans="1:25" x14ac:dyDescent="0.25">
      <c r="A966" s="15">
        <v>2008</v>
      </c>
      <c r="B966" s="15">
        <v>100</v>
      </c>
      <c r="C966" s="15" t="s">
        <v>324</v>
      </c>
      <c r="D966" s="15" t="s">
        <v>360</v>
      </c>
      <c r="E966" s="15">
        <v>5</v>
      </c>
      <c r="F966" s="15">
        <v>7</v>
      </c>
      <c r="G966" s="15">
        <v>0.41699999999999998</v>
      </c>
      <c r="H966" s="15">
        <v>2</v>
      </c>
      <c r="I966" s="15">
        <v>6</v>
      </c>
      <c r="J966" s="15">
        <v>0.25</v>
      </c>
      <c r="K966" s="15">
        <v>21.9</v>
      </c>
      <c r="L966" s="15">
        <v>31.2</v>
      </c>
      <c r="M966" s="15">
        <v>-0.36</v>
      </c>
      <c r="N966" s="15">
        <v>5.56</v>
      </c>
      <c r="R966" s="16">
        <v>2.85</v>
      </c>
      <c r="S966" s="16">
        <v>2.85</v>
      </c>
      <c r="T966" s="16">
        <v>2.9133333333333336</v>
      </c>
      <c r="U966" s="16">
        <v>2.9350000000000001</v>
      </c>
      <c r="W966" s="15" t="s">
        <v>416</v>
      </c>
      <c r="X966" s="15">
        <v>16</v>
      </c>
    </row>
    <row r="967" spans="1:25" x14ac:dyDescent="0.25">
      <c r="A967" s="15">
        <v>2008</v>
      </c>
      <c r="B967" s="15">
        <v>101</v>
      </c>
      <c r="C967" s="15" t="s">
        <v>322</v>
      </c>
      <c r="D967" s="15" t="s">
        <v>360</v>
      </c>
      <c r="E967" s="15">
        <v>5</v>
      </c>
      <c r="F967" s="15">
        <v>7</v>
      </c>
      <c r="G967" s="15">
        <v>0.41699999999999998</v>
      </c>
      <c r="H967" s="15">
        <v>2</v>
      </c>
      <c r="I967" s="15">
        <v>6</v>
      </c>
      <c r="J967" s="15">
        <v>0.25</v>
      </c>
      <c r="K967" s="15">
        <v>17.3</v>
      </c>
      <c r="L967" s="15">
        <v>18</v>
      </c>
      <c r="M967" s="15">
        <v>1.26</v>
      </c>
      <c r="N967" s="15">
        <v>2.1</v>
      </c>
      <c r="O967" s="15">
        <v>10</v>
      </c>
      <c r="P967" s="15">
        <v>9</v>
      </c>
      <c r="R967" s="16">
        <v>3.03</v>
      </c>
      <c r="S967" s="16">
        <v>3.03</v>
      </c>
      <c r="T967" s="16">
        <v>3.3066666666666666</v>
      </c>
      <c r="U967" s="16">
        <v>3.2650000000000001</v>
      </c>
      <c r="W967" s="15" t="s">
        <v>416</v>
      </c>
      <c r="X967" s="15">
        <v>16</v>
      </c>
    </row>
    <row r="968" spans="1:25" x14ac:dyDescent="0.25">
      <c r="A968" s="15">
        <v>2008</v>
      </c>
      <c r="B968" s="15">
        <v>102</v>
      </c>
      <c r="C968" s="15" t="s">
        <v>321</v>
      </c>
      <c r="D968" s="15" t="s">
        <v>360</v>
      </c>
      <c r="E968" s="15">
        <v>4</v>
      </c>
      <c r="F968" s="15">
        <v>8</v>
      </c>
      <c r="G968" s="15">
        <v>0.33300000000000002</v>
      </c>
      <c r="H968" s="15">
        <v>2</v>
      </c>
      <c r="I968" s="15">
        <v>6</v>
      </c>
      <c r="J968" s="15">
        <v>0.25</v>
      </c>
      <c r="K968" s="15">
        <v>15.3</v>
      </c>
      <c r="L968" s="15">
        <v>24.7</v>
      </c>
      <c r="M968" s="15">
        <v>-5</v>
      </c>
      <c r="N968" s="15">
        <v>1.75</v>
      </c>
      <c r="R968" s="16">
        <v>2.56</v>
      </c>
      <c r="S968" s="16">
        <v>2.56</v>
      </c>
      <c r="T968" s="16">
        <v>2.6233333333333335</v>
      </c>
      <c r="U968" s="16">
        <v>2.605</v>
      </c>
      <c r="W968" s="15" t="s">
        <v>416</v>
      </c>
      <c r="X968" s="15">
        <v>16</v>
      </c>
    </row>
    <row r="969" spans="1:25" x14ac:dyDescent="0.25">
      <c r="A969" s="15">
        <v>2008</v>
      </c>
      <c r="B969" s="15">
        <v>103</v>
      </c>
      <c r="C969" s="15" t="s">
        <v>326</v>
      </c>
      <c r="D969" s="15" t="s">
        <v>357</v>
      </c>
      <c r="E969" s="15">
        <v>8</v>
      </c>
      <c r="F969" s="15">
        <v>5</v>
      </c>
      <c r="G969" s="15">
        <v>0.61499999999999999</v>
      </c>
      <c r="H969" s="15">
        <v>7</v>
      </c>
      <c r="I969" s="15">
        <v>1</v>
      </c>
      <c r="J969" s="15">
        <v>0.875</v>
      </c>
      <c r="K969" s="15">
        <v>32.799999999999997</v>
      </c>
      <c r="L969" s="15">
        <v>21.3</v>
      </c>
      <c r="M969" s="15">
        <v>1.06</v>
      </c>
      <c r="N969" s="15">
        <v>-4.9400000000000004</v>
      </c>
      <c r="R969" s="16">
        <v>2.2599999999999998</v>
      </c>
      <c r="S969" s="16">
        <v>2.2599999999999998</v>
      </c>
      <c r="T969" s="16">
        <v>2.2000000000000002</v>
      </c>
      <c r="U969" s="16">
        <v>2.1725000000000003</v>
      </c>
      <c r="W969" s="15" t="s">
        <v>357</v>
      </c>
      <c r="X969" s="15">
        <v>16</v>
      </c>
    </row>
    <row r="970" spans="1:25" x14ac:dyDescent="0.25">
      <c r="A970" s="15">
        <v>2008</v>
      </c>
      <c r="B970" s="15">
        <v>104</v>
      </c>
      <c r="C970" s="15" t="s">
        <v>331</v>
      </c>
      <c r="D970" s="15" t="s">
        <v>357</v>
      </c>
      <c r="E970" s="15">
        <v>6</v>
      </c>
      <c r="F970" s="15">
        <v>6</v>
      </c>
      <c r="G970" s="15">
        <v>0.5</v>
      </c>
      <c r="H970" s="15">
        <v>5</v>
      </c>
      <c r="I970" s="15">
        <v>2</v>
      </c>
      <c r="J970" s="15">
        <v>0.71399999999999997</v>
      </c>
      <c r="K970" s="15">
        <v>33.1</v>
      </c>
      <c r="L970" s="15">
        <v>33.700000000000003</v>
      </c>
      <c r="M970" s="15">
        <v>-5.57</v>
      </c>
      <c r="N970" s="15">
        <v>-6.24</v>
      </c>
      <c r="R970" s="16">
        <v>0</v>
      </c>
      <c r="S970" s="16">
        <v>1</v>
      </c>
      <c r="T970" s="16">
        <v>1</v>
      </c>
      <c r="U970" s="16">
        <v>1.2825</v>
      </c>
      <c r="W970" s="15" t="s">
        <v>357</v>
      </c>
      <c r="X970" s="15">
        <v>16</v>
      </c>
    </row>
    <row r="971" spans="1:25" x14ac:dyDescent="0.25">
      <c r="A971" s="15">
        <v>2008</v>
      </c>
      <c r="B971" s="15">
        <v>105</v>
      </c>
      <c r="C971" s="15" t="s">
        <v>259</v>
      </c>
      <c r="D971" s="15" t="s">
        <v>357</v>
      </c>
      <c r="E971" s="15">
        <v>7</v>
      </c>
      <c r="F971" s="15">
        <v>6</v>
      </c>
      <c r="G971" s="15">
        <v>0.53800000000000003</v>
      </c>
      <c r="H971" s="15">
        <v>5</v>
      </c>
      <c r="I971" s="15">
        <v>3</v>
      </c>
      <c r="J971" s="15">
        <v>0.625</v>
      </c>
      <c r="K971" s="15">
        <v>25.1</v>
      </c>
      <c r="L971" s="15">
        <v>28.7</v>
      </c>
      <c r="M971" s="15">
        <v>-5.7</v>
      </c>
      <c r="N971" s="15">
        <v>-4.08</v>
      </c>
      <c r="R971" s="16">
        <v>0</v>
      </c>
      <c r="S971" s="16">
        <v>1</v>
      </c>
      <c r="T971" s="16">
        <v>1</v>
      </c>
      <c r="U971" s="16">
        <v>1</v>
      </c>
      <c r="W971" s="15" t="s">
        <v>357</v>
      </c>
      <c r="X971" s="15">
        <v>15</v>
      </c>
    </row>
    <row r="972" spans="1:25" x14ac:dyDescent="0.25">
      <c r="A972" s="15">
        <v>2008</v>
      </c>
      <c r="B972" s="15">
        <v>106</v>
      </c>
      <c r="C972" s="15" t="s">
        <v>330</v>
      </c>
      <c r="D972" s="15" t="s">
        <v>357</v>
      </c>
      <c r="E972" s="15">
        <v>6</v>
      </c>
      <c r="F972" s="15">
        <v>6</v>
      </c>
      <c r="G972" s="15">
        <v>0.5</v>
      </c>
      <c r="H972" s="15">
        <v>4</v>
      </c>
      <c r="I972" s="15">
        <v>3</v>
      </c>
      <c r="J972" s="15">
        <v>0.57099999999999995</v>
      </c>
      <c r="K972" s="15">
        <v>27</v>
      </c>
      <c r="L972" s="15">
        <v>23.8</v>
      </c>
      <c r="M972" s="15">
        <v>-6.24</v>
      </c>
      <c r="N972" s="15">
        <v>-5.91</v>
      </c>
      <c r="R972" s="16">
        <v>2.04</v>
      </c>
      <c r="S972" s="16">
        <v>2.04</v>
      </c>
      <c r="T972" s="16">
        <v>2.0533333333333332</v>
      </c>
      <c r="U972" s="16">
        <v>2.04</v>
      </c>
      <c r="W972" s="15" t="s">
        <v>357</v>
      </c>
      <c r="X972" s="15">
        <v>16</v>
      </c>
    </row>
    <row r="973" spans="1:25" x14ac:dyDescent="0.25">
      <c r="A973" s="15">
        <v>2008</v>
      </c>
      <c r="B973" s="15">
        <v>107</v>
      </c>
      <c r="C973" s="15" t="s">
        <v>256</v>
      </c>
      <c r="D973" s="15" t="s">
        <v>357</v>
      </c>
      <c r="E973" s="15">
        <v>5</v>
      </c>
      <c r="F973" s="15">
        <v>7</v>
      </c>
      <c r="G973" s="15">
        <v>0.41699999999999998</v>
      </c>
      <c r="H973" s="15">
        <v>4</v>
      </c>
      <c r="I973" s="15">
        <v>4</v>
      </c>
      <c r="J973" s="15">
        <v>0.5</v>
      </c>
      <c r="K973" s="15">
        <v>24.7</v>
      </c>
      <c r="L973" s="15">
        <v>28.3</v>
      </c>
      <c r="M973" s="15">
        <v>-6.58</v>
      </c>
      <c r="N973" s="15">
        <v>-4.92</v>
      </c>
      <c r="R973" s="16">
        <v>2.17</v>
      </c>
      <c r="S973" s="16">
        <v>2.17</v>
      </c>
      <c r="T973" s="16">
        <v>1.7599999999999998</v>
      </c>
      <c r="U973" s="16">
        <v>1.5699999999999998</v>
      </c>
      <c r="W973" s="15" t="s">
        <v>357</v>
      </c>
      <c r="X973" s="15">
        <v>15</v>
      </c>
    </row>
    <row r="974" spans="1:25" x14ac:dyDescent="0.25">
      <c r="A974" s="15">
        <v>2008</v>
      </c>
      <c r="B974" s="15">
        <v>108</v>
      </c>
      <c r="C974" s="15" t="s">
        <v>255</v>
      </c>
      <c r="D974" s="15" t="s">
        <v>357</v>
      </c>
      <c r="E974" s="15">
        <v>5</v>
      </c>
      <c r="F974" s="15">
        <v>7</v>
      </c>
      <c r="G974" s="15">
        <v>0.41699999999999998</v>
      </c>
      <c r="H974" s="15">
        <v>4</v>
      </c>
      <c r="I974" s="15">
        <v>4</v>
      </c>
      <c r="J974" s="15">
        <v>0.5</v>
      </c>
      <c r="K974" s="15">
        <v>22.8</v>
      </c>
      <c r="L974" s="15">
        <v>24.9</v>
      </c>
      <c r="M974" s="15">
        <v>-8.58</v>
      </c>
      <c r="N974" s="15">
        <v>-5.99</v>
      </c>
      <c r="R974" s="16">
        <v>2.31</v>
      </c>
      <c r="S974" s="16">
        <v>2.31</v>
      </c>
      <c r="T974" s="16">
        <v>1.4366666666666668</v>
      </c>
      <c r="U974" s="16">
        <v>1.5975000000000001</v>
      </c>
      <c r="W974" s="15" t="s">
        <v>357</v>
      </c>
      <c r="X974" s="15">
        <v>16</v>
      </c>
    </row>
    <row r="975" spans="1:25" x14ac:dyDescent="0.25">
      <c r="A975" s="15">
        <v>2008</v>
      </c>
      <c r="B975" s="15">
        <v>109</v>
      </c>
      <c r="C975" s="15" t="s">
        <v>332</v>
      </c>
      <c r="D975" s="15" t="s">
        <v>357</v>
      </c>
      <c r="E975" s="15">
        <v>4</v>
      </c>
      <c r="F975" s="15">
        <v>8</v>
      </c>
      <c r="G975" s="15">
        <v>0.33300000000000002</v>
      </c>
      <c r="H975" s="15">
        <v>3</v>
      </c>
      <c r="I975" s="15">
        <v>4</v>
      </c>
      <c r="J975" s="15">
        <v>0.42899999999999999</v>
      </c>
      <c r="K975" s="15">
        <v>23.7</v>
      </c>
      <c r="L975" s="15">
        <v>31.2</v>
      </c>
      <c r="M975" s="15">
        <v>-10.58</v>
      </c>
      <c r="N975" s="15">
        <v>-6.24</v>
      </c>
      <c r="R975" s="16">
        <v>0</v>
      </c>
      <c r="S975" s="16">
        <v>1</v>
      </c>
      <c r="T975" s="16">
        <v>1.5766666666666669</v>
      </c>
      <c r="U975" s="16">
        <v>1.6825000000000001</v>
      </c>
      <c r="W975" s="15" t="s">
        <v>357</v>
      </c>
      <c r="X975" s="15">
        <v>16</v>
      </c>
    </row>
    <row r="976" spans="1:25" x14ac:dyDescent="0.25">
      <c r="A976" s="15">
        <v>2008</v>
      </c>
      <c r="B976" s="15">
        <v>110</v>
      </c>
      <c r="C976" s="15" t="s">
        <v>264</v>
      </c>
      <c r="D976" s="15" t="s">
        <v>357</v>
      </c>
      <c r="E976" s="15">
        <v>1</v>
      </c>
      <c r="F976" s="15">
        <v>11</v>
      </c>
      <c r="G976" s="15">
        <v>8.3000000000000004E-2</v>
      </c>
      <c r="H976" s="15">
        <v>1</v>
      </c>
      <c r="I976" s="15">
        <v>7</v>
      </c>
      <c r="J976" s="15">
        <v>0.125</v>
      </c>
      <c r="K976" s="15">
        <v>20</v>
      </c>
      <c r="L976" s="15">
        <v>47.6</v>
      </c>
      <c r="M976" s="15">
        <v>-22.21</v>
      </c>
      <c r="N976" s="15">
        <v>-3.54</v>
      </c>
      <c r="R976" s="16">
        <v>2.31</v>
      </c>
      <c r="S976" s="16">
        <v>2.31</v>
      </c>
      <c r="T976" s="16">
        <v>1.4366666666666668</v>
      </c>
      <c r="U976" s="16">
        <v>1.3275000000000001</v>
      </c>
      <c r="W976" s="15" t="s">
        <v>357</v>
      </c>
      <c r="X976" s="15">
        <v>16</v>
      </c>
    </row>
    <row r="977" spans="1:25" x14ac:dyDescent="0.25">
      <c r="A977" s="15">
        <v>2008</v>
      </c>
      <c r="B977" s="15">
        <v>111</v>
      </c>
      <c r="C977" s="15" t="s">
        <v>261</v>
      </c>
      <c r="D977" s="15" t="s">
        <v>357</v>
      </c>
      <c r="E977" s="15">
        <v>2</v>
      </c>
      <c r="F977" s="15">
        <v>10</v>
      </c>
      <c r="G977" s="15">
        <v>0.16700000000000001</v>
      </c>
      <c r="H977" s="15">
        <v>0</v>
      </c>
      <c r="I977" s="15">
        <v>5</v>
      </c>
      <c r="J977" s="15">
        <v>0</v>
      </c>
      <c r="K977" s="15">
        <v>17.5</v>
      </c>
      <c r="L977" s="15">
        <v>27.2</v>
      </c>
      <c r="M977" s="15">
        <v>-13.78</v>
      </c>
      <c r="N977" s="15">
        <v>-4.4400000000000004</v>
      </c>
      <c r="R977" s="16">
        <v>0</v>
      </c>
      <c r="S977" s="16">
        <v>1</v>
      </c>
      <c r="T977" s="16">
        <v>1</v>
      </c>
      <c r="U977" s="16">
        <v>1</v>
      </c>
      <c r="W977" s="15" t="s">
        <v>357</v>
      </c>
      <c r="X977" s="15">
        <v>12</v>
      </c>
    </row>
    <row r="978" spans="1:25" x14ac:dyDescent="0.25">
      <c r="A978" s="15">
        <v>2008</v>
      </c>
      <c r="B978" s="15">
        <v>112</v>
      </c>
      <c r="C978" s="15" t="s">
        <v>288</v>
      </c>
      <c r="D978" s="15" t="s">
        <v>359</v>
      </c>
      <c r="E978" s="15">
        <v>12</v>
      </c>
      <c r="F978" s="15">
        <v>1</v>
      </c>
      <c r="G978" s="15">
        <v>0.92300000000000004</v>
      </c>
      <c r="H978" s="15">
        <v>8</v>
      </c>
      <c r="I978" s="15">
        <v>0</v>
      </c>
      <c r="J978" s="15">
        <v>1</v>
      </c>
      <c r="K978" s="15">
        <v>37.6</v>
      </c>
      <c r="L978" s="15">
        <v>12.6</v>
      </c>
      <c r="M978" s="15">
        <v>12.83</v>
      </c>
      <c r="N978" s="15">
        <v>-3.94</v>
      </c>
      <c r="P978" s="15">
        <v>9</v>
      </c>
      <c r="Q978" s="15">
        <v>11</v>
      </c>
      <c r="R978" s="16">
        <v>2.2599999999999998</v>
      </c>
      <c r="S978" s="16">
        <v>2.2599999999999998</v>
      </c>
      <c r="T978" s="16">
        <v>2.2200000000000002</v>
      </c>
      <c r="U978" s="16">
        <v>2.2749999999999999</v>
      </c>
      <c r="W978" s="15" t="s">
        <v>359</v>
      </c>
      <c r="X978" s="15">
        <v>16</v>
      </c>
      <c r="Y978" s="15">
        <v>11</v>
      </c>
    </row>
    <row r="979" spans="1:25" x14ac:dyDescent="0.25">
      <c r="A979" s="15">
        <v>2008</v>
      </c>
      <c r="B979" s="15">
        <v>113</v>
      </c>
      <c r="C979" s="15" t="s">
        <v>263</v>
      </c>
      <c r="D979" s="15" t="s">
        <v>359</v>
      </c>
      <c r="E979" s="15">
        <v>8</v>
      </c>
      <c r="F979" s="15">
        <v>5</v>
      </c>
      <c r="G979" s="15">
        <v>0.61499999999999999</v>
      </c>
      <c r="H979" s="15">
        <v>5</v>
      </c>
      <c r="I979" s="15">
        <v>3</v>
      </c>
      <c r="J979" s="15">
        <v>0.625</v>
      </c>
      <c r="K979" s="15">
        <v>24.6</v>
      </c>
      <c r="L979" s="15">
        <v>23.7</v>
      </c>
      <c r="M979" s="15">
        <v>-3.56</v>
      </c>
      <c r="N979" s="15">
        <v>-5.41</v>
      </c>
      <c r="R979" s="16">
        <v>1.95</v>
      </c>
      <c r="S979" s="16">
        <v>1.95</v>
      </c>
      <c r="T979" s="16">
        <v>2.0833333333333335</v>
      </c>
      <c r="U979" s="16">
        <v>1.8125</v>
      </c>
      <c r="W979" s="15" t="s">
        <v>359</v>
      </c>
      <c r="X979" s="15">
        <v>16</v>
      </c>
    </row>
    <row r="980" spans="1:25" x14ac:dyDescent="0.25">
      <c r="A980" s="15">
        <v>2008</v>
      </c>
      <c r="B980" s="15">
        <v>114</v>
      </c>
      <c r="C980" s="15" t="s">
        <v>294</v>
      </c>
      <c r="D980" s="15" t="s">
        <v>359</v>
      </c>
      <c r="E980" s="15">
        <v>7</v>
      </c>
      <c r="F980" s="15">
        <v>6</v>
      </c>
      <c r="G980" s="15">
        <v>0.53800000000000003</v>
      </c>
      <c r="H980" s="15">
        <v>5</v>
      </c>
      <c r="I980" s="15">
        <v>3</v>
      </c>
      <c r="J980" s="15">
        <v>0.625</v>
      </c>
      <c r="K980" s="15">
        <v>37.6</v>
      </c>
      <c r="L980" s="15">
        <v>32.299999999999997</v>
      </c>
      <c r="M980" s="15">
        <v>2.25</v>
      </c>
      <c r="N980" s="15">
        <v>-3.14</v>
      </c>
      <c r="R980" s="16">
        <v>1.87</v>
      </c>
      <c r="S980" s="16">
        <v>1.87</v>
      </c>
      <c r="T980" s="16">
        <v>1.9433333333333334</v>
      </c>
      <c r="U980" s="16">
        <v>1.7075</v>
      </c>
      <c r="W980" s="15" t="s">
        <v>359</v>
      </c>
      <c r="X980" s="15">
        <v>16</v>
      </c>
    </row>
    <row r="981" spans="1:25" x14ac:dyDescent="0.25">
      <c r="A981" s="15">
        <v>2008</v>
      </c>
      <c r="B981" s="15">
        <v>115</v>
      </c>
      <c r="C981" s="15" t="s">
        <v>295</v>
      </c>
      <c r="D981" s="15" t="s">
        <v>359</v>
      </c>
      <c r="E981" s="15">
        <v>7</v>
      </c>
      <c r="F981" s="15">
        <v>7</v>
      </c>
      <c r="G981" s="15">
        <v>0.5</v>
      </c>
      <c r="H981" s="15">
        <v>5</v>
      </c>
      <c r="I981" s="15">
        <v>3</v>
      </c>
      <c r="J981" s="15">
        <v>0.625</v>
      </c>
      <c r="K981" s="15">
        <v>24.6</v>
      </c>
      <c r="L981" s="15">
        <v>28.9</v>
      </c>
      <c r="M981" s="15">
        <v>-4.0599999999999996</v>
      </c>
      <c r="N981" s="15">
        <v>-1.99</v>
      </c>
      <c r="R981" s="16">
        <v>2.2999999999999998</v>
      </c>
      <c r="S981" s="16">
        <v>2.2999999999999998</v>
      </c>
      <c r="T981" s="16">
        <v>2.2333333333333329</v>
      </c>
      <c r="U981" s="16">
        <v>2.2275</v>
      </c>
      <c r="W981" s="15" t="s">
        <v>359</v>
      </c>
      <c r="X981" s="15">
        <v>16</v>
      </c>
    </row>
    <row r="982" spans="1:25" x14ac:dyDescent="0.25">
      <c r="A982" s="15">
        <v>2008</v>
      </c>
      <c r="B982" s="15">
        <v>116</v>
      </c>
      <c r="C982" s="15" t="s">
        <v>293</v>
      </c>
      <c r="D982" s="15" t="s">
        <v>359</v>
      </c>
      <c r="E982" s="15">
        <v>7</v>
      </c>
      <c r="F982" s="15">
        <v>6</v>
      </c>
      <c r="G982" s="15">
        <v>0.53800000000000003</v>
      </c>
      <c r="H982" s="15">
        <v>4</v>
      </c>
      <c r="I982" s="15">
        <v>4</v>
      </c>
      <c r="J982" s="15">
        <v>0.5</v>
      </c>
      <c r="K982" s="15">
        <v>29.6</v>
      </c>
      <c r="L982" s="15">
        <v>31.1</v>
      </c>
      <c r="M982" s="15">
        <v>-3.53</v>
      </c>
      <c r="N982" s="15">
        <v>-4.0599999999999996</v>
      </c>
      <c r="P982" s="15">
        <v>21</v>
      </c>
      <c r="R982" s="16">
        <v>2.4500000000000002</v>
      </c>
      <c r="S982" s="16">
        <v>2.4500000000000002</v>
      </c>
      <c r="T982" s="16">
        <v>2.3566666666666669</v>
      </c>
      <c r="U982" s="16">
        <v>2.3275000000000001</v>
      </c>
      <c r="W982" s="15" t="s">
        <v>359</v>
      </c>
      <c r="X982" s="15">
        <v>16</v>
      </c>
    </row>
    <row r="983" spans="1:25" x14ac:dyDescent="0.25">
      <c r="A983" s="15">
        <v>2008</v>
      </c>
      <c r="B983" s="15">
        <v>117</v>
      </c>
      <c r="C983" s="15" t="s">
        <v>298</v>
      </c>
      <c r="D983" s="15" t="s">
        <v>359</v>
      </c>
      <c r="E983" s="15">
        <v>6</v>
      </c>
      <c r="F983" s="15">
        <v>6</v>
      </c>
      <c r="G983" s="15">
        <v>0.5</v>
      </c>
      <c r="H983" s="15">
        <v>4</v>
      </c>
      <c r="I983" s="15">
        <v>4</v>
      </c>
      <c r="J983" s="15">
        <v>0.5</v>
      </c>
      <c r="K983" s="15">
        <v>18.7</v>
      </c>
      <c r="L983" s="15">
        <v>21.6</v>
      </c>
      <c r="M983" s="15">
        <v>-7.22</v>
      </c>
      <c r="N983" s="15">
        <v>-4.97</v>
      </c>
      <c r="R983" s="16">
        <v>0</v>
      </c>
      <c r="S983" s="16">
        <v>1</v>
      </c>
      <c r="T983" s="16">
        <v>1</v>
      </c>
      <c r="U983" s="16">
        <v>1.27</v>
      </c>
      <c r="W983" s="15" t="s">
        <v>359</v>
      </c>
      <c r="X983" s="15">
        <v>16</v>
      </c>
    </row>
    <row r="984" spans="1:25" x14ac:dyDescent="0.25">
      <c r="A984" s="15">
        <v>2008</v>
      </c>
      <c r="B984" s="15">
        <v>118</v>
      </c>
      <c r="C984" s="15" t="s">
        <v>287</v>
      </c>
      <c r="D984" s="15" t="s">
        <v>359</v>
      </c>
      <c r="E984" s="15">
        <v>3</v>
      </c>
      <c r="F984" s="15">
        <v>9</v>
      </c>
      <c r="G984" s="15">
        <v>0.25</v>
      </c>
      <c r="H984" s="15">
        <v>3</v>
      </c>
      <c r="I984" s="15">
        <v>5</v>
      </c>
      <c r="J984" s="15">
        <v>0.375</v>
      </c>
      <c r="K984" s="15">
        <v>24</v>
      </c>
      <c r="L984" s="15">
        <v>34.700000000000003</v>
      </c>
      <c r="M984" s="15">
        <v>-9.1999999999999993</v>
      </c>
      <c r="N984" s="15">
        <v>-0.95</v>
      </c>
      <c r="R984" s="16">
        <v>2.1</v>
      </c>
      <c r="S984" s="16">
        <v>2.1</v>
      </c>
      <c r="T984" s="16">
        <v>1.7</v>
      </c>
      <c r="U984" s="16">
        <v>1.7749999999999999</v>
      </c>
      <c r="W984" s="15" t="s">
        <v>359</v>
      </c>
      <c r="X984" s="15">
        <v>16</v>
      </c>
    </row>
    <row r="985" spans="1:25" x14ac:dyDescent="0.25">
      <c r="A985" s="15">
        <v>2008</v>
      </c>
      <c r="B985" s="15">
        <v>119</v>
      </c>
      <c r="C985" s="15" t="s">
        <v>270</v>
      </c>
      <c r="D985" s="15" t="s">
        <v>359</v>
      </c>
      <c r="E985" s="15">
        <v>3</v>
      </c>
      <c r="F985" s="15">
        <v>9</v>
      </c>
      <c r="G985" s="15">
        <v>0.25</v>
      </c>
      <c r="H985" s="15">
        <v>1</v>
      </c>
      <c r="I985" s="15">
        <v>7</v>
      </c>
      <c r="J985" s="15">
        <v>0.125</v>
      </c>
      <c r="K985" s="15">
        <v>22.2</v>
      </c>
      <c r="L985" s="15">
        <v>34.1</v>
      </c>
      <c r="M985" s="15">
        <v>-11.99</v>
      </c>
      <c r="N985" s="15">
        <v>-4.08</v>
      </c>
      <c r="R985" s="16">
        <v>0</v>
      </c>
      <c r="S985" s="16">
        <v>1</v>
      </c>
      <c r="T985" s="16">
        <v>1.3666666666666665</v>
      </c>
      <c r="U985" s="16">
        <v>1.5249999999999999</v>
      </c>
      <c r="W985" s="15" t="s">
        <v>359</v>
      </c>
      <c r="X985" s="15">
        <v>16</v>
      </c>
    </row>
    <row r="986" spans="1:25" x14ac:dyDescent="0.25">
      <c r="A986" s="15">
        <v>2008</v>
      </c>
      <c r="B986" s="15">
        <v>120</v>
      </c>
      <c r="C986" s="15" t="s">
        <v>358</v>
      </c>
      <c r="D986" s="15" t="s">
        <v>359</v>
      </c>
      <c r="E986" s="15">
        <v>2</v>
      </c>
      <c r="F986" s="15">
        <v>10</v>
      </c>
      <c r="G986" s="15">
        <v>0.16700000000000001</v>
      </c>
      <c r="H986" s="15">
        <v>1</v>
      </c>
      <c r="I986" s="15">
        <v>7</v>
      </c>
      <c r="J986" s="15">
        <v>0.125</v>
      </c>
      <c r="K986" s="15">
        <v>19.600000000000001</v>
      </c>
      <c r="L986" s="15">
        <v>42.8</v>
      </c>
      <c r="M986" s="15">
        <v>-19.87</v>
      </c>
      <c r="N986" s="15">
        <v>-4.12</v>
      </c>
      <c r="R986" s="16">
        <v>0</v>
      </c>
      <c r="S986" s="16">
        <v>1</v>
      </c>
      <c r="T986" s="16">
        <v>1</v>
      </c>
      <c r="U986" s="16">
        <v>1</v>
      </c>
      <c r="W986" s="15" t="s">
        <v>359</v>
      </c>
      <c r="X986" s="15">
        <v>15</v>
      </c>
    </row>
    <row r="987" spans="1:25" x14ac:dyDescent="0.25">
      <c r="A987" s="15">
        <v>2007</v>
      </c>
      <c r="B987" s="15">
        <v>1</v>
      </c>
      <c r="C987" s="15" t="s">
        <v>208</v>
      </c>
      <c r="D987" s="15" t="s">
        <v>377</v>
      </c>
      <c r="E987" s="15">
        <v>11</v>
      </c>
      <c r="F987" s="15">
        <v>3</v>
      </c>
      <c r="G987" s="15">
        <v>0.78600000000000003</v>
      </c>
      <c r="H987" s="15">
        <v>6</v>
      </c>
      <c r="I987" s="15">
        <v>2</v>
      </c>
      <c r="J987" s="15">
        <v>0.75</v>
      </c>
      <c r="K987" s="15">
        <v>28.3</v>
      </c>
      <c r="L987" s="15">
        <v>20.399999999999999</v>
      </c>
      <c r="M987" s="15">
        <v>9.75</v>
      </c>
      <c r="N987" s="15">
        <v>1.54</v>
      </c>
      <c r="P987" s="15">
        <v>2</v>
      </c>
      <c r="Q987" s="15">
        <v>10</v>
      </c>
      <c r="R987" s="16">
        <v>2.83</v>
      </c>
      <c r="S987" s="16">
        <v>2.83</v>
      </c>
      <c r="T987" s="16">
        <v>2.83</v>
      </c>
      <c r="U987" s="16">
        <v>2.8224999999999998</v>
      </c>
      <c r="W987" s="15" t="s">
        <v>372</v>
      </c>
      <c r="X987" s="15">
        <v>16</v>
      </c>
      <c r="Y987" s="15">
        <v>11</v>
      </c>
    </row>
    <row r="988" spans="1:25" x14ac:dyDescent="0.25">
      <c r="A988" s="15">
        <v>2007</v>
      </c>
      <c r="B988" s="15">
        <v>2</v>
      </c>
      <c r="C988" s="15" t="s">
        <v>205</v>
      </c>
      <c r="D988" s="15" t="s">
        <v>377</v>
      </c>
      <c r="E988" s="15">
        <v>9</v>
      </c>
      <c r="F988" s="15">
        <v>4</v>
      </c>
      <c r="G988" s="15">
        <v>0.69199999999999995</v>
      </c>
      <c r="H988" s="15">
        <v>5</v>
      </c>
      <c r="I988" s="15">
        <v>3</v>
      </c>
      <c r="J988" s="15">
        <v>0.625</v>
      </c>
      <c r="K988" s="15">
        <v>33.1</v>
      </c>
      <c r="L988" s="15">
        <v>18.7</v>
      </c>
      <c r="M988" s="15">
        <v>11.4</v>
      </c>
      <c r="N988" s="15">
        <v>1.71</v>
      </c>
      <c r="P988" s="15">
        <v>13</v>
      </c>
      <c r="Q988" s="15">
        <v>21</v>
      </c>
      <c r="R988" s="16">
        <v>3.22</v>
      </c>
      <c r="S988" s="16">
        <v>3.22</v>
      </c>
      <c r="T988" s="16">
        <v>3.2333333333333329</v>
      </c>
      <c r="U988" s="16">
        <v>3.0074999999999998</v>
      </c>
      <c r="W988" s="15" t="s">
        <v>372</v>
      </c>
      <c r="X988" s="15">
        <v>16</v>
      </c>
      <c r="Y988" s="15">
        <v>21</v>
      </c>
    </row>
    <row r="989" spans="1:25" x14ac:dyDescent="0.25">
      <c r="A989" s="15">
        <v>2007</v>
      </c>
      <c r="B989" s="15">
        <v>3</v>
      </c>
      <c r="C989" s="15" t="s">
        <v>209</v>
      </c>
      <c r="D989" s="15" t="s">
        <v>377</v>
      </c>
      <c r="E989" s="15">
        <v>9</v>
      </c>
      <c r="F989" s="15">
        <v>4</v>
      </c>
      <c r="G989" s="15">
        <v>0.69199999999999995</v>
      </c>
      <c r="H989" s="15">
        <v>5</v>
      </c>
      <c r="I989" s="15">
        <v>3</v>
      </c>
      <c r="J989" s="15">
        <v>0.625</v>
      </c>
      <c r="K989" s="15">
        <v>27.8</v>
      </c>
      <c r="L989" s="15">
        <v>22.2</v>
      </c>
      <c r="M989" s="15">
        <v>7.07</v>
      </c>
      <c r="N989" s="15">
        <v>1.22</v>
      </c>
      <c r="P989" s="15">
        <v>21</v>
      </c>
      <c r="R989" s="16">
        <v>0</v>
      </c>
      <c r="S989" s="16">
        <v>1</v>
      </c>
      <c r="T989" s="16">
        <v>1.8866666666666667</v>
      </c>
      <c r="U989" s="16">
        <v>1.9575</v>
      </c>
      <c r="W989" s="15" t="s">
        <v>372</v>
      </c>
      <c r="X989" s="15">
        <v>16</v>
      </c>
    </row>
    <row r="990" spans="1:25" x14ac:dyDescent="0.25">
      <c r="A990" s="15">
        <v>2007</v>
      </c>
      <c r="B990" s="15">
        <v>4</v>
      </c>
      <c r="C990" s="15" t="s">
        <v>210</v>
      </c>
      <c r="D990" s="15" t="s">
        <v>377</v>
      </c>
      <c r="E990" s="15">
        <v>7</v>
      </c>
      <c r="F990" s="15">
        <v>6</v>
      </c>
      <c r="G990" s="15">
        <v>0.53800000000000003</v>
      </c>
      <c r="H990" s="15">
        <v>4</v>
      </c>
      <c r="I990" s="15">
        <v>4</v>
      </c>
      <c r="J990" s="15">
        <v>0.5</v>
      </c>
      <c r="K990" s="15">
        <v>23.3</v>
      </c>
      <c r="L990" s="15">
        <v>22.9</v>
      </c>
      <c r="M990" s="15">
        <v>5.0199999999999996</v>
      </c>
      <c r="N990" s="15">
        <v>4.33</v>
      </c>
      <c r="O990" s="15">
        <v>19</v>
      </c>
      <c r="P990" s="15">
        <v>19</v>
      </c>
      <c r="R990" s="16">
        <v>3.2</v>
      </c>
      <c r="S990" s="16">
        <v>3.2</v>
      </c>
      <c r="T990" s="16">
        <v>3.5100000000000002</v>
      </c>
      <c r="U990" s="16">
        <v>3.5375000000000005</v>
      </c>
      <c r="W990" s="15" t="s">
        <v>372</v>
      </c>
      <c r="X990" s="15">
        <v>16</v>
      </c>
    </row>
    <row r="991" spans="1:25" x14ac:dyDescent="0.25">
      <c r="A991" s="15">
        <v>2007</v>
      </c>
      <c r="B991" s="15">
        <v>5</v>
      </c>
      <c r="C991" s="15" t="s">
        <v>245</v>
      </c>
      <c r="D991" s="15" t="s">
        <v>377</v>
      </c>
      <c r="E991" s="15">
        <v>6</v>
      </c>
      <c r="F991" s="15">
        <v>7</v>
      </c>
      <c r="G991" s="15">
        <v>0.46200000000000002</v>
      </c>
      <c r="H991" s="15">
        <v>3</v>
      </c>
      <c r="I991" s="15">
        <v>5</v>
      </c>
      <c r="J991" s="15">
        <v>0.375</v>
      </c>
      <c r="K991" s="15">
        <v>24.1</v>
      </c>
      <c r="L991" s="15">
        <v>21.5</v>
      </c>
      <c r="M991" s="15">
        <v>4.3099999999999996</v>
      </c>
      <c r="N991" s="15">
        <v>3.15</v>
      </c>
      <c r="R991" s="16">
        <v>2.85</v>
      </c>
      <c r="S991" s="16">
        <v>2.85</v>
      </c>
      <c r="T991" s="16">
        <v>2.9766666666666666</v>
      </c>
      <c r="U991" s="16">
        <v>2.9699999999999998</v>
      </c>
      <c r="W991" s="15" t="s">
        <v>372</v>
      </c>
      <c r="X991" s="15">
        <v>16</v>
      </c>
    </row>
    <row r="992" spans="1:25" x14ac:dyDescent="0.25">
      <c r="A992" s="15">
        <v>2007</v>
      </c>
      <c r="B992" s="15">
        <v>6</v>
      </c>
      <c r="C992" s="15" t="s">
        <v>207</v>
      </c>
      <c r="D992" s="15" t="s">
        <v>377</v>
      </c>
      <c r="E992" s="15">
        <v>5</v>
      </c>
      <c r="F992" s="15">
        <v>7</v>
      </c>
      <c r="G992" s="15">
        <v>0.41699999999999998</v>
      </c>
      <c r="H992" s="15">
        <v>3</v>
      </c>
      <c r="I992" s="15">
        <v>5</v>
      </c>
      <c r="J992" s="15">
        <v>0.375</v>
      </c>
      <c r="K992" s="15">
        <v>20.8</v>
      </c>
      <c r="L992" s="15">
        <v>28.3</v>
      </c>
      <c r="M992" s="15">
        <v>-3.13</v>
      </c>
      <c r="N992" s="15">
        <v>2.96</v>
      </c>
      <c r="R992" s="16">
        <v>2.64</v>
      </c>
      <c r="S992" s="16">
        <v>2.64</v>
      </c>
      <c r="T992" s="16">
        <v>2.65</v>
      </c>
      <c r="U992" s="16">
        <v>2.71</v>
      </c>
      <c r="W992" s="15" t="s">
        <v>372</v>
      </c>
      <c r="X992" s="15">
        <v>16</v>
      </c>
    </row>
    <row r="993" spans="1:25" x14ac:dyDescent="0.25">
      <c r="A993" s="15">
        <v>2007</v>
      </c>
      <c r="B993" s="15">
        <v>7</v>
      </c>
      <c r="C993" s="15" t="s">
        <v>216</v>
      </c>
      <c r="D993" s="15" t="s">
        <v>376</v>
      </c>
      <c r="E993" s="15">
        <v>11</v>
      </c>
      <c r="F993" s="15">
        <v>3</v>
      </c>
      <c r="G993" s="15">
        <v>0.78600000000000003</v>
      </c>
      <c r="H993" s="15">
        <v>7</v>
      </c>
      <c r="I993" s="15">
        <v>1</v>
      </c>
      <c r="J993" s="15">
        <v>0.875</v>
      </c>
      <c r="K993" s="15">
        <v>28.7</v>
      </c>
      <c r="L993" s="15">
        <v>16.100000000000001</v>
      </c>
      <c r="M993" s="15">
        <v>14.22</v>
      </c>
      <c r="N993" s="15">
        <v>2.86</v>
      </c>
      <c r="O993" s="15">
        <v>9</v>
      </c>
      <c r="P993" s="15">
        <v>5</v>
      </c>
      <c r="Q993" s="15">
        <v>9</v>
      </c>
      <c r="R993" s="16">
        <v>2.73</v>
      </c>
      <c r="S993" s="16">
        <v>2.73</v>
      </c>
      <c r="T993" s="16">
        <v>2.936666666666667</v>
      </c>
      <c r="U993" s="16">
        <v>2.9024999999999999</v>
      </c>
      <c r="W993" s="15" t="s">
        <v>372</v>
      </c>
      <c r="X993" s="15">
        <v>16</v>
      </c>
      <c r="Y993" s="15">
        <v>9</v>
      </c>
    </row>
    <row r="994" spans="1:25" x14ac:dyDescent="0.25">
      <c r="A994" s="15">
        <v>2007</v>
      </c>
      <c r="B994" s="15">
        <v>8</v>
      </c>
      <c r="C994" s="15" t="s">
        <v>214</v>
      </c>
      <c r="D994" s="15" t="s">
        <v>376</v>
      </c>
      <c r="E994" s="15">
        <v>9</v>
      </c>
      <c r="F994" s="15">
        <v>4</v>
      </c>
      <c r="G994" s="15">
        <v>0.69199999999999995</v>
      </c>
      <c r="H994" s="15">
        <v>6</v>
      </c>
      <c r="I994" s="15">
        <v>2</v>
      </c>
      <c r="J994" s="15">
        <v>0.75</v>
      </c>
      <c r="K994" s="15">
        <v>24.4</v>
      </c>
      <c r="L994" s="15">
        <v>19.7</v>
      </c>
      <c r="M994" s="15">
        <v>5.89</v>
      </c>
      <c r="N994" s="15">
        <v>1.66</v>
      </c>
      <c r="P994" s="15">
        <v>16</v>
      </c>
      <c r="R994" s="16">
        <v>3.04</v>
      </c>
      <c r="S994" s="16">
        <v>3.04</v>
      </c>
      <c r="T994" s="16">
        <v>2.84</v>
      </c>
      <c r="U994" s="16">
        <v>2.8149999999999999</v>
      </c>
      <c r="W994" s="15" t="s">
        <v>372</v>
      </c>
      <c r="X994" s="15">
        <v>16</v>
      </c>
    </row>
    <row r="995" spans="1:25" x14ac:dyDescent="0.25">
      <c r="A995" s="15">
        <v>2007</v>
      </c>
      <c r="B995" s="15">
        <v>9</v>
      </c>
      <c r="C995" s="15" t="s">
        <v>213</v>
      </c>
      <c r="D995" s="15" t="s">
        <v>376</v>
      </c>
      <c r="E995" s="15">
        <v>7</v>
      </c>
      <c r="F995" s="15">
        <v>6</v>
      </c>
      <c r="G995" s="15">
        <v>0.53800000000000003</v>
      </c>
      <c r="H995" s="15">
        <v>4</v>
      </c>
      <c r="I995" s="15">
        <v>4</v>
      </c>
      <c r="J995" s="15">
        <v>0.5</v>
      </c>
      <c r="K995" s="15">
        <v>26.2</v>
      </c>
      <c r="L995" s="15">
        <v>20.8</v>
      </c>
      <c r="M995" s="15">
        <v>3.94</v>
      </c>
      <c r="N995" s="15">
        <v>1.24</v>
      </c>
      <c r="P995" s="15">
        <v>15</v>
      </c>
      <c r="R995" s="16">
        <v>3.3</v>
      </c>
      <c r="S995" s="16">
        <v>3.3</v>
      </c>
      <c r="T995" s="16">
        <v>2.7866666666666666</v>
      </c>
      <c r="U995" s="16">
        <v>2.6425000000000001</v>
      </c>
      <c r="W995" s="15" t="s">
        <v>372</v>
      </c>
      <c r="X995" s="15">
        <v>16</v>
      </c>
    </row>
    <row r="996" spans="1:25" x14ac:dyDescent="0.25">
      <c r="A996" s="15">
        <v>2007</v>
      </c>
      <c r="B996" s="15">
        <v>10</v>
      </c>
      <c r="C996" s="15" t="s">
        <v>218</v>
      </c>
      <c r="D996" s="15" t="s">
        <v>376</v>
      </c>
      <c r="E996" s="15">
        <v>4</v>
      </c>
      <c r="F996" s="15">
        <v>8</v>
      </c>
      <c r="G996" s="15">
        <v>0.33300000000000002</v>
      </c>
      <c r="H996" s="15">
        <v>3</v>
      </c>
      <c r="I996" s="15">
        <v>5</v>
      </c>
      <c r="J996" s="15">
        <v>0.375</v>
      </c>
      <c r="K996" s="15">
        <v>21.2</v>
      </c>
      <c r="L996" s="15">
        <v>24.5</v>
      </c>
      <c r="M996" s="15">
        <v>-1.82</v>
      </c>
      <c r="N996" s="15">
        <v>2.02</v>
      </c>
      <c r="R996" s="16">
        <v>3</v>
      </c>
      <c r="S996" s="16">
        <v>3</v>
      </c>
      <c r="T996" s="16">
        <v>2.7766666666666668</v>
      </c>
      <c r="U996" s="16">
        <v>2.7225000000000001</v>
      </c>
      <c r="W996" s="15" t="s">
        <v>372</v>
      </c>
      <c r="X996" s="15">
        <v>16</v>
      </c>
    </row>
    <row r="997" spans="1:25" x14ac:dyDescent="0.25">
      <c r="A997" s="15">
        <v>2007</v>
      </c>
      <c r="B997" s="15">
        <v>11</v>
      </c>
      <c r="C997" s="15" t="s">
        <v>215</v>
      </c>
      <c r="D997" s="15" t="s">
        <v>376</v>
      </c>
      <c r="E997" s="15">
        <v>5</v>
      </c>
      <c r="F997" s="15">
        <v>7</v>
      </c>
      <c r="G997" s="15">
        <v>0.41699999999999998</v>
      </c>
      <c r="H997" s="15">
        <v>2</v>
      </c>
      <c r="I997" s="15">
        <v>6</v>
      </c>
      <c r="J997" s="15">
        <v>0.25</v>
      </c>
      <c r="K997" s="15">
        <v>20.6</v>
      </c>
      <c r="L997" s="15">
        <v>26</v>
      </c>
      <c r="M997" s="15">
        <v>-1.23</v>
      </c>
      <c r="N997" s="15">
        <v>1.6</v>
      </c>
      <c r="R997" s="16">
        <v>3.21</v>
      </c>
      <c r="S997" s="16">
        <v>3.21</v>
      </c>
      <c r="T997" s="16">
        <v>3.4633333333333334</v>
      </c>
      <c r="U997" s="16">
        <v>3.4375</v>
      </c>
      <c r="W997" s="15" t="s">
        <v>372</v>
      </c>
      <c r="X997" s="15">
        <v>16</v>
      </c>
    </row>
    <row r="998" spans="1:25" x14ac:dyDescent="0.25">
      <c r="A998" s="15">
        <v>2007</v>
      </c>
      <c r="B998" s="15">
        <v>12</v>
      </c>
      <c r="C998" s="15" t="s">
        <v>217</v>
      </c>
      <c r="D998" s="15" t="s">
        <v>376</v>
      </c>
      <c r="E998" s="15">
        <v>1</v>
      </c>
      <c r="F998" s="15">
        <v>11</v>
      </c>
      <c r="G998" s="15">
        <v>8.3000000000000004E-2</v>
      </c>
      <c r="H998" s="15">
        <v>0</v>
      </c>
      <c r="I998" s="15">
        <v>8</v>
      </c>
      <c r="J998" s="15">
        <v>0</v>
      </c>
      <c r="K998" s="15">
        <v>17.899999999999999</v>
      </c>
      <c r="L998" s="15">
        <v>33.200000000000003</v>
      </c>
      <c r="M998" s="15">
        <v>-10.34</v>
      </c>
      <c r="N998" s="15">
        <v>3.33</v>
      </c>
      <c r="R998" s="16">
        <v>2.19</v>
      </c>
      <c r="S998" s="16">
        <v>2.19</v>
      </c>
      <c r="T998" s="16">
        <v>2.2766666666666668</v>
      </c>
      <c r="U998" s="16">
        <v>2.2275</v>
      </c>
      <c r="W998" s="15" t="s">
        <v>372</v>
      </c>
      <c r="X998" s="15">
        <v>16</v>
      </c>
    </row>
    <row r="999" spans="1:25" x14ac:dyDescent="0.25">
      <c r="A999" s="15">
        <v>2007</v>
      </c>
      <c r="B999" s="15">
        <v>13</v>
      </c>
      <c r="C999" s="15" t="s">
        <v>240</v>
      </c>
      <c r="D999" s="15" t="s">
        <v>371</v>
      </c>
      <c r="E999" s="15">
        <v>12</v>
      </c>
      <c r="F999" s="15">
        <v>1</v>
      </c>
      <c r="G999" s="15">
        <v>0.92300000000000004</v>
      </c>
      <c r="H999" s="15">
        <v>7</v>
      </c>
      <c r="I999" s="15">
        <v>1</v>
      </c>
      <c r="J999" s="15">
        <v>0.875</v>
      </c>
      <c r="K999" s="15">
        <v>42.8</v>
      </c>
      <c r="L999" s="15">
        <v>16.399999999999999</v>
      </c>
      <c r="M999" s="15">
        <v>14.45</v>
      </c>
      <c r="N999" s="15">
        <v>-1.24</v>
      </c>
      <c r="P999" s="15">
        <v>2</v>
      </c>
      <c r="Q999" s="15">
        <v>7</v>
      </c>
      <c r="R999" s="16">
        <v>2.57</v>
      </c>
      <c r="S999" s="16">
        <v>2.57</v>
      </c>
      <c r="T999" s="16">
        <v>2.6666666666666665</v>
      </c>
      <c r="U999" s="16">
        <v>2.5825</v>
      </c>
      <c r="W999" s="15" t="s">
        <v>352</v>
      </c>
      <c r="X999" s="15">
        <v>16</v>
      </c>
      <c r="Y999" s="15">
        <v>7</v>
      </c>
    </row>
    <row r="1000" spans="1:25" x14ac:dyDescent="0.25">
      <c r="A1000" s="15">
        <v>2007</v>
      </c>
      <c r="B1000" s="15">
        <v>14</v>
      </c>
      <c r="C1000" s="15" t="s">
        <v>314</v>
      </c>
      <c r="D1000" s="15" t="s">
        <v>371</v>
      </c>
      <c r="E1000" s="15">
        <v>12</v>
      </c>
      <c r="F1000" s="15">
        <v>2</v>
      </c>
      <c r="G1000" s="15">
        <v>0.85699999999999998</v>
      </c>
      <c r="H1000" s="15">
        <v>7</v>
      </c>
      <c r="I1000" s="15">
        <v>1</v>
      </c>
      <c r="J1000" s="15">
        <v>0.875</v>
      </c>
      <c r="K1000" s="15">
        <v>39.9</v>
      </c>
      <c r="L1000" s="15">
        <v>23.3</v>
      </c>
      <c r="M1000" s="15">
        <v>16.77</v>
      </c>
      <c r="N1000" s="15">
        <v>3.7</v>
      </c>
      <c r="P1000" s="15">
        <v>1</v>
      </c>
      <c r="Q1000" s="15">
        <v>4</v>
      </c>
      <c r="R1000" s="16">
        <v>2.89</v>
      </c>
      <c r="S1000" s="16">
        <v>2.89</v>
      </c>
      <c r="T1000" s="16">
        <v>2.7466666666666666</v>
      </c>
      <c r="U1000" s="16">
        <v>2.7</v>
      </c>
      <c r="W1000" s="15" t="s">
        <v>352</v>
      </c>
      <c r="X1000" s="15">
        <v>16</v>
      </c>
      <c r="Y1000" s="15">
        <v>4</v>
      </c>
    </row>
    <row r="1001" spans="1:25" x14ac:dyDescent="0.25">
      <c r="A1001" s="15">
        <v>2007</v>
      </c>
      <c r="B1001" s="15">
        <v>15</v>
      </c>
      <c r="C1001" s="15" t="s">
        <v>310</v>
      </c>
      <c r="D1001" s="15" t="s">
        <v>371</v>
      </c>
      <c r="E1001" s="15">
        <v>6</v>
      </c>
      <c r="F1001" s="15">
        <v>7</v>
      </c>
      <c r="G1001" s="15">
        <v>0.46200000000000002</v>
      </c>
      <c r="H1001" s="15">
        <v>4</v>
      </c>
      <c r="I1001" s="15">
        <v>4</v>
      </c>
      <c r="J1001" s="15">
        <v>0.5</v>
      </c>
      <c r="K1001" s="15">
        <v>27.3</v>
      </c>
      <c r="L1001" s="15">
        <v>29.5</v>
      </c>
      <c r="M1001" s="15">
        <v>2.65</v>
      </c>
      <c r="N1001" s="15">
        <v>4.1100000000000003</v>
      </c>
      <c r="R1001" s="16">
        <v>2.68</v>
      </c>
      <c r="S1001" s="16">
        <v>2.68</v>
      </c>
      <c r="T1001" s="16">
        <v>2.6666666666666665</v>
      </c>
      <c r="U1001" s="16">
        <v>2.625</v>
      </c>
      <c r="W1001" s="15" t="s">
        <v>352</v>
      </c>
      <c r="X1001" s="15">
        <v>16</v>
      </c>
    </row>
    <row r="1002" spans="1:25" x14ac:dyDescent="0.25">
      <c r="A1002" s="15">
        <v>2007</v>
      </c>
      <c r="B1002" s="15">
        <v>16</v>
      </c>
      <c r="C1002" s="15" t="s">
        <v>238</v>
      </c>
      <c r="D1002" s="15" t="s">
        <v>371</v>
      </c>
      <c r="E1002" s="15">
        <v>5</v>
      </c>
      <c r="F1002" s="15">
        <v>7</v>
      </c>
      <c r="G1002" s="15">
        <v>0.41699999999999998</v>
      </c>
      <c r="H1002" s="15">
        <v>3</v>
      </c>
      <c r="I1002" s="15">
        <v>5</v>
      </c>
      <c r="J1002" s="15">
        <v>0.375</v>
      </c>
      <c r="K1002" s="15">
        <v>35.200000000000003</v>
      </c>
      <c r="L1002" s="15">
        <v>30.8</v>
      </c>
      <c r="M1002" s="15">
        <v>3.63</v>
      </c>
      <c r="N1002" s="15">
        <v>1.97</v>
      </c>
      <c r="P1002" s="15">
        <v>24</v>
      </c>
      <c r="R1002" s="16">
        <v>2.65</v>
      </c>
      <c r="S1002" s="16">
        <v>2.65</v>
      </c>
      <c r="T1002" s="16">
        <v>2.5900000000000003</v>
      </c>
      <c r="U1002" s="16">
        <v>2.645</v>
      </c>
      <c r="W1002" s="15" t="s">
        <v>352</v>
      </c>
      <c r="X1002" s="15">
        <v>16</v>
      </c>
    </row>
    <row r="1003" spans="1:25" x14ac:dyDescent="0.25">
      <c r="A1003" s="15">
        <v>2007</v>
      </c>
      <c r="B1003" s="15">
        <v>17</v>
      </c>
      <c r="C1003" s="15" t="s">
        <v>253</v>
      </c>
      <c r="D1003" s="15" t="s">
        <v>371</v>
      </c>
      <c r="E1003" s="15">
        <v>5</v>
      </c>
      <c r="F1003" s="15">
        <v>7</v>
      </c>
      <c r="G1003" s="15">
        <v>0.41699999999999998</v>
      </c>
      <c r="H1003" s="15">
        <v>2</v>
      </c>
      <c r="I1003" s="15">
        <v>6</v>
      </c>
      <c r="J1003" s="15">
        <v>0.25</v>
      </c>
      <c r="K1003" s="15">
        <v>33.4</v>
      </c>
      <c r="L1003" s="15">
        <v>37.9</v>
      </c>
      <c r="M1003" s="15">
        <v>1.48</v>
      </c>
      <c r="N1003" s="15">
        <v>5.89</v>
      </c>
      <c r="O1003" s="15">
        <v>20</v>
      </c>
      <c r="P1003" s="15">
        <v>14</v>
      </c>
      <c r="R1003" s="16">
        <v>3.33</v>
      </c>
      <c r="S1003" s="16">
        <v>3.33</v>
      </c>
      <c r="T1003" s="16">
        <v>3.2433333333333336</v>
      </c>
      <c r="U1003" s="16">
        <v>3.0700000000000003</v>
      </c>
      <c r="W1003" s="15" t="s">
        <v>352</v>
      </c>
      <c r="X1003" s="15">
        <v>16</v>
      </c>
    </row>
    <row r="1004" spans="1:25" x14ac:dyDescent="0.25">
      <c r="A1004" s="15">
        <v>2007</v>
      </c>
      <c r="B1004" s="15">
        <v>18</v>
      </c>
      <c r="C1004" s="15" t="s">
        <v>233</v>
      </c>
      <c r="D1004" s="15" t="s">
        <v>371</v>
      </c>
      <c r="E1004" s="15">
        <v>3</v>
      </c>
      <c r="F1004" s="15">
        <v>9</v>
      </c>
      <c r="G1004" s="15">
        <v>0.25</v>
      </c>
      <c r="H1004" s="15">
        <v>2</v>
      </c>
      <c r="I1004" s="15">
        <v>6</v>
      </c>
      <c r="J1004" s="15">
        <v>0.25</v>
      </c>
      <c r="K1004" s="15">
        <v>18.2</v>
      </c>
      <c r="L1004" s="15">
        <v>31.8</v>
      </c>
      <c r="M1004" s="15">
        <v>-7.21</v>
      </c>
      <c r="N1004" s="15">
        <v>2.4500000000000002</v>
      </c>
      <c r="R1004" s="16">
        <v>2.44</v>
      </c>
      <c r="S1004" s="16">
        <v>2.44</v>
      </c>
      <c r="T1004" s="16">
        <v>2.4866666666666664</v>
      </c>
      <c r="U1004" s="16">
        <v>2.46</v>
      </c>
      <c r="W1004" s="15" t="s">
        <v>352</v>
      </c>
      <c r="X1004" s="15">
        <v>16</v>
      </c>
    </row>
    <row r="1005" spans="1:25" x14ac:dyDescent="0.25">
      <c r="A1005" s="15">
        <v>2007</v>
      </c>
      <c r="B1005" s="15">
        <v>19</v>
      </c>
      <c r="C1005" s="15" t="s">
        <v>231</v>
      </c>
      <c r="D1005" s="15" t="s">
        <v>370</v>
      </c>
      <c r="E1005" s="15">
        <v>11</v>
      </c>
      <c r="F1005" s="15">
        <v>3</v>
      </c>
      <c r="G1005" s="15">
        <v>0.78600000000000003</v>
      </c>
      <c r="H1005" s="15">
        <v>6</v>
      </c>
      <c r="I1005" s="15">
        <v>2</v>
      </c>
      <c r="J1005" s="15">
        <v>0.75</v>
      </c>
      <c r="K1005" s="15">
        <v>42.3</v>
      </c>
      <c r="L1005" s="15">
        <v>20.3</v>
      </c>
      <c r="M1005" s="15">
        <v>15.87</v>
      </c>
      <c r="N1005" s="15">
        <v>2.87</v>
      </c>
      <c r="O1005" s="15">
        <v>8</v>
      </c>
      <c r="P1005" s="15">
        <v>3</v>
      </c>
      <c r="Q1005" s="15">
        <v>8</v>
      </c>
      <c r="R1005" s="16">
        <v>3.38</v>
      </c>
      <c r="S1005" s="16">
        <v>3.38</v>
      </c>
      <c r="T1005" s="16">
        <v>3.5166666666666671</v>
      </c>
      <c r="U1005" s="16">
        <v>3.5675000000000003</v>
      </c>
      <c r="W1005" s="15" t="s">
        <v>352</v>
      </c>
      <c r="X1005" s="15">
        <v>16</v>
      </c>
      <c r="Y1005" s="15">
        <v>8</v>
      </c>
    </row>
    <row r="1006" spans="1:25" x14ac:dyDescent="0.25">
      <c r="A1006" s="15">
        <v>2007</v>
      </c>
      <c r="B1006" s="15">
        <v>20</v>
      </c>
      <c r="C1006" s="15" t="s">
        <v>232</v>
      </c>
      <c r="D1006" s="15" t="s">
        <v>370</v>
      </c>
      <c r="E1006" s="15">
        <v>10</v>
      </c>
      <c r="F1006" s="15">
        <v>3</v>
      </c>
      <c r="G1006" s="15">
        <v>0.76900000000000002</v>
      </c>
      <c r="H1006" s="15">
        <v>5</v>
      </c>
      <c r="I1006" s="15">
        <v>3</v>
      </c>
      <c r="J1006" s="15">
        <v>0.625</v>
      </c>
      <c r="K1006" s="15">
        <v>37.200000000000003</v>
      </c>
      <c r="L1006" s="15">
        <v>25.3</v>
      </c>
      <c r="M1006" s="15">
        <v>10.99</v>
      </c>
      <c r="N1006" s="15">
        <v>1.91</v>
      </c>
      <c r="O1006" s="15">
        <v>4</v>
      </c>
      <c r="P1006" s="15">
        <v>4</v>
      </c>
      <c r="Q1006" s="15">
        <v>10</v>
      </c>
      <c r="R1006" s="16">
        <v>3.79</v>
      </c>
      <c r="S1006" s="16">
        <v>3.79</v>
      </c>
      <c r="T1006" s="16">
        <v>3.6533333333333338</v>
      </c>
      <c r="U1006" s="16">
        <v>3.6150000000000002</v>
      </c>
      <c r="W1006" s="15" t="s">
        <v>352</v>
      </c>
      <c r="X1006" s="15">
        <v>16</v>
      </c>
      <c r="Y1006" s="15">
        <v>10</v>
      </c>
    </row>
    <row r="1007" spans="1:25" x14ac:dyDescent="0.25">
      <c r="A1007" s="15">
        <v>2007</v>
      </c>
      <c r="B1007" s="15">
        <v>21</v>
      </c>
      <c r="C1007" s="15" t="s">
        <v>239</v>
      </c>
      <c r="D1007" s="15" t="s">
        <v>370</v>
      </c>
      <c r="E1007" s="15">
        <v>9</v>
      </c>
      <c r="F1007" s="15">
        <v>4</v>
      </c>
      <c r="G1007" s="15">
        <v>0.69199999999999995</v>
      </c>
      <c r="H1007" s="15">
        <v>4</v>
      </c>
      <c r="I1007" s="15">
        <v>4</v>
      </c>
      <c r="J1007" s="15">
        <v>0.5</v>
      </c>
      <c r="K1007" s="15">
        <v>40.9</v>
      </c>
      <c r="L1007" s="15">
        <v>25.9</v>
      </c>
      <c r="M1007" s="15">
        <v>8.2799999999999994</v>
      </c>
      <c r="N1007" s="15">
        <v>-0.8</v>
      </c>
      <c r="P1007" s="15">
        <v>22</v>
      </c>
      <c r="Q1007" s="15">
        <v>22</v>
      </c>
      <c r="R1007" s="16">
        <v>2.73</v>
      </c>
      <c r="S1007" s="16">
        <v>2.73</v>
      </c>
      <c r="T1007" s="16">
        <v>2.76</v>
      </c>
      <c r="U1007" s="16">
        <v>2.7424999999999997</v>
      </c>
      <c r="W1007" s="15" t="s">
        <v>352</v>
      </c>
      <c r="X1007" s="15">
        <v>16</v>
      </c>
      <c r="Y1007" s="15">
        <v>22</v>
      </c>
    </row>
    <row r="1008" spans="1:25" x14ac:dyDescent="0.25">
      <c r="A1008" s="15">
        <v>2007</v>
      </c>
      <c r="B1008" s="15">
        <v>22</v>
      </c>
      <c r="C1008" s="15" t="s">
        <v>237</v>
      </c>
      <c r="D1008" s="15" t="s">
        <v>370</v>
      </c>
      <c r="E1008" s="15">
        <v>7</v>
      </c>
      <c r="F1008" s="15">
        <v>6</v>
      </c>
      <c r="G1008" s="15">
        <v>0.53800000000000003</v>
      </c>
      <c r="H1008" s="15">
        <v>4</v>
      </c>
      <c r="I1008" s="15">
        <v>4</v>
      </c>
      <c r="J1008" s="15">
        <v>0.5</v>
      </c>
      <c r="K1008" s="15">
        <v>34.6</v>
      </c>
      <c r="L1008" s="15">
        <v>29.5</v>
      </c>
      <c r="M1008" s="15">
        <v>6.67</v>
      </c>
      <c r="N1008" s="15">
        <v>4.0599999999999996</v>
      </c>
      <c r="R1008" s="16">
        <v>3.04</v>
      </c>
      <c r="S1008" s="16">
        <v>3.04</v>
      </c>
      <c r="T1008" s="16">
        <v>2.9433333333333334</v>
      </c>
      <c r="U1008" s="16">
        <v>2.8774999999999999</v>
      </c>
      <c r="W1008" s="15" t="s">
        <v>352</v>
      </c>
      <c r="X1008" s="15">
        <v>16</v>
      </c>
    </row>
    <row r="1009" spans="1:25" x14ac:dyDescent="0.25">
      <c r="A1009" s="15">
        <v>2007</v>
      </c>
      <c r="B1009" s="15">
        <v>23</v>
      </c>
      <c r="C1009" s="15" t="s">
        <v>320</v>
      </c>
      <c r="D1009" s="15" t="s">
        <v>370</v>
      </c>
      <c r="E1009" s="15">
        <v>7</v>
      </c>
      <c r="F1009" s="15">
        <v>6</v>
      </c>
      <c r="G1009" s="15">
        <v>0.53800000000000003</v>
      </c>
      <c r="H1009" s="15">
        <v>4</v>
      </c>
      <c r="I1009" s="15">
        <v>4</v>
      </c>
      <c r="J1009" s="15">
        <v>0.5</v>
      </c>
      <c r="K1009" s="15">
        <v>27.9</v>
      </c>
      <c r="L1009" s="15">
        <v>25.9</v>
      </c>
      <c r="M1009" s="15">
        <v>5.56</v>
      </c>
      <c r="N1009" s="15">
        <v>3.87</v>
      </c>
      <c r="O1009" s="15">
        <v>25</v>
      </c>
      <c r="P1009" s="15">
        <v>20</v>
      </c>
      <c r="R1009" s="16">
        <v>2.89</v>
      </c>
      <c r="S1009" s="16">
        <v>2.89</v>
      </c>
      <c r="T1009" s="16">
        <v>3.043333333333333</v>
      </c>
      <c r="U1009" s="16">
        <v>3.0149999999999997</v>
      </c>
      <c r="W1009" s="15" t="s">
        <v>352</v>
      </c>
      <c r="X1009" s="15">
        <v>16</v>
      </c>
    </row>
    <row r="1010" spans="1:25" x14ac:dyDescent="0.25">
      <c r="A1010" s="15">
        <v>2007</v>
      </c>
      <c r="B1010" s="15">
        <v>24</v>
      </c>
      <c r="C1010" s="15" t="s">
        <v>235</v>
      </c>
      <c r="D1010" s="15" t="s">
        <v>370</v>
      </c>
      <c r="E1010" s="15">
        <v>3</v>
      </c>
      <c r="F1010" s="15">
        <v>9</v>
      </c>
      <c r="G1010" s="15">
        <v>0.25</v>
      </c>
      <c r="H1010" s="15">
        <v>0</v>
      </c>
      <c r="I1010" s="15">
        <v>8</v>
      </c>
      <c r="J1010" s="15">
        <v>0</v>
      </c>
      <c r="K1010" s="15">
        <v>18.2</v>
      </c>
      <c r="L1010" s="15">
        <v>37</v>
      </c>
      <c r="M1010" s="15">
        <v>-11.15</v>
      </c>
      <c r="N1010" s="15">
        <v>2.6</v>
      </c>
      <c r="R1010" s="16">
        <v>2.34</v>
      </c>
      <c r="S1010" s="16">
        <v>2.34</v>
      </c>
      <c r="T1010" s="16">
        <v>2.2799999999999998</v>
      </c>
      <c r="U1010" s="16">
        <v>1.96</v>
      </c>
      <c r="W1010" s="15" t="s">
        <v>352</v>
      </c>
      <c r="X1010" s="15">
        <v>16</v>
      </c>
    </row>
    <row r="1011" spans="1:25" x14ac:dyDescent="0.25">
      <c r="A1011" s="15">
        <v>2007</v>
      </c>
      <c r="B1011" s="15">
        <v>25</v>
      </c>
      <c r="C1011" s="15" t="s">
        <v>234</v>
      </c>
      <c r="D1011" s="15" t="s">
        <v>369</v>
      </c>
      <c r="E1011" s="15">
        <v>11</v>
      </c>
      <c r="F1011" s="15">
        <v>2</v>
      </c>
      <c r="G1011" s="15">
        <v>0.84599999999999997</v>
      </c>
      <c r="H1011" s="15">
        <v>5</v>
      </c>
      <c r="I1011" s="15">
        <v>2</v>
      </c>
      <c r="J1011" s="15">
        <v>0.71399999999999997</v>
      </c>
      <c r="K1011" s="15">
        <v>39.6</v>
      </c>
      <c r="L1011" s="15">
        <v>18.100000000000001</v>
      </c>
      <c r="M1011" s="15">
        <v>19.09</v>
      </c>
      <c r="N1011" s="15">
        <v>3.4</v>
      </c>
      <c r="O1011" s="15">
        <v>3</v>
      </c>
      <c r="P1011" s="15">
        <v>2</v>
      </c>
      <c r="Q1011" s="15">
        <v>6</v>
      </c>
      <c r="R1011" s="16">
        <v>2.96</v>
      </c>
      <c r="S1011" s="16">
        <v>2.96</v>
      </c>
      <c r="T1011" s="16">
        <v>2.6966666666666668</v>
      </c>
      <c r="U1011" s="16">
        <v>2.6174999999999997</v>
      </c>
      <c r="W1011" s="15" t="s">
        <v>369</v>
      </c>
      <c r="X1011" s="15">
        <v>16</v>
      </c>
      <c r="Y1011" s="15">
        <v>6</v>
      </c>
    </row>
    <row r="1012" spans="1:25" x14ac:dyDescent="0.25">
      <c r="A1012" s="15">
        <v>2007</v>
      </c>
      <c r="B1012" s="15">
        <v>26</v>
      </c>
      <c r="C1012" s="15" t="s">
        <v>224</v>
      </c>
      <c r="D1012" s="15" t="s">
        <v>369</v>
      </c>
      <c r="E1012" s="15">
        <v>9</v>
      </c>
      <c r="F1012" s="15">
        <v>4</v>
      </c>
      <c r="G1012" s="15">
        <v>0.69199999999999995</v>
      </c>
      <c r="H1012" s="15">
        <v>5</v>
      </c>
      <c r="I1012" s="15">
        <v>2</v>
      </c>
      <c r="J1012" s="15">
        <v>0.71399999999999997</v>
      </c>
      <c r="K1012" s="15">
        <v>26.5</v>
      </c>
      <c r="L1012" s="15">
        <v>19</v>
      </c>
      <c r="M1012" s="15">
        <v>7.07</v>
      </c>
      <c r="N1012" s="15">
        <v>0.45</v>
      </c>
      <c r="P1012" s="15">
        <v>16</v>
      </c>
      <c r="R1012" s="16">
        <v>2.2400000000000002</v>
      </c>
      <c r="S1012" s="16">
        <v>2.2400000000000002</v>
      </c>
      <c r="T1012" s="16">
        <v>2.2200000000000002</v>
      </c>
      <c r="U1012" s="16">
        <v>2.1749999999999998</v>
      </c>
      <c r="W1012" s="15" t="s">
        <v>369</v>
      </c>
      <c r="X1012" s="15">
        <v>16</v>
      </c>
    </row>
    <row r="1013" spans="1:25" x14ac:dyDescent="0.25">
      <c r="A1013" s="15">
        <v>2007</v>
      </c>
      <c r="B1013" s="15">
        <v>27</v>
      </c>
      <c r="C1013" s="15" t="s">
        <v>221</v>
      </c>
      <c r="D1013" s="15" t="s">
        <v>369</v>
      </c>
      <c r="E1013" s="15">
        <v>10</v>
      </c>
      <c r="F1013" s="15">
        <v>3</v>
      </c>
      <c r="G1013" s="15">
        <v>0.76900000000000002</v>
      </c>
      <c r="H1013" s="15">
        <v>4</v>
      </c>
      <c r="I1013" s="15">
        <v>3</v>
      </c>
      <c r="J1013" s="15">
        <v>0.57099999999999995</v>
      </c>
      <c r="K1013" s="15">
        <v>36.299999999999997</v>
      </c>
      <c r="L1013" s="15">
        <v>18.8</v>
      </c>
      <c r="M1013" s="15">
        <v>13.4</v>
      </c>
      <c r="N1013" s="15">
        <v>0.48</v>
      </c>
      <c r="P1013" s="15">
        <v>15</v>
      </c>
      <c r="Q1013" s="15">
        <v>17</v>
      </c>
      <c r="R1013" s="16">
        <v>2.2599999999999998</v>
      </c>
      <c r="S1013" s="16">
        <v>2.2599999999999998</v>
      </c>
      <c r="T1013" s="16">
        <v>1.7366666666666666</v>
      </c>
      <c r="U1013" s="16">
        <v>1.8174999999999999</v>
      </c>
      <c r="W1013" s="15" t="s">
        <v>369</v>
      </c>
      <c r="X1013" s="15">
        <v>16</v>
      </c>
      <c r="Y1013" s="15">
        <v>17</v>
      </c>
    </row>
    <row r="1014" spans="1:25" x14ac:dyDescent="0.25">
      <c r="A1014" s="15">
        <v>2007</v>
      </c>
      <c r="B1014" s="15">
        <v>28</v>
      </c>
      <c r="C1014" s="15" t="s">
        <v>222</v>
      </c>
      <c r="D1014" s="15" t="s">
        <v>369</v>
      </c>
      <c r="E1014" s="15">
        <v>9</v>
      </c>
      <c r="F1014" s="15">
        <v>4</v>
      </c>
      <c r="G1014" s="15">
        <v>0.69199999999999995</v>
      </c>
      <c r="H1014" s="15">
        <v>4</v>
      </c>
      <c r="I1014" s="15">
        <v>3</v>
      </c>
      <c r="J1014" s="15">
        <v>0.57099999999999995</v>
      </c>
      <c r="K1014" s="15">
        <v>34.700000000000003</v>
      </c>
      <c r="L1014" s="15">
        <v>23.4</v>
      </c>
      <c r="M1014" s="15">
        <v>12.37</v>
      </c>
      <c r="N1014" s="15">
        <v>4.37</v>
      </c>
      <c r="P1014" s="15">
        <v>2</v>
      </c>
      <c r="R1014" s="16">
        <v>2.48</v>
      </c>
      <c r="S1014" s="16">
        <v>2.48</v>
      </c>
      <c r="T1014" s="16">
        <v>2.4300000000000002</v>
      </c>
      <c r="U1014" s="16">
        <v>2.4125000000000001</v>
      </c>
      <c r="W1014" s="15" t="s">
        <v>369</v>
      </c>
      <c r="X1014" s="15">
        <v>16</v>
      </c>
    </row>
    <row r="1015" spans="1:25" x14ac:dyDescent="0.25">
      <c r="A1015" s="15">
        <v>2007</v>
      </c>
      <c r="B1015" s="15">
        <v>29</v>
      </c>
      <c r="C1015" s="15" t="s">
        <v>247</v>
      </c>
      <c r="D1015" s="15" t="s">
        <v>369</v>
      </c>
      <c r="E1015" s="15">
        <v>8</v>
      </c>
      <c r="F1015" s="15">
        <v>5</v>
      </c>
      <c r="G1015" s="15">
        <v>0.61499999999999999</v>
      </c>
      <c r="H1015" s="15">
        <v>3</v>
      </c>
      <c r="I1015" s="15">
        <v>4</v>
      </c>
      <c r="J1015" s="15">
        <v>0.42899999999999999</v>
      </c>
      <c r="K1015" s="15">
        <v>32.799999999999997</v>
      </c>
      <c r="L1015" s="15">
        <v>22.5</v>
      </c>
      <c r="M1015" s="15">
        <v>6.75</v>
      </c>
      <c r="N1015" s="15">
        <v>0.44</v>
      </c>
      <c r="O1015" s="15">
        <v>16</v>
      </c>
      <c r="P1015" s="15">
        <v>10</v>
      </c>
      <c r="R1015" s="16">
        <v>2.83</v>
      </c>
      <c r="S1015" s="16">
        <v>2.83</v>
      </c>
      <c r="T1015" s="16">
        <v>2.5500000000000003</v>
      </c>
      <c r="U1015" s="16">
        <v>2.4775</v>
      </c>
      <c r="W1015" s="15" t="s">
        <v>369</v>
      </c>
      <c r="X1015" s="15">
        <v>16</v>
      </c>
    </row>
    <row r="1016" spans="1:25" x14ac:dyDescent="0.25">
      <c r="A1016" s="15">
        <v>2007</v>
      </c>
      <c r="B1016" s="15">
        <v>30</v>
      </c>
      <c r="C1016" s="15" t="s">
        <v>211</v>
      </c>
      <c r="D1016" s="15" t="s">
        <v>369</v>
      </c>
      <c r="E1016" s="15">
        <v>6</v>
      </c>
      <c r="F1016" s="15">
        <v>6</v>
      </c>
      <c r="G1016" s="15">
        <v>0.5</v>
      </c>
      <c r="H1016" s="15">
        <v>3</v>
      </c>
      <c r="I1016" s="15">
        <v>4</v>
      </c>
      <c r="J1016" s="15">
        <v>0.42899999999999999</v>
      </c>
      <c r="K1016" s="15">
        <v>35.200000000000003</v>
      </c>
      <c r="L1016" s="15">
        <v>31.4</v>
      </c>
      <c r="M1016" s="15">
        <v>5.0199999999999996</v>
      </c>
      <c r="N1016" s="15">
        <v>3.44</v>
      </c>
      <c r="O1016" s="15">
        <v>10</v>
      </c>
      <c r="P1016" s="15">
        <v>8</v>
      </c>
      <c r="R1016" s="16">
        <v>2.89</v>
      </c>
      <c r="S1016" s="16">
        <v>2.89</v>
      </c>
      <c r="T1016" s="16">
        <v>2.77</v>
      </c>
      <c r="U1016" s="16">
        <v>2.5875000000000004</v>
      </c>
      <c r="W1016" s="15" t="s">
        <v>369</v>
      </c>
      <c r="X1016" s="15">
        <v>16</v>
      </c>
    </row>
    <row r="1017" spans="1:25" x14ac:dyDescent="0.25">
      <c r="A1017" s="15">
        <v>2007</v>
      </c>
      <c r="B1017" s="15">
        <v>31</v>
      </c>
      <c r="C1017" s="15" t="s">
        <v>212</v>
      </c>
      <c r="D1017" s="15" t="s">
        <v>369</v>
      </c>
      <c r="E1017" s="15">
        <v>5</v>
      </c>
      <c r="F1017" s="15">
        <v>7</v>
      </c>
      <c r="G1017" s="15">
        <v>0.41699999999999998</v>
      </c>
      <c r="H1017" s="15">
        <v>3</v>
      </c>
      <c r="I1017" s="15">
        <v>4</v>
      </c>
      <c r="J1017" s="15">
        <v>0.42899999999999999</v>
      </c>
      <c r="K1017" s="15">
        <v>22.8</v>
      </c>
      <c r="L1017" s="15">
        <v>24.3</v>
      </c>
      <c r="M1017" s="15">
        <v>1.64</v>
      </c>
      <c r="N1017" s="15">
        <v>2.81</v>
      </c>
      <c r="R1017" s="16">
        <v>3.04</v>
      </c>
      <c r="S1017" s="16">
        <v>3.04</v>
      </c>
      <c r="T1017" s="16">
        <v>2.8666666666666667</v>
      </c>
      <c r="U1017" s="16">
        <v>2.67</v>
      </c>
      <c r="W1017" s="15" t="s">
        <v>369</v>
      </c>
      <c r="X1017" s="15">
        <v>16</v>
      </c>
    </row>
    <row r="1018" spans="1:25" x14ac:dyDescent="0.25">
      <c r="A1018" s="15">
        <v>2007</v>
      </c>
      <c r="B1018" s="15">
        <v>32</v>
      </c>
      <c r="C1018" s="15" t="s">
        <v>206</v>
      </c>
      <c r="D1018" s="15" t="s">
        <v>369</v>
      </c>
      <c r="E1018" s="15">
        <v>2</v>
      </c>
      <c r="F1018" s="15">
        <v>10</v>
      </c>
      <c r="G1018" s="15">
        <v>0.16700000000000001</v>
      </c>
      <c r="H1018" s="15">
        <v>1</v>
      </c>
      <c r="I1018" s="15">
        <v>6</v>
      </c>
      <c r="J1018" s="15">
        <v>0.14299999999999999</v>
      </c>
      <c r="K1018" s="15">
        <v>16.399999999999999</v>
      </c>
      <c r="L1018" s="15">
        <v>34.799999999999997</v>
      </c>
      <c r="M1018" s="15">
        <v>-10.72</v>
      </c>
      <c r="N1018" s="15">
        <v>4.62</v>
      </c>
      <c r="R1018" s="16">
        <v>2.56</v>
      </c>
      <c r="S1018" s="16">
        <v>2.56</v>
      </c>
      <c r="T1018" s="16">
        <v>2.4500000000000002</v>
      </c>
      <c r="U1018" s="16">
        <v>2.4075000000000002</v>
      </c>
      <c r="W1018" s="15" t="s">
        <v>369</v>
      </c>
      <c r="X1018" s="15">
        <v>16</v>
      </c>
    </row>
    <row r="1019" spans="1:25" x14ac:dyDescent="0.25">
      <c r="A1019" s="15">
        <v>2007</v>
      </c>
      <c r="B1019" s="15">
        <v>33</v>
      </c>
      <c r="C1019" s="15" t="s">
        <v>241</v>
      </c>
      <c r="D1019" s="15" t="s">
        <v>368</v>
      </c>
      <c r="E1019" s="15">
        <v>11</v>
      </c>
      <c r="F1019" s="15">
        <v>2</v>
      </c>
      <c r="G1019" s="15">
        <v>0.84599999999999997</v>
      </c>
      <c r="H1019" s="15">
        <v>7</v>
      </c>
      <c r="I1019" s="15">
        <v>1</v>
      </c>
      <c r="J1019" s="15">
        <v>0.875</v>
      </c>
      <c r="K1019" s="15">
        <v>31.4</v>
      </c>
      <c r="L1019" s="15">
        <v>12.8</v>
      </c>
      <c r="M1019" s="15">
        <v>14.84</v>
      </c>
      <c r="N1019" s="15">
        <v>0.53</v>
      </c>
      <c r="O1019" s="15">
        <v>11</v>
      </c>
      <c r="P1019" s="15">
        <v>1</v>
      </c>
      <c r="Q1019" s="15">
        <v>5</v>
      </c>
      <c r="R1019" s="16">
        <v>3.8</v>
      </c>
      <c r="S1019" s="16">
        <v>3.8</v>
      </c>
      <c r="T1019" s="16">
        <v>3.6333333333333333</v>
      </c>
      <c r="U1019" s="16">
        <v>3.5375000000000001</v>
      </c>
      <c r="W1019" s="15" t="s">
        <v>368</v>
      </c>
      <c r="X1019" s="15">
        <v>16</v>
      </c>
      <c r="Y1019" s="15">
        <v>5</v>
      </c>
    </row>
    <row r="1020" spans="1:25" x14ac:dyDescent="0.25">
      <c r="A1020" s="15">
        <v>2007</v>
      </c>
      <c r="B1020" s="15">
        <v>34</v>
      </c>
      <c r="C1020" s="15" t="s">
        <v>254</v>
      </c>
      <c r="D1020" s="15" t="s">
        <v>368</v>
      </c>
      <c r="E1020" s="15">
        <v>9</v>
      </c>
      <c r="F1020" s="15">
        <v>4</v>
      </c>
      <c r="G1020" s="15">
        <v>0.69199999999999995</v>
      </c>
      <c r="H1020" s="15">
        <v>6</v>
      </c>
      <c r="I1020" s="15">
        <v>2</v>
      </c>
      <c r="J1020" s="15">
        <v>0.75</v>
      </c>
      <c r="K1020" s="15">
        <v>27.8</v>
      </c>
      <c r="L1020" s="15">
        <v>21.8</v>
      </c>
      <c r="M1020" s="15">
        <v>8.07</v>
      </c>
      <c r="N1020" s="15">
        <v>1.76</v>
      </c>
      <c r="P1020" s="15">
        <v>13</v>
      </c>
      <c r="Q1020" s="15">
        <v>20</v>
      </c>
      <c r="R1020" s="16">
        <v>3</v>
      </c>
      <c r="S1020" s="16">
        <v>3</v>
      </c>
      <c r="T1020" s="16">
        <v>2.83</v>
      </c>
      <c r="U1020" s="16">
        <v>2.6950000000000003</v>
      </c>
      <c r="W1020" s="15" t="s">
        <v>368</v>
      </c>
      <c r="X1020" s="15">
        <v>16</v>
      </c>
      <c r="Y1020" s="15">
        <v>20</v>
      </c>
    </row>
    <row r="1021" spans="1:25" x14ac:dyDescent="0.25">
      <c r="A1021" s="15">
        <v>2007</v>
      </c>
      <c r="B1021" s="15">
        <v>35</v>
      </c>
      <c r="C1021" s="15" t="s">
        <v>242</v>
      </c>
      <c r="D1021" s="15" t="s">
        <v>368</v>
      </c>
      <c r="E1021" s="15">
        <v>9</v>
      </c>
      <c r="F1021" s="15">
        <v>4</v>
      </c>
      <c r="G1021" s="15">
        <v>0.69199999999999995</v>
      </c>
      <c r="H1021" s="15">
        <v>6</v>
      </c>
      <c r="I1021" s="15">
        <v>2</v>
      </c>
      <c r="J1021" s="15">
        <v>0.75</v>
      </c>
      <c r="K1021" s="15">
        <v>27.2</v>
      </c>
      <c r="L1021" s="15">
        <v>21.4</v>
      </c>
      <c r="M1021" s="15">
        <v>7.91</v>
      </c>
      <c r="N1021" s="15">
        <v>2.68</v>
      </c>
      <c r="O1021" s="15">
        <v>5</v>
      </c>
      <c r="P1021" s="15">
        <v>5</v>
      </c>
      <c r="Q1021" s="15">
        <v>18</v>
      </c>
      <c r="R1021" s="16">
        <v>3.4</v>
      </c>
      <c r="S1021" s="16">
        <v>3.4</v>
      </c>
      <c r="T1021" s="16">
        <v>3.5033333333333334</v>
      </c>
      <c r="U1021" s="16">
        <v>3.5249999999999999</v>
      </c>
      <c r="W1021" s="15" t="s">
        <v>368</v>
      </c>
      <c r="X1021" s="15">
        <v>16</v>
      </c>
      <c r="Y1021" s="15">
        <v>18</v>
      </c>
    </row>
    <row r="1022" spans="1:25" x14ac:dyDescent="0.25">
      <c r="A1022" s="15">
        <v>2007</v>
      </c>
      <c r="B1022" s="15">
        <v>36</v>
      </c>
      <c r="C1022" s="15" t="s">
        <v>250</v>
      </c>
      <c r="D1022" s="15" t="s">
        <v>368</v>
      </c>
      <c r="E1022" s="15">
        <v>9</v>
      </c>
      <c r="F1022" s="15">
        <v>4</v>
      </c>
      <c r="G1022" s="15">
        <v>0.69199999999999995</v>
      </c>
      <c r="H1022" s="15">
        <v>5</v>
      </c>
      <c r="I1022" s="15">
        <v>3</v>
      </c>
      <c r="J1022" s="15">
        <v>0.625</v>
      </c>
      <c r="K1022" s="15">
        <v>29.5</v>
      </c>
      <c r="L1022" s="15">
        <v>23.2</v>
      </c>
      <c r="M1022" s="15">
        <v>5.31</v>
      </c>
      <c r="N1022" s="15">
        <v>0.08</v>
      </c>
      <c r="O1022" s="15">
        <v>7</v>
      </c>
      <c r="P1022" s="15">
        <v>5</v>
      </c>
      <c r="Q1022" s="15">
        <v>24</v>
      </c>
      <c r="R1022" s="16">
        <v>3.06</v>
      </c>
      <c r="S1022" s="16">
        <v>3.06</v>
      </c>
      <c r="T1022" s="16">
        <v>2.8433333333333333</v>
      </c>
      <c r="U1022" s="16">
        <v>2.7524999999999999</v>
      </c>
      <c r="W1022" s="15" t="s">
        <v>368</v>
      </c>
      <c r="X1022" s="15">
        <v>16</v>
      </c>
      <c r="Y1022" s="15">
        <v>24</v>
      </c>
    </row>
    <row r="1023" spans="1:25" x14ac:dyDescent="0.25">
      <c r="A1023" s="15">
        <v>2007</v>
      </c>
      <c r="B1023" s="15">
        <v>37</v>
      </c>
      <c r="C1023" s="15" t="s">
        <v>243</v>
      </c>
      <c r="D1023" s="15" t="s">
        <v>368</v>
      </c>
      <c r="E1023" s="15">
        <v>9</v>
      </c>
      <c r="F1023" s="15">
        <v>4</v>
      </c>
      <c r="G1023" s="15">
        <v>0.69199999999999995</v>
      </c>
      <c r="H1023" s="15">
        <v>4</v>
      </c>
      <c r="I1023" s="15">
        <v>4</v>
      </c>
      <c r="J1023" s="15">
        <v>0.5</v>
      </c>
      <c r="K1023" s="15">
        <v>30.3</v>
      </c>
      <c r="L1023" s="15">
        <v>17.5</v>
      </c>
      <c r="M1023" s="15">
        <v>9.09</v>
      </c>
      <c r="N1023" s="15">
        <v>0.32</v>
      </c>
      <c r="O1023" s="15">
        <v>17</v>
      </c>
      <c r="P1023" s="15">
        <v>10</v>
      </c>
      <c r="R1023" s="16">
        <v>3.14</v>
      </c>
      <c r="S1023" s="16">
        <v>3.14</v>
      </c>
      <c r="T1023" s="16">
        <v>3.2733333333333334</v>
      </c>
      <c r="U1023" s="16">
        <v>3.2050000000000001</v>
      </c>
      <c r="W1023" s="15" t="s">
        <v>368</v>
      </c>
      <c r="X1023" s="15">
        <v>16</v>
      </c>
    </row>
    <row r="1024" spans="1:25" x14ac:dyDescent="0.25">
      <c r="A1024" s="15">
        <v>2007</v>
      </c>
      <c r="B1024" s="15">
        <v>38</v>
      </c>
      <c r="C1024" s="15" t="s">
        <v>249</v>
      </c>
      <c r="D1024" s="15" t="s">
        <v>368</v>
      </c>
      <c r="E1024" s="15">
        <v>6</v>
      </c>
      <c r="F1024" s="15">
        <v>6</v>
      </c>
      <c r="G1024" s="15">
        <v>0.5</v>
      </c>
      <c r="H1024" s="15">
        <v>4</v>
      </c>
      <c r="I1024" s="15">
        <v>4</v>
      </c>
      <c r="J1024" s="15">
        <v>0.5</v>
      </c>
      <c r="K1024" s="15">
        <v>18.5</v>
      </c>
      <c r="L1024" s="15">
        <v>18.8</v>
      </c>
      <c r="M1024" s="15">
        <v>-3.43</v>
      </c>
      <c r="N1024" s="15">
        <v>-2.1</v>
      </c>
      <c r="R1024" s="16">
        <v>2.95</v>
      </c>
      <c r="S1024" s="16">
        <v>2.95</v>
      </c>
      <c r="T1024" s="16">
        <v>2.9600000000000004</v>
      </c>
      <c r="U1024" s="16">
        <v>2.8400000000000003</v>
      </c>
      <c r="W1024" s="15" t="s">
        <v>368</v>
      </c>
      <c r="X1024" s="15">
        <v>16</v>
      </c>
    </row>
    <row r="1025" spans="1:24" x14ac:dyDescent="0.25">
      <c r="A1025" s="15">
        <v>2007</v>
      </c>
      <c r="B1025" s="15">
        <v>39</v>
      </c>
      <c r="C1025" s="15" t="s">
        <v>251</v>
      </c>
      <c r="D1025" s="15" t="s">
        <v>368</v>
      </c>
      <c r="E1025" s="15">
        <v>8</v>
      </c>
      <c r="F1025" s="15">
        <v>5</v>
      </c>
      <c r="G1025" s="15">
        <v>0.61499999999999999</v>
      </c>
      <c r="H1025" s="15">
        <v>3</v>
      </c>
      <c r="I1025" s="15">
        <v>5</v>
      </c>
      <c r="J1025" s="15">
        <v>0.375</v>
      </c>
      <c r="K1025" s="15">
        <v>34.299999999999997</v>
      </c>
      <c r="L1025" s="15">
        <v>26.5</v>
      </c>
      <c r="M1025" s="15">
        <v>4.24</v>
      </c>
      <c r="N1025" s="15">
        <v>-1.69</v>
      </c>
      <c r="P1025" s="15">
        <v>23</v>
      </c>
      <c r="R1025" s="16">
        <v>2.68</v>
      </c>
      <c r="S1025" s="16">
        <v>2.68</v>
      </c>
      <c r="T1025" s="16">
        <v>2.66</v>
      </c>
      <c r="U1025" s="16">
        <v>2.6924999999999999</v>
      </c>
      <c r="W1025" s="15" t="s">
        <v>368</v>
      </c>
      <c r="X1025" s="15">
        <v>16</v>
      </c>
    </row>
    <row r="1026" spans="1:24" x14ac:dyDescent="0.25">
      <c r="A1026" s="15">
        <v>2007</v>
      </c>
      <c r="B1026" s="15">
        <v>40</v>
      </c>
      <c r="C1026" s="15" t="s">
        <v>246</v>
      </c>
      <c r="D1026" s="15" t="s">
        <v>368</v>
      </c>
      <c r="E1026" s="15">
        <v>7</v>
      </c>
      <c r="F1026" s="15">
        <v>6</v>
      </c>
      <c r="G1026" s="15">
        <v>0.53800000000000003</v>
      </c>
      <c r="H1026" s="15">
        <v>3</v>
      </c>
      <c r="I1026" s="15">
        <v>5</v>
      </c>
      <c r="J1026" s="15">
        <v>0.375</v>
      </c>
      <c r="K1026" s="15">
        <v>31.7</v>
      </c>
      <c r="L1026" s="15">
        <v>28.5</v>
      </c>
      <c r="M1026" s="15">
        <v>0.34</v>
      </c>
      <c r="N1026" s="15">
        <v>-1.43</v>
      </c>
      <c r="R1026" s="16">
        <v>0</v>
      </c>
      <c r="S1026" s="16">
        <v>1</v>
      </c>
      <c r="T1026" s="16">
        <v>1.76</v>
      </c>
      <c r="U1026" s="16">
        <v>1.85</v>
      </c>
      <c r="W1026" s="15" t="s">
        <v>368</v>
      </c>
      <c r="X1026" s="15">
        <v>16</v>
      </c>
    </row>
    <row r="1027" spans="1:24" x14ac:dyDescent="0.25">
      <c r="A1027" s="15">
        <v>2007</v>
      </c>
      <c r="B1027" s="15">
        <v>41</v>
      </c>
      <c r="C1027" s="15" t="s">
        <v>244</v>
      </c>
      <c r="D1027" s="15" t="s">
        <v>368</v>
      </c>
      <c r="E1027" s="15">
        <v>7</v>
      </c>
      <c r="F1027" s="15">
        <v>6</v>
      </c>
      <c r="G1027" s="15">
        <v>0.53800000000000003</v>
      </c>
      <c r="H1027" s="15">
        <v>3</v>
      </c>
      <c r="I1027" s="15">
        <v>5</v>
      </c>
      <c r="J1027" s="15">
        <v>0.375</v>
      </c>
      <c r="K1027" s="15">
        <v>33.1</v>
      </c>
      <c r="L1027" s="15">
        <v>26.6</v>
      </c>
      <c r="M1027" s="15">
        <v>6.69</v>
      </c>
      <c r="N1027" s="15">
        <v>1.69</v>
      </c>
      <c r="R1027" s="16">
        <v>2.7</v>
      </c>
      <c r="S1027" s="16">
        <v>2.7</v>
      </c>
      <c r="T1027" s="16">
        <v>2.6433333333333331</v>
      </c>
      <c r="U1027" s="16">
        <v>2.7174999999999998</v>
      </c>
      <c r="W1027" s="15" t="s">
        <v>368</v>
      </c>
      <c r="X1027" s="15">
        <v>16</v>
      </c>
    </row>
    <row r="1028" spans="1:24" x14ac:dyDescent="0.25">
      <c r="A1028" s="15">
        <v>2007</v>
      </c>
      <c r="B1028" s="15">
        <v>42</v>
      </c>
      <c r="C1028" s="15" t="s">
        <v>248</v>
      </c>
      <c r="D1028" s="15" t="s">
        <v>368</v>
      </c>
      <c r="E1028" s="15">
        <v>6</v>
      </c>
      <c r="F1028" s="15">
        <v>6</v>
      </c>
      <c r="G1028" s="15">
        <v>0.5</v>
      </c>
      <c r="H1028" s="15">
        <v>3</v>
      </c>
      <c r="I1028" s="15">
        <v>5</v>
      </c>
      <c r="J1028" s="15">
        <v>0.375</v>
      </c>
      <c r="K1028" s="15">
        <v>25.8</v>
      </c>
      <c r="L1028" s="15">
        <v>31</v>
      </c>
      <c r="M1028" s="15">
        <v>-3.7</v>
      </c>
      <c r="N1028" s="15">
        <v>-1.45</v>
      </c>
      <c r="R1028" s="16">
        <v>2.74</v>
      </c>
      <c r="S1028" s="16">
        <v>2.74</v>
      </c>
      <c r="T1028" s="16">
        <v>2.4933333333333336</v>
      </c>
      <c r="U1028" s="16">
        <v>2.4024999999999999</v>
      </c>
      <c r="W1028" s="15" t="s">
        <v>368</v>
      </c>
      <c r="X1028" s="15">
        <v>16</v>
      </c>
    </row>
    <row r="1029" spans="1:24" x14ac:dyDescent="0.25">
      <c r="A1029" s="15">
        <v>2007</v>
      </c>
      <c r="B1029" s="15">
        <v>43</v>
      </c>
      <c r="C1029" s="15" t="s">
        <v>252</v>
      </c>
      <c r="D1029" s="15" t="s">
        <v>368</v>
      </c>
      <c r="E1029" s="15">
        <v>1</v>
      </c>
      <c r="F1029" s="15">
        <v>11</v>
      </c>
      <c r="G1029" s="15">
        <v>8.3000000000000004E-2</v>
      </c>
      <c r="H1029" s="15">
        <v>0</v>
      </c>
      <c r="I1029" s="15">
        <v>8</v>
      </c>
      <c r="J1029" s="15">
        <v>0</v>
      </c>
      <c r="K1029" s="15">
        <v>26.3</v>
      </c>
      <c r="L1029" s="15">
        <v>36.700000000000003</v>
      </c>
      <c r="M1029" s="15">
        <v>-11.69</v>
      </c>
      <c r="N1029" s="15">
        <v>-0.02</v>
      </c>
      <c r="R1029" s="16">
        <v>2.46</v>
      </c>
      <c r="S1029" s="16">
        <v>2.46</v>
      </c>
      <c r="T1029" s="16">
        <v>2.4299999999999997</v>
      </c>
      <c r="U1029" s="16">
        <v>2.3849999999999998</v>
      </c>
      <c r="W1029" s="15" t="s">
        <v>368</v>
      </c>
      <c r="X1029" s="15">
        <v>16</v>
      </c>
    </row>
    <row r="1030" spans="1:24" x14ac:dyDescent="0.25">
      <c r="A1030" s="15">
        <v>2007</v>
      </c>
      <c r="B1030" s="15">
        <v>44</v>
      </c>
      <c r="C1030" s="15" t="s">
        <v>219</v>
      </c>
      <c r="D1030" s="15" t="s">
        <v>375</v>
      </c>
      <c r="E1030" s="15">
        <v>10</v>
      </c>
      <c r="F1030" s="15">
        <v>4</v>
      </c>
      <c r="G1030" s="15">
        <v>0.71399999999999997</v>
      </c>
      <c r="H1030" s="15">
        <v>7</v>
      </c>
      <c r="I1030" s="15">
        <v>1</v>
      </c>
      <c r="J1030" s="15">
        <v>0.875</v>
      </c>
      <c r="K1030" s="15">
        <v>35.9</v>
      </c>
      <c r="L1030" s="15">
        <v>26.6</v>
      </c>
      <c r="M1030" s="15">
        <v>6.13</v>
      </c>
      <c r="N1030" s="15">
        <v>-3.3</v>
      </c>
      <c r="R1030" s="16">
        <v>2.31</v>
      </c>
      <c r="S1030" s="16">
        <v>2.31</v>
      </c>
      <c r="T1030" s="16">
        <v>2.2533333333333334</v>
      </c>
      <c r="U1030" s="16">
        <v>1.94</v>
      </c>
      <c r="W1030" s="15" t="s">
        <v>367</v>
      </c>
      <c r="X1030" s="15">
        <v>16</v>
      </c>
    </row>
    <row r="1031" spans="1:24" x14ac:dyDescent="0.25">
      <c r="A1031" s="15">
        <v>2007</v>
      </c>
      <c r="B1031" s="15">
        <v>45</v>
      </c>
      <c r="C1031" s="15" t="s">
        <v>223</v>
      </c>
      <c r="D1031" s="15" t="s">
        <v>375</v>
      </c>
      <c r="E1031" s="15">
        <v>8</v>
      </c>
      <c r="F1031" s="15">
        <v>5</v>
      </c>
      <c r="G1031" s="15">
        <v>0.61499999999999999</v>
      </c>
      <c r="H1031" s="15">
        <v>6</v>
      </c>
      <c r="I1031" s="15">
        <v>2</v>
      </c>
      <c r="J1031" s="15">
        <v>0.75</v>
      </c>
      <c r="K1031" s="15">
        <v>31</v>
      </c>
      <c r="L1031" s="15">
        <v>30.4</v>
      </c>
      <c r="M1031" s="15">
        <v>1</v>
      </c>
      <c r="N1031" s="15">
        <v>-1.38</v>
      </c>
      <c r="R1031" s="16">
        <v>2.19</v>
      </c>
      <c r="S1031" s="16">
        <v>2.19</v>
      </c>
      <c r="T1031" s="16">
        <v>2.14</v>
      </c>
      <c r="U1031" s="16">
        <v>2.15</v>
      </c>
      <c r="W1031" s="15" t="s">
        <v>367</v>
      </c>
      <c r="X1031" s="15">
        <v>16</v>
      </c>
    </row>
    <row r="1032" spans="1:24" x14ac:dyDescent="0.25">
      <c r="A1032" s="15">
        <v>2007</v>
      </c>
      <c r="B1032" s="15">
        <v>46</v>
      </c>
      <c r="C1032" s="15" t="s">
        <v>226</v>
      </c>
      <c r="D1032" s="15" t="s">
        <v>375</v>
      </c>
      <c r="E1032" s="15">
        <v>7</v>
      </c>
      <c r="F1032" s="15">
        <v>6</v>
      </c>
      <c r="G1032" s="15">
        <v>0.53800000000000003</v>
      </c>
      <c r="H1032" s="15">
        <v>6</v>
      </c>
      <c r="I1032" s="15">
        <v>2</v>
      </c>
      <c r="J1032" s="15">
        <v>0.75</v>
      </c>
      <c r="K1032" s="15">
        <v>29.2</v>
      </c>
      <c r="L1032" s="15">
        <v>32.200000000000003</v>
      </c>
      <c r="M1032" s="15">
        <v>-8.4</v>
      </c>
      <c r="N1032" s="15">
        <v>-7.4</v>
      </c>
      <c r="R1032" s="16">
        <v>0</v>
      </c>
      <c r="S1032" s="16">
        <v>1</v>
      </c>
      <c r="T1032" s="16">
        <v>1.7299999999999998</v>
      </c>
      <c r="U1032" s="16">
        <v>1.8499999999999999</v>
      </c>
      <c r="W1032" s="15" t="s">
        <v>367</v>
      </c>
      <c r="X1032" s="15">
        <v>16</v>
      </c>
    </row>
    <row r="1033" spans="1:24" x14ac:dyDescent="0.25">
      <c r="A1033" s="15">
        <v>2007</v>
      </c>
      <c r="B1033" s="15">
        <v>47</v>
      </c>
      <c r="C1033" s="15" t="s">
        <v>265</v>
      </c>
      <c r="D1033" s="15" t="s">
        <v>375</v>
      </c>
      <c r="E1033" s="15">
        <v>7</v>
      </c>
      <c r="F1033" s="15">
        <v>6</v>
      </c>
      <c r="G1033" s="15">
        <v>0.53800000000000003</v>
      </c>
      <c r="H1033" s="15">
        <v>5</v>
      </c>
      <c r="I1033" s="15">
        <v>3</v>
      </c>
      <c r="J1033" s="15">
        <v>0.625</v>
      </c>
      <c r="K1033" s="15">
        <v>27.8</v>
      </c>
      <c r="L1033" s="15">
        <v>24.2</v>
      </c>
      <c r="M1033" s="15">
        <v>-2.09</v>
      </c>
      <c r="N1033" s="15">
        <v>-4.47</v>
      </c>
      <c r="R1033" s="16">
        <v>2.16</v>
      </c>
      <c r="S1033" s="16">
        <v>2.16</v>
      </c>
      <c r="T1033" s="16">
        <v>2.2333333333333329</v>
      </c>
      <c r="U1033" s="16">
        <v>2.21</v>
      </c>
      <c r="W1033" s="15" t="s">
        <v>367</v>
      </c>
      <c r="X1033" s="15">
        <v>16</v>
      </c>
    </row>
    <row r="1034" spans="1:24" x14ac:dyDescent="0.25">
      <c r="A1034" s="15">
        <v>2007</v>
      </c>
      <c r="B1034" s="15">
        <v>48</v>
      </c>
      <c r="C1034" s="15" t="s">
        <v>257</v>
      </c>
      <c r="D1034" s="15" t="s">
        <v>375</v>
      </c>
      <c r="E1034" s="15">
        <v>3</v>
      </c>
      <c r="F1034" s="15">
        <v>9</v>
      </c>
      <c r="G1034" s="15">
        <v>0.25</v>
      </c>
      <c r="H1034" s="15">
        <v>3</v>
      </c>
      <c r="I1034" s="15">
        <v>5</v>
      </c>
      <c r="J1034" s="15">
        <v>0.375</v>
      </c>
      <c r="K1034" s="15">
        <v>24.8</v>
      </c>
      <c r="L1034" s="15">
        <v>34.299999999999997</v>
      </c>
      <c r="M1034" s="15">
        <v>-9.93</v>
      </c>
      <c r="N1034" s="15">
        <v>-1.59</v>
      </c>
      <c r="R1034" s="16">
        <v>2.15</v>
      </c>
      <c r="S1034" s="16">
        <v>2.15</v>
      </c>
      <c r="T1034" s="16">
        <v>2.1166666666666667</v>
      </c>
      <c r="U1034" s="16">
        <v>1.8374999999999999</v>
      </c>
      <c r="W1034" s="15" t="s">
        <v>367</v>
      </c>
      <c r="X1034" s="15">
        <v>16</v>
      </c>
    </row>
    <row r="1035" spans="1:24" x14ac:dyDescent="0.25">
      <c r="A1035" s="15">
        <v>2007</v>
      </c>
      <c r="B1035" s="15">
        <v>49</v>
      </c>
      <c r="C1035" s="15" t="s">
        <v>262</v>
      </c>
      <c r="D1035" s="15" t="s">
        <v>375</v>
      </c>
      <c r="E1035" s="15">
        <v>2</v>
      </c>
      <c r="F1035" s="15">
        <v>10</v>
      </c>
      <c r="G1035" s="15">
        <v>0.16700000000000001</v>
      </c>
      <c r="H1035" s="15">
        <v>1</v>
      </c>
      <c r="I1035" s="15">
        <v>7</v>
      </c>
      <c r="J1035" s="15">
        <v>0.125</v>
      </c>
      <c r="K1035" s="15">
        <v>19.600000000000001</v>
      </c>
      <c r="L1035" s="15">
        <v>35.1</v>
      </c>
      <c r="M1035" s="15">
        <v>-13.98</v>
      </c>
      <c r="N1035" s="15">
        <v>-2.4</v>
      </c>
      <c r="R1035" s="16">
        <v>0</v>
      </c>
      <c r="S1035" s="16">
        <v>1</v>
      </c>
      <c r="T1035" s="16">
        <v>1.9033333333333333</v>
      </c>
      <c r="U1035" s="16">
        <v>1.6775</v>
      </c>
      <c r="W1035" s="15" t="s">
        <v>367</v>
      </c>
      <c r="X1035" s="15">
        <v>14</v>
      </c>
    </row>
    <row r="1036" spans="1:24" x14ac:dyDescent="0.25">
      <c r="A1036" s="15">
        <v>2007</v>
      </c>
      <c r="B1036" s="15">
        <v>50</v>
      </c>
      <c r="C1036" s="15" t="s">
        <v>230</v>
      </c>
      <c r="D1036" s="15" t="s">
        <v>374</v>
      </c>
      <c r="E1036" s="15">
        <v>10</v>
      </c>
      <c r="F1036" s="15">
        <v>4</v>
      </c>
      <c r="G1036" s="15">
        <v>0.71399999999999997</v>
      </c>
      <c r="H1036" s="15">
        <v>6</v>
      </c>
      <c r="I1036" s="15">
        <v>2</v>
      </c>
      <c r="J1036" s="15">
        <v>0.75</v>
      </c>
      <c r="K1036" s="15">
        <v>41.1</v>
      </c>
      <c r="L1036" s="15">
        <v>33.4</v>
      </c>
      <c r="M1036" s="15">
        <v>0.1</v>
      </c>
      <c r="N1036" s="15">
        <v>-4.62</v>
      </c>
      <c r="R1036" s="16">
        <v>0</v>
      </c>
      <c r="S1036" s="16">
        <v>1</v>
      </c>
      <c r="T1036" s="16">
        <v>1.43</v>
      </c>
      <c r="U1036" s="16">
        <v>1.62</v>
      </c>
      <c r="W1036" s="15" t="s">
        <v>367</v>
      </c>
      <c r="X1036" s="15">
        <v>16</v>
      </c>
    </row>
    <row r="1037" spans="1:24" x14ac:dyDescent="0.25">
      <c r="A1037" s="15">
        <v>2007</v>
      </c>
      <c r="B1037" s="15">
        <v>51</v>
      </c>
      <c r="C1037" s="15" t="s">
        <v>225</v>
      </c>
      <c r="D1037" s="15" t="s">
        <v>374</v>
      </c>
      <c r="E1037" s="15">
        <v>8</v>
      </c>
      <c r="F1037" s="15">
        <v>5</v>
      </c>
      <c r="G1037" s="15">
        <v>0.61499999999999999</v>
      </c>
      <c r="H1037" s="15">
        <v>6</v>
      </c>
      <c r="I1037" s="15">
        <v>2</v>
      </c>
      <c r="J1037" s="15">
        <v>0.75</v>
      </c>
      <c r="K1037" s="15">
        <v>34.5</v>
      </c>
      <c r="L1037" s="15">
        <v>29.2</v>
      </c>
      <c r="M1037" s="15">
        <v>-1.5</v>
      </c>
      <c r="N1037" s="15">
        <v>-5.27</v>
      </c>
      <c r="R1037" s="16">
        <v>2.17</v>
      </c>
      <c r="S1037" s="16">
        <v>2.17</v>
      </c>
      <c r="T1037" s="16">
        <v>2.0966666666666667</v>
      </c>
      <c r="U1037" s="16">
        <v>1.8225</v>
      </c>
      <c r="W1037" s="15" t="s">
        <v>367</v>
      </c>
      <c r="X1037" s="15">
        <v>16</v>
      </c>
    </row>
    <row r="1038" spans="1:24" x14ac:dyDescent="0.25">
      <c r="A1038" s="15">
        <v>2007</v>
      </c>
      <c r="B1038" s="15">
        <v>52</v>
      </c>
      <c r="C1038" s="15" t="s">
        <v>227</v>
      </c>
      <c r="D1038" s="15" t="s">
        <v>374</v>
      </c>
      <c r="E1038" s="15">
        <v>4</v>
      </c>
      <c r="F1038" s="15">
        <v>8</v>
      </c>
      <c r="G1038" s="15">
        <v>0.33300000000000002</v>
      </c>
      <c r="H1038" s="15">
        <v>3</v>
      </c>
      <c r="I1038" s="15">
        <v>5</v>
      </c>
      <c r="J1038" s="15">
        <v>0.375</v>
      </c>
      <c r="K1038" s="15">
        <v>24.4</v>
      </c>
      <c r="L1038" s="15">
        <v>31.3</v>
      </c>
      <c r="M1038" s="15">
        <v>-13.57</v>
      </c>
      <c r="N1038" s="15">
        <v>-5.82</v>
      </c>
      <c r="R1038" s="16">
        <v>0</v>
      </c>
      <c r="S1038" s="16">
        <v>1</v>
      </c>
      <c r="T1038" s="16">
        <v>1.3499999999999999</v>
      </c>
      <c r="U1038" s="16">
        <v>1.5525</v>
      </c>
      <c r="W1038" s="15" t="s">
        <v>367</v>
      </c>
      <c r="X1038" s="15">
        <v>16</v>
      </c>
    </row>
    <row r="1039" spans="1:24" x14ac:dyDescent="0.25">
      <c r="A1039" s="15">
        <v>2007</v>
      </c>
      <c r="B1039" s="15">
        <v>53</v>
      </c>
      <c r="C1039" s="15" t="s">
        <v>267</v>
      </c>
      <c r="D1039" s="15" t="s">
        <v>374</v>
      </c>
      <c r="E1039" s="15">
        <v>3</v>
      </c>
      <c r="F1039" s="15">
        <v>9</v>
      </c>
      <c r="G1039" s="15">
        <v>0.25</v>
      </c>
      <c r="H1039" s="15">
        <v>3</v>
      </c>
      <c r="I1039" s="15">
        <v>5</v>
      </c>
      <c r="J1039" s="15">
        <v>0.375</v>
      </c>
      <c r="K1039" s="15">
        <v>31.4</v>
      </c>
      <c r="L1039" s="15">
        <v>42.9</v>
      </c>
      <c r="M1039" s="15">
        <v>-14.59</v>
      </c>
      <c r="N1039" s="15">
        <v>-5.75</v>
      </c>
      <c r="R1039" s="16">
        <v>0</v>
      </c>
      <c r="S1039" s="16">
        <v>1</v>
      </c>
      <c r="T1039" s="16">
        <v>1.3533333333333335</v>
      </c>
      <c r="U1039" s="16">
        <v>1.2650000000000001</v>
      </c>
      <c r="W1039" s="15" t="s">
        <v>367</v>
      </c>
      <c r="X1039" s="15">
        <v>16</v>
      </c>
    </row>
    <row r="1040" spans="1:24" x14ac:dyDescent="0.25">
      <c r="A1040" s="15">
        <v>2007</v>
      </c>
      <c r="B1040" s="15">
        <v>54</v>
      </c>
      <c r="C1040" s="15" t="s">
        <v>268</v>
      </c>
      <c r="D1040" s="15" t="s">
        <v>374</v>
      </c>
      <c r="E1040" s="15">
        <v>4</v>
      </c>
      <c r="F1040" s="15">
        <v>8</v>
      </c>
      <c r="G1040" s="15">
        <v>0.33300000000000002</v>
      </c>
      <c r="H1040" s="15">
        <v>2</v>
      </c>
      <c r="I1040" s="15">
        <v>6</v>
      </c>
      <c r="J1040" s="15">
        <v>0.25</v>
      </c>
      <c r="K1040" s="15">
        <v>33.6</v>
      </c>
      <c r="L1040" s="15">
        <v>37.1</v>
      </c>
      <c r="M1040" s="15">
        <v>-9.3000000000000007</v>
      </c>
      <c r="N1040" s="15">
        <v>-4.88</v>
      </c>
      <c r="R1040" s="16">
        <v>0</v>
      </c>
      <c r="S1040" s="16">
        <v>1</v>
      </c>
      <c r="T1040" s="16">
        <v>1.7433333333333334</v>
      </c>
      <c r="U1040" s="16">
        <v>1.5575000000000001</v>
      </c>
      <c r="W1040" s="15" t="s">
        <v>367</v>
      </c>
      <c r="X1040" s="15">
        <v>16</v>
      </c>
    </row>
    <row r="1041" spans="1:24" x14ac:dyDescent="0.25">
      <c r="A1041" s="15">
        <v>2007</v>
      </c>
      <c r="B1041" s="15">
        <v>55</v>
      </c>
      <c r="C1041" s="15" t="s">
        <v>228</v>
      </c>
      <c r="D1041" s="15" t="s">
        <v>374</v>
      </c>
      <c r="E1041" s="15">
        <v>1</v>
      </c>
      <c r="F1041" s="15">
        <v>11</v>
      </c>
      <c r="G1041" s="15">
        <v>8.3000000000000004E-2</v>
      </c>
      <c r="H1041" s="15">
        <v>0</v>
      </c>
      <c r="I1041" s="15">
        <v>8</v>
      </c>
      <c r="J1041" s="15">
        <v>0</v>
      </c>
      <c r="K1041" s="15">
        <v>28.3</v>
      </c>
      <c r="L1041" s="15">
        <v>39.799999999999997</v>
      </c>
      <c r="M1041" s="15">
        <v>-15.44</v>
      </c>
      <c r="N1041" s="15">
        <v>-4.53</v>
      </c>
      <c r="R1041" s="16">
        <v>0</v>
      </c>
      <c r="S1041" s="16">
        <v>1</v>
      </c>
      <c r="T1041" s="16">
        <v>1.7866666666666664</v>
      </c>
      <c r="U1041" s="16">
        <v>1.8524999999999998</v>
      </c>
      <c r="W1041" s="15" t="s">
        <v>367</v>
      </c>
      <c r="X1041" s="15">
        <v>16</v>
      </c>
    </row>
    <row r="1042" spans="1:24" x14ac:dyDescent="0.25">
      <c r="A1042" s="15">
        <v>2007</v>
      </c>
      <c r="B1042" s="15">
        <v>56</v>
      </c>
      <c r="C1042" s="15" t="s">
        <v>229</v>
      </c>
      <c r="D1042" s="15" t="s">
        <v>347</v>
      </c>
      <c r="E1042" s="15">
        <v>8</v>
      </c>
      <c r="F1042" s="15">
        <v>5</v>
      </c>
      <c r="G1042" s="15">
        <v>0.61499999999999999</v>
      </c>
      <c r="H1042" s="15">
        <v>0</v>
      </c>
      <c r="I1042" s="15">
        <v>0</v>
      </c>
      <c r="K1042" s="15">
        <v>39.299999999999997</v>
      </c>
      <c r="L1042" s="15">
        <v>36.4</v>
      </c>
      <c r="M1042" s="15">
        <v>-2.9</v>
      </c>
      <c r="N1042" s="15">
        <v>-5.36</v>
      </c>
      <c r="R1042" s="16">
        <v>0</v>
      </c>
      <c r="S1042" s="16">
        <v>1</v>
      </c>
      <c r="T1042" s="16">
        <v>1</v>
      </c>
      <c r="U1042" s="16">
        <v>1</v>
      </c>
      <c r="W1042" s="15" t="s">
        <v>347</v>
      </c>
      <c r="X1042" s="15">
        <v>16</v>
      </c>
    </row>
    <row r="1043" spans="1:24" x14ac:dyDescent="0.25">
      <c r="A1043" s="15">
        <v>2007</v>
      </c>
      <c r="B1043" s="15">
        <v>57</v>
      </c>
      <c r="C1043" s="15" t="s">
        <v>261</v>
      </c>
      <c r="D1043" s="15" t="s">
        <v>347</v>
      </c>
      <c r="E1043" s="15">
        <v>7</v>
      </c>
      <c r="F1043" s="15">
        <v>5</v>
      </c>
      <c r="G1043" s="15">
        <v>0.58299999999999996</v>
      </c>
      <c r="H1043" s="15">
        <v>0</v>
      </c>
      <c r="I1043" s="15">
        <v>0</v>
      </c>
      <c r="K1043" s="15">
        <v>33.200000000000003</v>
      </c>
      <c r="L1043" s="15">
        <v>20.8</v>
      </c>
      <c r="M1043" s="15">
        <v>-4.8600000000000003</v>
      </c>
      <c r="N1043" s="15">
        <v>-8.94</v>
      </c>
      <c r="R1043" s="16">
        <v>0</v>
      </c>
      <c r="S1043" s="16">
        <v>1</v>
      </c>
      <c r="T1043" s="16">
        <v>1</v>
      </c>
      <c r="U1043" s="16">
        <v>1</v>
      </c>
      <c r="W1043" s="15" t="s">
        <v>347</v>
      </c>
      <c r="X1043" s="15">
        <v>12</v>
      </c>
    </row>
    <row r="1044" spans="1:24" x14ac:dyDescent="0.25">
      <c r="A1044" s="15">
        <v>2007</v>
      </c>
      <c r="B1044" s="15">
        <v>58</v>
      </c>
      <c r="C1044" s="15" t="s">
        <v>272</v>
      </c>
      <c r="D1044" s="15" t="s">
        <v>347</v>
      </c>
      <c r="E1044" s="15">
        <v>3</v>
      </c>
      <c r="F1044" s="15">
        <v>9</v>
      </c>
      <c r="G1044" s="15">
        <v>0.25</v>
      </c>
      <c r="H1044" s="15">
        <v>0</v>
      </c>
      <c r="I1044" s="15">
        <v>0</v>
      </c>
      <c r="K1044" s="15">
        <v>16.899999999999999</v>
      </c>
      <c r="L1044" s="15">
        <v>30.3</v>
      </c>
      <c r="M1044" s="15">
        <v>-13.9</v>
      </c>
      <c r="N1044" s="15">
        <v>-2.65</v>
      </c>
      <c r="R1044" s="16">
        <v>1.64</v>
      </c>
      <c r="S1044" s="16">
        <v>1.64</v>
      </c>
      <c r="T1044" s="16">
        <v>1.2133333333333332</v>
      </c>
      <c r="U1044" s="16">
        <v>1.1599999999999999</v>
      </c>
      <c r="W1044" s="15" t="s">
        <v>347</v>
      </c>
      <c r="X1044" s="15">
        <v>16</v>
      </c>
    </row>
    <row r="1045" spans="1:24" x14ac:dyDescent="0.25">
      <c r="A1045" s="15">
        <v>2007</v>
      </c>
      <c r="B1045" s="15">
        <v>59</v>
      </c>
      <c r="C1045" s="15" t="s">
        <v>274</v>
      </c>
      <c r="D1045" s="15" t="s">
        <v>347</v>
      </c>
      <c r="E1045" s="15">
        <v>3</v>
      </c>
      <c r="F1045" s="15">
        <v>9</v>
      </c>
      <c r="G1045" s="15">
        <v>0.25</v>
      </c>
      <c r="H1045" s="15">
        <v>0</v>
      </c>
      <c r="I1045" s="15">
        <v>0</v>
      </c>
      <c r="K1045" s="15">
        <v>16.399999999999999</v>
      </c>
      <c r="L1045" s="15">
        <v>28.8</v>
      </c>
      <c r="M1045" s="15">
        <v>-5.03</v>
      </c>
      <c r="N1045" s="15">
        <v>4.8899999999999997</v>
      </c>
      <c r="R1045" s="16">
        <v>3.72</v>
      </c>
      <c r="S1045" s="16">
        <v>3.72</v>
      </c>
      <c r="T1045" s="16">
        <v>3.3933333333333331</v>
      </c>
      <c r="U1045" s="16">
        <v>3.2324999999999999</v>
      </c>
      <c r="W1045" s="15" t="s">
        <v>347</v>
      </c>
      <c r="X1045" s="15">
        <v>16</v>
      </c>
    </row>
    <row r="1046" spans="1:24" x14ac:dyDescent="0.25">
      <c r="A1046" s="15">
        <v>2007</v>
      </c>
      <c r="B1046" s="15">
        <v>60</v>
      </c>
      <c r="C1046" s="15" t="s">
        <v>279</v>
      </c>
      <c r="D1046" s="15" t="s">
        <v>365</v>
      </c>
      <c r="E1046" s="15">
        <v>8</v>
      </c>
      <c r="F1046" s="15">
        <v>5</v>
      </c>
      <c r="G1046" s="15">
        <v>0.61499999999999999</v>
      </c>
      <c r="H1046" s="15">
        <v>6</v>
      </c>
      <c r="I1046" s="15">
        <v>2</v>
      </c>
      <c r="J1046" s="15">
        <v>0.75</v>
      </c>
      <c r="K1046" s="15">
        <v>30.2</v>
      </c>
      <c r="L1046" s="15">
        <v>32.1</v>
      </c>
      <c r="M1046" s="15">
        <v>-5.04</v>
      </c>
      <c r="N1046" s="15">
        <v>-7.04</v>
      </c>
      <c r="R1046" s="16">
        <v>2.1</v>
      </c>
      <c r="S1046" s="16">
        <v>2.1</v>
      </c>
      <c r="T1046" s="16">
        <v>1.6866666666666668</v>
      </c>
      <c r="U1046" s="16">
        <v>1.5150000000000001</v>
      </c>
      <c r="W1046" s="15" t="s">
        <v>415</v>
      </c>
      <c r="X1046" s="15">
        <v>16</v>
      </c>
    </row>
    <row r="1047" spans="1:24" x14ac:dyDescent="0.25">
      <c r="A1047" s="15">
        <v>2007</v>
      </c>
      <c r="B1047" s="15">
        <v>61</v>
      </c>
      <c r="C1047" s="15" t="s">
        <v>277</v>
      </c>
      <c r="D1047" s="15" t="s">
        <v>365</v>
      </c>
      <c r="E1047" s="15">
        <v>6</v>
      </c>
      <c r="F1047" s="15">
        <v>7</v>
      </c>
      <c r="G1047" s="15">
        <v>0.46200000000000002</v>
      </c>
      <c r="H1047" s="15">
        <v>5</v>
      </c>
      <c r="I1047" s="15">
        <v>2</v>
      </c>
      <c r="J1047" s="15">
        <v>0.71399999999999997</v>
      </c>
      <c r="K1047" s="15">
        <v>19.2</v>
      </c>
      <c r="L1047" s="15">
        <v>25.6</v>
      </c>
      <c r="M1047" s="15">
        <v>-9.2799999999999994</v>
      </c>
      <c r="N1047" s="15">
        <v>-5.66</v>
      </c>
      <c r="R1047" s="16">
        <v>2.17</v>
      </c>
      <c r="S1047" s="16">
        <v>2.17</v>
      </c>
      <c r="T1047" s="16">
        <v>1.39</v>
      </c>
      <c r="U1047" s="16">
        <v>1.2925</v>
      </c>
      <c r="W1047" s="15" t="s">
        <v>415</v>
      </c>
      <c r="X1047" s="15">
        <v>16</v>
      </c>
    </row>
    <row r="1048" spans="1:24" x14ac:dyDescent="0.25">
      <c r="A1048" s="15">
        <v>2007</v>
      </c>
      <c r="B1048" s="15">
        <v>62</v>
      </c>
      <c r="C1048" s="15" t="s">
        <v>275</v>
      </c>
      <c r="D1048" s="15" t="s">
        <v>365</v>
      </c>
      <c r="E1048" s="15">
        <v>5</v>
      </c>
      <c r="F1048" s="15">
        <v>7</v>
      </c>
      <c r="G1048" s="15">
        <v>0.41699999999999998</v>
      </c>
      <c r="H1048" s="15">
        <v>5</v>
      </c>
      <c r="I1048" s="15">
        <v>3</v>
      </c>
      <c r="J1048" s="15">
        <v>0.625</v>
      </c>
      <c r="K1048" s="15">
        <v>24.3</v>
      </c>
      <c r="L1048" s="15">
        <v>27.6</v>
      </c>
      <c r="M1048" s="15">
        <v>-9.73</v>
      </c>
      <c r="N1048" s="15">
        <v>-6.98</v>
      </c>
      <c r="R1048" s="16">
        <v>0</v>
      </c>
      <c r="S1048" s="16">
        <v>1</v>
      </c>
      <c r="T1048" s="16">
        <v>1.3766666666666667</v>
      </c>
      <c r="U1048" s="16">
        <v>1.2825</v>
      </c>
      <c r="W1048" s="15" t="s">
        <v>415</v>
      </c>
      <c r="X1048" s="15">
        <v>16</v>
      </c>
    </row>
    <row r="1049" spans="1:24" x14ac:dyDescent="0.25">
      <c r="A1049" s="15">
        <v>2007</v>
      </c>
      <c r="B1049" s="15">
        <v>63</v>
      </c>
      <c r="C1049" s="15" t="s">
        <v>276</v>
      </c>
      <c r="D1049" s="15" t="s">
        <v>365</v>
      </c>
      <c r="E1049" s="15">
        <v>6</v>
      </c>
      <c r="F1049" s="15">
        <v>6</v>
      </c>
      <c r="G1049" s="15">
        <v>0.5</v>
      </c>
      <c r="H1049" s="15">
        <v>4</v>
      </c>
      <c r="I1049" s="15">
        <v>4</v>
      </c>
      <c r="J1049" s="15">
        <v>0.5</v>
      </c>
      <c r="K1049" s="15">
        <v>30.5</v>
      </c>
      <c r="L1049" s="15">
        <v>29.9</v>
      </c>
      <c r="M1049" s="15">
        <v>-9.09</v>
      </c>
      <c r="N1049" s="15">
        <v>-8.92</v>
      </c>
      <c r="R1049" s="16">
        <v>1.91</v>
      </c>
      <c r="S1049" s="16">
        <v>1.91</v>
      </c>
      <c r="T1049" s="16">
        <v>1.6199999999999999</v>
      </c>
      <c r="U1049" s="16">
        <v>1.4649999999999999</v>
      </c>
      <c r="W1049" s="15" t="s">
        <v>415</v>
      </c>
      <c r="X1049" s="15">
        <v>16</v>
      </c>
    </row>
    <row r="1050" spans="1:24" x14ac:dyDescent="0.25">
      <c r="A1050" s="15">
        <v>2007</v>
      </c>
      <c r="B1050" s="15">
        <v>64</v>
      </c>
      <c r="C1050" s="15" t="s">
        <v>220</v>
      </c>
      <c r="D1050" s="15" t="s">
        <v>365</v>
      </c>
      <c r="E1050" s="15">
        <v>4</v>
      </c>
      <c r="F1050" s="15">
        <v>8</v>
      </c>
      <c r="G1050" s="15">
        <v>0.33300000000000002</v>
      </c>
      <c r="H1050" s="15">
        <v>4</v>
      </c>
      <c r="I1050" s="15">
        <v>4</v>
      </c>
      <c r="J1050" s="15">
        <v>0.5</v>
      </c>
      <c r="K1050" s="15">
        <v>16.399999999999999</v>
      </c>
      <c r="L1050" s="15">
        <v>26.3</v>
      </c>
      <c r="M1050" s="15">
        <v>-14.76</v>
      </c>
      <c r="N1050" s="15">
        <v>-7.01</v>
      </c>
      <c r="R1050" s="16">
        <v>0</v>
      </c>
      <c r="S1050" s="16">
        <v>1</v>
      </c>
      <c r="T1050" s="16">
        <v>1.2966666666666666</v>
      </c>
      <c r="U1050" s="16">
        <v>1.48</v>
      </c>
      <c r="W1050" s="15" t="s">
        <v>415</v>
      </c>
      <c r="X1050" s="15">
        <v>16</v>
      </c>
    </row>
    <row r="1051" spans="1:24" x14ac:dyDescent="0.25">
      <c r="A1051" s="15">
        <v>2007</v>
      </c>
      <c r="B1051" s="15">
        <v>65</v>
      </c>
      <c r="C1051" s="15" t="s">
        <v>278</v>
      </c>
      <c r="D1051" s="15" t="s">
        <v>365</v>
      </c>
      <c r="E1051" s="15">
        <v>4</v>
      </c>
      <c r="F1051" s="15">
        <v>8</v>
      </c>
      <c r="G1051" s="15">
        <v>0.33300000000000002</v>
      </c>
      <c r="H1051" s="15">
        <v>3</v>
      </c>
      <c r="I1051" s="15">
        <v>5</v>
      </c>
      <c r="J1051" s="15">
        <v>0.375</v>
      </c>
      <c r="K1051" s="15">
        <v>21.2</v>
      </c>
      <c r="L1051" s="15">
        <v>29.2</v>
      </c>
      <c r="M1051" s="15">
        <v>-12.52</v>
      </c>
      <c r="N1051" s="15">
        <v>-5.27</v>
      </c>
      <c r="R1051" s="16">
        <v>2.2799999999999998</v>
      </c>
      <c r="S1051" s="16">
        <v>2.2799999999999998</v>
      </c>
      <c r="T1051" s="16">
        <v>2.2199999999999998</v>
      </c>
      <c r="U1051" s="16">
        <v>1.9149999999999998</v>
      </c>
      <c r="W1051" s="15" t="s">
        <v>415</v>
      </c>
      <c r="X1051" s="15">
        <v>16</v>
      </c>
    </row>
    <row r="1052" spans="1:24" x14ac:dyDescent="0.25">
      <c r="A1052" s="15">
        <v>2007</v>
      </c>
      <c r="B1052" s="15">
        <v>66</v>
      </c>
      <c r="C1052" s="15" t="s">
        <v>280</v>
      </c>
      <c r="D1052" s="15" t="s">
        <v>365</v>
      </c>
      <c r="E1052" s="15">
        <v>3</v>
      </c>
      <c r="F1052" s="15">
        <v>9</v>
      </c>
      <c r="G1052" s="15">
        <v>0.25</v>
      </c>
      <c r="H1052" s="15">
        <v>1</v>
      </c>
      <c r="I1052" s="15">
        <v>7</v>
      </c>
      <c r="J1052" s="15">
        <v>0.125</v>
      </c>
      <c r="K1052" s="15">
        <v>21.6</v>
      </c>
      <c r="L1052" s="15">
        <v>29.2</v>
      </c>
      <c r="M1052" s="15">
        <v>-12.29</v>
      </c>
      <c r="N1052" s="15">
        <v>-6.88</v>
      </c>
      <c r="R1052" s="16">
        <v>2.08</v>
      </c>
      <c r="S1052" s="16">
        <v>2.08</v>
      </c>
      <c r="T1052" s="16">
        <v>1.72</v>
      </c>
      <c r="U1052" s="16">
        <v>1.54</v>
      </c>
      <c r="W1052" s="15" t="s">
        <v>415</v>
      </c>
      <c r="X1052" s="15">
        <v>16</v>
      </c>
    </row>
    <row r="1053" spans="1:24" x14ac:dyDescent="0.25">
      <c r="A1053" s="15">
        <v>2007</v>
      </c>
      <c r="B1053" s="15">
        <v>67</v>
      </c>
      <c r="C1053" s="15" t="s">
        <v>286</v>
      </c>
      <c r="D1053" s="15" t="s">
        <v>364</v>
      </c>
      <c r="E1053" s="15">
        <v>8</v>
      </c>
      <c r="F1053" s="15">
        <v>6</v>
      </c>
      <c r="G1053" s="15">
        <v>0.57099999999999995</v>
      </c>
      <c r="H1053" s="15">
        <v>6</v>
      </c>
      <c r="I1053" s="15">
        <v>1</v>
      </c>
      <c r="J1053" s="15">
        <v>0.85699999999999998</v>
      </c>
      <c r="K1053" s="15">
        <v>34.799999999999997</v>
      </c>
      <c r="L1053" s="15">
        <v>36.9</v>
      </c>
      <c r="M1053" s="15">
        <v>-3.99</v>
      </c>
      <c r="N1053" s="15">
        <v>-5.92</v>
      </c>
      <c r="R1053" s="16">
        <v>1.94</v>
      </c>
      <c r="S1053" s="16">
        <v>1.94</v>
      </c>
      <c r="T1053" s="16">
        <v>1.3133333333333332</v>
      </c>
      <c r="U1053" s="16">
        <v>1.2349999999999999</v>
      </c>
      <c r="W1053" s="15" t="s">
        <v>415</v>
      </c>
      <c r="X1053" s="15">
        <v>16</v>
      </c>
    </row>
    <row r="1054" spans="1:24" x14ac:dyDescent="0.25">
      <c r="A1054" s="15">
        <v>2007</v>
      </c>
      <c r="B1054" s="15">
        <v>68</v>
      </c>
      <c r="C1054" s="15" t="s">
        <v>285</v>
      </c>
      <c r="D1054" s="15" t="s">
        <v>364</v>
      </c>
      <c r="E1054" s="15">
        <v>7</v>
      </c>
      <c r="F1054" s="15">
        <v>6</v>
      </c>
      <c r="G1054" s="15">
        <v>0.53800000000000003</v>
      </c>
      <c r="H1054" s="15">
        <v>5</v>
      </c>
      <c r="I1054" s="15">
        <v>2</v>
      </c>
      <c r="J1054" s="15">
        <v>0.71399999999999997</v>
      </c>
      <c r="K1054" s="15">
        <v>31.5</v>
      </c>
      <c r="L1054" s="15">
        <v>28.3</v>
      </c>
      <c r="M1054" s="15">
        <v>-2.88</v>
      </c>
      <c r="N1054" s="15">
        <v>-4.88</v>
      </c>
      <c r="R1054" s="16">
        <v>2.08</v>
      </c>
      <c r="S1054" s="16">
        <v>2.08</v>
      </c>
      <c r="T1054" s="16">
        <v>1.7366666666666666</v>
      </c>
      <c r="U1054" s="16">
        <v>1.5525</v>
      </c>
      <c r="W1054" s="15" t="s">
        <v>415</v>
      </c>
      <c r="X1054" s="15">
        <v>16</v>
      </c>
    </row>
    <row r="1055" spans="1:24" x14ac:dyDescent="0.25">
      <c r="A1055" s="15">
        <v>2007</v>
      </c>
      <c r="B1055" s="15">
        <v>69</v>
      </c>
      <c r="C1055" s="15" t="s">
        <v>284</v>
      </c>
      <c r="D1055" s="15" t="s">
        <v>364</v>
      </c>
      <c r="E1055" s="15">
        <v>5</v>
      </c>
      <c r="F1055" s="15">
        <v>7</v>
      </c>
      <c r="G1055" s="15">
        <v>0.41699999999999998</v>
      </c>
      <c r="H1055" s="15">
        <v>3</v>
      </c>
      <c r="I1055" s="15">
        <v>4</v>
      </c>
      <c r="J1055" s="15">
        <v>0.42899999999999999</v>
      </c>
      <c r="K1055" s="15">
        <v>26.9</v>
      </c>
      <c r="L1055" s="15">
        <v>28.9</v>
      </c>
      <c r="M1055" s="15">
        <v>-7.44</v>
      </c>
      <c r="N1055" s="15">
        <v>-5.03</v>
      </c>
      <c r="R1055" s="16">
        <v>2.04</v>
      </c>
      <c r="S1055" s="16">
        <v>2.04</v>
      </c>
      <c r="T1055" s="16">
        <v>1.68</v>
      </c>
      <c r="U1055" s="16">
        <v>1.7725</v>
      </c>
      <c r="W1055" s="15" t="s">
        <v>415</v>
      </c>
      <c r="X1055" s="15">
        <v>16</v>
      </c>
    </row>
    <row r="1056" spans="1:24" x14ac:dyDescent="0.25">
      <c r="A1056" s="15">
        <v>2007</v>
      </c>
      <c r="B1056" s="15">
        <v>70</v>
      </c>
      <c r="C1056" s="15" t="s">
        <v>282</v>
      </c>
      <c r="D1056" s="15" t="s">
        <v>364</v>
      </c>
      <c r="E1056" s="15">
        <v>4</v>
      </c>
      <c r="F1056" s="15">
        <v>8</v>
      </c>
      <c r="G1056" s="15">
        <v>0.33300000000000002</v>
      </c>
      <c r="H1056" s="15">
        <v>3</v>
      </c>
      <c r="I1056" s="15">
        <v>4</v>
      </c>
      <c r="J1056" s="15">
        <v>0.42899999999999999</v>
      </c>
      <c r="K1056" s="15">
        <v>24.2</v>
      </c>
      <c r="L1056" s="15">
        <v>31.2</v>
      </c>
      <c r="M1056" s="15">
        <v>-11.88</v>
      </c>
      <c r="N1056" s="15">
        <v>-5.55</v>
      </c>
      <c r="R1056" s="16">
        <v>2.04</v>
      </c>
      <c r="S1056" s="16">
        <v>2.04</v>
      </c>
      <c r="T1056" s="16">
        <v>1.68</v>
      </c>
      <c r="U1056" s="16">
        <v>1.51</v>
      </c>
      <c r="W1056" s="15" t="s">
        <v>415</v>
      </c>
      <c r="X1056" s="15">
        <v>16</v>
      </c>
    </row>
    <row r="1057" spans="1:25" x14ac:dyDescent="0.25">
      <c r="A1057" s="15">
        <v>2007</v>
      </c>
      <c r="B1057" s="15">
        <v>71</v>
      </c>
      <c r="C1057" s="15" t="s">
        <v>283</v>
      </c>
      <c r="D1057" s="15" t="s">
        <v>364</v>
      </c>
      <c r="E1057" s="15">
        <v>5</v>
      </c>
      <c r="F1057" s="15">
        <v>7</v>
      </c>
      <c r="G1057" s="15">
        <v>0.41699999999999998</v>
      </c>
      <c r="H1057" s="15">
        <v>3</v>
      </c>
      <c r="I1057" s="15">
        <v>5</v>
      </c>
      <c r="J1057" s="15">
        <v>0.375</v>
      </c>
      <c r="K1057" s="15">
        <v>32.9</v>
      </c>
      <c r="L1057" s="15">
        <v>39.200000000000003</v>
      </c>
      <c r="M1057" s="15">
        <v>-11.89</v>
      </c>
      <c r="N1057" s="15">
        <v>-6.14</v>
      </c>
      <c r="R1057" s="16">
        <v>2.3199999999999998</v>
      </c>
      <c r="S1057" s="16">
        <v>2.3199999999999998</v>
      </c>
      <c r="T1057" s="16">
        <v>1.8166666666666664</v>
      </c>
      <c r="U1057" s="16">
        <v>1.6124999999999998</v>
      </c>
      <c r="W1057" s="15" t="s">
        <v>415</v>
      </c>
      <c r="X1057" s="15">
        <v>16</v>
      </c>
    </row>
    <row r="1058" spans="1:25" x14ac:dyDescent="0.25">
      <c r="A1058" s="15">
        <v>2007</v>
      </c>
      <c r="B1058" s="15">
        <v>72</v>
      </c>
      <c r="C1058" s="15" t="s">
        <v>281</v>
      </c>
      <c r="D1058" s="15" t="s">
        <v>364</v>
      </c>
      <c r="E1058" s="15">
        <v>2</v>
      </c>
      <c r="F1058" s="15">
        <v>10</v>
      </c>
      <c r="G1058" s="15">
        <v>0.16700000000000001</v>
      </c>
      <c r="H1058" s="15">
        <v>1</v>
      </c>
      <c r="I1058" s="15">
        <v>6</v>
      </c>
      <c r="J1058" s="15">
        <v>0.14299999999999999</v>
      </c>
      <c r="K1058" s="15">
        <v>19.100000000000001</v>
      </c>
      <c r="L1058" s="15">
        <v>30.8</v>
      </c>
      <c r="M1058" s="15">
        <v>-18.11</v>
      </c>
      <c r="N1058" s="15">
        <v>-8.36</v>
      </c>
      <c r="R1058" s="16">
        <v>0</v>
      </c>
      <c r="S1058" s="16">
        <v>1</v>
      </c>
      <c r="T1058" s="16">
        <v>1.39</v>
      </c>
      <c r="U1058" s="16">
        <v>1.2925</v>
      </c>
      <c r="W1058" s="15" t="s">
        <v>415</v>
      </c>
      <c r="X1058" s="15">
        <v>16</v>
      </c>
    </row>
    <row r="1059" spans="1:25" x14ac:dyDescent="0.25">
      <c r="A1059" s="15">
        <v>2007</v>
      </c>
      <c r="B1059" s="15">
        <v>73</v>
      </c>
      <c r="C1059" s="15" t="s">
        <v>273</v>
      </c>
      <c r="D1059" s="15" t="s">
        <v>363</v>
      </c>
      <c r="E1059" s="15">
        <v>11</v>
      </c>
      <c r="F1059" s="15">
        <v>2</v>
      </c>
      <c r="G1059" s="15">
        <v>0.84599999999999997</v>
      </c>
      <c r="H1059" s="15">
        <v>8</v>
      </c>
      <c r="I1059" s="15">
        <v>0</v>
      </c>
      <c r="J1059" s="15">
        <v>1</v>
      </c>
      <c r="K1059" s="15">
        <v>30.1</v>
      </c>
      <c r="L1059" s="15">
        <v>18.5</v>
      </c>
      <c r="M1059" s="15">
        <v>11.11</v>
      </c>
      <c r="N1059" s="15">
        <v>-0.05</v>
      </c>
      <c r="P1059" s="15">
        <v>14</v>
      </c>
      <c r="Q1059" s="15">
        <v>14</v>
      </c>
      <c r="R1059" s="16">
        <v>2.37</v>
      </c>
      <c r="S1059" s="16">
        <v>2.37</v>
      </c>
      <c r="T1059" s="16">
        <v>2.2900000000000005</v>
      </c>
      <c r="U1059" s="16">
        <v>2.29</v>
      </c>
      <c r="W1059" s="15" t="s">
        <v>363</v>
      </c>
      <c r="X1059" s="15">
        <v>16</v>
      </c>
      <c r="Y1059" s="15">
        <v>14</v>
      </c>
    </row>
    <row r="1060" spans="1:25" x14ac:dyDescent="0.25">
      <c r="A1060" s="15">
        <v>2007</v>
      </c>
      <c r="B1060" s="15">
        <v>74</v>
      </c>
      <c r="C1060" s="15" t="s">
        <v>290</v>
      </c>
      <c r="D1060" s="15" t="s">
        <v>363</v>
      </c>
      <c r="E1060" s="15">
        <v>9</v>
      </c>
      <c r="F1060" s="15">
        <v>4</v>
      </c>
      <c r="G1060" s="15">
        <v>0.69199999999999995</v>
      </c>
      <c r="H1060" s="15">
        <v>6</v>
      </c>
      <c r="I1060" s="15">
        <v>2</v>
      </c>
      <c r="J1060" s="15">
        <v>0.75</v>
      </c>
      <c r="K1060" s="15">
        <v>29.9</v>
      </c>
      <c r="L1060" s="15">
        <v>21.1</v>
      </c>
      <c r="M1060" s="15">
        <v>5.36</v>
      </c>
      <c r="N1060" s="15">
        <v>-2.33</v>
      </c>
      <c r="R1060" s="16">
        <v>1.72</v>
      </c>
      <c r="S1060" s="16">
        <v>1.72</v>
      </c>
      <c r="T1060" s="16">
        <v>1.5933333333333335</v>
      </c>
      <c r="U1060" s="16">
        <v>1.6074999999999999</v>
      </c>
      <c r="W1060" s="15" t="s">
        <v>363</v>
      </c>
      <c r="X1060" s="15">
        <v>16</v>
      </c>
    </row>
    <row r="1061" spans="1:25" x14ac:dyDescent="0.25">
      <c r="A1061" s="15">
        <v>2007</v>
      </c>
      <c r="B1061" s="15">
        <v>75</v>
      </c>
      <c r="C1061" s="15" t="s">
        <v>292</v>
      </c>
      <c r="D1061" s="15" t="s">
        <v>363</v>
      </c>
      <c r="E1061" s="15">
        <v>9</v>
      </c>
      <c r="F1061" s="15">
        <v>4</v>
      </c>
      <c r="G1061" s="15">
        <v>0.69199999999999995</v>
      </c>
      <c r="H1061" s="15">
        <v>5</v>
      </c>
      <c r="I1061" s="15">
        <v>3</v>
      </c>
      <c r="J1061" s="15">
        <v>0.625</v>
      </c>
      <c r="K1061" s="15">
        <v>24.7</v>
      </c>
      <c r="L1061" s="15">
        <v>19</v>
      </c>
      <c r="M1061" s="15">
        <v>2.4900000000000002</v>
      </c>
      <c r="N1061" s="15">
        <v>-2.67</v>
      </c>
      <c r="R1061" s="16">
        <v>2</v>
      </c>
      <c r="S1061" s="16">
        <v>2</v>
      </c>
      <c r="T1061" s="16">
        <v>1.7066666666666668</v>
      </c>
      <c r="U1061" s="16">
        <v>1.79</v>
      </c>
      <c r="W1061" s="15" t="s">
        <v>363</v>
      </c>
      <c r="X1061" s="15">
        <v>16</v>
      </c>
    </row>
    <row r="1062" spans="1:25" x14ac:dyDescent="0.25">
      <c r="A1062" s="15">
        <v>2007</v>
      </c>
      <c r="B1062" s="15">
        <v>76</v>
      </c>
      <c r="C1062" s="15" t="s">
        <v>305</v>
      </c>
      <c r="D1062" s="15" t="s">
        <v>363</v>
      </c>
      <c r="E1062" s="15">
        <v>9</v>
      </c>
      <c r="F1062" s="15">
        <v>4</v>
      </c>
      <c r="G1062" s="15">
        <v>0.69199999999999995</v>
      </c>
      <c r="H1062" s="15">
        <v>5</v>
      </c>
      <c r="I1062" s="15">
        <v>3</v>
      </c>
      <c r="J1062" s="15">
        <v>0.625</v>
      </c>
      <c r="K1062" s="15">
        <v>26.2</v>
      </c>
      <c r="L1062" s="15">
        <v>16.8</v>
      </c>
      <c r="M1062" s="15">
        <v>7.37</v>
      </c>
      <c r="N1062" s="15">
        <v>0.53</v>
      </c>
      <c r="R1062" s="16">
        <v>2.3199999999999998</v>
      </c>
      <c r="S1062" s="16">
        <v>2.3199999999999998</v>
      </c>
      <c r="T1062" s="16">
        <v>2.3466666666666662</v>
      </c>
      <c r="U1062" s="16">
        <v>2.3199999999999998</v>
      </c>
      <c r="W1062" s="15" t="s">
        <v>363</v>
      </c>
      <c r="X1062" s="15">
        <v>16</v>
      </c>
    </row>
    <row r="1063" spans="1:25" x14ac:dyDescent="0.25">
      <c r="A1063" s="15">
        <v>2007</v>
      </c>
      <c r="B1063" s="15">
        <v>77</v>
      </c>
      <c r="C1063" s="15" t="s">
        <v>236</v>
      </c>
      <c r="D1063" s="15" t="s">
        <v>363</v>
      </c>
      <c r="E1063" s="15">
        <v>8</v>
      </c>
      <c r="F1063" s="15">
        <v>5</v>
      </c>
      <c r="G1063" s="15">
        <v>0.61499999999999999</v>
      </c>
      <c r="H1063" s="15">
        <v>4</v>
      </c>
      <c r="I1063" s="15">
        <v>4</v>
      </c>
      <c r="J1063" s="15">
        <v>0.5</v>
      </c>
      <c r="K1063" s="15">
        <v>26.1</v>
      </c>
      <c r="L1063" s="15">
        <v>18.7</v>
      </c>
      <c r="M1063" s="15">
        <v>4.45</v>
      </c>
      <c r="N1063" s="15">
        <v>-1.32</v>
      </c>
      <c r="O1063" s="15">
        <v>22</v>
      </c>
      <c r="P1063" s="15">
        <v>19</v>
      </c>
      <c r="R1063" s="16">
        <v>2.54</v>
      </c>
      <c r="S1063" s="16">
        <v>2.54</v>
      </c>
      <c r="T1063" s="16">
        <v>2.4933333333333332</v>
      </c>
      <c r="U1063" s="16">
        <v>2.4649999999999999</v>
      </c>
      <c r="W1063" s="15" t="s">
        <v>363</v>
      </c>
      <c r="X1063" s="15">
        <v>16</v>
      </c>
    </row>
    <row r="1064" spans="1:25" x14ac:dyDescent="0.25">
      <c r="A1064" s="15">
        <v>2007</v>
      </c>
      <c r="B1064" s="15">
        <v>78</v>
      </c>
      <c r="C1064" s="15" t="s">
        <v>296</v>
      </c>
      <c r="D1064" s="15" t="s">
        <v>363</v>
      </c>
      <c r="E1064" s="15">
        <v>4</v>
      </c>
      <c r="F1064" s="15">
        <v>8</v>
      </c>
      <c r="G1064" s="15">
        <v>0.33300000000000002</v>
      </c>
      <c r="H1064" s="15">
        <v>3</v>
      </c>
      <c r="I1064" s="15">
        <v>5</v>
      </c>
      <c r="J1064" s="15">
        <v>0.375</v>
      </c>
      <c r="K1064" s="15">
        <v>25.1</v>
      </c>
      <c r="L1064" s="15">
        <v>34.4</v>
      </c>
      <c r="M1064" s="15">
        <v>-6.6</v>
      </c>
      <c r="N1064" s="15">
        <v>1.98</v>
      </c>
      <c r="R1064" s="16">
        <v>2.27</v>
      </c>
      <c r="S1064" s="16">
        <v>2.27</v>
      </c>
      <c r="T1064" s="16">
        <v>2.2833333333333332</v>
      </c>
      <c r="U1064" s="16">
        <v>2.31</v>
      </c>
      <c r="W1064" s="15" t="s">
        <v>363</v>
      </c>
      <c r="X1064" s="15">
        <v>16</v>
      </c>
    </row>
    <row r="1065" spans="1:25" x14ac:dyDescent="0.25">
      <c r="A1065" s="15">
        <v>2007</v>
      </c>
      <c r="B1065" s="15">
        <v>79</v>
      </c>
      <c r="C1065" s="15" t="s">
        <v>289</v>
      </c>
      <c r="D1065" s="15" t="s">
        <v>363</v>
      </c>
      <c r="E1065" s="15">
        <v>5</v>
      </c>
      <c r="F1065" s="15">
        <v>7</v>
      </c>
      <c r="G1065" s="15">
        <v>0.41699999999999998</v>
      </c>
      <c r="H1065" s="15">
        <v>2</v>
      </c>
      <c r="I1065" s="15">
        <v>6</v>
      </c>
      <c r="J1065" s="15">
        <v>0.25</v>
      </c>
      <c r="K1065" s="15">
        <v>19.399999999999999</v>
      </c>
      <c r="L1065" s="15">
        <v>25.9</v>
      </c>
      <c r="M1065" s="15">
        <v>-3.51</v>
      </c>
      <c r="N1065" s="15">
        <v>7.0000000000000007E-2</v>
      </c>
      <c r="R1065" s="16">
        <v>0</v>
      </c>
      <c r="S1065" s="16">
        <v>1</v>
      </c>
      <c r="T1065" s="16">
        <v>1.3699999999999999</v>
      </c>
      <c r="U1065" s="16">
        <v>1.2774999999999999</v>
      </c>
      <c r="W1065" s="15" t="s">
        <v>363</v>
      </c>
      <c r="X1065" s="15">
        <v>16</v>
      </c>
    </row>
    <row r="1066" spans="1:25" x14ac:dyDescent="0.25">
      <c r="A1066" s="15">
        <v>2007</v>
      </c>
      <c r="B1066" s="15">
        <v>80</v>
      </c>
      <c r="C1066" s="15" t="s">
        <v>291</v>
      </c>
      <c r="D1066" s="15" t="s">
        <v>363</v>
      </c>
      <c r="E1066" s="15">
        <v>3</v>
      </c>
      <c r="F1066" s="15">
        <v>9</v>
      </c>
      <c r="G1066" s="15">
        <v>0.25</v>
      </c>
      <c r="H1066" s="15">
        <v>2</v>
      </c>
      <c r="I1066" s="15">
        <v>6</v>
      </c>
      <c r="J1066" s="15">
        <v>0.25</v>
      </c>
      <c r="K1066" s="15">
        <v>25.3</v>
      </c>
      <c r="L1066" s="15">
        <v>30.8</v>
      </c>
      <c r="M1066" s="15">
        <v>-6.15</v>
      </c>
      <c r="N1066" s="15">
        <v>0.35</v>
      </c>
      <c r="R1066" s="16">
        <v>2.04</v>
      </c>
      <c r="S1066" s="16">
        <v>2.04</v>
      </c>
      <c r="T1066" s="16">
        <v>2.11</v>
      </c>
      <c r="U1066" s="16">
        <v>2.12</v>
      </c>
      <c r="W1066" s="15" t="s">
        <v>363</v>
      </c>
      <c r="X1066" s="15">
        <v>16</v>
      </c>
    </row>
    <row r="1067" spans="1:25" x14ac:dyDescent="0.25">
      <c r="A1067" s="15">
        <v>2007</v>
      </c>
      <c r="B1067" s="15">
        <v>81</v>
      </c>
      <c r="C1067" s="15" t="s">
        <v>297</v>
      </c>
      <c r="D1067" s="15" t="s">
        <v>363</v>
      </c>
      <c r="E1067" s="15">
        <v>2</v>
      </c>
      <c r="F1067" s="15">
        <v>10</v>
      </c>
      <c r="G1067" s="15">
        <v>0.16700000000000001</v>
      </c>
      <c r="H1067" s="15">
        <v>1</v>
      </c>
      <c r="I1067" s="15">
        <v>7</v>
      </c>
      <c r="J1067" s="15">
        <v>0.125</v>
      </c>
      <c r="K1067" s="15">
        <v>18.2</v>
      </c>
      <c r="L1067" s="15">
        <v>28.6</v>
      </c>
      <c r="M1067" s="15">
        <v>-9.02</v>
      </c>
      <c r="N1067" s="15">
        <v>0.82</v>
      </c>
      <c r="R1067" s="16">
        <v>2.3199999999999998</v>
      </c>
      <c r="S1067" s="16">
        <v>2.3199999999999998</v>
      </c>
      <c r="T1067" s="16">
        <v>2.2133333333333334</v>
      </c>
      <c r="U1067" s="16">
        <v>1.91</v>
      </c>
      <c r="W1067" s="15" t="s">
        <v>363</v>
      </c>
      <c r="X1067" s="15">
        <v>16</v>
      </c>
    </row>
    <row r="1068" spans="1:25" x14ac:dyDescent="0.25">
      <c r="A1068" s="15">
        <v>2007</v>
      </c>
      <c r="B1068" s="15">
        <v>82</v>
      </c>
      <c r="C1068" s="15" t="s">
        <v>308</v>
      </c>
      <c r="D1068" s="15" t="s">
        <v>362</v>
      </c>
      <c r="E1068" s="15">
        <v>11</v>
      </c>
      <c r="F1068" s="15">
        <v>2</v>
      </c>
      <c r="G1068" s="15">
        <v>0.84599999999999997</v>
      </c>
      <c r="H1068" s="15">
        <v>7</v>
      </c>
      <c r="I1068" s="15">
        <v>2</v>
      </c>
      <c r="J1068" s="15">
        <v>0.77800000000000002</v>
      </c>
      <c r="K1068" s="15">
        <v>32.6</v>
      </c>
      <c r="L1068" s="15">
        <v>16</v>
      </c>
      <c r="M1068" s="15">
        <v>18.100000000000001</v>
      </c>
      <c r="N1068" s="15">
        <v>4.33</v>
      </c>
      <c r="O1068" s="15">
        <v>1</v>
      </c>
      <c r="P1068" s="15">
        <v>1</v>
      </c>
      <c r="Q1068" s="15">
        <v>3</v>
      </c>
      <c r="R1068" s="16">
        <v>4.22</v>
      </c>
      <c r="S1068" s="16">
        <v>4.22</v>
      </c>
      <c r="T1068" s="16">
        <v>3.8566666666666669</v>
      </c>
      <c r="U1068" s="16">
        <v>3.9050000000000002</v>
      </c>
      <c r="W1068" s="15" t="s">
        <v>362</v>
      </c>
      <c r="X1068" s="15">
        <v>16</v>
      </c>
      <c r="Y1068" s="15">
        <v>3</v>
      </c>
    </row>
    <row r="1069" spans="1:25" x14ac:dyDescent="0.25">
      <c r="A1069" s="15">
        <v>2007</v>
      </c>
      <c r="B1069" s="15">
        <v>83</v>
      </c>
      <c r="C1069" s="15" t="s">
        <v>306</v>
      </c>
      <c r="D1069" s="15" t="s">
        <v>362</v>
      </c>
      <c r="E1069" s="15">
        <v>10</v>
      </c>
      <c r="F1069" s="15">
        <v>3</v>
      </c>
      <c r="G1069" s="15">
        <v>0.76900000000000002</v>
      </c>
      <c r="H1069" s="15">
        <v>7</v>
      </c>
      <c r="I1069" s="15">
        <v>2</v>
      </c>
      <c r="J1069" s="15">
        <v>0.77800000000000002</v>
      </c>
      <c r="K1069" s="15">
        <v>32.299999999999997</v>
      </c>
      <c r="L1069" s="15">
        <v>22.5</v>
      </c>
      <c r="M1069" s="15">
        <v>13.67</v>
      </c>
      <c r="N1069" s="15">
        <v>5.51</v>
      </c>
      <c r="P1069" s="15">
        <v>6</v>
      </c>
      <c r="Q1069" s="15">
        <v>16</v>
      </c>
      <c r="R1069" s="16">
        <v>2.63</v>
      </c>
      <c r="S1069" s="16">
        <v>2.63</v>
      </c>
      <c r="T1069" s="16">
        <v>2.84</v>
      </c>
      <c r="U1069" s="16">
        <v>2.79</v>
      </c>
      <c r="W1069" s="15" t="s">
        <v>362</v>
      </c>
      <c r="X1069" s="15">
        <v>16</v>
      </c>
      <c r="Y1069" s="15">
        <v>16</v>
      </c>
    </row>
    <row r="1070" spans="1:25" x14ac:dyDescent="0.25">
      <c r="A1070" s="15">
        <v>2007</v>
      </c>
      <c r="B1070" s="15">
        <v>84</v>
      </c>
      <c r="C1070" s="15" t="s">
        <v>304</v>
      </c>
      <c r="D1070" s="15" t="s">
        <v>362</v>
      </c>
      <c r="E1070" s="15">
        <v>9</v>
      </c>
      <c r="F1070" s="15">
        <v>4</v>
      </c>
      <c r="G1070" s="15">
        <v>0.69199999999999995</v>
      </c>
      <c r="H1070" s="15">
        <v>6</v>
      </c>
      <c r="I1070" s="15">
        <v>3</v>
      </c>
      <c r="J1070" s="15">
        <v>0.66700000000000004</v>
      </c>
      <c r="K1070" s="15">
        <v>27.8</v>
      </c>
      <c r="L1070" s="15">
        <v>22.6</v>
      </c>
      <c r="M1070" s="15">
        <v>9.93</v>
      </c>
      <c r="N1070" s="15">
        <v>6.54</v>
      </c>
      <c r="P1070" s="15">
        <v>25</v>
      </c>
      <c r="Q1070" s="15">
        <v>25</v>
      </c>
      <c r="R1070" s="16">
        <v>2.59</v>
      </c>
      <c r="S1070" s="16">
        <v>2.59</v>
      </c>
      <c r="T1070" s="16">
        <v>2.3166666666666664</v>
      </c>
      <c r="U1070" s="16">
        <v>2.3525</v>
      </c>
      <c r="W1070" s="15" t="s">
        <v>362</v>
      </c>
      <c r="X1070" s="15">
        <v>16</v>
      </c>
      <c r="Y1070" s="15">
        <v>25</v>
      </c>
    </row>
    <row r="1071" spans="1:25" x14ac:dyDescent="0.25">
      <c r="A1071" s="15">
        <v>2007</v>
      </c>
      <c r="B1071" s="15">
        <v>85</v>
      </c>
      <c r="C1071" s="15" t="s">
        <v>302</v>
      </c>
      <c r="D1071" s="15" t="s">
        <v>362</v>
      </c>
      <c r="E1071" s="15">
        <v>9</v>
      </c>
      <c r="F1071" s="15">
        <v>4</v>
      </c>
      <c r="G1071" s="15">
        <v>0.69199999999999995</v>
      </c>
      <c r="H1071" s="15">
        <v>5</v>
      </c>
      <c r="I1071" s="15">
        <v>4</v>
      </c>
      <c r="J1071" s="15">
        <v>0.55600000000000005</v>
      </c>
      <c r="K1071" s="15">
        <v>38.200000000000003</v>
      </c>
      <c r="L1071" s="15">
        <v>23.6</v>
      </c>
      <c r="M1071" s="15">
        <v>17.82</v>
      </c>
      <c r="N1071" s="15">
        <v>6.97</v>
      </c>
      <c r="P1071" s="15">
        <v>2</v>
      </c>
      <c r="Q1071" s="15">
        <v>23</v>
      </c>
      <c r="R1071" s="16">
        <v>3.24</v>
      </c>
      <c r="S1071" s="16">
        <v>3.24</v>
      </c>
      <c r="T1071" s="16">
        <v>2.9266666666666672</v>
      </c>
      <c r="U1071" s="16">
        <v>2.9525000000000001</v>
      </c>
      <c r="W1071" s="15" t="s">
        <v>362</v>
      </c>
      <c r="X1071" s="15">
        <v>16</v>
      </c>
      <c r="Y1071" s="15">
        <v>23</v>
      </c>
    </row>
    <row r="1072" spans="1:25" x14ac:dyDescent="0.25">
      <c r="A1072" s="15">
        <v>2007</v>
      </c>
      <c r="B1072" s="15">
        <v>86</v>
      </c>
      <c r="C1072" s="15" t="s">
        <v>309</v>
      </c>
      <c r="D1072" s="15" t="s">
        <v>362</v>
      </c>
      <c r="E1072" s="15">
        <v>6</v>
      </c>
      <c r="F1072" s="15">
        <v>7</v>
      </c>
      <c r="G1072" s="15">
        <v>0.46200000000000002</v>
      </c>
      <c r="H1072" s="15">
        <v>5</v>
      </c>
      <c r="I1072" s="15">
        <v>4</v>
      </c>
      <c r="J1072" s="15">
        <v>0.55600000000000005</v>
      </c>
      <c r="K1072" s="15">
        <v>22.4</v>
      </c>
      <c r="L1072" s="15">
        <v>22.3</v>
      </c>
      <c r="M1072" s="15">
        <v>7.97</v>
      </c>
      <c r="N1072" s="15">
        <v>7.97</v>
      </c>
      <c r="O1072" s="15">
        <v>14</v>
      </c>
      <c r="P1072" s="15">
        <v>11</v>
      </c>
      <c r="R1072" s="16">
        <v>3.27</v>
      </c>
      <c r="S1072" s="16">
        <v>3.27</v>
      </c>
      <c r="T1072" s="16">
        <v>3.1666666666666665</v>
      </c>
      <c r="U1072" s="16">
        <v>3.0300000000000002</v>
      </c>
      <c r="W1072" s="15" t="s">
        <v>362</v>
      </c>
      <c r="X1072" s="15">
        <v>16</v>
      </c>
    </row>
    <row r="1073" spans="1:25" x14ac:dyDescent="0.25">
      <c r="A1073" s="15">
        <v>2007</v>
      </c>
      <c r="B1073" s="15">
        <v>87</v>
      </c>
      <c r="C1073" s="15" t="s">
        <v>307</v>
      </c>
      <c r="D1073" s="15" t="s">
        <v>362</v>
      </c>
      <c r="E1073" s="15">
        <v>5</v>
      </c>
      <c r="F1073" s="15">
        <v>7</v>
      </c>
      <c r="G1073" s="15">
        <v>0.41699999999999998</v>
      </c>
      <c r="H1073" s="15">
        <v>4</v>
      </c>
      <c r="I1073" s="15">
        <v>5</v>
      </c>
      <c r="J1073" s="15">
        <v>0.44400000000000001</v>
      </c>
      <c r="K1073" s="15">
        <v>28</v>
      </c>
      <c r="L1073" s="15">
        <v>26.8</v>
      </c>
      <c r="M1073" s="15">
        <v>6.04</v>
      </c>
      <c r="N1073" s="15">
        <v>6.46</v>
      </c>
      <c r="R1073" s="16">
        <v>2.58</v>
      </c>
      <c r="S1073" s="16">
        <v>2.58</v>
      </c>
      <c r="T1073" s="16">
        <v>3.043333333333333</v>
      </c>
      <c r="U1073" s="16">
        <v>2.8774999999999995</v>
      </c>
      <c r="W1073" s="15" t="s">
        <v>362</v>
      </c>
      <c r="X1073" s="15">
        <v>16</v>
      </c>
    </row>
    <row r="1074" spans="1:25" x14ac:dyDescent="0.25">
      <c r="A1074" s="15">
        <v>2007</v>
      </c>
      <c r="B1074" s="15">
        <v>88</v>
      </c>
      <c r="C1074" s="15" t="s">
        <v>303</v>
      </c>
      <c r="D1074" s="15" t="s">
        <v>362</v>
      </c>
      <c r="E1074" s="15">
        <v>7</v>
      </c>
      <c r="F1074" s="15">
        <v>6</v>
      </c>
      <c r="G1074" s="15">
        <v>0.53800000000000003</v>
      </c>
      <c r="H1074" s="15">
        <v>3</v>
      </c>
      <c r="I1074" s="15">
        <v>6</v>
      </c>
      <c r="J1074" s="15">
        <v>0.33300000000000002</v>
      </c>
      <c r="K1074" s="15">
        <v>29.3</v>
      </c>
      <c r="L1074" s="15">
        <v>26.8</v>
      </c>
      <c r="M1074" s="15">
        <v>8.4600000000000009</v>
      </c>
      <c r="N1074" s="15">
        <v>6.23</v>
      </c>
      <c r="O1074" s="15">
        <v>12</v>
      </c>
      <c r="P1074" s="15">
        <v>2</v>
      </c>
      <c r="R1074" s="16">
        <v>3</v>
      </c>
      <c r="S1074" s="16">
        <v>3</v>
      </c>
      <c r="T1074" s="16">
        <v>3.2266666666666666</v>
      </c>
      <c r="U1074" s="16">
        <v>3.1574999999999998</v>
      </c>
      <c r="W1074" s="15" t="s">
        <v>362</v>
      </c>
      <c r="X1074" s="15">
        <v>16</v>
      </c>
    </row>
    <row r="1075" spans="1:25" x14ac:dyDescent="0.25">
      <c r="A1075" s="15">
        <v>2007</v>
      </c>
      <c r="B1075" s="15">
        <v>89</v>
      </c>
      <c r="C1075" s="15" t="s">
        <v>299</v>
      </c>
      <c r="D1075" s="15" t="s">
        <v>362</v>
      </c>
      <c r="E1075" s="15">
        <v>5</v>
      </c>
      <c r="F1075" s="15">
        <v>7</v>
      </c>
      <c r="G1075" s="15">
        <v>0.41699999999999998</v>
      </c>
      <c r="H1075" s="15">
        <v>3</v>
      </c>
      <c r="I1075" s="15">
        <v>6</v>
      </c>
      <c r="J1075" s="15">
        <v>0.33300000000000002</v>
      </c>
      <c r="K1075" s="15">
        <v>25.7</v>
      </c>
      <c r="L1075" s="15">
        <v>32.4</v>
      </c>
      <c r="M1075" s="15">
        <v>1.66</v>
      </c>
      <c r="N1075" s="15">
        <v>5.58</v>
      </c>
      <c r="R1075" s="16">
        <v>2.44</v>
      </c>
      <c r="S1075" s="16">
        <v>2.44</v>
      </c>
      <c r="T1075" s="16">
        <v>2.5133333333333332</v>
      </c>
      <c r="U1075" s="16">
        <v>2.5424999999999995</v>
      </c>
      <c r="W1075" s="15" t="s">
        <v>362</v>
      </c>
      <c r="X1075" s="15">
        <v>16</v>
      </c>
    </row>
    <row r="1076" spans="1:25" x14ac:dyDescent="0.25">
      <c r="A1076" s="15">
        <v>2007</v>
      </c>
      <c r="B1076" s="15">
        <v>90</v>
      </c>
      <c r="C1076" s="15" t="s">
        <v>301</v>
      </c>
      <c r="D1076" s="15" t="s">
        <v>362</v>
      </c>
      <c r="E1076" s="15">
        <v>4</v>
      </c>
      <c r="F1076" s="15">
        <v>8</v>
      </c>
      <c r="G1076" s="15">
        <v>0.33300000000000002</v>
      </c>
      <c r="H1076" s="15">
        <v>3</v>
      </c>
      <c r="I1076" s="15">
        <v>6</v>
      </c>
      <c r="J1076" s="15">
        <v>0.33300000000000002</v>
      </c>
      <c r="K1076" s="15">
        <v>19.600000000000001</v>
      </c>
      <c r="L1076" s="15">
        <v>28.3</v>
      </c>
      <c r="M1076" s="15">
        <v>-1.1000000000000001</v>
      </c>
      <c r="N1076" s="15">
        <v>6.57</v>
      </c>
      <c r="R1076" s="16">
        <v>2.63</v>
      </c>
      <c r="S1076" s="16">
        <v>2.63</v>
      </c>
      <c r="T1076" s="16">
        <v>2.65</v>
      </c>
      <c r="U1076" s="16">
        <v>2.6325000000000003</v>
      </c>
      <c r="W1076" s="15" t="s">
        <v>362</v>
      </c>
      <c r="X1076" s="15">
        <v>16</v>
      </c>
    </row>
    <row r="1077" spans="1:25" x14ac:dyDescent="0.25">
      <c r="A1077" s="15">
        <v>2007</v>
      </c>
      <c r="B1077" s="15">
        <v>91</v>
      </c>
      <c r="C1077" s="15" t="s">
        <v>300</v>
      </c>
      <c r="D1077" s="15" t="s">
        <v>362</v>
      </c>
      <c r="E1077" s="15">
        <v>4</v>
      </c>
      <c r="F1077" s="15">
        <v>9</v>
      </c>
      <c r="G1077" s="15">
        <v>0.308</v>
      </c>
      <c r="H1077" s="15">
        <v>2</v>
      </c>
      <c r="I1077" s="15">
        <v>7</v>
      </c>
      <c r="J1077" s="15">
        <v>0.222</v>
      </c>
      <c r="K1077" s="15">
        <v>29.2</v>
      </c>
      <c r="L1077" s="15">
        <v>31.6</v>
      </c>
      <c r="M1077" s="15">
        <v>4.41</v>
      </c>
      <c r="N1077" s="15">
        <v>7.64</v>
      </c>
      <c r="R1077" s="16">
        <v>2.81</v>
      </c>
      <c r="S1077" s="16">
        <v>2.81</v>
      </c>
      <c r="T1077" s="16">
        <v>2.7233333333333332</v>
      </c>
      <c r="U1077" s="16">
        <v>2.7374999999999998</v>
      </c>
      <c r="W1077" s="15" t="s">
        <v>362</v>
      </c>
      <c r="X1077" s="15">
        <v>16</v>
      </c>
    </row>
    <row r="1078" spans="1:25" x14ac:dyDescent="0.25">
      <c r="A1078" s="15">
        <v>2007</v>
      </c>
      <c r="B1078" s="15">
        <v>92</v>
      </c>
      <c r="C1078" s="15" t="s">
        <v>311</v>
      </c>
      <c r="D1078" s="15" t="s">
        <v>361</v>
      </c>
      <c r="E1078" s="15">
        <v>11</v>
      </c>
      <c r="F1078" s="15">
        <v>2</v>
      </c>
      <c r="G1078" s="15">
        <v>0.84599999999999997</v>
      </c>
      <c r="H1078" s="15">
        <v>6</v>
      </c>
      <c r="I1078" s="15">
        <v>2</v>
      </c>
      <c r="J1078" s="15">
        <v>0.75</v>
      </c>
      <c r="K1078" s="15">
        <v>32.6</v>
      </c>
      <c r="L1078" s="15">
        <v>20.2</v>
      </c>
      <c r="M1078" s="15">
        <v>17.2</v>
      </c>
      <c r="N1078" s="15">
        <v>5.66</v>
      </c>
      <c r="O1078" s="15">
        <v>13</v>
      </c>
      <c r="P1078" s="15">
        <v>2</v>
      </c>
      <c r="Q1078" s="15">
        <v>2</v>
      </c>
      <c r="R1078" s="16">
        <v>3.48</v>
      </c>
      <c r="S1078" s="16">
        <v>3.48</v>
      </c>
      <c r="T1078" s="16">
        <v>3.5700000000000003</v>
      </c>
      <c r="U1078" s="16">
        <v>3.5650000000000004</v>
      </c>
      <c r="W1078" s="15" t="s">
        <v>416</v>
      </c>
      <c r="X1078" s="15">
        <v>16</v>
      </c>
      <c r="Y1078" s="15">
        <v>2</v>
      </c>
    </row>
    <row r="1079" spans="1:25" x14ac:dyDescent="0.25">
      <c r="A1079" s="15">
        <v>2007</v>
      </c>
      <c r="B1079" s="15">
        <v>93</v>
      </c>
      <c r="C1079" s="15" t="s">
        <v>317</v>
      </c>
      <c r="D1079" s="15" t="s">
        <v>361</v>
      </c>
      <c r="E1079" s="15">
        <v>10</v>
      </c>
      <c r="F1079" s="15">
        <v>4</v>
      </c>
      <c r="G1079" s="15">
        <v>0.71399999999999997</v>
      </c>
      <c r="H1079" s="15">
        <v>6</v>
      </c>
      <c r="I1079" s="15">
        <v>2</v>
      </c>
      <c r="J1079" s="15">
        <v>0.75</v>
      </c>
      <c r="K1079" s="15">
        <v>32.5</v>
      </c>
      <c r="L1079" s="15">
        <v>27.3</v>
      </c>
      <c r="M1079" s="15">
        <v>11.68</v>
      </c>
      <c r="N1079" s="15">
        <v>6.11</v>
      </c>
      <c r="O1079" s="15">
        <v>15</v>
      </c>
      <c r="P1079" s="15">
        <v>12</v>
      </c>
      <c r="Q1079" s="15">
        <v>12</v>
      </c>
      <c r="R1079" s="16">
        <v>3.63</v>
      </c>
      <c r="S1079" s="16">
        <v>3.63</v>
      </c>
      <c r="T1079" s="16">
        <v>3.47</v>
      </c>
      <c r="U1079" s="16">
        <v>3.415</v>
      </c>
      <c r="W1079" s="15" t="s">
        <v>416</v>
      </c>
      <c r="X1079" s="15">
        <v>16</v>
      </c>
      <c r="Y1079" s="15">
        <v>12</v>
      </c>
    </row>
    <row r="1080" spans="1:25" x14ac:dyDescent="0.25">
      <c r="A1080" s="15">
        <v>2007</v>
      </c>
      <c r="B1080" s="15">
        <v>94</v>
      </c>
      <c r="C1080" s="15" t="s">
        <v>312</v>
      </c>
      <c r="D1080" s="15" t="s">
        <v>361</v>
      </c>
      <c r="E1080" s="15">
        <v>9</v>
      </c>
      <c r="F1080" s="15">
        <v>4</v>
      </c>
      <c r="G1080" s="15">
        <v>0.69199999999999995</v>
      </c>
      <c r="H1080" s="15">
        <v>5</v>
      </c>
      <c r="I1080" s="15">
        <v>3</v>
      </c>
      <c r="J1080" s="15">
        <v>0.625</v>
      </c>
      <c r="K1080" s="15">
        <v>42.5</v>
      </c>
      <c r="L1080" s="15">
        <v>25.5</v>
      </c>
      <c r="M1080" s="15">
        <v>18.059999999999999</v>
      </c>
      <c r="N1080" s="15">
        <v>6.83</v>
      </c>
      <c r="O1080" s="15">
        <v>6</v>
      </c>
      <c r="P1080" s="15">
        <v>3</v>
      </c>
      <c r="Q1080" s="15">
        <v>13</v>
      </c>
      <c r="R1080" s="16">
        <v>3.89</v>
      </c>
      <c r="S1080" s="16">
        <v>3.89</v>
      </c>
      <c r="T1080" s="16">
        <v>3.7233333333333332</v>
      </c>
      <c r="U1080" s="16">
        <v>3.6724999999999999</v>
      </c>
      <c r="W1080" s="15" t="s">
        <v>416</v>
      </c>
      <c r="X1080" s="15">
        <v>16</v>
      </c>
      <c r="Y1080" s="15">
        <v>13</v>
      </c>
    </row>
    <row r="1081" spans="1:25" x14ac:dyDescent="0.25">
      <c r="A1081" s="15">
        <v>2007</v>
      </c>
      <c r="B1081" s="15">
        <v>95</v>
      </c>
      <c r="C1081" s="15" t="s">
        <v>313</v>
      </c>
      <c r="D1081" s="15" t="s">
        <v>361</v>
      </c>
      <c r="E1081" s="15">
        <v>8</v>
      </c>
      <c r="F1081" s="15">
        <v>5</v>
      </c>
      <c r="G1081" s="15">
        <v>0.61499999999999999</v>
      </c>
      <c r="H1081" s="15">
        <v>3</v>
      </c>
      <c r="I1081" s="15">
        <v>5</v>
      </c>
      <c r="J1081" s="15">
        <v>0.375</v>
      </c>
      <c r="K1081" s="15">
        <v>36.5</v>
      </c>
      <c r="L1081" s="15">
        <v>29.6</v>
      </c>
      <c r="M1081" s="15">
        <v>9.43</v>
      </c>
      <c r="N1081" s="15">
        <v>5.2</v>
      </c>
      <c r="P1081" s="15">
        <v>8</v>
      </c>
      <c r="R1081" s="16">
        <v>2.31</v>
      </c>
      <c r="S1081" s="16">
        <v>2.31</v>
      </c>
      <c r="T1081" s="16">
        <v>2.3266666666666667</v>
      </c>
      <c r="U1081" s="16">
        <v>2.335</v>
      </c>
      <c r="W1081" s="15" t="s">
        <v>416</v>
      </c>
      <c r="X1081" s="15">
        <v>16</v>
      </c>
    </row>
    <row r="1082" spans="1:25" x14ac:dyDescent="0.25">
      <c r="A1082" s="15">
        <v>2007</v>
      </c>
      <c r="B1082" s="15">
        <v>96</v>
      </c>
      <c r="C1082" s="15" t="s">
        <v>315</v>
      </c>
      <c r="D1082" s="15" t="s">
        <v>361</v>
      </c>
      <c r="E1082" s="15">
        <v>6</v>
      </c>
      <c r="F1082" s="15">
        <v>6</v>
      </c>
      <c r="G1082" s="15">
        <v>0.5</v>
      </c>
      <c r="H1082" s="15">
        <v>3</v>
      </c>
      <c r="I1082" s="15">
        <v>5</v>
      </c>
      <c r="J1082" s="15">
        <v>0.375</v>
      </c>
      <c r="K1082" s="15">
        <v>26.1</v>
      </c>
      <c r="L1082" s="15">
        <v>23.5</v>
      </c>
      <c r="M1082" s="15">
        <v>7.15</v>
      </c>
      <c r="N1082" s="15">
        <v>5.9</v>
      </c>
      <c r="P1082" s="15">
        <v>6</v>
      </c>
      <c r="R1082" s="16">
        <v>3.42</v>
      </c>
      <c r="S1082" s="16">
        <v>3.42</v>
      </c>
      <c r="T1082" s="16">
        <v>3.1533333333333338</v>
      </c>
      <c r="U1082" s="16">
        <v>3.0125000000000002</v>
      </c>
      <c r="W1082" s="15" t="s">
        <v>416</v>
      </c>
      <c r="X1082" s="15">
        <v>16</v>
      </c>
    </row>
    <row r="1083" spans="1:25" x14ac:dyDescent="0.25">
      <c r="A1083" s="15">
        <v>2007</v>
      </c>
      <c r="B1083" s="15">
        <v>97</v>
      </c>
      <c r="C1083" s="15" t="s">
        <v>316</v>
      </c>
      <c r="D1083" s="15" t="s">
        <v>361</v>
      </c>
      <c r="E1083" s="15">
        <v>5</v>
      </c>
      <c r="F1083" s="15">
        <v>7</v>
      </c>
      <c r="G1083" s="15">
        <v>0.41699999999999998</v>
      </c>
      <c r="H1083" s="15">
        <v>2</v>
      </c>
      <c r="I1083" s="15">
        <v>6</v>
      </c>
      <c r="J1083" s="15">
        <v>0.25</v>
      </c>
      <c r="K1083" s="15">
        <v>21.7</v>
      </c>
      <c r="L1083" s="15">
        <v>22.6</v>
      </c>
      <c r="M1083" s="15">
        <v>3.09</v>
      </c>
      <c r="N1083" s="15">
        <v>4.25</v>
      </c>
      <c r="R1083" s="16">
        <v>2.5</v>
      </c>
      <c r="S1083" s="16">
        <v>2.5</v>
      </c>
      <c r="T1083" s="16">
        <v>1.9133333333333333</v>
      </c>
      <c r="U1083" s="16">
        <v>1.96</v>
      </c>
      <c r="W1083" s="15" t="s">
        <v>416</v>
      </c>
      <c r="X1083" s="15">
        <v>16</v>
      </c>
    </row>
    <row r="1084" spans="1:25" x14ac:dyDescent="0.25">
      <c r="A1084" s="15">
        <v>2007</v>
      </c>
      <c r="B1084" s="15">
        <v>98</v>
      </c>
      <c r="C1084" s="15" t="s">
        <v>319</v>
      </c>
      <c r="D1084" s="15" t="s">
        <v>360</v>
      </c>
      <c r="E1084" s="15">
        <v>12</v>
      </c>
      <c r="F1084" s="15">
        <v>2</v>
      </c>
      <c r="G1084" s="15">
        <v>0.85699999999999998</v>
      </c>
      <c r="H1084" s="15">
        <v>6</v>
      </c>
      <c r="I1084" s="15">
        <v>2</v>
      </c>
      <c r="J1084" s="15">
        <v>0.75</v>
      </c>
      <c r="K1084" s="15">
        <v>38.6</v>
      </c>
      <c r="L1084" s="15">
        <v>19.899999999999999</v>
      </c>
      <c r="M1084" s="15">
        <v>18.41</v>
      </c>
      <c r="N1084" s="15">
        <v>5.77</v>
      </c>
      <c r="O1084" s="15">
        <v>2</v>
      </c>
      <c r="P1084" s="15">
        <v>1</v>
      </c>
      <c r="Q1084" s="15">
        <v>1</v>
      </c>
      <c r="R1084" s="16">
        <v>3.88</v>
      </c>
      <c r="S1084" s="16">
        <v>3.88</v>
      </c>
      <c r="T1084" s="16">
        <v>3.69</v>
      </c>
      <c r="U1084" s="16">
        <v>3.68</v>
      </c>
      <c r="W1084" s="15" t="s">
        <v>416</v>
      </c>
      <c r="X1084" s="15">
        <v>16</v>
      </c>
      <c r="Y1084" s="15">
        <v>1</v>
      </c>
    </row>
    <row r="1085" spans="1:25" x14ac:dyDescent="0.25">
      <c r="A1085" s="15">
        <v>2007</v>
      </c>
      <c r="B1085" s="15">
        <v>99</v>
      </c>
      <c r="C1085" s="15" t="s">
        <v>322</v>
      </c>
      <c r="D1085" s="15" t="s">
        <v>360</v>
      </c>
      <c r="E1085" s="15">
        <v>9</v>
      </c>
      <c r="F1085" s="15">
        <v>4</v>
      </c>
      <c r="G1085" s="15">
        <v>0.69199999999999995</v>
      </c>
      <c r="H1085" s="15">
        <v>5</v>
      </c>
      <c r="I1085" s="15">
        <v>3</v>
      </c>
      <c r="J1085" s="15">
        <v>0.625</v>
      </c>
      <c r="K1085" s="15">
        <v>24.2</v>
      </c>
      <c r="L1085" s="15">
        <v>16.899999999999999</v>
      </c>
      <c r="M1085" s="15">
        <v>11.87</v>
      </c>
      <c r="N1085" s="15">
        <v>5.79</v>
      </c>
      <c r="O1085" s="15">
        <v>18</v>
      </c>
      <c r="P1085" s="15">
        <v>15</v>
      </c>
      <c r="Q1085" s="15">
        <v>15</v>
      </c>
      <c r="R1085" s="16">
        <v>3.37</v>
      </c>
      <c r="S1085" s="16">
        <v>3.37</v>
      </c>
      <c r="T1085" s="16">
        <v>3.3433333333333337</v>
      </c>
      <c r="U1085" s="16">
        <v>3.1275000000000004</v>
      </c>
      <c r="W1085" s="15" t="s">
        <v>416</v>
      </c>
      <c r="X1085" s="15">
        <v>16</v>
      </c>
      <c r="Y1085" s="15">
        <v>15</v>
      </c>
    </row>
    <row r="1086" spans="1:25" x14ac:dyDescent="0.25">
      <c r="A1086" s="15">
        <v>2007</v>
      </c>
      <c r="B1086" s="15">
        <v>100</v>
      </c>
      <c r="C1086" s="15" t="s">
        <v>324</v>
      </c>
      <c r="D1086" s="15" t="s">
        <v>360</v>
      </c>
      <c r="E1086" s="15">
        <v>8</v>
      </c>
      <c r="F1086" s="15">
        <v>5</v>
      </c>
      <c r="G1086" s="15">
        <v>0.61499999999999999</v>
      </c>
      <c r="H1086" s="15">
        <v>4</v>
      </c>
      <c r="I1086" s="15">
        <v>4</v>
      </c>
      <c r="J1086" s="15">
        <v>0.5</v>
      </c>
      <c r="K1086" s="15">
        <v>37.299999999999997</v>
      </c>
      <c r="L1086" s="15">
        <v>26.5</v>
      </c>
      <c r="M1086" s="15">
        <v>8.91</v>
      </c>
      <c r="N1086" s="15">
        <v>3.37</v>
      </c>
      <c r="O1086" s="15">
        <v>21</v>
      </c>
      <c r="P1086" s="15">
        <v>16</v>
      </c>
      <c r="R1086" s="16">
        <v>2.93</v>
      </c>
      <c r="S1086" s="16">
        <v>2.93</v>
      </c>
      <c r="T1086" s="16">
        <v>2.9633333333333334</v>
      </c>
      <c r="U1086" s="16">
        <v>2.9025000000000003</v>
      </c>
      <c r="W1086" s="15" t="s">
        <v>416</v>
      </c>
      <c r="X1086" s="15">
        <v>16</v>
      </c>
    </row>
    <row r="1087" spans="1:25" x14ac:dyDescent="0.25">
      <c r="A1087" s="15">
        <v>2007</v>
      </c>
      <c r="B1087" s="15">
        <v>101</v>
      </c>
      <c r="C1087" s="15" t="s">
        <v>321</v>
      </c>
      <c r="D1087" s="15" t="s">
        <v>360</v>
      </c>
      <c r="E1087" s="15">
        <v>8</v>
      </c>
      <c r="F1087" s="15">
        <v>5</v>
      </c>
      <c r="G1087" s="15">
        <v>0.61499999999999999</v>
      </c>
      <c r="H1087" s="15">
        <v>4</v>
      </c>
      <c r="I1087" s="15">
        <v>4</v>
      </c>
      <c r="J1087" s="15">
        <v>0.5</v>
      </c>
      <c r="K1087" s="15">
        <v>21.5</v>
      </c>
      <c r="L1087" s="15">
        <v>23.2</v>
      </c>
      <c r="M1087" s="15">
        <v>4.84</v>
      </c>
      <c r="N1087" s="15">
        <v>4.22</v>
      </c>
      <c r="R1087" s="16">
        <v>2.64</v>
      </c>
      <c r="S1087" s="16">
        <v>2.64</v>
      </c>
      <c r="T1087" s="16">
        <v>2.62</v>
      </c>
      <c r="U1087" s="16">
        <v>2.5300000000000002</v>
      </c>
      <c r="W1087" s="15" t="s">
        <v>416</v>
      </c>
      <c r="X1087" s="15">
        <v>16</v>
      </c>
    </row>
    <row r="1088" spans="1:25" x14ac:dyDescent="0.25">
      <c r="A1088" s="15">
        <v>2007</v>
      </c>
      <c r="B1088" s="15">
        <v>102</v>
      </c>
      <c r="C1088" s="15" t="s">
        <v>318</v>
      </c>
      <c r="D1088" s="15" t="s">
        <v>360</v>
      </c>
      <c r="E1088" s="15">
        <v>7</v>
      </c>
      <c r="F1088" s="15">
        <v>6</v>
      </c>
      <c r="G1088" s="15">
        <v>0.53800000000000003</v>
      </c>
      <c r="H1088" s="15">
        <v>4</v>
      </c>
      <c r="I1088" s="15">
        <v>4</v>
      </c>
      <c r="J1088" s="15">
        <v>0.5</v>
      </c>
      <c r="K1088" s="15">
        <v>27.1</v>
      </c>
      <c r="L1088" s="15">
        <v>22</v>
      </c>
      <c r="M1088" s="15">
        <v>8.09</v>
      </c>
      <c r="N1088" s="15">
        <v>4.4000000000000004</v>
      </c>
      <c r="P1088" s="15">
        <v>16</v>
      </c>
      <c r="R1088" s="16">
        <v>3.28</v>
      </c>
      <c r="S1088" s="16">
        <v>3.28</v>
      </c>
      <c r="T1088" s="16">
        <v>3.3066666666666666</v>
      </c>
      <c r="U1088" s="16">
        <v>3.2050000000000001</v>
      </c>
      <c r="W1088" s="15" t="s">
        <v>416</v>
      </c>
      <c r="X1088" s="15">
        <v>16</v>
      </c>
    </row>
    <row r="1089" spans="1:25" x14ac:dyDescent="0.25">
      <c r="A1089" s="15">
        <v>2007</v>
      </c>
      <c r="B1089" s="15">
        <v>103</v>
      </c>
      <c r="C1089" s="15" t="s">
        <v>323</v>
      </c>
      <c r="D1089" s="15" t="s">
        <v>360</v>
      </c>
      <c r="E1089" s="15">
        <v>3</v>
      </c>
      <c r="F1089" s="15">
        <v>9</v>
      </c>
      <c r="G1089" s="15">
        <v>0.25</v>
      </c>
      <c r="H1089" s="15">
        <v>0</v>
      </c>
      <c r="I1089" s="15">
        <v>8</v>
      </c>
      <c r="J1089" s="15">
        <v>0</v>
      </c>
      <c r="K1089" s="15">
        <v>20.100000000000001</v>
      </c>
      <c r="L1089" s="15">
        <v>28.5</v>
      </c>
      <c r="M1089" s="15">
        <v>-1.31</v>
      </c>
      <c r="N1089" s="15">
        <v>6.11</v>
      </c>
      <c r="R1089" s="16">
        <v>3.09</v>
      </c>
      <c r="S1089" s="16">
        <v>3.09</v>
      </c>
      <c r="T1089" s="16">
        <v>2.9333333333333336</v>
      </c>
      <c r="U1089" s="16">
        <v>2.85</v>
      </c>
      <c r="W1089" s="15" t="s">
        <v>416</v>
      </c>
      <c r="X1089" s="15">
        <v>16</v>
      </c>
    </row>
    <row r="1090" spans="1:25" x14ac:dyDescent="0.25">
      <c r="A1090" s="15">
        <v>2007</v>
      </c>
      <c r="B1090" s="15">
        <v>104</v>
      </c>
      <c r="C1090" s="15" t="s">
        <v>326</v>
      </c>
      <c r="D1090" s="15" t="s">
        <v>357</v>
      </c>
      <c r="E1090" s="15">
        <v>8</v>
      </c>
      <c r="F1090" s="15">
        <v>4</v>
      </c>
      <c r="G1090" s="15">
        <v>0.66700000000000004</v>
      </c>
      <c r="H1090" s="15">
        <v>6</v>
      </c>
      <c r="I1090" s="15">
        <v>1</v>
      </c>
      <c r="J1090" s="15">
        <v>0.85699999999999998</v>
      </c>
      <c r="K1090" s="15">
        <v>34</v>
      </c>
      <c r="L1090" s="15">
        <v>24.6</v>
      </c>
      <c r="M1090" s="15">
        <v>5.58</v>
      </c>
      <c r="N1090" s="15">
        <v>-1.76</v>
      </c>
      <c r="R1090" s="16">
        <v>2.2200000000000002</v>
      </c>
      <c r="S1090" s="16">
        <v>2.2200000000000002</v>
      </c>
      <c r="T1090" s="16">
        <v>2.1433333333333331</v>
      </c>
      <c r="U1090" s="16">
        <v>1.8574999999999999</v>
      </c>
      <c r="W1090" s="15" t="s">
        <v>357</v>
      </c>
      <c r="X1090" s="15">
        <v>16</v>
      </c>
    </row>
    <row r="1091" spans="1:25" x14ac:dyDescent="0.25">
      <c r="A1091" s="15">
        <v>2007</v>
      </c>
      <c r="B1091" s="15">
        <v>105</v>
      </c>
      <c r="C1091" s="15" t="s">
        <v>259</v>
      </c>
      <c r="D1091" s="15" t="s">
        <v>357</v>
      </c>
      <c r="E1091" s="15">
        <v>8</v>
      </c>
      <c r="F1091" s="15">
        <v>5</v>
      </c>
      <c r="G1091" s="15">
        <v>0.61499999999999999</v>
      </c>
      <c r="H1091" s="15">
        <v>6</v>
      </c>
      <c r="I1091" s="15">
        <v>1</v>
      </c>
      <c r="J1091" s="15">
        <v>0.85699999999999998</v>
      </c>
      <c r="K1091" s="15">
        <v>31.2</v>
      </c>
      <c r="L1091" s="15">
        <v>33.200000000000003</v>
      </c>
      <c r="M1091" s="15">
        <v>-2.4300000000000002</v>
      </c>
      <c r="N1091" s="15">
        <v>-2.5099999999999998</v>
      </c>
      <c r="R1091" s="16">
        <v>0</v>
      </c>
      <c r="S1091" s="16">
        <v>1</v>
      </c>
      <c r="T1091" s="16">
        <v>1</v>
      </c>
      <c r="U1091" s="16">
        <v>1</v>
      </c>
      <c r="W1091" s="15" t="s">
        <v>357</v>
      </c>
      <c r="X1091" s="15">
        <v>15</v>
      </c>
    </row>
    <row r="1092" spans="1:25" x14ac:dyDescent="0.25">
      <c r="A1092" s="15">
        <v>2007</v>
      </c>
      <c r="B1092" s="15">
        <v>106</v>
      </c>
      <c r="C1092" s="15" t="s">
        <v>332</v>
      </c>
      <c r="D1092" s="15" t="s">
        <v>357</v>
      </c>
      <c r="E1092" s="15">
        <v>6</v>
      </c>
      <c r="F1092" s="15">
        <v>6</v>
      </c>
      <c r="G1092" s="15">
        <v>0.5</v>
      </c>
      <c r="H1092" s="15">
        <v>4</v>
      </c>
      <c r="I1092" s="15">
        <v>3</v>
      </c>
      <c r="J1092" s="15">
        <v>0.57099999999999995</v>
      </c>
      <c r="K1092" s="15">
        <v>23.5</v>
      </c>
      <c r="L1092" s="15">
        <v>27.7</v>
      </c>
      <c r="M1092" s="15">
        <v>-6.64</v>
      </c>
      <c r="N1092" s="15">
        <v>-3.89</v>
      </c>
      <c r="R1092" s="16">
        <v>2</v>
      </c>
      <c r="S1092" s="16">
        <v>2</v>
      </c>
      <c r="T1092" s="16">
        <v>1.9100000000000001</v>
      </c>
      <c r="U1092" s="16">
        <v>1.9325000000000001</v>
      </c>
      <c r="W1092" s="15" t="s">
        <v>357</v>
      </c>
      <c r="X1092" s="15">
        <v>16</v>
      </c>
    </row>
    <row r="1093" spans="1:25" x14ac:dyDescent="0.25">
      <c r="A1093" s="15">
        <v>2007</v>
      </c>
      <c r="B1093" s="15">
        <v>107</v>
      </c>
      <c r="C1093" s="15" t="s">
        <v>255</v>
      </c>
      <c r="D1093" s="15" t="s">
        <v>357</v>
      </c>
      <c r="E1093" s="15">
        <v>5</v>
      </c>
      <c r="F1093" s="15">
        <v>7</v>
      </c>
      <c r="G1093" s="15">
        <v>0.41699999999999998</v>
      </c>
      <c r="H1093" s="15">
        <v>4</v>
      </c>
      <c r="I1093" s="15">
        <v>3</v>
      </c>
      <c r="J1093" s="15">
        <v>0.57099999999999995</v>
      </c>
      <c r="K1093" s="15">
        <v>25.7</v>
      </c>
      <c r="L1093" s="15">
        <v>28.3</v>
      </c>
      <c r="M1093" s="15">
        <v>-4.95</v>
      </c>
      <c r="N1093" s="15">
        <v>-3.37</v>
      </c>
      <c r="R1093" s="16">
        <v>0</v>
      </c>
      <c r="S1093" s="16">
        <v>1</v>
      </c>
      <c r="T1093" s="16">
        <v>1.36</v>
      </c>
      <c r="U1093" s="16">
        <v>1.5625</v>
      </c>
      <c r="W1093" s="15" t="s">
        <v>357</v>
      </c>
      <c r="X1093" s="15">
        <v>16</v>
      </c>
    </row>
    <row r="1094" spans="1:25" x14ac:dyDescent="0.25">
      <c r="A1094" s="15">
        <v>2007</v>
      </c>
      <c r="B1094" s="15">
        <v>108</v>
      </c>
      <c r="C1094" s="15" t="s">
        <v>330</v>
      </c>
      <c r="D1094" s="15" t="s">
        <v>357</v>
      </c>
      <c r="E1094" s="15">
        <v>5</v>
      </c>
      <c r="F1094" s="15">
        <v>7</v>
      </c>
      <c r="G1094" s="15">
        <v>0.41699999999999998</v>
      </c>
      <c r="H1094" s="15">
        <v>3</v>
      </c>
      <c r="I1094" s="15">
        <v>4</v>
      </c>
      <c r="J1094" s="15">
        <v>0.42899999999999999</v>
      </c>
      <c r="K1094" s="15">
        <v>24.3</v>
      </c>
      <c r="L1094" s="15">
        <v>27.6</v>
      </c>
      <c r="M1094" s="15">
        <v>-7.98</v>
      </c>
      <c r="N1094" s="15">
        <v>-4.7300000000000004</v>
      </c>
      <c r="R1094" s="16">
        <v>2.0699999999999998</v>
      </c>
      <c r="S1094" s="16">
        <v>2.0699999999999998</v>
      </c>
      <c r="T1094" s="16">
        <v>2.0399999999999996</v>
      </c>
      <c r="U1094" s="16">
        <v>2.04</v>
      </c>
      <c r="W1094" s="15" t="s">
        <v>357</v>
      </c>
      <c r="X1094" s="15">
        <v>16</v>
      </c>
    </row>
    <row r="1095" spans="1:25" x14ac:dyDescent="0.25">
      <c r="A1095" s="15">
        <v>2007</v>
      </c>
      <c r="B1095" s="15">
        <v>109</v>
      </c>
      <c r="C1095" s="15" t="s">
        <v>331</v>
      </c>
      <c r="D1095" s="15" t="s">
        <v>357</v>
      </c>
      <c r="E1095" s="15">
        <v>3</v>
      </c>
      <c r="F1095" s="15">
        <v>9</v>
      </c>
      <c r="G1095" s="15">
        <v>0.25</v>
      </c>
      <c r="H1095" s="15">
        <v>3</v>
      </c>
      <c r="I1095" s="15">
        <v>4</v>
      </c>
      <c r="J1095" s="15">
        <v>0.42899999999999999</v>
      </c>
      <c r="K1095" s="15">
        <v>23.8</v>
      </c>
      <c r="L1095" s="15">
        <v>35.799999999999997</v>
      </c>
      <c r="M1095" s="15">
        <v>-13.36</v>
      </c>
      <c r="N1095" s="15">
        <v>-4.1100000000000003</v>
      </c>
      <c r="R1095" s="16">
        <v>0</v>
      </c>
      <c r="S1095" s="16">
        <v>1</v>
      </c>
      <c r="T1095" s="16">
        <v>1.3766666666666667</v>
      </c>
      <c r="U1095" s="16">
        <v>1.5325</v>
      </c>
      <c r="W1095" s="15" t="s">
        <v>357</v>
      </c>
      <c r="X1095" s="15">
        <v>16</v>
      </c>
    </row>
    <row r="1096" spans="1:25" x14ac:dyDescent="0.25">
      <c r="A1096" s="15">
        <v>2007</v>
      </c>
      <c r="B1096" s="15">
        <v>110</v>
      </c>
      <c r="C1096" s="15" t="s">
        <v>264</v>
      </c>
      <c r="D1096" s="15" t="s">
        <v>357</v>
      </c>
      <c r="E1096" s="15">
        <v>2</v>
      </c>
      <c r="F1096" s="15">
        <v>10</v>
      </c>
      <c r="G1096" s="15">
        <v>0.16700000000000001</v>
      </c>
      <c r="H1096" s="15">
        <v>1</v>
      </c>
      <c r="I1096" s="15">
        <v>6</v>
      </c>
      <c r="J1096" s="15">
        <v>0.14299999999999999</v>
      </c>
      <c r="K1096" s="15">
        <v>24.8</v>
      </c>
      <c r="L1096" s="15">
        <v>45.1</v>
      </c>
      <c r="M1096" s="15">
        <v>-15.84</v>
      </c>
      <c r="N1096" s="15">
        <v>-3.67</v>
      </c>
      <c r="R1096" s="16">
        <v>0</v>
      </c>
      <c r="S1096" s="16">
        <v>1</v>
      </c>
      <c r="T1096" s="16">
        <v>1</v>
      </c>
      <c r="U1096" s="16">
        <v>1</v>
      </c>
      <c r="W1096" s="15" t="s">
        <v>357</v>
      </c>
      <c r="X1096" s="15">
        <v>16</v>
      </c>
    </row>
    <row r="1097" spans="1:25" x14ac:dyDescent="0.25">
      <c r="A1097" s="15">
        <v>2007</v>
      </c>
      <c r="B1097" s="15">
        <v>111</v>
      </c>
      <c r="C1097" s="15" t="s">
        <v>256</v>
      </c>
      <c r="D1097" s="15" t="s">
        <v>357</v>
      </c>
      <c r="E1097" s="15">
        <v>1</v>
      </c>
      <c r="F1097" s="15">
        <v>11</v>
      </c>
      <c r="G1097" s="15">
        <v>8.3000000000000004E-2</v>
      </c>
      <c r="H1097" s="15">
        <v>1</v>
      </c>
      <c r="I1097" s="15">
        <v>6</v>
      </c>
      <c r="J1097" s="15">
        <v>0.14299999999999999</v>
      </c>
      <c r="K1097" s="15">
        <v>15.1</v>
      </c>
      <c r="L1097" s="15">
        <v>39.1</v>
      </c>
      <c r="M1097" s="15">
        <v>-15.84</v>
      </c>
      <c r="N1097" s="15">
        <v>-0.84</v>
      </c>
      <c r="R1097" s="16">
        <v>2.11</v>
      </c>
      <c r="S1097" s="16">
        <v>2.11</v>
      </c>
      <c r="T1097" s="16">
        <v>1.3699999999999999</v>
      </c>
      <c r="U1097" s="16">
        <v>1.2774999999999999</v>
      </c>
      <c r="W1097" s="15" t="s">
        <v>357</v>
      </c>
      <c r="X1097" s="15">
        <v>15</v>
      </c>
    </row>
    <row r="1098" spans="1:25" x14ac:dyDescent="0.25">
      <c r="A1098" s="15">
        <v>2007</v>
      </c>
      <c r="B1098" s="15">
        <v>112</v>
      </c>
      <c r="C1098" s="15" t="s">
        <v>295</v>
      </c>
      <c r="D1098" s="15" t="s">
        <v>359</v>
      </c>
      <c r="E1098" s="15">
        <v>12</v>
      </c>
      <c r="F1098" s="15">
        <v>1</v>
      </c>
      <c r="G1098" s="15">
        <v>0.92300000000000004</v>
      </c>
      <c r="H1098" s="15">
        <v>8</v>
      </c>
      <c r="I1098" s="15">
        <v>0</v>
      </c>
      <c r="J1098" s="15">
        <v>1</v>
      </c>
      <c r="K1098" s="15">
        <v>43.4</v>
      </c>
      <c r="L1098" s="15">
        <v>25.5</v>
      </c>
      <c r="M1098" s="15">
        <v>6.36</v>
      </c>
      <c r="N1098" s="15">
        <v>-5.79</v>
      </c>
      <c r="O1098" s="15">
        <v>23</v>
      </c>
      <c r="P1098" s="15">
        <v>10</v>
      </c>
      <c r="Q1098" s="15">
        <v>19</v>
      </c>
      <c r="R1098" s="16">
        <v>2.4</v>
      </c>
      <c r="S1098" s="16">
        <v>2.4</v>
      </c>
      <c r="T1098" s="16">
        <v>2.2033333333333336</v>
      </c>
      <c r="U1098" s="16">
        <v>1.9025000000000001</v>
      </c>
      <c r="W1098" s="15" t="s">
        <v>359</v>
      </c>
      <c r="X1098" s="15">
        <v>16</v>
      </c>
      <c r="Y1098" s="15">
        <v>19</v>
      </c>
    </row>
    <row r="1099" spans="1:25" x14ac:dyDescent="0.25">
      <c r="A1099" s="15">
        <v>2007</v>
      </c>
      <c r="B1099" s="15">
        <v>113</v>
      </c>
      <c r="C1099" s="15" t="s">
        <v>288</v>
      </c>
      <c r="D1099" s="15" t="s">
        <v>359</v>
      </c>
      <c r="E1099" s="15">
        <v>10</v>
      </c>
      <c r="F1099" s="15">
        <v>3</v>
      </c>
      <c r="G1099" s="15">
        <v>0.76900000000000002</v>
      </c>
      <c r="H1099" s="15">
        <v>7</v>
      </c>
      <c r="I1099" s="15">
        <v>1</v>
      </c>
      <c r="J1099" s="15">
        <v>0.875</v>
      </c>
      <c r="K1099" s="15">
        <v>42.4</v>
      </c>
      <c r="L1099" s="15">
        <v>21.6</v>
      </c>
      <c r="M1099" s="15">
        <v>6.31</v>
      </c>
      <c r="N1099" s="15">
        <v>-5.46</v>
      </c>
      <c r="O1099" s="15">
        <v>24</v>
      </c>
      <c r="P1099" s="15">
        <v>17</v>
      </c>
      <c r="R1099" s="16">
        <v>2.23</v>
      </c>
      <c r="S1099" s="16">
        <v>2.23</v>
      </c>
      <c r="T1099" s="16">
        <v>2.2799999999999998</v>
      </c>
      <c r="U1099" s="16">
        <v>2.2275</v>
      </c>
      <c r="W1099" s="15" t="s">
        <v>359</v>
      </c>
      <c r="X1099" s="15">
        <v>16</v>
      </c>
    </row>
    <row r="1100" spans="1:25" x14ac:dyDescent="0.25">
      <c r="A1100" s="15">
        <v>2007</v>
      </c>
      <c r="B1100" s="15">
        <v>114</v>
      </c>
      <c r="C1100" s="15" t="s">
        <v>293</v>
      </c>
      <c r="D1100" s="15" t="s">
        <v>359</v>
      </c>
      <c r="E1100" s="15">
        <v>9</v>
      </c>
      <c r="F1100" s="15">
        <v>4</v>
      </c>
      <c r="G1100" s="15">
        <v>0.69199999999999995</v>
      </c>
      <c r="H1100" s="15">
        <v>6</v>
      </c>
      <c r="I1100" s="15">
        <v>2</v>
      </c>
      <c r="J1100" s="15">
        <v>0.75</v>
      </c>
      <c r="K1100" s="15">
        <v>32.799999999999997</v>
      </c>
      <c r="L1100" s="15">
        <v>27</v>
      </c>
      <c r="M1100" s="15">
        <v>2.75</v>
      </c>
      <c r="N1100" s="15">
        <v>-2.79</v>
      </c>
      <c r="R1100" s="16">
        <v>2.27</v>
      </c>
      <c r="S1100" s="16">
        <v>2.27</v>
      </c>
      <c r="T1100" s="16">
        <v>2.2866666666666666</v>
      </c>
      <c r="U1100" s="16">
        <v>1.9650000000000001</v>
      </c>
      <c r="W1100" s="15" t="s">
        <v>359</v>
      </c>
      <c r="X1100" s="15">
        <v>16</v>
      </c>
    </row>
    <row r="1101" spans="1:25" x14ac:dyDescent="0.25">
      <c r="A1101" s="15">
        <v>2007</v>
      </c>
      <c r="B1101" s="15">
        <v>115</v>
      </c>
      <c r="C1101" s="15" t="s">
        <v>294</v>
      </c>
      <c r="D1101" s="15" t="s">
        <v>359</v>
      </c>
      <c r="E1101" s="15">
        <v>6</v>
      </c>
      <c r="F1101" s="15">
        <v>7</v>
      </c>
      <c r="G1101" s="15">
        <v>0.46200000000000002</v>
      </c>
      <c r="H1101" s="15">
        <v>4</v>
      </c>
      <c r="I1101" s="15">
        <v>4</v>
      </c>
      <c r="J1101" s="15">
        <v>0.5</v>
      </c>
      <c r="K1101" s="15">
        <v>33.5</v>
      </c>
      <c r="L1101" s="15">
        <v>32.200000000000003</v>
      </c>
      <c r="M1101" s="15">
        <v>-5.09</v>
      </c>
      <c r="N1101" s="15">
        <v>-5.24</v>
      </c>
      <c r="R1101" s="16">
        <v>2</v>
      </c>
      <c r="S1101" s="16">
        <v>2</v>
      </c>
      <c r="T1101" s="16">
        <v>1.6533333333333333</v>
      </c>
      <c r="U1101" s="16">
        <v>1.49</v>
      </c>
      <c r="W1101" s="15" t="s">
        <v>359</v>
      </c>
      <c r="X1101" s="15">
        <v>16</v>
      </c>
    </row>
    <row r="1102" spans="1:25" x14ac:dyDescent="0.25">
      <c r="A1102" s="15">
        <v>2007</v>
      </c>
      <c r="B1102" s="15">
        <v>116</v>
      </c>
      <c r="C1102" s="15" t="s">
        <v>263</v>
      </c>
      <c r="D1102" s="15" t="s">
        <v>359</v>
      </c>
      <c r="E1102" s="15">
        <v>5</v>
      </c>
      <c r="F1102" s="15">
        <v>7</v>
      </c>
      <c r="G1102" s="15">
        <v>0.41699999999999998</v>
      </c>
      <c r="H1102" s="15">
        <v>4</v>
      </c>
      <c r="I1102" s="15">
        <v>4</v>
      </c>
      <c r="J1102" s="15">
        <v>0.5</v>
      </c>
      <c r="K1102" s="15">
        <v>20.8</v>
      </c>
      <c r="L1102" s="15">
        <v>30.7</v>
      </c>
      <c r="M1102" s="15">
        <v>-8.4499999999999993</v>
      </c>
      <c r="N1102" s="15">
        <v>-2.54</v>
      </c>
      <c r="R1102" s="16">
        <v>2.27</v>
      </c>
      <c r="S1102" s="16">
        <v>2.27</v>
      </c>
      <c r="T1102" s="16">
        <v>1.7666666666666666</v>
      </c>
      <c r="U1102" s="16">
        <v>1.8325</v>
      </c>
      <c r="W1102" s="15" t="s">
        <v>359</v>
      </c>
      <c r="X1102" s="15">
        <v>16</v>
      </c>
    </row>
    <row r="1103" spans="1:25" x14ac:dyDescent="0.25">
      <c r="A1103" s="15">
        <v>2007</v>
      </c>
      <c r="B1103" s="15">
        <v>117</v>
      </c>
      <c r="C1103" s="15" t="s">
        <v>298</v>
      </c>
      <c r="D1103" s="15" t="s">
        <v>359</v>
      </c>
      <c r="E1103" s="15">
        <v>5</v>
      </c>
      <c r="F1103" s="15">
        <v>7</v>
      </c>
      <c r="G1103" s="15">
        <v>0.41699999999999998</v>
      </c>
      <c r="H1103" s="15">
        <v>4</v>
      </c>
      <c r="I1103" s="15">
        <v>4</v>
      </c>
      <c r="J1103" s="15">
        <v>0.5</v>
      </c>
      <c r="K1103" s="15">
        <v>20.399999999999999</v>
      </c>
      <c r="L1103" s="15">
        <v>29.3</v>
      </c>
      <c r="M1103" s="15">
        <v>-8.64</v>
      </c>
      <c r="N1103" s="15">
        <v>-3.3</v>
      </c>
      <c r="R1103" s="16">
        <v>0</v>
      </c>
      <c r="S1103" s="16">
        <v>1</v>
      </c>
      <c r="T1103" s="16">
        <v>1.36</v>
      </c>
      <c r="U1103" s="16">
        <v>1.27</v>
      </c>
      <c r="W1103" s="15" t="s">
        <v>359</v>
      </c>
      <c r="X1103" s="15">
        <v>16</v>
      </c>
    </row>
    <row r="1104" spans="1:25" x14ac:dyDescent="0.25">
      <c r="A1104" s="15">
        <v>2007</v>
      </c>
      <c r="B1104" s="15">
        <v>118</v>
      </c>
      <c r="C1104" s="15" t="s">
        <v>287</v>
      </c>
      <c r="D1104" s="15" t="s">
        <v>359</v>
      </c>
      <c r="E1104" s="15">
        <v>2</v>
      </c>
      <c r="F1104" s="15">
        <v>10</v>
      </c>
      <c r="G1104" s="15">
        <v>0.16700000000000001</v>
      </c>
      <c r="H1104" s="15">
        <v>2</v>
      </c>
      <c r="I1104" s="15">
        <v>6</v>
      </c>
      <c r="J1104" s="15">
        <v>0.25</v>
      </c>
      <c r="K1104" s="15">
        <v>20.6</v>
      </c>
      <c r="L1104" s="15">
        <v>33.799999999999997</v>
      </c>
      <c r="M1104" s="15">
        <v>-11.29</v>
      </c>
      <c r="N1104" s="15">
        <v>-2.12</v>
      </c>
      <c r="R1104" s="16">
        <v>2</v>
      </c>
      <c r="S1104" s="16">
        <v>2</v>
      </c>
      <c r="T1104" s="16">
        <v>1.6666666666666667</v>
      </c>
      <c r="U1104" s="16">
        <v>1.7925</v>
      </c>
      <c r="W1104" s="15" t="s">
        <v>359</v>
      </c>
      <c r="X1104" s="15">
        <v>16</v>
      </c>
    </row>
    <row r="1105" spans="1:25" x14ac:dyDescent="0.25">
      <c r="A1105" s="15">
        <v>2007</v>
      </c>
      <c r="B1105" s="15">
        <v>119</v>
      </c>
      <c r="C1105" s="15" t="s">
        <v>270</v>
      </c>
      <c r="D1105" s="15" t="s">
        <v>359</v>
      </c>
      <c r="E1105" s="15">
        <v>4</v>
      </c>
      <c r="F1105" s="15">
        <v>9</v>
      </c>
      <c r="G1105" s="15">
        <v>0.308</v>
      </c>
      <c r="H1105" s="15">
        <v>1</v>
      </c>
      <c r="I1105" s="15">
        <v>7</v>
      </c>
      <c r="J1105" s="15">
        <v>0.125</v>
      </c>
      <c r="K1105" s="15">
        <v>24</v>
      </c>
      <c r="L1105" s="15">
        <v>36.200000000000003</v>
      </c>
      <c r="M1105" s="15">
        <v>-12.32</v>
      </c>
      <c r="N1105" s="15">
        <v>-4.93</v>
      </c>
      <c r="R1105" s="16">
        <v>2.1</v>
      </c>
      <c r="S1105" s="16">
        <v>2.1</v>
      </c>
      <c r="T1105" s="16">
        <v>1.7</v>
      </c>
      <c r="U1105" s="16">
        <v>1.5249999999999999</v>
      </c>
      <c r="W1105" s="15" t="s">
        <v>359</v>
      </c>
      <c r="X1105" s="15">
        <v>16</v>
      </c>
    </row>
    <row r="1106" spans="1:25" x14ac:dyDescent="0.25">
      <c r="A1106" s="15">
        <v>2007</v>
      </c>
      <c r="B1106" s="15">
        <v>120</v>
      </c>
      <c r="C1106" s="15" t="s">
        <v>358</v>
      </c>
      <c r="D1106" s="15" t="s">
        <v>359</v>
      </c>
      <c r="E1106" s="15">
        <v>1</v>
      </c>
      <c r="F1106" s="15">
        <v>11</v>
      </c>
      <c r="G1106" s="15">
        <v>8.3000000000000004E-2</v>
      </c>
      <c r="H1106" s="15">
        <v>0</v>
      </c>
      <c r="I1106" s="15">
        <v>8</v>
      </c>
      <c r="J1106" s="15">
        <v>0</v>
      </c>
      <c r="K1106" s="15">
        <v>21.5</v>
      </c>
      <c r="L1106" s="15">
        <v>36.9</v>
      </c>
      <c r="M1106" s="15">
        <v>-17.059999999999999</v>
      </c>
      <c r="N1106" s="15">
        <v>-3.81</v>
      </c>
      <c r="R1106" s="16">
        <v>0</v>
      </c>
      <c r="S1106" s="16">
        <v>1</v>
      </c>
      <c r="T1106" s="16">
        <v>1</v>
      </c>
      <c r="U1106" s="16">
        <v>1</v>
      </c>
      <c r="W1106" s="15" t="s">
        <v>359</v>
      </c>
      <c r="X1106" s="15">
        <v>15</v>
      </c>
    </row>
    <row r="1107" spans="1:25" x14ac:dyDescent="0.25">
      <c r="A1107" s="15">
        <v>2006</v>
      </c>
      <c r="B1107" s="15">
        <v>1</v>
      </c>
      <c r="C1107" s="15" t="s">
        <v>209</v>
      </c>
      <c r="D1107" s="15" t="s">
        <v>377</v>
      </c>
      <c r="E1107" s="15">
        <v>11</v>
      </c>
      <c r="F1107" s="15">
        <v>3</v>
      </c>
      <c r="G1107" s="15">
        <v>0.78600000000000003</v>
      </c>
      <c r="H1107" s="15">
        <v>6</v>
      </c>
      <c r="I1107" s="15">
        <v>2</v>
      </c>
      <c r="J1107" s="15">
        <v>0.75</v>
      </c>
      <c r="K1107" s="15">
        <v>21.6</v>
      </c>
      <c r="L1107" s="15">
        <v>15.4</v>
      </c>
      <c r="M1107" s="15">
        <v>7.95</v>
      </c>
      <c r="N1107" s="15">
        <v>1.1000000000000001</v>
      </c>
      <c r="P1107" s="15">
        <v>14</v>
      </c>
      <c r="Q1107" s="15">
        <v>18</v>
      </c>
      <c r="R1107" s="16">
        <v>2.4</v>
      </c>
      <c r="S1107" s="16">
        <v>2.4</v>
      </c>
      <c r="T1107" s="16">
        <v>2.2766666666666668</v>
      </c>
      <c r="U1107" s="16">
        <v>2.3374999999999999</v>
      </c>
      <c r="W1107" s="15" t="s">
        <v>372</v>
      </c>
      <c r="X1107" s="15">
        <v>16</v>
      </c>
      <c r="Y1107" s="15">
        <v>18</v>
      </c>
    </row>
    <row r="1108" spans="1:25" x14ac:dyDescent="0.25">
      <c r="A1108" s="15">
        <v>2006</v>
      </c>
      <c r="B1108" s="15">
        <v>2</v>
      </c>
      <c r="C1108" s="15" t="s">
        <v>208</v>
      </c>
      <c r="D1108" s="15" t="s">
        <v>377</v>
      </c>
      <c r="E1108" s="15">
        <v>10</v>
      </c>
      <c r="F1108" s="15">
        <v>3</v>
      </c>
      <c r="G1108" s="15">
        <v>0.76900000000000002</v>
      </c>
      <c r="H1108" s="15">
        <v>5</v>
      </c>
      <c r="I1108" s="15">
        <v>3</v>
      </c>
      <c r="J1108" s="15">
        <v>0.625</v>
      </c>
      <c r="K1108" s="15">
        <v>26</v>
      </c>
      <c r="L1108" s="15">
        <v>15.7</v>
      </c>
      <c r="M1108" s="15">
        <v>9.9600000000000009</v>
      </c>
      <c r="N1108" s="15">
        <v>0.57999999999999996</v>
      </c>
      <c r="P1108" s="15">
        <v>16</v>
      </c>
      <c r="Q1108" s="15">
        <v>20</v>
      </c>
      <c r="R1108" s="16">
        <v>2.85</v>
      </c>
      <c r="S1108" s="16">
        <v>2.85</v>
      </c>
      <c r="T1108" s="16">
        <v>2.8200000000000003</v>
      </c>
      <c r="U1108" s="16">
        <v>2.8850000000000002</v>
      </c>
      <c r="W1108" s="15" t="s">
        <v>372</v>
      </c>
      <c r="X1108" s="15">
        <v>16</v>
      </c>
      <c r="Y1108" s="15">
        <v>20</v>
      </c>
    </row>
    <row r="1109" spans="1:25" x14ac:dyDescent="0.25">
      <c r="A1109" s="15">
        <v>2006</v>
      </c>
      <c r="B1109" s="15">
        <v>3</v>
      </c>
      <c r="C1109" s="15" t="s">
        <v>245</v>
      </c>
      <c r="D1109" s="15" t="s">
        <v>377</v>
      </c>
      <c r="E1109" s="15">
        <v>9</v>
      </c>
      <c r="F1109" s="15">
        <v>4</v>
      </c>
      <c r="G1109" s="15">
        <v>0.69199999999999995</v>
      </c>
      <c r="H1109" s="15">
        <v>5</v>
      </c>
      <c r="I1109" s="15">
        <v>3</v>
      </c>
      <c r="J1109" s="15">
        <v>0.625</v>
      </c>
      <c r="K1109" s="15">
        <v>21.8</v>
      </c>
      <c r="L1109" s="15">
        <v>21.8</v>
      </c>
      <c r="M1109" s="15">
        <v>2.7</v>
      </c>
      <c r="N1109" s="15">
        <v>1.01</v>
      </c>
      <c r="P1109" s="15">
        <v>21</v>
      </c>
      <c r="R1109" s="16">
        <v>3</v>
      </c>
      <c r="S1109" s="16">
        <v>3</v>
      </c>
      <c r="T1109" s="16">
        <v>3.0100000000000002</v>
      </c>
      <c r="U1109" s="16">
        <v>3.0200000000000005</v>
      </c>
      <c r="W1109" s="15" t="s">
        <v>372</v>
      </c>
      <c r="X1109" s="15">
        <v>16</v>
      </c>
    </row>
    <row r="1110" spans="1:25" x14ac:dyDescent="0.25">
      <c r="A1110" s="15">
        <v>2006</v>
      </c>
      <c r="B1110" s="15">
        <v>4</v>
      </c>
      <c r="C1110" s="15" t="s">
        <v>205</v>
      </c>
      <c r="D1110" s="15" t="s">
        <v>377</v>
      </c>
      <c r="E1110" s="15">
        <v>8</v>
      </c>
      <c r="F1110" s="15">
        <v>5</v>
      </c>
      <c r="G1110" s="15">
        <v>0.61499999999999999</v>
      </c>
      <c r="H1110" s="15">
        <v>5</v>
      </c>
      <c r="I1110" s="15">
        <v>3</v>
      </c>
      <c r="J1110" s="15">
        <v>0.625</v>
      </c>
      <c r="K1110" s="15">
        <v>32.700000000000003</v>
      </c>
      <c r="L1110" s="15">
        <v>16.2</v>
      </c>
      <c r="M1110" s="15">
        <v>8.19</v>
      </c>
      <c r="N1110" s="15">
        <v>0.65</v>
      </c>
      <c r="O1110" s="15">
        <v>18</v>
      </c>
      <c r="P1110" s="15">
        <v>10</v>
      </c>
      <c r="R1110" s="16">
        <v>3.4</v>
      </c>
      <c r="S1110" s="16">
        <v>3.4</v>
      </c>
      <c r="T1110" s="16">
        <v>2.936666666666667</v>
      </c>
      <c r="U1110" s="16">
        <v>2.9075000000000002</v>
      </c>
      <c r="W1110" s="15" t="s">
        <v>372</v>
      </c>
      <c r="X1110" s="15">
        <v>16</v>
      </c>
    </row>
    <row r="1111" spans="1:25" x14ac:dyDescent="0.25">
      <c r="A1111" s="15">
        <v>2006</v>
      </c>
      <c r="B1111" s="15">
        <v>5</v>
      </c>
      <c r="C1111" s="15" t="s">
        <v>210</v>
      </c>
      <c r="D1111" s="15" t="s">
        <v>377</v>
      </c>
      <c r="E1111" s="15">
        <v>7</v>
      </c>
      <c r="F1111" s="15">
        <v>6</v>
      </c>
      <c r="G1111" s="15">
        <v>0.53800000000000003</v>
      </c>
      <c r="H1111" s="15">
        <v>3</v>
      </c>
      <c r="I1111" s="15">
        <v>5</v>
      </c>
      <c r="J1111" s="15">
        <v>0.375</v>
      </c>
      <c r="K1111" s="15">
        <v>26.5</v>
      </c>
      <c r="L1111" s="15">
        <v>19.8</v>
      </c>
      <c r="M1111" s="15">
        <v>6.19</v>
      </c>
      <c r="N1111" s="15">
        <v>2.19</v>
      </c>
      <c r="O1111" s="15">
        <v>11</v>
      </c>
      <c r="P1111" s="15">
        <v>9</v>
      </c>
      <c r="R1111" s="16">
        <v>3.68</v>
      </c>
      <c r="S1111" s="16">
        <v>3.68</v>
      </c>
      <c r="T1111" s="16">
        <v>3.65</v>
      </c>
      <c r="U1111" s="16">
        <v>3.5999999999999996</v>
      </c>
      <c r="W1111" s="15" t="s">
        <v>372</v>
      </c>
      <c r="X1111" s="15">
        <v>16</v>
      </c>
    </row>
    <row r="1112" spans="1:25" x14ac:dyDescent="0.25">
      <c r="A1112" s="15">
        <v>2006</v>
      </c>
      <c r="B1112" s="15">
        <v>6</v>
      </c>
      <c r="C1112" s="15" t="s">
        <v>207</v>
      </c>
      <c r="D1112" s="15" t="s">
        <v>377</v>
      </c>
      <c r="E1112" s="15">
        <v>3</v>
      </c>
      <c r="F1112" s="15">
        <v>9</v>
      </c>
      <c r="G1112" s="15">
        <v>0.25</v>
      </c>
      <c r="H1112" s="15">
        <v>2</v>
      </c>
      <c r="I1112" s="15">
        <v>6</v>
      </c>
      <c r="J1112" s="15">
        <v>0.25</v>
      </c>
      <c r="K1112" s="15">
        <v>17.5</v>
      </c>
      <c r="L1112" s="15">
        <v>21.8</v>
      </c>
      <c r="M1112" s="15">
        <v>-4.1100000000000003</v>
      </c>
      <c r="N1112" s="15">
        <v>0.64</v>
      </c>
      <c r="R1112" s="16">
        <v>2.4500000000000002</v>
      </c>
      <c r="S1112" s="16">
        <v>2.4500000000000002</v>
      </c>
      <c r="T1112" s="16">
        <v>2.7333333333333338</v>
      </c>
      <c r="U1112" s="16">
        <v>2.8350000000000004</v>
      </c>
      <c r="W1112" s="15" t="s">
        <v>372</v>
      </c>
      <c r="X1112" s="15">
        <v>16</v>
      </c>
    </row>
    <row r="1113" spans="1:25" x14ac:dyDescent="0.25">
      <c r="A1113" s="15">
        <v>2006</v>
      </c>
      <c r="B1113" s="15">
        <v>7</v>
      </c>
      <c r="C1113" s="15" t="s">
        <v>213</v>
      </c>
      <c r="D1113" s="15" t="s">
        <v>376</v>
      </c>
      <c r="E1113" s="15">
        <v>9</v>
      </c>
      <c r="F1113" s="15">
        <v>5</v>
      </c>
      <c r="G1113" s="15">
        <v>0.64300000000000002</v>
      </c>
      <c r="H1113" s="15">
        <v>7</v>
      </c>
      <c r="I1113" s="15">
        <v>1</v>
      </c>
      <c r="J1113" s="15">
        <v>0.875</v>
      </c>
      <c r="K1113" s="15">
        <v>24.9</v>
      </c>
      <c r="L1113" s="15">
        <v>18.399999999999999</v>
      </c>
      <c r="M1113" s="15">
        <v>6.5</v>
      </c>
      <c r="N1113" s="15">
        <v>1.64</v>
      </c>
      <c r="P1113" s="15">
        <v>13</v>
      </c>
      <c r="R1113" s="16">
        <v>2.69</v>
      </c>
      <c r="S1113" s="16">
        <v>2.69</v>
      </c>
      <c r="T1113" s="16">
        <v>2.4233333333333333</v>
      </c>
      <c r="U1113" s="16">
        <v>2.4850000000000003</v>
      </c>
      <c r="W1113" s="15" t="s">
        <v>372</v>
      </c>
      <c r="X1113" s="15">
        <v>16</v>
      </c>
    </row>
    <row r="1114" spans="1:25" x14ac:dyDescent="0.25">
      <c r="A1114" s="15">
        <v>2006</v>
      </c>
      <c r="B1114" s="15">
        <v>8</v>
      </c>
      <c r="C1114" s="15" t="s">
        <v>216</v>
      </c>
      <c r="D1114" s="15" t="s">
        <v>376</v>
      </c>
      <c r="E1114" s="15">
        <v>10</v>
      </c>
      <c r="F1114" s="15">
        <v>3</v>
      </c>
      <c r="G1114" s="15">
        <v>0.76900000000000002</v>
      </c>
      <c r="H1114" s="15">
        <v>6</v>
      </c>
      <c r="I1114" s="15">
        <v>2</v>
      </c>
      <c r="J1114" s="15">
        <v>0.75</v>
      </c>
      <c r="K1114" s="15">
        <v>25.8</v>
      </c>
      <c r="L1114" s="15">
        <v>11</v>
      </c>
      <c r="M1114" s="15">
        <v>12.47</v>
      </c>
      <c r="N1114" s="15">
        <v>0.16</v>
      </c>
      <c r="O1114" s="15">
        <v>17</v>
      </c>
      <c r="P1114" s="15">
        <v>11</v>
      </c>
      <c r="Q1114" s="15">
        <v>19</v>
      </c>
      <c r="R1114" s="16">
        <v>3</v>
      </c>
      <c r="S1114" s="16">
        <v>3</v>
      </c>
      <c r="T1114" s="16">
        <v>2.9599999999999995</v>
      </c>
      <c r="U1114" s="16">
        <v>2.9474999999999998</v>
      </c>
      <c r="W1114" s="15" t="s">
        <v>372</v>
      </c>
      <c r="X1114" s="15">
        <v>16</v>
      </c>
      <c r="Y1114" s="15">
        <v>19</v>
      </c>
    </row>
    <row r="1115" spans="1:25" x14ac:dyDescent="0.25">
      <c r="A1115" s="15">
        <v>2006</v>
      </c>
      <c r="B1115" s="15">
        <v>9</v>
      </c>
      <c r="C1115" s="15" t="s">
        <v>214</v>
      </c>
      <c r="D1115" s="15" t="s">
        <v>376</v>
      </c>
      <c r="E1115" s="15">
        <v>5</v>
      </c>
      <c r="F1115" s="15">
        <v>7</v>
      </c>
      <c r="G1115" s="15">
        <v>0.41699999999999998</v>
      </c>
      <c r="H1115" s="15">
        <v>4</v>
      </c>
      <c r="I1115" s="15">
        <v>4</v>
      </c>
      <c r="J1115" s="15">
        <v>0.5</v>
      </c>
      <c r="K1115" s="15">
        <v>15.1</v>
      </c>
      <c r="L1115" s="15">
        <v>17.8</v>
      </c>
      <c r="M1115" s="15">
        <v>-2.5</v>
      </c>
      <c r="N1115" s="15">
        <v>0.42</v>
      </c>
      <c r="R1115" s="16">
        <v>2.52</v>
      </c>
      <c r="S1115" s="16">
        <v>2.52</v>
      </c>
      <c r="T1115" s="16">
        <v>2.74</v>
      </c>
      <c r="U1115" s="16">
        <v>2.8725000000000001</v>
      </c>
      <c r="W1115" s="15" t="s">
        <v>372</v>
      </c>
      <c r="X1115" s="15">
        <v>16</v>
      </c>
    </row>
    <row r="1116" spans="1:25" x14ac:dyDescent="0.25">
      <c r="A1116" s="15">
        <v>2006</v>
      </c>
      <c r="B1116" s="15">
        <v>10</v>
      </c>
      <c r="C1116" s="15" t="s">
        <v>215</v>
      </c>
      <c r="D1116" s="15" t="s">
        <v>376</v>
      </c>
      <c r="E1116" s="15">
        <v>7</v>
      </c>
      <c r="F1116" s="15">
        <v>6</v>
      </c>
      <c r="G1116" s="15">
        <v>0.53800000000000003</v>
      </c>
      <c r="H1116" s="15">
        <v>3</v>
      </c>
      <c r="I1116" s="15">
        <v>5</v>
      </c>
      <c r="J1116" s="15">
        <v>0.375</v>
      </c>
      <c r="K1116" s="15">
        <v>19.600000000000001</v>
      </c>
      <c r="L1116" s="15">
        <v>15.5</v>
      </c>
      <c r="M1116" s="15">
        <v>3.02</v>
      </c>
      <c r="N1116" s="15">
        <v>0.4</v>
      </c>
      <c r="O1116" s="15">
        <v>12</v>
      </c>
      <c r="P1116" s="15">
        <v>12</v>
      </c>
      <c r="R1116" s="16">
        <v>3.36</v>
      </c>
      <c r="S1116" s="16">
        <v>3.36</v>
      </c>
      <c r="T1116" s="16">
        <v>3.5133333333333332</v>
      </c>
      <c r="U1116" s="16">
        <v>3.5424999999999995</v>
      </c>
      <c r="W1116" s="15" t="s">
        <v>372</v>
      </c>
      <c r="X1116" s="15">
        <v>16</v>
      </c>
    </row>
    <row r="1117" spans="1:25" x14ac:dyDescent="0.25">
      <c r="A1117" s="15">
        <v>2006</v>
      </c>
      <c r="B1117" s="15">
        <v>11</v>
      </c>
      <c r="C1117" s="15" t="s">
        <v>218</v>
      </c>
      <c r="D1117" s="15" t="s">
        <v>376</v>
      </c>
      <c r="E1117" s="15">
        <v>3</v>
      </c>
      <c r="F1117" s="15">
        <v>9</v>
      </c>
      <c r="G1117" s="15">
        <v>0.25</v>
      </c>
      <c r="H1117" s="15">
        <v>2</v>
      </c>
      <c r="I1117" s="15">
        <v>6</v>
      </c>
      <c r="J1117" s="15">
        <v>0.25</v>
      </c>
      <c r="K1117" s="15">
        <v>18</v>
      </c>
      <c r="L1117" s="15">
        <v>30.5</v>
      </c>
      <c r="M1117" s="15">
        <v>-7.54</v>
      </c>
      <c r="N1117" s="15">
        <v>2.46</v>
      </c>
      <c r="R1117" s="16">
        <v>2.93</v>
      </c>
      <c r="S1117" s="16">
        <v>2.93</v>
      </c>
      <c r="T1117" s="16">
        <v>2.6300000000000003</v>
      </c>
      <c r="U1117" s="16">
        <v>2.7600000000000002</v>
      </c>
      <c r="W1117" s="15" t="s">
        <v>372</v>
      </c>
      <c r="X1117" s="15">
        <v>16</v>
      </c>
    </row>
    <row r="1118" spans="1:25" x14ac:dyDescent="0.25">
      <c r="A1118" s="15">
        <v>2006</v>
      </c>
      <c r="B1118" s="15">
        <v>12</v>
      </c>
      <c r="C1118" s="15" t="s">
        <v>217</v>
      </c>
      <c r="D1118" s="15" t="s">
        <v>376</v>
      </c>
      <c r="E1118" s="15">
        <v>0</v>
      </c>
      <c r="F1118" s="15">
        <v>12</v>
      </c>
      <c r="G1118" s="15">
        <v>0</v>
      </c>
      <c r="H1118" s="15">
        <v>0</v>
      </c>
      <c r="I1118" s="15">
        <v>8</v>
      </c>
      <c r="J1118" s="15">
        <v>0</v>
      </c>
      <c r="K1118" s="15">
        <v>14.9</v>
      </c>
      <c r="L1118" s="15">
        <v>33.799999999999997</v>
      </c>
      <c r="M1118" s="15">
        <v>-14.98</v>
      </c>
      <c r="N1118" s="15">
        <v>2.36</v>
      </c>
      <c r="R1118" s="16">
        <v>2.38</v>
      </c>
      <c r="S1118" s="16">
        <v>2.38</v>
      </c>
      <c r="T1118" s="16">
        <v>2.2399999999999998</v>
      </c>
      <c r="U1118" s="16">
        <v>2.3224999999999998</v>
      </c>
      <c r="W1118" s="15" t="s">
        <v>372</v>
      </c>
      <c r="X1118" s="15">
        <v>16</v>
      </c>
    </row>
    <row r="1119" spans="1:25" x14ac:dyDescent="0.25">
      <c r="A1119" s="15">
        <v>2006</v>
      </c>
      <c r="B1119" s="15">
        <v>13</v>
      </c>
      <c r="C1119" s="15" t="s">
        <v>253</v>
      </c>
      <c r="D1119" s="15" t="s">
        <v>371</v>
      </c>
      <c r="E1119" s="15">
        <v>9</v>
      </c>
      <c r="F1119" s="15">
        <v>5</v>
      </c>
      <c r="G1119" s="15">
        <v>0.64300000000000002</v>
      </c>
      <c r="H1119" s="15">
        <v>6</v>
      </c>
      <c r="I1119" s="15">
        <v>2</v>
      </c>
      <c r="J1119" s="15">
        <v>0.75</v>
      </c>
      <c r="K1119" s="15">
        <v>30.6</v>
      </c>
      <c r="L1119" s="15">
        <v>18.3</v>
      </c>
      <c r="M1119" s="15">
        <v>8.92</v>
      </c>
      <c r="N1119" s="15">
        <v>1.99</v>
      </c>
      <c r="O1119" s="15">
        <v>20</v>
      </c>
      <c r="P1119" s="15">
        <v>17</v>
      </c>
      <c r="R1119" s="16">
        <v>3.27</v>
      </c>
      <c r="S1119" s="16">
        <v>3.27</v>
      </c>
      <c r="T1119" s="16">
        <v>2.9833333333333329</v>
      </c>
      <c r="U1119" s="16">
        <v>3</v>
      </c>
      <c r="W1119" s="15" t="s">
        <v>352</v>
      </c>
      <c r="X1119" s="15">
        <v>16</v>
      </c>
    </row>
    <row r="1120" spans="1:25" x14ac:dyDescent="0.25">
      <c r="A1120" s="15">
        <v>2006</v>
      </c>
      <c r="B1120" s="15">
        <v>14</v>
      </c>
      <c r="C1120" s="15" t="s">
        <v>314</v>
      </c>
      <c r="D1120" s="15" t="s">
        <v>371</v>
      </c>
      <c r="E1120" s="15">
        <v>8</v>
      </c>
      <c r="F1120" s="15">
        <v>5</v>
      </c>
      <c r="G1120" s="15">
        <v>0.61499999999999999</v>
      </c>
      <c r="H1120" s="15">
        <v>4</v>
      </c>
      <c r="I1120" s="15">
        <v>4</v>
      </c>
      <c r="J1120" s="15">
        <v>0.5</v>
      </c>
      <c r="K1120" s="15">
        <v>30.1</v>
      </c>
      <c r="L1120" s="15">
        <v>19.5</v>
      </c>
      <c r="M1120" s="15">
        <v>8.15</v>
      </c>
      <c r="N1120" s="15">
        <v>-0.09</v>
      </c>
      <c r="P1120" s="15">
        <v>19</v>
      </c>
      <c r="R1120" s="16">
        <v>2.52</v>
      </c>
      <c r="S1120" s="16">
        <v>2.52</v>
      </c>
      <c r="T1120" s="16">
        <v>2.6366666666666667</v>
      </c>
      <c r="U1120" s="16">
        <v>2.7275</v>
      </c>
      <c r="W1120" s="15" t="s">
        <v>352</v>
      </c>
      <c r="X1120" s="15">
        <v>16</v>
      </c>
    </row>
    <row r="1121" spans="1:25" x14ac:dyDescent="0.25">
      <c r="A1121" s="15">
        <v>2006</v>
      </c>
      <c r="B1121" s="15">
        <v>15</v>
      </c>
      <c r="C1121" s="15" t="s">
        <v>238</v>
      </c>
      <c r="D1121" s="15" t="s">
        <v>371</v>
      </c>
      <c r="E1121" s="15">
        <v>7</v>
      </c>
      <c r="F1121" s="15">
        <v>6</v>
      </c>
      <c r="G1121" s="15">
        <v>0.53800000000000003</v>
      </c>
      <c r="H1121" s="15">
        <v>4</v>
      </c>
      <c r="I1121" s="15">
        <v>4</v>
      </c>
      <c r="J1121" s="15">
        <v>0.5</v>
      </c>
      <c r="K1121" s="15">
        <v>22.8</v>
      </c>
      <c r="L1121" s="15">
        <v>23.8</v>
      </c>
      <c r="M1121" s="15">
        <v>-7.0000000000000007E-2</v>
      </c>
      <c r="N1121" s="15">
        <v>1.32</v>
      </c>
      <c r="R1121" s="16">
        <v>2.5</v>
      </c>
      <c r="S1121" s="16">
        <v>2.5</v>
      </c>
      <c r="T1121" s="16">
        <v>2.6433333333333331</v>
      </c>
      <c r="U1121" s="16">
        <v>2.7174999999999998</v>
      </c>
      <c r="W1121" s="15" t="s">
        <v>352</v>
      </c>
      <c r="X1121" s="15">
        <v>16</v>
      </c>
    </row>
    <row r="1122" spans="1:25" x14ac:dyDescent="0.25">
      <c r="A1122" s="15">
        <v>2006</v>
      </c>
      <c r="B1122" s="15">
        <v>16</v>
      </c>
      <c r="C1122" s="15" t="s">
        <v>240</v>
      </c>
      <c r="D1122" s="15" t="s">
        <v>371</v>
      </c>
      <c r="E1122" s="15">
        <v>6</v>
      </c>
      <c r="F1122" s="15">
        <v>6</v>
      </c>
      <c r="G1122" s="15">
        <v>0.5</v>
      </c>
      <c r="H1122" s="15">
        <v>3</v>
      </c>
      <c r="I1122" s="15">
        <v>5</v>
      </c>
      <c r="J1122" s="15">
        <v>0.375</v>
      </c>
      <c r="K1122" s="15">
        <v>29</v>
      </c>
      <c r="L1122" s="15">
        <v>25.5</v>
      </c>
      <c r="M1122" s="15">
        <v>0.53</v>
      </c>
      <c r="N1122" s="15">
        <v>-1.64</v>
      </c>
      <c r="R1122" s="16">
        <v>2.72</v>
      </c>
      <c r="S1122" s="16">
        <v>2.72</v>
      </c>
      <c r="T1122" s="16">
        <v>2.5866666666666664</v>
      </c>
      <c r="U1122" s="16">
        <v>2.5975000000000001</v>
      </c>
      <c r="W1122" s="15" t="s">
        <v>352</v>
      </c>
      <c r="X1122" s="15">
        <v>16</v>
      </c>
    </row>
    <row r="1123" spans="1:25" x14ac:dyDescent="0.25">
      <c r="A1123" s="15">
        <v>2006</v>
      </c>
      <c r="B1123" s="15">
        <v>17</v>
      </c>
      <c r="C1123" s="15" t="s">
        <v>310</v>
      </c>
      <c r="D1123" s="15" t="s">
        <v>371</v>
      </c>
      <c r="E1123" s="15">
        <v>2</v>
      </c>
      <c r="F1123" s="15">
        <v>10</v>
      </c>
      <c r="G1123" s="15">
        <v>0.16700000000000001</v>
      </c>
      <c r="H1123" s="15">
        <v>2</v>
      </c>
      <c r="I1123" s="15">
        <v>6</v>
      </c>
      <c r="J1123" s="15">
        <v>0.25</v>
      </c>
      <c r="K1123" s="15">
        <v>16.3</v>
      </c>
      <c r="L1123" s="15">
        <v>22.3</v>
      </c>
      <c r="M1123" s="15">
        <v>-6.18</v>
      </c>
      <c r="N1123" s="15">
        <v>0.99</v>
      </c>
      <c r="R1123" s="16">
        <v>2.64</v>
      </c>
      <c r="S1123" s="16">
        <v>2.64</v>
      </c>
      <c r="T1123" s="16">
        <v>2.6066666666666669</v>
      </c>
      <c r="U1123" s="16">
        <v>2.7350000000000003</v>
      </c>
      <c r="W1123" s="15" t="s">
        <v>352</v>
      </c>
      <c r="X1123" s="15">
        <v>16</v>
      </c>
    </row>
    <row r="1124" spans="1:25" x14ac:dyDescent="0.25">
      <c r="A1124" s="15">
        <v>2006</v>
      </c>
      <c r="B1124" s="15">
        <v>18</v>
      </c>
      <c r="C1124" s="15" t="s">
        <v>233</v>
      </c>
      <c r="D1124" s="15" t="s">
        <v>371</v>
      </c>
      <c r="E1124" s="15">
        <v>4</v>
      </c>
      <c r="F1124" s="15">
        <v>8</v>
      </c>
      <c r="G1124" s="15">
        <v>0.33300000000000002</v>
      </c>
      <c r="H1124" s="15">
        <v>1</v>
      </c>
      <c r="I1124" s="15">
        <v>7</v>
      </c>
      <c r="J1124" s="15">
        <v>0.125</v>
      </c>
      <c r="K1124" s="15">
        <v>18.8</v>
      </c>
      <c r="L1124" s="15">
        <v>30.8</v>
      </c>
      <c r="M1124" s="15">
        <v>-9.91</v>
      </c>
      <c r="N1124" s="15">
        <v>0.17</v>
      </c>
      <c r="R1124" s="16">
        <v>2.5</v>
      </c>
      <c r="S1124" s="16">
        <v>2.5</v>
      </c>
      <c r="T1124" s="16">
        <v>2.4666666666666663</v>
      </c>
      <c r="U1124" s="16">
        <v>2.4649999999999999</v>
      </c>
      <c r="W1124" s="15" t="s">
        <v>352</v>
      </c>
      <c r="X1124" s="15">
        <v>16</v>
      </c>
    </row>
    <row r="1125" spans="1:25" x14ac:dyDescent="0.25">
      <c r="A1125" s="15">
        <v>2006</v>
      </c>
      <c r="B1125" s="15">
        <v>19</v>
      </c>
      <c r="C1125" s="15" t="s">
        <v>231</v>
      </c>
      <c r="D1125" s="15" t="s">
        <v>370</v>
      </c>
      <c r="E1125" s="15">
        <v>11</v>
      </c>
      <c r="F1125" s="15">
        <v>3</v>
      </c>
      <c r="G1125" s="15">
        <v>0.78600000000000003</v>
      </c>
      <c r="H1125" s="15">
        <v>7</v>
      </c>
      <c r="I1125" s="15">
        <v>1</v>
      </c>
      <c r="J1125" s="15">
        <v>0.875</v>
      </c>
      <c r="K1125" s="15">
        <v>30.3</v>
      </c>
      <c r="L1125" s="15">
        <v>17.3</v>
      </c>
      <c r="M1125" s="15">
        <v>12.75</v>
      </c>
      <c r="N1125" s="15">
        <v>2.83</v>
      </c>
      <c r="O1125" s="15">
        <v>10</v>
      </c>
      <c r="P1125" s="15">
        <v>7</v>
      </c>
      <c r="Q1125" s="15">
        <v>11</v>
      </c>
      <c r="R1125" s="16">
        <v>3.54</v>
      </c>
      <c r="S1125" s="16">
        <v>3.54</v>
      </c>
      <c r="T1125" s="16">
        <v>3.6300000000000003</v>
      </c>
      <c r="U1125" s="16">
        <v>3.6175000000000002</v>
      </c>
      <c r="W1125" s="15" t="s">
        <v>352</v>
      </c>
      <c r="X1125" s="15">
        <v>16</v>
      </c>
      <c r="Y1125" s="15">
        <v>11</v>
      </c>
    </row>
    <row r="1126" spans="1:25" x14ac:dyDescent="0.25">
      <c r="A1126" s="15">
        <v>2006</v>
      </c>
      <c r="B1126" s="15">
        <v>20</v>
      </c>
      <c r="C1126" s="15" t="s">
        <v>232</v>
      </c>
      <c r="D1126" s="15" t="s">
        <v>370</v>
      </c>
      <c r="E1126" s="15">
        <v>10</v>
      </c>
      <c r="F1126" s="15">
        <v>3</v>
      </c>
      <c r="G1126" s="15">
        <v>0.76900000000000002</v>
      </c>
      <c r="H1126" s="15">
        <v>6</v>
      </c>
      <c r="I1126" s="15">
        <v>2</v>
      </c>
      <c r="J1126" s="15">
        <v>0.75</v>
      </c>
      <c r="K1126" s="15">
        <v>35.9</v>
      </c>
      <c r="L1126" s="15">
        <v>18.3</v>
      </c>
      <c r="M1126" s="15">
        <v>12.18</v>
      </c>
      <c r="N1126" s="15">
        <v>0.56999999999999995</v>
      </c>
      <c r="O1126" s="15">
        <v>3</v>
      </c>
      <c r="P1126" s="15">
        <v>2</v>
      </c>
      <c r="Q1126" s="15">
        <v>13</v>
      </c>
      <c r="R1126" s="16">
        <v>3.6</v>
      </c>
      <c r="S1126" s="16">
        <v>3.6</v>
      </c>
      <c r="T1126" s="16">
        <v>3.5566666666666666</v>
      </c>
      <c r="U1126" s="16">
        <v>3.5975000000000001</v>
      </c>
      <c r="W1126" s="15" t="s">
        <v>352</v>
      </c>
      <c r="X1126" s="15">
        <v>16</v>
      </c>
      <c r="Y1126" s="15">
        <v>13</v>
      </c>
    </row>
    <row r="1127" spans="1:25" x14ac:dyDescent="0.25">
      <c r="A1127" s="15">
        <v>2006</v>
      </c>
      <c r="B1127" s="15">
        <v>21</v>
      </c>
      <c r="C1127" s="15" t="s">
        <v>320</v>
      </c>
      <c r="D1127" s="15" t="s">
        <v>370</v>
      </c>
      <c r="E1127" s="15">
        <v>9</v>
      </c>
      <c r="F1127" s="15">
        <v>4</v>
      </c>
      <c r="G1127" s="15">
        <v>0.69199999999999995</v>
      </c>
      <c r="H1127" s="15">
        <v>5</v>
      </c>
      <c r="I1127" s="15">
        <v>3</v>
      </c>
      <c r="J1127" s="15">
        <v>0.625</v>
      </c>
      <c r="K1127" s="15">
        <v>27.8</v>
      </c>
      <c r="L1127" s="15">
        <v>20.5</v>
      </c>
      <c r="M1127" s="15">
        <v>6.53</v>
      </c>
      <c r="N1127" s="15">
        <v>0.99</v>
      </c>
      <c r="P1127" s="15">
        <v>21</v>
      </c>
      <c r="R1127" s="16">
        <v>3.04</v>
      </c>
      <c r="S1127" s="16">
        <v>3.04</v>
      </c>
      <c r="T1127" s="16">
        <v>3.0566666666666666</v>
      </c>
      <c r="U1127" s="16">
        <v>3.105</v>
      </c>
      <c r="W1127" s="15" t="s">
        <v>352</v>
      </c>
      <c r="X1127" s="15">
        <v>16</v>
      </c>
    </row>
    <row r="1128" spans="1:25" x14ac:dyDescent="0.25">
      <c r="A1128" s="15">
        <v>2006</v>
      </c>
      <c r="B1128" s="15">
        <v>22</v>
      </c>
      <c r="C1128" s="15" t="s">
        <v>239</v>
      </c>
      <c r="D1128" s="15" t="s">
        <v>370</v>
      </c>
      <c r="E1128" s="15">
        <v>8</v>
      </c>
      <c r="F1128" s="15">
        <v>5</v>
      </c>
      <c r="G1128" s="15">
        <v>0.61499999999999999</v>
      </c>
      <c r="H1128" s="15">
        <v>4</v>
      </c>
      <c r="I1128" s="15">
        <v>4</v>
      </c>
      <c r="J1128" s="15">
        <v>0.5</v>
      </c>
      <c r="K1128" s="15">
        <v>32.5</v>
      </c>
      <c r="L1128" s="15">
        <v>25.1</v>
      </c>
      <c r="M1128" s="15">
        <v>4.2</v>
      </c>
      <c r="N1128" s="15">
        <v>0.43</v>
      </c>
      <c r="O1128" s="15">
        <v>25</v>
      </c>
      <c r="P1128" s="15">
        <v>24</v>
      </c>
      <c r="R1128" s="16">
        <v>2.88</v>
      </c>
      <c r="S1128" s="16">
        <v>2.88</v>
      </c>
      <c r="T1128" s="16">
        <v>2.7466666666666666</v>
      </c>
      <c r="U1128" s="16">
        <v>2.71</v>
      </c>
      <c r="W1128" s="15" t="s">
        <v>352</v>
      </c>
      <c r="X1128" s="15">
        <v>16</v>
      </c>
    </row>
    <row r="1129" spans="1:25" x14ac:dyDescent="0.25">
      <c r="A1129" s="15">
        <v>2006</v>
      </c>
      <c r="B1129" s="15">
        <v>23</v>
      </c>
      <c r="C1129" s="15" t="s">
        <v>237</v>
      </c>
      <c r="D1129" s="15" t="s">
        <v>370</v>
      </c>
      <c r="E1129" s="15">
        <v>7</v>
      </c>
      <c r="F1129" s="15">
        <v>6</v>
      </c>
      <c r="G1129" s="15">
        <v>0.53800000000000003</v>
      </c>
      <c r="H1129" s="15">
        <v>3</v>
      </c>
      <c r="I1129" s="15">
        <v>5</v>
      </c>
      <c r="J1129" s="15">
        <v>0.375</v>
      </c>
      <c r="K1129" s="15">
        <v>35.200000000000003</v>
      </c>
      <c r="L1129" s="15">
        <v>25.6</v>
      </c>
      <c r="M1129" s="15">
        <v>6.04</v>
      </c>
      <c r="N1129" s="15">
        <v>1.1200000000000001</v>
      </c>
      <c r="R1129" s="16">
        <v>3.03</v>
      </c>
      <c r="S1129" s="16">
        <v>3.03</v>
      </c>
      <c r="T1129" s="16">
        <v>2.8233333333333328</v>
      </c>
      <c r="U1129" s="16">
        <v>2.82</v>
      </c>
      <c r="W1129" s="15" t="s">
        <v>352</v>
      </c>
      <c r="X1129" s="15">
        <v>16</v>
      </c>
    </row>
    <row r="1130" spans="1:25" x14ac:dyDescent="0.25">
      <c r="A1130" s="15">
        <v>2006</v>
      </c>
      <c r="B1130" s="15">
        <v>24</v>
      </c>
      <c r="C1130" s="15" t="s">
        <v>235</v>
      </c>
      <c r="D1130" s="15" t="s">
        <v>370</v>
      </c>
      <c r="E1130" s="15">
        <v>4</v>
      </c>
      <c r="F1130" s="15">
        <v>8</v>
      </c>
      <c r="G1130" s="15">
        <v>0.33300000000000002</v>
      </c>
      <c r="H1130" s="15">
        <v>3</v>
      </c>
      <c r="I1130" s="15">
        <v>5</v>
      </c>
      <c r="J1130" s="15">
        <v>0.375</v>
      </c>
      <c r="K1130" s="15">
        <v>23.6</v>
      </c>
      <c r="L1130" s="15">
        <v>32.6</v>
      </c>
      <c r="M1130" s="15">
        <v>-4.62</v>
      </c>
      <c r="N1130" s="15">
        <v>1.88</v>
      </c>
      <c r="R1130" s="16">
        <v>2.36</v>
      </c>
      <c r="S1130" s="16">
        <v>2.36</v>
      </c>
      <c r="T1130" s="16">
        <v>1.8333333333333333</v>
      </c>
      <c r="U1130" s="16">
        <v>1.9325000000000001</v>
      </c>
      <c r="W1130" s="15" t="s">
        <v>352</v>
      </c>
      <c r="X1130" s="15">
        <v>16</v>
      </c>
    </row>
    <row r="1131" spans="1:25" x14ac:dyDescent="0.25">
      <c r="A1131" s="15">
        <v>2006</v>
      </c>
      <c r="B1131" s="15">
        <v>25</v>
      </c>
      <c r="C1131" s="15" t="s">
        <v>211</v>
      </c>
      <c r="D1131" s="15" t="s">
        <v>369</v>
      </c>
      <c r="E1131" s="15">
        <v>12</v>
      </c>
      <c r="F1131" s="15">
        <v>1</v>
      </c>
      <c r="G1131" s="15">
        <v>0.92300000000000004</v>
      </c>
      <c r="H1131" s="15">
        <v>6</v>
      </c>
      <c r="I1131" s="15">
        <v>1</v>
      </c>
      <c r="J1131" s="15">
        <v>0.85699999999999998</v>
      </c>
      <c r="K1131" s="15">
        <v>37.799999999999997</v>
      </c>
      <c r="L1131" s="15">
        <v>16.3</v>
      </c>
      <c r="M1131" s="15">
        <v>19.940000000000001</v>
      </c>
      <c r="N1131" s="15">
        <v>2.94</v>
      </c>
      <c r="O1131" s="15">
        <v>13</v>
      </c>
      <c r="P1131" s="15">
        <v>3</v>
      </c>
      <c r="Q1131" s="15">
        <v>6</v>
      </c>
      <c r="R1131" s="16">
        <v>2.92</v>
      </c>
      <c r="S1131" s="16">
        <v>2.92</v>
      </c>
      <c r="T1131" s="16">
        <v>2.4866666666666668</v>
      </c>
      <c r="U1131" s="16">
        <v>2.4649999999999999</v>
      </c>
      <c r="W1131" s="15" t="s">
        <v>369</v>
      </c>
      <c r="X1131" s="15">
        <v>16</v>
      </c>
      <c r="Y1131" s="15">
        <v>6</v>
      </c>
    </row>
    <row r="1132" spans="1:25" x14ac:dyDescent="0.25">
      <c r="A1132" s="15">
        <v>2006</v>
      </c>
      <c r="B1132" s="15">
        <v>26</v>
      </c>
      <c r="C1132" s="15" t="s">
        <v>247</v>
      </c>
      <c r="D1132" s="15" t="s">
        <v>369</v>
      </c>
      <c r="E1132" s="15">
        <v>11</v>
      </c>
      <c r="F1132" s="15">
        <v>2</v>
      </c>
      <c r="G1132" s="15">
        <v>0.84599999999999997</v>
      </c>
      <c r="H1132" s="15">
        <v>5</v>
      </c>
      <c r="I1132" s="15">
        <v>2</v>
      </c>
      <c r="J1132" s="15">
        <v>0.71399999999999997</v>
      </c>
      <c r="K1132" s="15">
        <v>29.8</v>
      </c>
      <c r="L1132" s="15">
        <v>14.3</v>
      </c>
      <c r="M1132" s="15">
        <v>12.88</v>
      </c>
      <c r="N1132" s="15">
        <v>1.1100000000000001</v>
      </c>
      <c r="P1132" s="15">
        <v>7</v>
      </c>
      <c r="Q1132" s="15">
        <v>12</v>
      </c>
      <c r="R1132" s="16">
        <v>2.54</v>
      </c>
      <c r="S1132" s="16">
        <v>2.54</v>
      </c>
      <c r="T1132" s="16">
        <v>2.36</v>
      </c>
      <c r="U1132" s="16">
        <v>2.4500000000000002</v>
      </c>
      <c r="W1132" s="15" t="s">
        <v>369</v>
      </c>
      <c r="X1132" s="15">
        <v>16</v>
      </c>
      <c r="Y1132" s="15">
        <v>12</v>
      </c>
    </row>
    <row r="1133" spans="1:25" x14ac:dyDescent="0.25">
      <c r="A1133" s="15">
        <v>2006</v>
      </c>
      <c r="B1133" s="15">
        <v>27</v>
      </c>
      <c r="C1133" s="15" t="s">
        <v>234</v>
      </c>
      <c r="D1133" s="15" t="s">
        <v>369</v>
      </c>
      <c r="E1133" s="15">
        <v>11</v>
      </c>
      <c r="F1133" s="15">
        <v>2</v>
      </c>
      <c r="G1133" s="15">
        <v>0.84599999999999997</v>
      </c>
      <c r="H1133" s="15">
        <v>5</v>
      </c>
      <c r="I1133" s="15">
        <v>2</v>
      </c>
      <c r="J1133" s="15">
        <v>0.71399999999999997</v>
      </c>
      <c r="K1133" s="15">
        <v>38.799999999999997</v>
      </c>
      <c r="L1133" s="15">
        <v>21.7</v>
      </c>
      <c r="M1133" s="15">
        <v>16.8</v>
      </c>
      <c r="N1133" s="15">
        <v>2.1</v>
      </c>
      <c r="O1133" s="15">
        <v>5</v>
      </c>
      <c r="P1133" s="15">
        <v>3</v>
      </c>
      <c r="Q1133" s="15">
        <v>10</v>
      </c>
      <c r="R1133" s="16">
        <v>2.63</v>
      </c>
      <c r="S1133" s="16">
        <v>2.63</v>
      </c>
      <c r="T1133" s="16">
        <v>2.5033333333333334</v>
      </c>
      <c r="U1133" s="16">
        <v>2.5074999999999998</v>
      </c>
      <c r="W1133" s="15" t="s">
        <v>369</v>
      </c>
      <c r="X1133" s="15">
        <v>16</v>
      </c>
      <c r="Y1133" s="15">
        <v>10</v>
      </c>
    </row>
    <row r="1134" spans="1:25" x14ac:dyDescent="0.25">
      <c r="A1134" s="15">
        <v>2006</v>
      </c>
      <c r="B1134" s="15">
        <v>28</v>
      </c>
      <c r="C1134" s="15" t="s">
        <v>222</v>
      </c>
      <c r="D1134" s="15" t="s">
        <v>369</v>
      </c>
      <c r="E1134" s="15">
        <v>9</v>
      </c>
      <c r="F1134" s="15">
        <v>4</v>
      </c>
      <c r="G1134" s="15">
        <v>0.69199999999999995</v>
      </c>
      <c r="H1134" s="15">
        <v>4</v>
      </c>
      <c r="I1134" s="15">
        <v>3</v>
      </c>
      <c r="J1134" s="15">
        <v>0.57099999999999995</v>
      </c>
      <c r="K1134" s="15">
        <v>23</v>
      </c>
      <c r="L1134" s="15">
        <v>16.899999999999999</v>
      </c>
      <c r="M1134" s="15">
        <v>5.94</v>
      </c>
      <c r="N1134" s="15">
        <v>0.25</v>
      </c>
      <c r="R1134" s="16">
        <v>2.36</v>
      </c>
      <c r="S1134" s="16">
        <v>2.36</v>
      </c>
      <c r="T1134" s="16">
        <v>2.39</v>
      </c>
      <c r="U1134" s="16">
        <v>2.3374999999999999</v>
      </c>
      <c r="W1134" s="15" t="s">
        <v>369</v>
      </c>
      <c r="X1134" s="15">
        <v>16</v>
      </c>
    </row>
    <row r="1135" spans="1:25" x14ac:dyDescent="0.25">
      <c r="A1135" s="15">
        <v>2006</v>
      </c>
      <c r="B1135" s="15">
        <v>29</v>
      </c>
      <c r="C1135" s="15" t="s">
        <v>221</v>
      </c>
      <c r="D1135" s="15" t="s">
        <v>369</v>
      </c>
      <c r="E1135" s="15">
        <v>8</v>
      </c>
      <c r="F1135" s="15">
        <v>5</v>
      </c>
      <c r="G1135" s="15">
        <v>0.61499999999999999</v>
      </c>
      <c r="H1135" s="15">
        <v>4</v>
      </c>
      <c r="I1135" s="15">
        <v>3</v>
      </c>
      <c r="J1135" s="15">
        <v>0.57099999999999995</v>
      </c>
      <c r="K1135" s="15">
        <v>21.1</v>
      </c>
      <c r="L1135" s="15">
        <v>19.600000000000001</v>
      </c>
      <c r="M1135" s="15">
        <v>5.29</v>
      </c>
      <c r="N1135" s="15">
        <v>3.29</v>
      </c>
      <c r="R1135" s="16">
        <v>1.95</v>
      </c>
      <c r="S1135" s="16">
        <v>1.95</v>
      </c>
      <c r="T1135" s="16">
        <v>1.67</v>
      </c>
      <c r="U1135" s="16">
        <v>1.5024999999999999</v>
      </c>
      <c r="W1135" s="15" t="s">
        <v>369</v>
      </c>
      <c r="X1135" s="15">
        <v>16</v>
      </c>
    </row>
    <row r="1136" spans="1:25" x14ac:dyDescent="0.25">
      <c r="A1136" s="15">
        <v>2006</v>
      </c>
      <c r="B1136" s="15">
        <v>30</v>
      </c>
      <c r="C1136" s="15" t="s">
        <v>212</v>
      </c>
      <c r="D1136" s="15" t="s">
        <v>369</v>
      </c>
      <c r="E1136" s="15">
        <v>6</v>
      </c>
      <c r="F1136" s="15">
        <v>6</v>
      </c>
      <c r="G1136" s="15">
        <v>0.5</v>
      </c>
      <c r="H1136" s="15">
        <v>2</v>
      </c>
      <c r="I1136" s="15">
        <v>5</v>
      </c>
      <c r="J1136" s="15">
        <v>0.28599999999999998</v>
      </c>
      <c r="K1136" s="15">
        <v>31.8</v>
      </c>
      <c r="L1136" s="15">
        <v>22.8</v>
      </c>
      <c r="M1136" s="15">
        <v>4.57</v>
      </c>
      <c r="N1136" s="15">
        <v>1.23</v>
      </c>
      <c r="R1136" s="16">
        <v>3.04</v>
      </c>
      <c r="S1136" s="16">
        <v>3.04</v>
      </c>
      <c r="T1136" s="16">
        <v>2.5466666666666669</v>
      </c>
      <c r="U1136" s="16">
        <v>2.5925000000000002</v>
      </c>
      <c r="W1136" s="15" t="s">
        <v>369</v>
      </c>
      <c r="X1136" s="15">
        <v>16</v>
      </c>
    </row>
    <row r="1137" spans="1:25" x14ac:dyDescent="0.25">
      <c r="A1137" s="15">
        <v>2006</v>
      </c>
      <c r="B1137" s="15">
        <v>31</v>
      </c>
      <c r="C1137" s="15" t="s">
        <v>224</v>
      </c>
      <c r="D1137" s="15" t="s">
        <v>369</v>
      </c>
      <c r="E1137" s="15">
        <v>4</v>
      </c>
      <c r="F1137" s="15">
        <v>8</v>
      </c>
      <c r="G1137" s="15">
        <v>0.33300000000000002</v>
      </c>
      <c r="H1137" s="15">
        <v>1</v>
      </c>
      <c r="I1137" s="15">
        <v>6</v>
      </c>
      <c r="J1137" s="15">
        <v>0.14299999999999999</v>
      </c>
      <c r="K1137" s="15">
        <v>21.4</v>
      </c>
      <c r="L1137" s="15">
        <v>27</v>
      </c>
      <c r="M1137" s="15">
        <v>-3.02</v>
      </c>
      <c r="N1137" s="15">
        <v>3.48</v>
      </c>
      <c r="R1137" s="16">
        <v>2.1800000000000002</v>
      </c>
      <c r="S1137" s="16">
        <v>2.1800000000000002</v>
      </c>
      <c r="T1137" s="16">
        <v>2.1533333333333333</v>
      </c>
      <c r="U1137" s="16">
        <v>2.1775000000000002</v>
      </c>
      <c r="W1137" s="15" t="s">
        <v>369</v>
      </c>
      <c r="X1137" s="15">
        <v>16</v>
      </c>
    </row>
    <row r="1138" spans="1:25" x14ac:dyDescent="0.25">
      <c r="A1138" s="15">
        <v>2006</v>
      </c>
      <c r="B1138" s="15">
        <v>32</v>
      </c>
      <c r="C1138" s="15" t="s">
        <v>206</v>
      </c>
      <c r="D1138" s="15" t="s">
        <v>369</v>
      </c>
      <c r="E1138" s="15">
        <v>4</v>
      </c>
      <c r="F1138" s="15">
        <v>8</v>
      </c>
      <c r="G1138" s="15">
        <v>0.33300000000000002</v>
      </c>
      <c r="H1138" s="15">
        <v>1</v>
      </c>
      <c r="I1138" s="15">
        <v>6</v>
      </c>
      <c r="J1138" s="15">
        <v>0.14299999999999999</v>
      </c>
      <c r="K1138" s="15">
        <v>17.399999999999999</v>
      </c>
      <c r="L1138" s="15">
        <v>24.6</v>
      </c>
      <c r="M1138" s="15">
        <v>-2.08</v>
      </c>
      <c r="N1138" s="15">
        <v>4.34</v>
      </c>
      <c r="R1138" s="16">
        <v>2.42</v>
      </c>
      <c r="S1138" s="16">
        <v>2.42</v>
      </c>
      <c r="T1138" s="16">
        <v>2.3566666666666669</v>
      </c>
      <c r="U1138" s="16">
        <v>2.3875000000000002</v>
      </c>
      <c r="W1138" s="15" t="s">
        <v>369</v>
      </c>
      <c r="X1138" s="15">
        <v>16</v>
      </c>
    </row>
    <row r="1139" spans="1:25" x14ac:dyDescent="0.25">
      <c r="A1139" s="15">
        <v>2006</v>
      </c>
      <c r="B1139" s="15">
        <v>33</v>
      </c>
      <c r="C1139" s="15" t="s">
        <v>241</v>
      </c>
      <c r="D1139" s="15" t="s">
        <v>368</v>
      </c>
      <c r="E1139" s="15">
        <v>12</v>
      </c>
      <c r="F1139" s="15">
        <v>1</v>
      </c>
      <c r="G1139" s="15">
        <v>0.92300000000000004</v>
      </c>
      <c r="H1139" s="15">
        <v>8</v>
      </c>
      <c r="I1139" s="15">
        <v>0</v>
      </c>
      <c r="J1139" s="15">
        <v>1</v>
      </c>
      <c r="K1139" s="15">
        <v>34.6</v>
      </c>
      <c r="L1139" s="15">
        <v>12.8</v>
      </c>
      <c r="M1139" s="15">
        <v>18.760000000000002</v>
      </c>
      <c r="N1139" s="15">
        <v>2.0699999999999998</v>
      </c>
      <c r="O1139" s="15">
        <v>1</v>
      </c>
      <c r="P1139" s="15">
        <v>1</v>
      </c>
      <c r="Q1139" s="15">
        <v>2</v>
      </c>
      <c r="R1139" s="16">
        <v>3.6</v>
      </c>
      <c r="S1139" s="16">
        <v>3.6</v>
      </c>
      <c r="T1139" s="16">
        <v>3.4499999999999997</v>
      </c>
      <c r="U1139" s="16">
        <v>3.4325000000000001</v>
      </c>
      <c r="W1139" s="15" t="s">
        <v>368</v>
      </c>
      <c r="X1139" s="15">
        <v>16</v>
      </c>
      <c r="Y1139" s="15">
        <v>2</v>
      </c>
    </row>
    <row r="1140" spans="1:25" x14ac:dyDescent="0.25">
      <c r="A1140" s="15">
        <v>2006</v>
      </c>
      <c r="B1140" s="15">
        <v>34</v>
      </c>
      <c r="C1140" s="15" t="s">
        <v>250</v>
      </c>
      <c r="D1140" s="15" t="s">
        <v>368</v>
      </c>
      <c r="E1140" s="15">
        <v>12</v>
      </c>
      <c r="F1140" s="15">
        <v>1</v>
      </c>
      <c r="G1140" s="15">
        <v>0.92300000000000004</v>
      </c>
      <c r="H1140" s="15">
        <v>7</v>
      </c>
      <c r="I1140" s="15">
        <v>1</v>
      </c>
      <c r="J1140" s="15">
        <v>0.875</v>
      </c>
      <c r="K1140" s="15">
        <v>29.2</v>
      </c>
      <c r="L1140" s="15">
        <v>12.1</v>
      </c>
      <c r="M1140" s="15">
        <v>11.97</v>
      </c>
      <c r="N1140" s="15">
        <v>-2.88</v>
      </c>
      <c r="P1140" s="15">
        <v>6</v>
      </c>
      <c r="Q1140" s="15">
        <v>7</v>
      </c>
      <c r="R1140" s="16">
        <v>2.7</v>
      </c>
      <c r="S1140" s="16">
        <v>2.7</v>
      </c>
      <c r="T1140" s="16">
        <v>2.6500000000000004</v>
      </c>
      <c r="U1140" s="16">
        <v>2.6900000000000004</v>
      </c>
      <c r="W1140" s="15" t="s">
        <v>368</v>
      </c>
      <c r="X1140" s="15">
        <v>16</v>
      </c>
      <c r="Y1140" s="15">
        <v>7</v>
      </c>
    </row>
    <row r="1141" spans="1:25" x14ac:dyDescent="0.25">
      <c r="A1141" s="15">
        <v>2006</v>
      </c>
      <c r="B1141" s="15">
        <v>35</v>
      </c>
      <c r="C1141" s="15" t="s">
        <v>242</v>
      </c>
      <c r="D1141" s="15" t="s">
        <v>368</v>
      </c>
      <c r="E1141" s="15">
        <v>11</v>
      </c>
      <c r="F1141" s="15">
        <v>2</v>
      </c>
      <c r="G1141" s="15">
        <v>0.84599999999999997</v>
      </c>
      <c r="H1141" s="15">
        <v>7</v>
      </c>
      <c r="I1141" s="15">
        <v>1</v>
      </c>
      <c r="J1141" s="15">
        <v>0.875</v>
      </c>
      <c r="K1141" s="15">
        <v>29.2</v>
      </c>
      <c r="L1141" s="15">
        <v>15.9</v>
      </c>
      <c r="M1141" s="15">
        <v>16.66</v>
      </c>
      <c r="N1141" s="15">
        <v>4.3499999999999996</v>
      </c>
      <c r="O1141" s="15">
        <v>14</v>
      </c>
      <c r="P1141" s="15">
        <v>2</v>
      </c>
      <c r="Q1141" s="15">
        <v>8</v>
      </c>
      <c r="R1141" s="16">
        <v>3.63</v>
      </c>
      <c r="S1141" s="16">
        <v>3.63</v>
      </c>
      <c r="T1141" s="16">
        <v>3.5666666666666664</v>
      </c>
      <c r="U1141" s="16">
        <v>3.63</v>
      </c>
      <c r="W1141" s="15" t="s">
        <v>368</v>
      </c>
      <c r="X1141" s="15">
        <v>16</v>
      </c>
      <c r="Y1141" s="15">
        <v>8</v>
      </c>
    </row>
    <row r="1142" spans="1:25" x14ac:dyDescent="0.25">
      <c r="A1142" s="15">
        <v>2006</v>
      </c>
      <c r="B1142" s="15">
        <v>36</v>
      </c>
      <c r="C1142" s="15" t="s">
        <v>243</v>
      </c>
      <c r="D1142" s="15" t="s">
        <v>368</v>
      </c>
      <c r="E1142" s="15">
        <v>9</v>
      </c>
      <c r="F1142" s="15">
        <v>4</v>
      </c>
      <c r="G1142" s="15">
        <v>0.69199999999999995</v>
      </c>
      <c r="H1142" s="15">
        <v>5</v>
      </c>
      <c r="I1142" s="15">
        <v>3</v>
      </c>
      <c r="J1142" s="15">
        <v>0.625</v>
      </c>
      <c r="K1142" s="15">
        <v>22.3</v>
      </c>
      <c r="L1142" s="15">
        <v>14.4</v>
      </c>
      <c r="M1142" s="15">
        <v>6.89</v>
      </c>
      <c r="N1142" s="15">
        <v>0.97</v>
      </c>
      <c r="O1142" s="15">
        <v>19</v>
      </c>
      <c r="P1142" s="15">
        <v>19</v>
      </c>
      <c r="Q1142" s="15">
        <v>24</v>
      </c>
      <c r="R1142" s="16">
        <v>3.63</v>
      </c>
      <c r="S1142" s="16">
        <v>3.63</v>
      </c>
      <c r="T1142" s="16">
        <v>3.2266666666666666</v>
      </c>
      <c r="U1142" s="16">
        <v>2.67</v>
      </c>
      <c r="W1142" s="15" t="s">
        <v>368</v>
      </c>
      <c r="X1142" s="15">
        <v>16</v>
      </c>
      <c r="Y1142" s="15">
        <v>24</v>
      </c>
    </row>
    <row r="1143" spans="1:25" x14ac:dyDescent="0.25">
      <c r="A1143" s="15">
        <v>2006</v>
      </c>
      <c r="B1143" s="15">
        <v>37</v>
      </c>
      <c r="C1143" s="15" t="s">
        <v>251</v>
      </c>
      <c r="D1143" s="15" t="s">
        <v>368</v>
      </c>
      <c r="E1143" s="15">
        <v>8</v>
      </c>
      <c r="F1143" s="15">
        <v>6</v>
      </c>
      <c r="G1143" s="15">
        <v>0.57099999999999995</v>
      </c>
      <c r="H1143" s="15">
        <v>5</v>
      </c>
      <c r="I1143" s="15">
        <v>3</v>
      </c>
      <c r="J1143" s="15">
        <v>0.625</v>
      </c>
      <c r="K1143" s="15">
        <v>26</v>
      </c>
      <c r="L1143" s="15">
        <v>26.7</v>
      </c>
      <c r="M1143" s="15">
        <v>-0.61</v>
      </c>
      <c r="N1143" s="15">
        <v>-0.68</v>
      </c>
      <c r="R1143" s="16">
        <v>2.2999999999999998</v>
      </c>
      <c r="S1143" s="16">
        <v>2.2999999999999998</v>
      </c>
      <c r="T1143" s="16">
        <v>2.6966666666666668</v>
      </c>
      <c r="U1143" s="16">
        <v>2.6949999999999998</v>
      </c>
      <c r="W1143" s="15" t="s">
        <v>368</v>
      </c>
      <c r="X1143" s="15">
        <v>16</v>
      </c>
    </row>
    <row r="1144" spans="1:25" x14ac:dyDescent="0.25">
      <c r="A1144" s="15">
        <v>2006</v>
      </c>
      <c r="B1144" s="15">
        <v>38</v>
      </c>
      <c r="C1144" s="15" t="s">
        <v>252</v>
      </c>
      <c r="D1144" s="15" t="s">
        <v>368</v>
      </c>
      <c r="E1144" s="15">
        <v>6</v>
      </c>
      <c r="F1144" s="15">
        <v>7</v>
      </c>
      <c r="G1144" s="15">
        <v>0.46200000000000002</v>
      </c>
      <c r="H1144" s="15">
        <v>3</v>
      </c>
      <c r="I1144" s="15">
        <v>5</v>
      </c>
      <c r="J1144" s="15">
        <v>0.375</v>
      </c>
      <c r="K1144" s="15">
        <v>28.9</v>
      </c>
      <c r="L1144" s="15">
        <v>26</v>
      </c>
      <c r="M1144" s="15">
        <v>1.45</v>
      </c>
      <c r="N1144" s="15">
        <v>1.84</v>
      </c>
      <c r="R1144" s="16">
        <v>2.23</v>
      </c>
      <c r="S1144" s="16">
        <v>2.23</v>
      </c>
      <c r="T1144" s="16">
        <v>2.36</v>
      </c>
      <c r="U1144" s="16">
        <v>2.4375</v>
      </c>
      <c r="W1144" s="15" t="s">
        <v>368</v>
      </c>
      <c r="X1144" s="15">
        <v>16</v>
      </c>
    </row>
    <row r="1145" spans="1:25" x14ac:dyDescent="0.25">
      <c r="A1145" s="15">
        <v>2006</v>
      </c>
      <c r="B1145" s="15">
        <v>39</v>
      </c>
      <c r="C1145" s="15" t="s">
        <v>246</v>
      </c>
      <c r="D1145" s="15" t="s">
        <v>368</v>
      </c>
      <c r="E1145" s="15">
        <v>5</v>
      </c>
      <c r="F1145" s="15">
        <v>7</v>
      </c>
      <c r="G1145" s="15">
        <v>0.41699999999999998</v>
      </c>
      <c r="H1145" s="15">
        <v>3</v>
      </c>
      <c r="I1145" s="15">
        <v>5</v>
      </c>
      <c r="J1145" s="15">
        <v>0.375</v>
      </c>
      <c r="K1145" s="15">
        <v>23.1</v>
      </c>
      <c r="L1145" s="15">
        <v>32.799999999999997</v>
      </c>
      <c r="M1145" s="15">
        <v>-3.53</v>
      </c>
      <c r="N1145" s="15">
        <v>1.05</v>
      </c>
      <c r="R1145" s="16">
        <v>2.2400000000000002</v>
      </c>
      <c r="S1145" s="16">
        <v>2.2400000000000002</v>
      </c>
      <c r="T1145" s="16">
        <v>2.1333333333333333</v>
      </c>
      <c r="U1145" s="16">
        <v>2.17</v>
      </c>
      <c r="W1145" s="15" t="s">
        <v>368</v>
      </c>
      <c r="X1145" s="15">
        <v>16</v>
      </c>
    </row>
    <row r="1146" spans="1:25" x14ac:dyDescent="0.25">
      <c r="A1146" s="15">
        <v>2006</v>
      </c>
      <c r="B1146" s="15">
        <v>40</v>
      </c>
      <c r="C1146" s="15" t="s">
        <v>249</v>
      </c>
      <c r="D1146" s="15" t="s">
        <v>368</v>
      </c>
      <c r="E1146" s="15">
        <v>6</v>
      </c>
      <c r="F1146" s="15">
        <v>7</v>
      </c>
      <c r="G1146" s="15">
        <v>0.46200000000000002</v>
      </c>
      <c r="H1146" s="15">
        <v>2</v>
      </c>
      <c r="I1146" s="15">
        <v>6</v>
      </c>
      <c r="J1146" s="15">
        <v>0.25</v>
      </c>
      <c r="K1146" s="15">
        <v>23.8</v>
      </c>
      <c r="L1146" s="15">
        <v>20.7</v>
      </c>
      <c r="M1146" s="15">
        <v>1.86</v>
      </c>
      <c r="N1146" s="15">
        <v>0.93</v>
      </c>
      <c r="O1146" s="15">
        <v>16</v>
      </c>
      <c r="P1146" s="15">
        <v>13</v>
      </c>
      <c r="R1146" s="16">
        <v>2.71</v>
      </c>
      <c r="S1146" s="16">
        <v>2.71</v>
      </c>
      <c r="T1146" s="16">
        <v>2.8033333333333332</v>
      </c>
      <c r="U1146" s="16">
        <v>2.7949999999999999</v>
      </c>
      <c r="W1146" s="15" t="s">
        <v>368</v>
      </c>
      <c r="X1146" s="15">
        <v>16</v>
      </c>
    </row>
    <row r="1147" spans="1:25" x14ac:dyDescent="0.25">
      <c r="A1147" s="15">
        <v>2006</v>
      </c>
      <c r="B1147" s="15">
        <v>41</v>
      </c>
      <c r="C1147" s="15" t="s">
        <v>248</v>
      </c>
      <c r="D1147" s="15" t="s">
        <v>368</v>
      </c>
      <c r="E1147" s="15">
        <v>4</v>
      </c>
      <c r="F1147" s="15">
        <v>8</v>
      </c>
      <c r="G1147" s="15">
        <v>0.33300000000000002</v>
      </c>
      <c r="H1147" s="15">
        <v>2</v>
      </c>
      <c r="I1147" s="15">
        <v>6</v>
      </c>
      <c r="J1147" s="15">
        <v>0.25</v>
      </c>
      <c r="K1147" s="15">
        <v>16.5</v>
      </c>
      <c r="L1147" s="15">
        <v>26.2</v>
      </c>
      <c r="M1147" s="15">
        <v>-7.39</v>
      </c>
      <c r="N1147" s="15">
        <v>0.11</v>
      </c>
      <c r="R1147" s="16">
        <v>2.2400000000000002</v>
      </c>
      <c r="S1147" s="16">
        <v>2.2400000000000002</v>
      </c>
      <c r="T1147" s="16">
        <v>2.29</v>
      </c>
      <c r="U1147" s="16">
        <v>2.3075000000000001</v>
      </c>
      <c r="W1147" s="15" t="s">
        <v>368</v>
      </c>
      <c r="X1147" s="15">
        <v>16</v>
      </c>
    </row>
    <row r="1148" spans="1:25" x14ac:dyDescent="0.25">
      <c r="A1148" s="15">
        <v>2006</v>
      </c>
      <c r="B1148" s="15">
        <v>42</v>
      </c>
      <c r="C1148" s="15" t="s">
        <v>244</v>
      </c>
      <c r="D1148" s="15" t="s">
        <v>368</v>
      </c>
      <c r="E1148" s="15">
        <v>4</v>
      </c>
      <c r="F1148" s="15">
        <v>8</v>
      </c>
      <c r="G1148" s="15">
        <v>0.33300000000000002</v>
      </c>
      <c r="H1148" s="15">
        <v>1</v>
      </c>
      <c r="I1148" s="15">
        <v>7</v>
      </c>
      <c r="J1148" s="15">
        <v>0.125</v>
      </c>
      <c r="K1148" s="15">
        <v>25.2</v>
      </c>
      <c r="L1148" s="15">
        <v>28.4</v>
      </c>
      <c r="M1148" s="15">
        <v>-3.14</v>
      </c>
      <c r="N1148" s="15">
        <v>1.1100000000000001</v>
      </c>
      <c r="R1148" s="16">
        <v>2.54</v>
      </c>
      <c r="S1148" s="16">
        <v>2.54</v>
      </c>
      <c r="T1148" s="16">
        <v>2.7233333333333332</v>
      </c>
      <c r="U1148" s="16">
        <v>2.6724999999999999</v>
      </c>
      <c r="W1148" s="15" t="s">
        <v>368</v>
      </c>
      <c r="X1148" s="15">
        <v>16</v>
      </c>
    </row>
    <row r="1149" spans="1:25" x14ac:dyDescent="0.25">
      <c r="A1149" s="15">
        <v>2006</v>
      </c>
      <c r="B1149" s="15">
        <v>43</v>
      </c>
      <c r="C1149" s="15" t="s">
        <v>254</v>
      </c>
      <c r="D1149" s="15" t="s">
        <v>368</v>
      </c>
      <c r="E1149" s="15">
        <v>2</v>
      </c>
      <c r="F1149" s="15">
        <v>10</v>
      </c>
      <c r="G1149" s="15">
        <v>0.16700000000000001</v>
      </c>
      <c r="H1149" s="15">
        <v>1</v>
      </c>
      <c r="I1149" s="15">
        <v>7</v>
      </c>
      <c r="J1149" s="15">
        <v>0.125</v>
      </c>
      <c r="K1149" s="15">
        <v>19.600000000000001</v>
      </c>
      <c r="L1149" s="15">
        <v>26.8</v>
      </c>
      <c r="M1149" s="15">
        <v>-5.87</v>
      </c>
      <c r="N1149" s="15">
        <v>1.1299999999999999</v>
      </c>
      <c r="R1149" s="16">
        <v>2.89</v>
      </c>
      <c r="S1149" s="16">
        <v>2.89</v>
      </c>
      <c r="T1149" s="16">
        <v>2.5933333333333333</v>
      </c>
      <c r="U1149" s="16">
        <v>2.6124999999999998</v>
      </c>
      <c r="W1149" s="15" t="s">
        <v>368</v>
      </c>
      <c r="X1149" s="15">
        <v>16</v>
      </c>
    </row>
    <row r="1150" spans="1:25" x14ac:dyDescent="0.25">
      <c r="A1150" s="15">
        <v>2006</v>
      </c>
      <c r="B1150" s="15">
        <v>44</v>
      </c>
      <c r="C1150" s="15" t="s">
        <v>265</v>
      </c>
      <c r="D1150" s="15" t="s">
        <v>375</v>
      </c>
      <c r="E1150" s="15">
        <v>9</v>
      </c>
      <c r="F1150" s="15">
        <v>5</v>
      </c>
      <c r="G1150" s="15">
        <v>0.64300000000000002</v>
      </c>
      <c r="H1150" s="15">
        <v>6</v>
      </c>
      <c r="I1150" s="15">
        <v>2</v>
      </c>
      <c r="J1150" s="15">
        <v>0.75</v>
      </c>
      <c r="K1150" s="15">
        <v>25.4</v>
      </c>
      <c r="L1150" s="15">
        <v>18.600000000000001</v>
      </c>
      <c r="M1150" s="15">
        <v>3.65</v>
      </c>
      <c r="N1150" s="15">
        <v>-1.49</v>
      </c>
      <c r="R1150" s="16">
        <v>2.2599999999999998</v>
      </c>
      <c r="S1150" s="16">
        <v>2.2599999999999998</v>
      </c>
      <c r="T1150" s="16">
        <v>2.2266666666666666</v>
      </c>
      <c r="U1150" s="16">
        <v>2.2024999999999997</v>
      </c>
      <c r="W1150" s="15" t="s">
        <v>367</v>
      </c>
      <c r="X1150" s="15">
        <v>16</v>
      </c>
    </row>
    <row r="1151" spans="1:25" x14ac:dyDescent="0.25">
      <c r="A1151" s="15">
        <v>2006</v>
      </c>
      <c r="B1151" s="15">
        <v>45</v>
      </c>
      <c r="C1151" s="15" t="s">
        <v>223</v>
      </c>
      <c r="D1151" s="15" t="s">
        <v>375</v>
      </c>
      <c r="E1151" s="15">
        <v>7</v>
      </c>
      <c r="F1151" s="15">
        <v>6</v>
      </c>
      <c r="G1151" s="15">
        <v>0.53800000000000003</v>
      </c>
      <c r="H1151" s="15">
        <v>5</v>
      </c>
      <c r="I1151" s="15">
        <v>3</v>
      </c>
      <c r="J1151" s="15">
        <v>0.625</v>
      </c>
      <c r="K1151" s="15">
        <v>21.5</v>
      </c>
      <c r="L1151" s="15">
        <v>20.8</v>
      </c>
      <c r="M1151" s="15">
        <v>-0.6</v>
      </c>
      <c r="N1151" s="15">
        <v>-1.06</v>
      </c>
      <c r="R1151" s="16">
        <v>2.15</v>
      </c>
      <c r="S1151" s="16">
        <v>2.15</v>
      </c>
      <c r="T1151" s="16">
        <v>2.1366666666666667</v>
      </c>
      <c r="U1151" s="16">
        <v>2.1274999999999999</v>
      </c>
      <c r="W1151" s="15" t="s">
        <v>367</v>
      </c>
      <c r="X1151" s="15">
        <v>16</v>
      </c>
    </row>
    <row r="1152" spans="1:25" x14ac:dyDescent="0.25">
      <c r="A1152" s="15">
        <v>2006</v>
      </c>
      <c r="B1152" s="15">
        <v>46</v>
      </c>
      <c r="C1152" s="15" t="s">
        <v>257</v>
      </c>
      <c r="D1152" s="15" t="s">
        <v>375</v>
      </c>
      <c r="E1152" s="15">
        <v>5</v>
      </c>
      <c r="F1152" s="15">
        <v>7</v>
      </c>
      <c r="G1152" s="15">
        <v>0.41699999999999998</v>
      </c>
      <c r="H1152" s="15">
        <v>4</v>
      </c>
      <c r="I1152" s="15">
        <v>4</v>
      </c>
      <c r="J1152" s="15">
        <v>0.5</v>
      </c>
      <c r="K1152" s="15">
        <v>25.9</v>
      </c>
      <c r="L1152" s="15">
        <v>29.3</v>
      </c>
      <c r="M1152" s="15">
        <v>-4.9800000000000004</v>
      </c>
      <c r="N1152" s="15">
        <v>-2.57</v>
      </c>
      <c r="R1152" s="16">
        <v>2.13</v>
      </c>
      <c r="S1152" s="16">
        <v>2.13</v>
      </c>
      <c r="T1152" s="16">
        <v>1.7333333333333332</v>
      </c>
      <c r="U1152" s="16">
        <v>1.5499999999999998</v>
      </c>
      <c r="W1152" s="15" t="s">
        <v>367</v>
      </c>
      <c r="X1152" s="15">
        <v>16</v>
      </c>
    </row>
    <row r="1153" spans="1:25" x14ac:dyDescent="0.25">
      <c r="A1153" s="15">
        <v>2006</v>
      </c>
      <c r="B1153" s="15">
        <v>47</v>
      </c>
      <c r="C1153" s="15" t="s">
        <v>219</v>
      </c>
      <c r="D1153" s="15" t="s">
        <v>375</v>
      </c>
      <c r="E1153" s="15">
        <v>4</v>
      </c>
      <c r="F1153" s="15">
        <v>8</v>
      </c>
      <c r="G1153" s="15">
        <v>0.33300000000000002</v>
      </c>
      <c r="H1153" s="15">
        <v>3</v>
      </c>
      <c r="I1153" s="15">
        <v>5</v>
      </c>
      <c r="J1153" s="15">
        <v>0.375</v>
      </c>
      <c r="K1153" s="15">
        <v>19.3</v>
      </c>
      <c r="L1153" s="15">
        <v>28.8</v>
      </c>
      <c r="M1153" s="15">
        <v>-7.16</v>
      </c>
      <c r="N1153" s="15">
        <v>-1.24</v>
      </c>
      <c r="R1153" s="16">
        <v>2.29</v>
      </c>
      <c r="S1153" s="16">
        <v>2.29</v>
      </c>
      <c r="T1153" s="16">
        <v>1.8166666666666667</v>
      </c>
      <c r="U1153" s="16">
        <v>1.9424999999999999</v>
      </c>
      <c r="W1153" s="15" t="s">
        <v>367</v>
      </c>
      <c r="X1153" s="15">
        <v>16</v>
      </c>
    </row>
    <row r="1154" spans="1:25" x14ac:dyDescent="0.25">
      <c r="A1154" s="15">
        <v>2006</v>
      </c>
      <c r="B1154" s="15">
        <v>48</v>
      </c>
      <c r="C1154" s="15" t="s">
        <v>262</v>
      </c>
      <c r="D1154" s="15" t="s">
        <v>375</v>
      </c>
      <c r="E1154" s="15">
        <v>3</v>
      </c>
      <c r="F1154" s="15">
        <v>9</v>
      </c>
      <c r="G1154" s="15">
        <v>0.25</v>
      </c>
      <c r="H1154" s="15">
        <v>2</v>
      </c>
      <c r="I1154" s="15">
        <v>6</v>
      </c>
      <c r="J1154" s="15">
        <v>0.25</v>
      </c>
      <c r="K1154" s="15">
        <v>18.8</v>
      </c>
      <c r="L1154" s="15">
        <v>24.8</v>
      </c>
      <c r="M1154" s="15">
        <v>-7.28</v>
      </c>
      <c r="N1154" s="15">
        <v>-1.61</v>
      </c>
      <c r="R1154" s="16">
        <v>2.52</v>
      </c>
      <c r="S1154" s="16">
        <v>2.52</v>
      </c>
      <c r="T1154" s="16">
        <v>1.9033333333333333</v>
      </c>
      <c r="U1154" s="16">
        <v>1.9449999999999998</v>
      </c>
      <c r="W1154" s="15" t="s">
        <v>367</v>
      </c>
      <c r="X1154" s="15">
        <v>14</v>
      </c>
    </row>
    <row r="1155" spans="1:25" x14ac:dyDescent="0.25">
      <c r="A1155" s="15">
        <v>2006</v>
      </c>
      <c r="B1155" s="15">
        <v>49</v>
      </c>
      <c r="C1155" s="15" t="s">
        <v>226</v>
      </c>
      <c r="D1155" s="15" t="s">
        <v>375</v>
      </c>
      <c r="E1155" s="15">
        <v>2</v>
      </c>
      <c r="F1155" s="15">
        <v>10</v>
      </c>
      <c r="G1155" s="15">
        <v>0.16700000000000001</v>
      </c>
      <c r="H1155" s="15">
        <v>1</v>
      </c>
      <c r="I1155" s="15">
        <v>7</v>
      </c>
      <c r="J1155" s="15">
        <v>0.125</v>
      </c>
      <c r="K1155" s="15">
        <v>23.4</v>
      </c>
      <c r="L1155" s="15">
        <v>30.4</v>
      </c>
      <c r="M1155" s="15">
        <v>-10.33</v>
      </c>
      <c r="N1155" s="15">
        <v>-2.67</v>
      </c>
      <c r="R1155" s="16">
        <v>2.12</v>
      </c>
      <c r="S1155" s="16">
        <v>2.12</v>
      </c>
      <c r="T1155" s="16">
        <v>2.1333333333333333</v>
      </c>
      <c r="U1155" s="16">
        <v>2.1799999999999997</v>
      </c>
      <c r="W1155" s="15" t="s">
        <v>367</v>
      </c>
      <c r="X1155" s="15">
        <v>16</v>
      </c>
    </row>
    <row r="1156" spans="1:25" x14ac:dyDescent="0.25">
      <c r="A1156" s="15">
        <v>2006</v>
      </c>
      <c r="B1156" s="15">
        <v>50</v>
      </c>
      <c r="C1156" s="15" t="s">
        <v>225</v>
      </c>
      <c r="D1156" s="15" t="s">
        <v>374</v>
      </c>
      <c r="E1156" s="15">
        <v>10</v>
      </c>
      <c r="F1156" s="15">
        <v>4</v>
      </c>
      <c r="G1156" s="15">
        <v>0.71399999999999997</v>
      </c>
      <c r="H1156" s="15">
        <v>7</v>
      </c>
      <c r="I1156" s="15">
        <v>1</v>
      </c>
      <c r="J1156" s="15">
        <v>0.875</v>
      </c>
      <c r="K1156" s="15">
        <v>33</v>
      </c>
      <c r="L1156" s="15">
        <v>23.5</v>
      </c>
      <c r="M1156" s="15">
        <v>5.4</v>
      </c>
      <c r="N1156" s="15">
        <v>-2.89</v>
      </c>
      <c r="R1156" s="16">
        <v>2.04</v>
      </c>
      <c r="S1156" s="16">
        <v>2.04</v>
      </c>
      <c r="T1156" s="16">
        <v>1.7066666666666668</v>
      </c>
      <c r="U1156" s="16">
        <v>1.8525</v>
      </c>
      <c r="W1156" s="15" t="s">
        <v>367</v>
      </c>
      <c r="X1156" s="15">
        <v>16</v>
      </c>
    </row>
    <row r="1157" spans="1:25" x14ac:dyDescent="0.25">
      <c r="A1157" s="15">
        <v>2006</v>
      </c>
      <c r="B1157" s="15">
        <v>51</v>
      </c>
      <c r="C1157" s="15" t="s">
        <v>267</v>
      </c>
      <c r="D1157" s="15" t="s">
        <v>374</v>
      </c>
      <c r="E1157" s="15">
        <v>7</v>
      </c>
      <c r="F1157" s="15">
        <v>6</v>
      </c>
      <c r="G1157" s="15">
        <v>0.53800000000000003</v>
      </c>
      <c r="H1157" s="15">
        <v>6</v>
      </c>
      <c r="I1157" s="15">
        <v>2</v>
      </c>
      <c r="J1157" s="15">
        <v>0.75</v>
      </c>
      <c r="K1157" s="15">
        <v>26.9</v>
      </c>
      <c r="L1157" s="15">
        <v>33.200000000000003</v>
      </c>
      <c r="M1157" s="15">
        <v>-3.89</v>
      </c>
      <c r="N1157" s="15">
        <v>-1.35</v>
      </c>
      <c r="R1157" s="16">
        <v>2.06</v>
      </c>
      <c r="S1157" s="16">
        <v>2.06</v>
      </c>
      <c r="T1157" s="16">
        <v>1.3533333333333335</v>
      </c>
      <c r="U1157" s="16">
        <v>1.5475000000000001</v>
      </c>
      <c r="W1157" s="15" t="s">
        <v>367</v>
      </c>
      <c r="X1157" s="15">
        <v>16</v>
      </c>
    </row>
    <row r="1158" spans="1:25" x14ac:dyDescent="0.25">
      <c r="A1158" s="15">
        <v>2006</v>
      </c>
      <c r="B1158" s="15">
        <v>52</v>
      </c>
      <c r="C1158" s="15" t="s">
        <v>230</v>
      </c>
      <c r="D1158" s="15" t="s">
        <v>374</v>
      </c>
      <c r="E1158" s="15">
        <v>8</v>
      </c>
      <c r="F1158" s="15">
        <v>5</v>
      </c>
      <c r="G1158" s="15">
        <v>0.61499999999999999</v>
      </c>
      <c r="H1158" s="15">
        <v>5</v>
      </c>
      <c r="I1158" s="15">
        <v>3</v>
      </c>
      <c r="J1158" s="15">
        <v>0.625</v>
      </c>
      <c r="K1158" s="15">
        <v>27.7</v>
      </c>
      <c r="L1158" s="15">
        <v>20.2</v>
      </c>
      <c r="M1158" s="15">
        <v>2.64</v>
      </c>
      <c r="N1158" s="15">
        <v>-3.13</v>
      </c>
      <c r="R1158" s="16">
        <v>0</v>
      </c>
      <c r="S1158" s="16">
        <v>1</v>
      </c>
      <c r="T1158" s="16">
        <v>1.8266666666666669</v>
      </c>
      <c r="U1158" s="16">
        <v>1.9125000000000001</v>
      </c>
      <c r="W1158" s="15" t="s">
        <v>367</v>
      </c>
      <c r="X1158" s="15">
        <v>16</v>
      </c>
    </row>
    <row r="1159" spans="1:25" x14ac:dyDescent="0.25">
      <c r="A1159" s="15">
        <v>2006</v>
      </c>
      <c r="B1159" s="15">
        <v>53</v>
      </c>
      <c r="C1159" s="15" t="s">
        <v>228</v>
      </c>
      <c r="D1159" s="15" t="s">
        <v>374</v>
      </c>
      <c r="E1159" s="15">
        <v>6</v>
      </c>
      <c r="F1159" s="15">
        <v>6</v>
      </c>
      <c r="G1159" s="15">
        <v>0.5</v>
      </c>
      <c r="H1159" s="15">
        <v>4</v>
      </c>
      <c r="I1159" s="15">
        <v>4</v>
      </c>
      <c r="J1159" s="15">
        <v>0.5</v>
      </c>
      <c r="K1159" s="15">
        <v>27.1</v>
      </c>
      <c r="L1159" s="15">
        <v>24.5</v>
      </c>
      <c r="M1159" s="15">
        <v>-5.13</v>
      </c>
      <c r="N1159" s="15">
        <v>-5.55</v>
      </c>
      <c r="R1159" s="16">
        <v>2.13</v>
      </c>
      <c r="S1159" s="16">
        <v>2.13</v>
      </c>
      <c r="T1159" s="16">
        <v>2.1366666666666663</v>
      </c>
      <c r="U1159" s="16">
        <v>2.21</v>
      </c>
      <c r="W1159" s="15" t="s">
        <v>367</v>
      </c>
      <c r="X1159" s="15">
        <v>16</v>
      </c>
    </row>
    <row r="1160" spans="1:25" x14ac:dyDescent="0.25">
      <c r="A1160" s="15">
        <v>2006</v>
      </c>
      <c r="B1160" s="15">
        <v>54</v>
      </c>
      <c r="C1160" s="15" t="s">
        <v>268</v>
      </c>
      <c r="D1160" s="15" t="s">
        <v>374</v>
      </c>
      <c r="E1160" s="15">
        <v>5</v>
      </c>
      <c r="F1160" s="15">
        <v>7</v>
      </c>
      <c r="G1160" s="15">
        <v>0.41699999999999998</v>
      </c>
      <c r="H1160" s="15">
        <v>3</v>
      </c>
      <c r="I1160" s="15">
        <v>5</v>
      </c>
      <c r="J1160" s="15">
        <v>0.375</v>
      </c>
      <c r="K1160" s="15">
        <v>27.3</v>
      </c>
      <c r="L1160" s="15">
        <v>31.3</v>
      </c>
      <c r="M1160" s="15">
        <v>-7.78</v>
      </c>
      <c r="N1160" s="15">
        <v>-4.2</v>
      </c>
      <c r="R1160" s="16">
        <v>2.1</v>
      </c>
      <c r="S1160" s="16">
        <v>2.1</v>
      </c>
      <c r="T1160" s="16">
        <v>1.7433333333333334</v>
      </c>
      <c r="U1160" s="16">
        <v>1.5575000000000001</v>
      </c>
      <c r="W1160" s="15" t="s">
        <v>367</v>
      </c>
      <c r="X1160" s="15">
        <v>16</v>
      </c>
    </row>
    <row r="1161" spans="1:25" x14ac:dyDescent="0.25">
      <c r="A1161" s="15">
        <v>2006</v>
      </c>
      <c r="B1161" s="15">
        <v>55</v>
      </c>
      <c r="C1161" s="15" t="s">
        <v>227</v>
      </c>
      <c r="D1161" s="15" t="s">
        <v>374</v>
      </c>
      <c r="E1161" s="15">
        <v>4</v>
      </c>
      <c r="F1161" s="15">
        <v>8</v>
      </c>
      <c r="G1161" s="15">
        <v>0.33300000000000002</v>
      </c>
      <c r="H1161" s="15">
        <v>2</v>
      </c>
      <c r="I1161" s="15">
        <v>6</v>
      </c>
      <c r="J1161" s="15">
        <v>0.25</v>
      </c>
      <c r="K1161" s="15">
        <v>18.7</v>
      </c>
      <c r="L1161" s="15">
        <v>33.299999999999997</v>
      </c>
      <c r="M1161" s="15">
        <v>-9.91</v>
      </c>
      <c r="N1161" s="15">
        <v>0.09</v>
      </c>
      <c r="R1161" s="16">
        <v>0</v>
      </c>
      <c r="S1161" s="16">
        <v>1</v>
      </c>
      <c r="T1161" s="16">
        <v>1.7366666666666666</v>
      </c>
      <c r="U1161" s="16">
        <v>1.8475000000000001</v>
      </c>
      <c r="W1161" s="15" t="s">
        <v>367</v>
      </c>
      <c r="X1161" s="15">
        <v>16</v>
      </c>
    </row>
    <row r="1162" spans="1:25" x14ac:dyDescent="0.25">
      <c r="A1162" s="15">
        <v>2006</v>
      </c>
      <c r="B1162" s="15">
        <v>56</v>
      </c>
      <c r="C1162" s="15" t="s">
        <v>274</v>
      </c>
      <c r="D1162" s="15" t="s">
        <v>347</v>
      </c>
      <c r="E1162" s="15">
        <v>10</v>
      </c>
      <c r="F1162" s="15">
        <v>3</v>
      </c>
      <c r="G1162" s="15">
        <v>0.76900000000000002</v>
      </c>
      <c r="H1162" s="15">
        <v>0</v>
      </c>
      <c r="I1162" s="15">
        <v>0</v>
      </c>
      <c r="K1162" s="15">
        <v>31</v>
      </c>
      <c r="L1162" s="15">
        <v>23.8</v>
      </c>
      <c r="M1162" s="15">
        <v>11.32</v>
      </c>
      <c r="N1162" s="15">
        <v>3.56</v>
      </c>
      <c r="O1162" s="15">
        <v>2</v>
      </c>
      <c r="P1162" s="15">
        <v>2</v>
      </c>
      <c r="Q1162" s="15">
        <v>17</v>
      </c>
      <c r="R1162" s="16">
        <v>3.46</v>
      </c>
      <c r="S1162" s="16">
        <v>3.46</v>
      </c>
      <c r="T1162" s="16">
        <v>3.0700000000000003</v>
      </c>
      <c r="U1162" s="16">
        <v>3.1350000000000002</v>
      </c>
      <c r="W1162" s="15" t="s">
        <v>347</v>
      </c>
      <c r="X1162" s="15">
        <v>16</v>
      </c>
      <c r="Y1162" s="15">
        <v>17</v>
      </c>
    </row>
    <row r="1163" spans="1:25" x14ac:dyDescent="0.25">
      <c r="A1163" s="15">
        <v>2006</v>
      </c>
      <c r="B1163" s="15">
        <v>57</v>
      </c>
      <c r="C1163" s="15" t="s">
        <v>229</v>
      </c>
      <c r="D1163" s="15" t="s">
        <v>347</v>
      </c>
      <c r="E1163" s="15">
        <v>9</v>
      </c>
      <c r="F1163" s="15">
        <v>4</v>
      </c>
      <c r="G1163" s="15">
        <v>0.69199999999999995</v>
      </c>
      <c r="H1163" s="15">
        <v>0</v>
      </c>
      <c r="I1163" s="15">
        <v>0</v>
      </c>
      <c r="K1163" s="15">
        <v>28.2</v>
      </c>
      <c r="L1163" s="15">
        <v>20.100000000000001</v>
      </c>
      <c r="M1163" s="15">
        <v>2.58</v>
      </c>
      <c r="N1163" s="15">
        <v>-4.42</v>
      </c>
      <c r="R1163" s="16">
        <v>0</v>
      </c>
      <c r="S1163" s="16">
        <v>1</v>
      </c>
      <c r="T1163" s="16">
        <v>1</v>
      </c>
      <c r="U1163" s="16">
        <v>1.25</v>
      </c>
      <c r="W1163" s="15" t="s">
        <v>347</v>
      </c>
      <c r="X1163" s="15">
        <v>16</v>
      </c>
    </row>
    <row r="1164" spans="1:25" x14ac:dyDescent="0.25">
      <c r="A1164" s="15">
        <v>2006</v>
      </c>
      <c r="B1164" s="15">
        <v>58</v>
      </c>
      <c r="C1164" s="15" t="s">
        <v>272</v>
      </c>
      <c r="D1164" s="15" t="s">
        <v>347</v>
      </c>
      <c r="E1164" s="15">
        <v>3</v>
      </c>
      <c r="F1164" s="15">
        <v>9</v>
      </c>
      <c r="G1164" s="15">
        <v>0.25</v>
      </c>
      <c r="H1164" s="15">
        <v>0</v>
      </c>
      <c r="I1164" s="15">
        <v>0</v>
      </c>
      <c r="K1164" s="15">
        <v>19.3</v>
      </c>
      <c r="L1164" s="15">
        <v>27.9</v>
      </c>
      <c r="M1164" s="15">
        <v>-11.37</v>
      </c>
      <c r="N1164" s="15">
        <v>-2.79</v>
      </c>
      <c r="R1164" s="16">
        <v>0</v>
      </c>
      <c r="S1164" s="16">
        <v>1</v>
      </c>
      <c r="T1164" s="16">
        <v>1</v>
      </c>
      <c r="U1164" s="16">
        <v>1.25</v>
      </c>
      <c r="W1164" s="15" t="s">
        <v>347</v>
      </c>
      <c r="X1164" s="15">
        <v>16</v>
      </c>
    </row>
    <row r="1165" spans="1:25" x14ac:dyDescent="0.25">
      <c r="A1165" s="15">
        <v>2006</v>
      </c>
      <c r="B1165" s="15">
        <v>59</v>
      </c>
      <c r="C1165" s="15" t="s">
        <v>220</v>
      </c>
      <c r="D1165" s="15" t="s">
        <v>347</v>
      </c>
      <c r="E1165" s="15">
        <v>1</v>
      </c>
      <c r="F1165" s="15">
        <v>11</v>
      </c>
      <c r="G1165" s="15">
        <v>8.3000000000000004E-2</v>
      </c>
      <c r="H1165" s="15">
        <v>0</v>
      </c>
      <c r="I1165" s="15">
        <v>0</v>
      </c>
      <c r="K1165" s="15">
        <v>10.9</v>
      </c>
      <c r="L1165" s="15">
        <v>41.3</v>
      </c>
      <c r="M1165" s="15">
        <v>-17.899999999999999</v>
      </c>
      <c r="N1165" s="15">
        <v>-0.4</v>
      </c>
      <c r="R1165" s="16">
        <v>1.89</v>
      </c>
      <c r="S1165" s="16">
        <v>1.89</v>
      </c>
      <c r="T1165" s="16">
        <v>1.64</v>
      </c>
      <c r="U1165" s="16">
        <v>1.7825</v>
      </c>
      <c r="W1165" s="15" t="s">
        <v>347</v>
      </c>
      <c r="X1165" s="15">
        <v>16</v>
      </c>
    </row>
    <row r="1166" spans="1:25" x14ac:dyDescent="0.25">
      <c r="A1166" s="15">
        <v>2006</v>
      </c>
      <c r="B1166" s="15">
        <v>60</v>
      </c>
      <c r="C1166" s="15" t="s">
        <v>276</v>
      </c>
      <c r="D1166" s="15" t="s">
        <v>365</v>
      </c>
      <c r="E1166" s="15">
        <v>9</v>
      </c>
      <c r="F1166" s="15">
        <v>5</v>
      </c>
      <c r="G1166" s="15">
        <v>0.64300000000000002</v>
      </c>
      <c r="H1166" s="15">
        <v>7</v>
      </c>
      <c r="I1166" s="15">
        <v>1</v>
      </c>
      <c r="J1166" s="15">
        <v>0.875</v>
      </c>
      <c r="K1166" s="15">
        <v>19.7</v>
      </c>
      <c r="L1166" s="15">
        <v>18.100000000000001</v>
      </c>
      <c r="M1166" s="15">
        <v>-4.8899999999999997</v>
      </c>
      <c r="N1166" s="15">
        <v>-6.03</v>
      </c>
      <c r="R1166" s="16">
        <v>1.95</v>
      </c>
      <c r="S1166" s="16">
        <v>1.95</v>
      </c>
      <c r="T1166" s="16">
        <v>1.3166666666666667</v>
      </c>
      <c r="U1166" s="16">
        <v>1.4875</v>
      </c>
      <c r="W1166" s="15" t="s">
        <v>415</v>
      </c>
      <c r="X1166" s="15">
        <v>16</v>
      </c>
    </row>
    <row r="1167" spans="1:25" x14ac:dyDescent="0.25">
      <c r="A1167" s="15">
        <v>2006</v>
      </c>
      <c r="B1167" s="15">
        <v>61</v>
      </c>
      <c r="C1167" s="15" t="s">
        <v>280</v>
      </c>
      <c r="D1167" s="15" t="s">
        <v>365</v>
      </c>
      <c r="E1167" s="15">
        <v>6</v>
      </c>
      <c r="F1167" s="15">
        <v>6</v>
      </c>
      <c r="G1167" s="15">
        <v>0.5</v>
      </c>
      <c r="H1167" s="15">
        <v>5</v>
      </c>
      <c r="I1167" s="15">
        <v>3</v>
      </c>
      <c r="J1167" s="15">
        <v>0.625</v>
      </c>
      <c r="K1167" s="15">
        <v>17.8</v>
      </c>
      <c r="L1167" s="15">
        <v>20.100000000000001</v>
      </c>
      <c r="M1167" s="15">
        <v>-10.47</v>
      </c>
      <c r="N1167" s="15">
        <v>-9.14</v>
      </c>
      <c r="R1167" s="16">
        <v>0</v>
      </c>
      <c r="S1167" s="16">
        <v>1</v>
      </c>
      <c r="T1167" s="16">
        <v>1.36</v>
      </c>
      <c r="U1167" s="16">
        <v>1.52</v>
      </c>
      <c r="W1167" s="15" t="s">
        <v>415</v>
      </c>
      <c r="X1167" s="15">
        <v>16</v>
      </c>
    </row>
    <row r="1168" spans="1:25" x14ac:dyDescent="0.25">
      <c r="A1168" s="15">
        <v>2006</v>
      </c>
      <c r="B1168" s="15">
        <v>62</v>
      </c>
      <c r="C1168" s="15" t="s">
        <v>278</v>
      </c>
      <c r="D1168" s="15" t="s">
        <v>365</v>
      </c>
      <c r="E1168" s="15">
        <v>5</v>
      </c>
      <c r="F1168" s="15">
        <v>7</v>
      </c>
      <c r="G1168" s="15">
        <v>0.41699999999999998</v>
      </c>
      <c r="H1168" s="15">
        <v>3</v>
      </c>
      <c r="I1168" s="15">
        <v>5</v>
      </c>
      <c r="J1168" s="15">
        <v>0.375</v>
      </c>
      <c r="K1168" s="15">
        <v>19.7</v>
      </c>
      <c r="L1168" s="15">
        <v>22.6</v>
      </c>
      <c r="M1168" s="15">
        <v>-9.6999999999999993</v>
      </c>
      <c r="N1168" s="15">
        <v>-6.7</v>
      </c>
      <c r="R1168" s="16">
        <v>2.17</v>
      </c>
      <c r="S1168" s="16">
        <v>2.17</v>
      </c>
      <c r="T1168" s="16">
        <v>1.7933333333333332</v>
      </c>
      <c r="U1168" s="16">
        <v>1.595</v>
      </c>
      <c r="W1168" s="15" t="s">
        <v>415</v>
      </c>
      <c r="X1168" s="15">
        <v>16</v>
      </c>
    </row>
    <row r="1169" spans="1:25" x14ac:dyDescent="0.25">
      <c r="A1169" s="15">
        <v>2006</v>
      </c>
      <c r="B1169" s="15">
        <v>63</v>
      </c>
      <c r="C1169" s="15" t="s">
        <v>279</v>
      </c>
      <c r="D1169" s="15" t="s">
        <v>365</v>
      </c>
      <c r="E1169" s="15">
        <v>4</v>
      </c>
      <c r="F1169" s="15">
        <v>8</v>
      </c>
      <c r="G1169" s="15">
        <v>0.33300000000000002</v>
      </c>
      <c r="H1169" s="15">
        <v>3</v>
      </c>
      <c r="I1169" s="15">
        <v>5</v>
      </c>
      <c r="J1169" s="15">
        <v>0.375</v>
      </c>
      <c r="K1169" s="15">
        <v>19.5</v>
      </c>
      <c r="L1169" s="15">
        <v>28.3</v>
      </c>
      <c r="M1169" s="15">
        <v>-14.87</v>
      </c>
      <c r="N1169" s="15">
        <v>-7.37</v>
      </c>
      <c r="R1169" s="16">
        <v>1.96</v>
      </c>
      <c r="S1169" s="16">
        <v>1.96</v>
      </c>
      <c r="T1169" s="16">
        <v>1.32</v>
      </c>
      <c r="U1169" s="16">
        <v>1.5325</v>
      </c>
      <c r="W1169" s="15" t="s">
        <v>415</v>
      </c>
      <c r="X1169" s="15">
        <v>16</v>
      </c>
    </row>
    <row r="1170" spans="1:25" x14ac:dyDescent="0.25">
      <c r="A1170" s="15">
        <v>2006</v>
      </c>
      <c r="B1170" s="15">
        <v>64</v>
      </c>
      <c r="C1170" s="15" t="s">
        <v>277</v>
      </c>
      <c r="D1170" s="15" t="s">
        <v>365</v>
      </c>
      <c r="E1170" s="15">
        <v>2</v>
      </c>
      <c r="F1170" s="15">
        <v>10</v>
      </c>
      <c r="G1170" s="15">
        <v>0.16700000000000001</v>
      </c>
      <c r="H1170" s="15">
        <v>2</v>
      </c>
      <c r="I1170" s="15">
        <v>6</v>
      </c>
      <c r="J1170" s="15">
        <v>0.25</v>
      </c>
      <c r="K1170" s="15">
        <v>18.5</v>
      </c>
      <c r="L1170" s="15">
        <v>25.3</v>
      </c>
      <c r="M1170" s="15">
        <v>-13.85</v>
      </c>
      <c r="N1170" s="15">
        <v>-6.02</v>
      </c>
      <c r="R1170" s="16">
        <v>0</v>
      </c>
      <c r="S1170" s="16">
        <v>1</v>
      </c>
      <c r="T1170" s="16">
        <v>1</v>
      </c>
      <c r="U1170" s="16">
        <v>1</v>
      </c>
      <c r="W1170" s="15" t="s">
        <v>415</v>
      </c>
      <c r="X1170" s="15">
        <v>16</v>
      </c>
    </row>
    <row r="1171" spans="1:25" x14ac:dyDescent="0.25">
      <c r="A1171" s="15">
        <v>2006</v>
      </c>
      <c r="B1171" s="15">
        <v>65</v>
      </c>
      <c r="C1171" s="15" t="s">
        <v>275</v>
      </c>
      <c r="D1171" s="15" t="s">
        <v>365</v>
      </c>
      <c r="E1171" s="15">
        <v>2</v>
      </c>
      <c r="F1171" s="15">
        <v>10</v>
      </c>
      <c r="G1171" s="15">
        <v>0.16700000000000001</v>
      </c>
      <c r="H1171" s="15">
        <v>1</v>
      </c>
      <c r="I1171" s="15">
        <v>7</v>
      </c>
      <c r="J1171" s="15">
        <v>0.125</v>
      </c>
      <c r="K1171" s="15">
        <v>18.3</v>
      </c>
      <c r="L1171" s="15">
        <v>35.9</v>
      </c>
      <c r="M1171" s="15">
        <v>-16.89</v>
      </c>
      <c r="N1171" s="15">
        <v>-3.48</v>
      </c>
      <c r="R1171" s="16">
        <v>2.13</v>
      </c>
      <c r="S1171" s="16">
        <v>2.13</v>
      </c>
      <c r="T1171" s="16">
        <v>1.3766666666666667</v>
      </c>
      <c r="U1171" s="16">
        <v>1.2825</v>
      </c>
      <c r="W1171" s="15" t="s">
        <v>415</v>
      </c>
      <c r="X1171" s="15">
        <v>16</v>
      </c>
    </row>
    <row r="1172" spans="1:25" x14ac:dyDescent="0.25">
      <c r="A1172" s="15">
        <v>2006</v>
      </c>
      <c r="B1172" s="15">
        <v>66</v>
      </c>
      <c r="C1172" s="15" t="s">
        <v>286</v>
      </c>
      <c r="D1172" s="15" t="s">
        <v>364</v>
      </c>
      <c r="E1172" s="15">
        <v>10</v>
      </c>
      <c r="F1172" s="15">
        <v>4</v>
      </c>
      <c r="G1172" s="15">
        <v>0.71399999999999997</v>
      </c>
      <c r="H1172" s="15">
        <v>7</v>
      </c>
      <c r="I1172" s="15">
        <v>1</v>
      </c>
      <c r="J1172" s="15">
        <v>0.875</v>
      </c>
      <c r="K1172" s="15">
        <v>29.7</v>
      </c>
      <c r="L1172" s="15">
        <v>22.3</v>
      </c>
      <c r="M1172" s="15">
        <v>2.35</v>
      </c>
      <c r="N1172" s="15">
        <v>-5.15</v>
      </c>
      <c r="R1172" s="16">
        <v>0</v>
      </c>
      <c r="S1172" s="16">
        <v>1</v>
      </c>
      <c r="T1172" s="16">
        <v>1</v>
      </c>
      <c r="U1172" s="16">
        <v>1</v>
      </c>
      <c r="W1172" s="15" t="s">
        <v>415</v>
      </c>
      <c r="X1172" s="15">
        <v>16</v>
      </c>
    </row>
    <row r="1173" spans="1:25" x14ac:dyDescent="0.25">
      <c r="A1173" s="15">
        <v>2006</v>
      </c>
      <c r="B1173" s="15">
        <v>67</v>
      </c>
      <c r="C1173" s="15" t="s">
        <v>284</v>
      </c>
      <c r="D1173" s="15" t="s">
        <v>364</v>
      </c>
      <c r="E1173" s="15">
        <v>8</v>
      </c>
      <c r="F1173" s="15">
        <v>5</v>
      </c>
      <c r="G1173" s="15">
        <v>0.61499999999999999</v>
      </c>
      <c r="H1173" s="15">
        <v>6</v>
      </c>
      <c r="I1173" s="15">
        <v>2</v>
      </c>
      <c r="J1173" s="15">
        <v>0.75</v>
      </c>
      <c r="K1173" s="15">
        <v>23</v>
      </c>
      <c r="L1173" s="15">
        <v>19.899999999999999</v>
      </c>
      <c r="M1173" s="15">
        <v>-2.77</v>
      </c>
      <c r="N1173" s="15">
        <v>-5.77</v>
      </c>
      <c r="R1173" s="16">
        <v>2</v>
      </c>
      <c r="S1173" s="16">
        <v>2</v>
      </c>
      <c r="T1173" s="16">
        <v>1.6833333333333333</v>
      </c>
      <c r="U1173" s="16">
        <v>1.7625</v>
      </c>
      <c r="W1173" s="15" t="s">
        <v>415</v>
      </c>
      <c r="X1173" s="15">
        <v>16</v>
      </c>
    </row>
    <row r="1174" spans="1:25" x14ac:dyDescent="0.25">
      <c r="A1174" s="15">
        <v>2006</v>
      </c>
      <c r="B1174" s="15">
        <v>68</v>
      </c>
      <c r="C1174" s="15" t="s">
        <v>281</v>
      </c>
      <c r="D1174" s="15" t="s">
        <v>364</v>
      </c>
      <c r="E1174" s="15">
        <v>7</v>
      </c>
      <c r="F1174" s="15">
        <v>6</v>
      </c>
      <c r="G1174" s="15">
        <v>0.53800000000000003</v>
      </c>
      <c r="H1174" s="15">
        <v>5</v>
      </c>
      <c r="I1174" s="15">
        <v>3</v>
      </c>
      <c r="J1174" s="15">
        <v>0.625</v>
      </c>
      <c r="K1174" s="15">
        <v>25.5</v>
      </c>
      <c r="L1174" s="15">
        <v>21.2</v>
      </c>
      <c r="M1174" s="15">
        <v>-2.33</v>
      </c>
      <c r="N1174" s="15">
        <v>-5.79</v>
      </c>
      <c r="R1174" s="16">
        <v>0</v>
      </c>
      <c r="S1174" s="16">
        <v>1</v>
      </c>
      <c r="T1174" s="16">
        <v>1.39</v>
      </c>
      <c r="U1174" s="16">
        <v>1.2925</v>
      </c>
      <c r="W1174" s="15" t="s">
        <v>415</v>
      </c>
      <c r="X1174" s="15">
        <v>16</v>
      </c>
    </row>
    <row r="1175" spans="1:25" x14ac:dyDescent="0.25">
      <c r="A1175" s="15">
        <v>2006</v>
      </c>
      <c r="B1175" s="15">
        <v>69</v>
      </c>
      <c r="C1175" s="15" t="s">
        <v>285</v>
      </c>
      <c r="D1175" s="15" t="s">
        <v>364</v>
      </c>
      <c r="E1175" s="15">
        <v>5</v>
      </c>
      <c r="F1175" s="15">
        <v>7</v>
      </c>
      <c r="G1175" s="15">
        <v>0.41699999999999998</v>
      </c>
      <c r="H1175" s="15">
        <v>5</v>
      </c>
      <c r="I1175" s="15">
        <v>3</v>
      </c>
      <c r="J1175" s="15">
        <v>0.625</v>
      </c>
      <c r="K1175" s="15">
        <v>27.2</v>
      </c>
      <c r="L1175" s="15">
        <v>25.8</v>
      </c>
      <c r="M1175" s="15">
        <v>-5.52</v>
      </c>
      <c r="N1175" s="15">
        <v>-6.43</v>
      </c>
      <c r="R1175" s="16">
        <v>2.13</v>
      </c>
      <c r="S1175" s="16">
        <v>2.13</v>
      </c>
      <c r="T1175" s="16">
        <v>1.3766666666666667</v>
      </c>
      <c r="U1175" s="16">
        <v>1.5325</v>
      </c>
      <c r="W1175" s="15" t="s">
        <v>415</v>
      </c>
      <c r="X1175" s="15">
        <v>16</v>
      </c>
    </row>
    <row r="1176" spans="1:25" x14ac:dyDescent="0.25">
      <c r="A1176" s="15">
        <v>2006</v>
      </c>
      <c r="B1176" s="15">
        <v>70</v>
      </c>
      <c r="C1176" s="15" t="s">
        <v>283</v>
      </c>
      <c r="D1176" s="15" t="s">
        <v>364</v>
      </c>
      <c r="E1176" s="15">
        <v>5</v>
      </c>
      <c r="F1176" s="15">
        <v>7</v>
      </c>
      <c r="G1176" s="15">
        <v>0.41699999999999998</v>
      </c>
      <c r="H1176" s="15">
        <v>3</v>
      </c>
      <c r="I1176" s="15">
        <v>5</v>
      </c>
      <c r="J1176" s="15">
        <v>0.375</v>
      </c>
      <c r="K1176" s="15">
        <v>23.4</v>
      </c>
      <c r="L1176" s="15">
        <v>27.7</v>
      </c>
      <c r="M1176" s="15">
        <v>-10.99</v>
      </c>
      <c r="N1176" s="15">
        <v>-6.91</v>
      </c>
      <c r="R1176" s="16">
        <v>2.13</v>
      </c>
      <c r="S1176" s="16">
        <v>2.13</v>
      </c>
      <c r="T1176" s="16">
        <v>1.3766666666666667</v>
      </c>
      <c r="U1176" s="16">
        <v>1.5674999999999999</v>
      </c>
      <c r="W1176" s="15" t="s">
        <v>415</v>
      </c>
      <c r="X1176" s="15">
        <v>16</v>
      </c>
    </row>
    <row r="1177" spans="1:25" x14ac:dyDescent="0.25">
      <c r="A1177" s="15">
        <v>2006</v>
      </c>
      <c r="B1177" s="15">
        <v>71</v>
      </c>
      <c r="C1177" s="15" t="s">
        <v>282</v>
      </c>
      <c r="D1177" s="15" t="s">
        <v>364</v>
      </c>
      <c r="E1177" s="15">
        <v>1</v>
      </c>
      <c r="F1177" s="15">
        <v>11</v>
      </c>
      <c r="G1177" s="15">
        <v>8.3000000000000004E-2</v>
      </c>
      <c r="H1177" s="15">
        <v>1</v>
      </c>
      <c r="I1177" s="15">
        <v>7</v>
      </c>
      <c r="J1177" s="15">
        <v>0.125</v>
      </c>
      <c r="K1177" s="15">
        <v>13.9</v>
      </c>
      <c r="L1177" s="15">
        <v>26.8</v>
      </c>
      <c r="M1177" s="15">
        <v>-17.600000000000001</v>
      </c>
      <c r="N1177" s="15">
        <v>-5.43</v>
      </c>
      <c r="R1177" s="16">
        <v>0</v>
      </c>
      <c r="S1177" s="16">
        <v>1</v>
      </c>
      <c r="T1177" s="16">
        <v>1.3333333333333333</v>
      </c>
      <c r="U1177" s="16">
        <v>1.5</v>
      </c>
      <c r="W1177" s="15" t="s">
        <v>415</v>
      </c>
      <c r="X1177" s="15">
        <v>16</v>
      </c>
    </row>
    <row r="1178" spans="1:25" x14ac:dyDescent="0.25">
      <c r="A1178" s="15">
        <v>2006</v>
      </c>
      <c r="B1178" s="15">
        <v>72</v>
      </c>
      <c r="C1178" s="15" t="s">
        <v>273</v>
      </c>
      <c r="D1178" s="15" t="s">
        <v>363</v>
      </c>
      <c r="E1178" s="15">
        <v>11</v>
      </c>
      <c r="F1178" s="15">
        <v>2</v>
      </c>
      <c r="G1178" s="15">
        <v>0.84599999999999997</v>
      </c>
      <c r="H1178" s="15">
        <v>8</v>
      </c>
      <c r="I1178" s="15">
        <v>0</v>
      </c>
      <c r="J1178" s="15">
        <v>1</v>
      </c>
      <c r="K1178" s="15">
        <v>36.799999999999997</v>
      </c>
      <c r="L1178" s="15">
        <v>14.7</v>
      </c>
      <c r="M1178" s="15">
        <v>15.21</v>
      </c>
      <c r="N1178" s="15">
        <v>-1.33</v>
      </c>
      <c r="P1178" s="15">
        <v>16</v>
      </c>
      <c r="Q1178" s="15">
        <v>16</v>
      </c>
      <c r="R1178" s="16">
        <v>2.19</v>
      </c>
      <c r="S1178" s="16">
        <v>2.19</v>
      </c>
      <c r="T1178" s="16">
        <v>2.2633333333333332</v>
      </c>
      <c r="U1178" s="16">
        <v>2.37</v>
      </c>
      <c r="W1178" s="15" t="s">
        <v>363</v>
      </c>
      <c r="X1178" s="15">
        <v>16</v>
      </c>
      <c r="Y1178" s="15">
        <v>16</v>
      </c>
    </row>
    <row r="1179" spans="1:25" x14ac:dyDescent="0.25">
      <c r="A1179" s="15">
        <v>2006</v>
      </c>
      <c r="B1179" s="15">
        <v>73</v>
      </c>
      <c r="C1179" s="15" t="s">
        <v>236</v>
      </c>
      <c r="D1179" s="15" t="s">
        <v>363</v>
      </c>
      <c r="E1179" s="15">
        <v>11</v>
      </c>
      <c r="F1179" s="15">
        <v>2</v>
      </c>
      <c r="G1179" s="15">
        <v>0.84599999999999997</v>
      </c>
      <c r="H1179" s="15">
        <v>6</v>
      </c>
      <c r="I1179" s="15">
        <v>2</v>
      </c>
      <c r="J1179" s="15">
        <v>0.75</v>
      </c>
      <c r="K1179" s="15">
        <v>29.2</v>
      </c>
      <c r="L1179" s="15">
        <v>12.3</v>
      </c>
      <c r="M1179" s="15">
        <v>9.27</v>
      </c>
      <c r="N1179" s="15">
        <v>-3.88</v>
      </c>
      <c r="O1179" s="15">
        <v>22</v>
      </c>
      <c r="P1179" s="15">
        <v>16</v>
      </c>
      <c r="Q1179" s="15">
        <v>22</v>
      </c>
      <c r="R1179" s="16">
        <v>2.56</v>
      </c>
      <c r="S1179" s="16">
        <v>2.56</v>
      </c>
      <c r="T1179" s="16">
        <v>2.44</v>
      </c>
      <c r="U1179" s="16">
        <v>2.4249999999999998</v>
      </c>
      <c r="W1179" s="15" t="s">
        <v>363</v>
      </c>
      <c r="X1179" s="15">
        <v>16</v>
      </c>
      <c r="Y1179" s="15">
        <v>22</v>
      </c>
    </row>
    <row r="1180" spans="1:25" x14ac:dyDescent="0.25">
      <c r="A1180" s="15">
        <v>2006</v>
      </c>
      <c r="B1180" s="15">
        <v>74</v>
      </c>
      <c r="C1180" s="15" t="s">
        <v>305</v>
      </c>
      <c r="D1180" s="15" t="s">
        <v>363</v>
      </c>
      <c r="E1180" s="15">
        <v>8</v>
      </c>
      <c r="F1180" s="15">
        <v>5</v>
      </c>
      <c r="G1180" s="15">
        <v>0.61499999999999999</v>
      </c>
      <c r="H1180" s="15">
        <v>5</v>
      </c>
      <c r="I1180" s="15">
        <v>3</v>
      </c>
      <c r="J1180" s="15">
        <v>0.625</v>
      </c>
      <c r="K1180" s="15">
        <v>27.9</v>
      </c>
      <c r="L1180" s="15">
        <v>19.8</v>
      </c>
      <c r="M1180" s="15">
        <v>3.32</v>
      </c>
      <c r="N1180" s="15">
        <v>-1.61</v>
      </c>
      <c r="R1180" s="16">
        <v>2.44</v>
      </c>
      <c r="S1180" s="16">
        <v>2.44</v>
      </c>
      <c r="T1180" s="16">
        <v>2.3199999999999998</v>
      </c>
      <c r="U1180" s="16">
        <v>2.3325</v>
      </c>
      <c r="W1180" s="15" t="s">
        <v>363</v>
      </c>
      <c r="X1180" s="15">
        <v>16</v>
      </c>
    </row>
    <row r="1181" spans="1:25" x14ac:dyDescent="0.25">
      <c r="A1181" s="15">
        <v>2006</v>
      </c>
      <c r="B1181" s="15">
        <v>75</v>
      </c>
      <c r="C1181" s="15" t="s">
        <v>289</v>
      </c>
      <c r="D1181" s="15" t="s">
        <v>363</v>
      </c>
      <c r="E1181" s="15">
        <v>6</v>
      </c>
      <c r="F1181" s="15">
        <v>6</v>
      </c>
      <c r="G1181" s="15">
        <v>0.5</v>
      </c>
      <c r="H1181" s="15">
        <v>5</v>
      </c>
      <c r="I1181" s="15">
        <v>3</v>
      </c>
      <c r="J1181" s="15">
        <v>0.625</v>
      </c>
      <c r="K1181" s="15">
        <v>21.5</v>
      </c>
      <c r="L1181" s="15">
        <v>22</v>
      </c>
      <c r="M1181" s="15">
        <v>-0.41</v>
      </c>
      <c r="N1181" s="15">
        <v>-1.33</v>
      </c>
      <c r="R1181" s="16">
        <v>0</v>
      </c>
      <c r="S1181" s="16">
        <v>1</v>
      </c>
      <c r="T1181" s="16">
        <v>1.3699999999999999</v>
      </c>
      <c r="U1181" s="16">
        <v>1.2774999999999999</v>
      </c>
      <c r="W1181" s="15" t="s">
        <v>363</v>
      </c>
      <c r="X1181" s="15">
        <v>16</v>
      </c>
    </row>
    <row r="1182" spans="1:25" x14ac:dyDescent="0.25">
      <c r="A1182" s="15">
        <v>2006</v>
      </c>
      <c r="B1182" s="15">
        <v>76</v>
      </c>
      <c r="C1182" s="15" t="s">
        <v>292</v>
      </c>
      <c r="D1182" s="15" t="s">
        <v>363</v>
      </c>
      <c r="E1182" s="15">
        <v>6</v>
      </c>
      <c r="F1182" s="15">
        <v>7</v>
      </c>
      <c r="G1182" s="15">
        <v>0.46200000000000002</v>
      </c>
      <c r="H1182" s="15">
        <v>4</v>
      </c>
      <c r="I1182" s="15">
        <v>4</v>
      </c>
      <c r="J1182" s="15">
        <v>0.5</v>
      </c>
      <c r="K1182" s="15">
        <v>21.8</v>
      </c>
      <c r="L1182" s="15">
        <v>24</v>
      </c>
      <c r="M1182" s="15">
        <v>-3.75</v>
      </c>
      <c r="N1182" s="15">
        <v>-2.29</v>
      </c>
      <c r="R1182" s="16">
        <v>0</v>
      </c>
      <c r="S1182" s="16">
        <v>1</v>
      </c>
      <c r="T1182" s="16">
        <v>1.72</v>
      </c>
      <c r="U1182" s="16">
        <v>1.81</v>
      </c>
      <c r="W1182" s="15" t="s">
        <v>363</v>
      </c>
      <c r="X1182" s="15">
        <v>16</v>
      </c>
    </row>
    <row r="1183" spans="1:25" x14ac:dyDescent="0.25">
      <c r="A1183" s="15">
        <v>2006</v>
      </c>
      <c r="B1183" s="15">
        <v>77</v>
      </c>
      <c r="C1183" s="15" t="s">
        <v>290</v>
      </c>
      <c r="D1183" s="15" t="s">
        <v>363</v>
      </c>
      <c r="E1183" s="15">
        <v>4</v>
      </c>
      <c r="F1183" s="15">
        <v>8</v>
      </c>
      <c r="G1183" s="15">
        <v>0.33300000000000002</v>
      </c>
      <c r="H1183" s="15">
        <v>3</v>
      </c>
      <c r="I1183" s="15">
        <v>5</v>
      </c>
      <c r="J1183" s="15">
        <v>0.375</v>
      </c>
      <c r="K1183" s="15">
        <v>23.3</v>
      </c>
      <c r="L1183" s="15">
        <v>25.2</v>
      </c>
      <c r="M1183" s="15">
        <v>-2.94</v>
      </c>
      <c r="N1183" s="15">
        <v>0.81</v>
      </c>
      <c r="R1183" s="16">
        <v>1.65</v>
      </c>
      <c r="S1183" s="16">
        <v>1.65</v>
      </c>
      <c r="T1183" s="16">
        <v>1.5699999999999996</v>
      </c>
      <c r="U1183" s="16">
        <v>1.4274999999999998</v>
      </c>
      <c r="W1183" s="15" t="s">
        <v>363</v>
      </c>
      <c r="X1183" s="15">
        <v>16</v>
      </c>
    </row>
    <row r="1184" spans="1:25" x14ac:dyDescent="0.25">
      <c r="A1184" s="15">
        <v>2006</v>
      </c>
      <c r="B1184" s="15">
        <v>78</v>
      </c>
      <c r="C1184" s="15" t="s">
        <v>296</v>
      </c>
      <c r="D1184" s="15" t="s">
        <v>363</v>
      </c>
      <c r="E1184" s="15">
        <v>3</v>
      </c>
      <c r="F1184" s="15">
        <v>9</v>
      </c>
      <c r="G1184" s="15">
        <v>0.25</v>
      </c>
      <c r="H1184" s="15">
        <v>3</v>
      </c>
      <c r="I1184" s="15">
        <v>5</v>
      </c>
      <c r="J1184" s="15">
        <v>0.375</v>
      </c>
      <c r="K1184" s="15">
        <v>14.2</v>
      </c>
      <c r="L1184" s="15">
        <v>27.1</v>
      </c>
      <c r="M1184" s="15">
        <v>-11.03</v>
      </c>
      <c r="N1184" s="15">
        <v>-1.03</v>
      </c>
      <c r="R1184" s="16">
        <v>2.2799999999999998</v>
      </c>
      <c r="S1184" s="16">
        <v>2.2799999999999998</v>
      </c>
      <c r="T1184" s="16">
        <v>2.3233333333333337</v>
      </c>
      <c r="U1184" s="16">
        <v>2.3150000000000004</v>
      </c>
      <c r="W1184" s="15" t="s">
        <v>363</v>
      </c>
      <c r="X1184" s="15">
        <v>16</v>
      </c>
    </row>
    <row r="1185" spans="1:25" x14ac:dyDescent="0.25">
      <c r="A1185" s="15">
        <v>2006</v>
      </c>
      <c r="B1185" s="15">
        <v>79</v>
      </c>
      <c r="C1185" s="15" t="s">
        <v>291</v>
      </c>
      <c r="D1185" s="15" t="s">
        <v>363</v>
      </c>
      <c r="E1185" s="15">
        <v>4</v>
      </c>
      <c r="F1185" s="15">
        <v>8</v>
      </c>
      <c r="G1185" s="15">
        <v>0.33300000000000002</v>
      </c>
      <c r="H1185" s="15">
        <v>1</v>
      </c>
      <c r="I1185" s="15">
        <v>7</v>
      </c>
      <c r="J1185" s="15">
        <v>0.125</v>
      </c>
      <c r="K1185" s="15">
        <v>16.8</v>
      </c>
      <c r="L1185" s="15">
        <v>21.9</v>
      </c>
      <c r="M1185" s="15">
        <v>-7.43</v>
      </c>
      <c r="N1185" s="15">
        <v>-2.34</v>
      </c>
      <c r="R1185" s="16">
        <v>2.13</v>
      </c>
      <c r="S1185" s="16">
        <v>2.13</v>
      </c>
      <c r="T1185" s="16">
        <v>2.1466666666666665</v>
      </c>
      <c r="U1185" s="16">
        <v>2.1999999999999997</v>
      </c>
      <c r="W1185" s="15" t="s">
        <v>363</v>
      </c>
      <c r="X1185" s="15">
        <v>16</v>
      </c>
    </row>
    <row r="1186" spans="1:25" x14ac:dyDescent="0.25">
      <c r="A1186" s="15">
        <v>2006</v>
      </c>
      <c r="B1186" s="15">
        <v>80</v>
      </c>
      <c r="C1186" s="15" t="s">
        <v>297</v>
      </c>
      <c r="D1186" s="15" t="s">
        <v>363</v>
      </c>
      <c r="E1186" s="15">
        <v>2</v>
      </c>
      <c r="F1186" s="15">
        <v>10</v>
      </c>
      <c r="G1186" s="15">
        <v>0.16700000000000001</v>
      </c>
      <c r="H1186" s="15">
        <v>1</v>
      </c>
      <c r="I1186" s="15">
        <v>7</v>
      </c>
      <c r="J1186" s="15">
        <v>0.125</v>
      </c>
      <c r="K1186" s="15">
        <v>19.8</v>
      </c>
      <c r="L1186" s="15">
        <v>31.8</v>
      </c>
      <c r="M1186" s="15">
        <v>-12.14</v>
      </c>
      <c r="N1186" s="15">
        <v>-0.89</v>
      </c>
      <c r="R1186" s="16">
        <v>2.15</v>
      </c>
      <c r="S1186" s="16">
        <v>2.15</v>
      </c>
      <c r="T1186" s="16">
        <v>1.7733333333333334</v>
      </c>
      <c r="U1186" s="16">
        <v>1.8975</v>
      </c>
      <c r="W1186" s="15" t="s">
        <v>363</v>
      </c>
      <c r="X1186" s="15">
        <v>16</v>
      </c>
    </row>
    <row r="1187" spans="1:25" x14ac:dyDescent="0.25">
      <c r="A1187" s="15">
        <v>2006</v>
      </c>
      <c r="B1187" s="15">
        <v>81</v>
      </c>
      <c r="C1187" s="15" t="s">
        <v>308</v>
      </c>
      <c r="D1187" s="15" t="s">
        <v>362</v>
      </c>
      <c r="E1187" s="15">
        <v>11</v>
      </c>
      <c r="F1187" s="15">
        <v>2</v>
      </c>
      <c r="G1187" s="15">
        <v>0.84599999999999997</v>
      </c>
      <c r="H1187" s="15">
        <v>7</v>
      </c>
      <c r="I1187" s="15">
        <v>2</v>
      </c>
      <c r="J1187" s="15">
        <v>0.77800000000000002</v>
      </c>
      <c r="K1187" s="15">
        <v>30.5</v>
      </c>
      <c r="L1187" s="15">
        <v>15.2</v>
      </c>
      <c r="M1187" s="15">
        <v>20.36</v>
      </c>
      <c r="N1187" s="15">
        <v>7.9</v>
      </c>
      <c r="O1187" s="15">
        <v>6</v>
      </c>
      <c r="P1187" s="15">
        <v>2</v>
      </c>
      <c r="Q1187" s="15">
        <v>4</v>
      </c>
      <c r="R1187" s="16">
        <v>3.67</v>
      </c>
      <c r="S1187" s="16">
        <v>3.67</v>
      </c>
      <c r="T1187" s="16">
        <v>3.7999999999999994</v>
      </c>
      <c r="U1187" s="16">
        <v>3.6799999999999997</v>
      </c>
      <c r="W1187" s="15" t="s">
        <v>362</v>
      </c>
      <c r="X1187" s="15">
        <v>16</v>
      </c>
      <c r="Y1187" s="15">
        <v>4</v>
      </c>
    </row>
    <row r="1188" spans="1:25" x14ac:dyDescent="0.25">
      <c r="A1188" s="15">
        <v>2006</v>
      </c>
      <c r="B1188" s="15">
        <v>82</v>
      </c>
      <c r="C1188" s="15" t="s">
        <v>303</v>
      </c>
      <c r="D1188" s="15" t="s">
        <v>362</v>
      </c>
      <c r="E1188" s="15">
        <v>10</v>
      </c>
      <c r="F1188" s="15">
        <v>3</v>
      </c>
      <c r="G1188" s="15">
        <v>0.76900000000000002</v>
      </c>
      <c r="H1188" s="15">
        <v>7</v>
      </c>
      <c r="I1188" s="15">
        <v>2</v>
      </c>
      <c r="J1188" s="15">
        <v>0.77800000000000002</v>
      </c>
      <c r="K1188" s="15">
        <v>32.799999999999997</v>
      </c>
      <c r="L1188" s="15">
        <v>19.3</v>
      </c>
      <c r="M1188" s="15">
        <v>16.36</v>
      </c>
      <c r="N1188" s="15">
        <v>4.74</v>
      </c>
      <c r="O1188" s="15">
        <v>9</v>
      </c>
      <c r="P1188" s="15">
        <v>8</v>
      </c>
      <c r="Q1188" s="15">
        <v>14</v>
      </c>
      <c r="R1188" s="16">
        <v>3.3</v>
      </c>
      <c r="S1188" s="16">
        <v>3.3</v>
      </c>
      <c r="T1188" s="16">
        <v>3.2099999999999995</v>
      </c>
      <c r="U1188" s="16">
        <v>3.1574999999999998</v>
      </c>
      <c r="W1188" s="15" t="s">
        <v>362</v>
      </c>
      <c r="X1188" s="15">
        <v>16</v>
      </c>
      <c r="Y1188" s="15">
        <v>14</v>
      </c>
    </row>
    <row r="1189" spans="1:25" x14ac:dyDescent="0.25">
      <c r="A1189" s="15">
        <v>2006</v>
      </c>
      <c r="B1189" s="15">
        <v>83</v>
      </c>
      <c r="C1189" s="15" t="s">
        <v>304</v>
      </c>
      <c r="D1189" s="15" t="s">
        <v>362</v>
      </c>
      <c r="E1189" s="15">
        <v>10</v>
      </c>
      <c r="F1189" s="15">
        <v>4</v>
      </c>
      <c r="G1189" s="15">
        <v>0.71399999999999997</v>
      </c>
      <c r="H1189" s="15">
        <v>6</v>
      </c>
      <c r="I1189" s="15">
        <v>3</v>
      </c>
      <c r="J1189" s="15">
        <v>0.66700000000000004</v>
      </c>
      <c r="K1189" s="15">
        <v>27.8</v>
      </c>
      <c r="L1189" s="15">
        <v>22.2</v>
      </c>
      <c r="M1189" s="15">
        <v>9.67</v>
      </c>
      <c r="N1189" s="15">
        <v>4.88</v>
      </c>
      <c r="P1189" s="15">
        <v>21</v>
      </c>
      <c r="Q1189" s="15">
        <v>21</v>
      </c>
      <c r="R1189" s="16">
        <v>2.36</v>
      </c>
      <c r="S1189" s="16">
        <v>2.36</v>
      </c>
      <c r="T1189" s="16">
        <v>2.273333333333333</v>
      </c>
      <c r="U1189" s="16">
        <v>2.3075000000000001</v>
      </c>
      <c r="W1189" s="15" t="s">
        <v>362</v>
      </c>
      <c r="X1189" s="15">
        <v>16</v>
      </c>
      <c r="Y1189" s="15">
        <v>21</v>
      </c>
    </row>
    <row r="1190" spans="1:25" x14ac:dyDescent="0.25">
      <c r="A1190" s="15">
        <v>2006</v>
      </c>
      <c r="B1190" s="15">
        <v>84</v>
      </c>
      <c r="C1190" s="15" t="s">
        <v>309</v>
      </c>
      <c r="D1190" s="15" t="s">
        <v>362</v>
      </c>
      <c r="E1190" s="15">
        <v>7</v>
      </c>
      <c r="F1190" s="15">
        <v>6</v>
      </c>
      <c r="G1190" s="15">
        <v>0.53800000000000003</v>
      </c>
      <c r="H1190" s="15">
        <v>5</v>
      </c>
      <c r="I1190" s="15">
        <v>4</v>
      </c>
      <c r="J1190" s="15">
        <v>0.55600000000000005</v>
      </c>
      <c r="K1190" s="15">
        <v>23</v>
      </c>
      <c r="L1190" s="15">
        <v>19.899999999999999</v>
      </c>
      <c r="M1190" s="15">
        <v>8.7100000000000009</v>
      </c>
      <c r="N1190" s="15">
        <v>6.25</v>
      </c>
      <c r="R1190" s="16">
        <v>3.23</v>
      </c>
      <c r="S1190" s="16">
        <v>3.23</v>
      </c>
      <c r="T1190" s="16">
        <v>2.9500000000000006</v>
      </c>
      <c r="U1190" s="16">
        <v>2.99</v>
      </c>
      <c r="W1190" s="15" t="s">
        <v>362</v>
      </c>
      <c r="X1190" s="15">
        <v>16</v>
      </c>
    </row>
    <row r="1191" spans="1:25" x14ac:dyDescent="0.25">
      <c r="A1191" s="15">
        <v>2006</v>
      </c>
      <c r="B1191" s="15">
        <v>85</v>
      </c>
      <c r="C1191" s="15" t="s">
        <v>306</v>
      </c>
      <c r="D1191" s="15" t="s">
        <v>362</v>
      </c>
      <c r="E1191" s="15">
        <v>7</v>
      </c>
      <c r="F1191" s="15">
        <v>6</v>
      </c>
      <c r="G1191" s="15">
        <v>0.53800000000000003</v>
      </c>
      <c r="H1191" s="15">
        <v>4</v>
      </c>
      <c r="I1191" s="15">
        <v>5</v>
      </c>
      <c r="J1191" s="15">
        <v>0.44400000000000001</v>
      </c>
      <c r="K1191" s="15">
        <v>26.8</v>
      </c>
      <c r="L1191" s="15">
        <v>25.1</v>
      </c>
      <c r="M1191" s="15">
        <v>6.28</v>
      </c>
      <c r="N1191" s="15">
        <v>4.43</v>
      </c>
      <c r="O1191" s="15">
        <v>24</v>
      </c>
      <c r="P1191" s="15">
        <v>22</v>
      </c>
      <c r="R1191" s="16">
        <v>3.08</v>
      </c>
      <c r="S1191" s="16">
        <v>3.08</v>
      </c>
      <c r="T1191" s="16">
        <v>2.8433333333333337</v>
      </c>
      <c r="U1191" s="16">
        <v>2.9050000000000002</v>
      </c>
      <c r="W1191" s="15" t="s">
        <v>362</v>
      </c>
      <c r="X1191" s="15">
        <v>16</v>
      </c>
    </row>
    <row r="1192" spans="1:25" x14ac:dyDescent="0.25">
      <c r="A1192" s="15">
        <v>2006</v>
      </c>
      <c r="B1192" s="15">
        <v>86</v>
      </c>
      <c r="C1192" s="15" t="s">
        <v>302</v>
      </c>
      <c r="D1192" s="15" t="s">
        <v>362</v>
      </c>
      <c r="E1192" s="15">
        <v>7</v>
      </c>
      <c r="F1192" s="15">
        <v>6</v>
      </c>
      <c r="G1192" s="15">
        <v>0.53800000000000003</v>
      </c>
      <c r="H1192" s="15">
        <v>4</v>
      </c>
      <c r="I1192" s="15">
        <v>5</v>
      </c>
      <c r="J1192" s="15">
        <v>0.44400000000000001</v>
      </c>
      <c r="K1192" s="15">
        <v>29.5</v>
      </c>
      <c r="L1192" s="15">
        <v>26.5</v>
      </c>
      <c r="M1192" s="15">
        <v>5.94</v>
      </c>
      <c r="N1192" s="15">
        <v>5.55</v>
      </c>
      <c r="O1192" s="15">
        <v>21</v>
      </c>
      <c r="P1192" s="15">
        <v>11</v>
      </c>
      <c r="R1192" s="16">
        <v>2.67</v>
      </c>
      <c r="S1192" s="16">
        <v>2.67</v>
      </c>
      <c r="T1192" s="16">
        <v>2.8566666666666669</v>
      </c>
      <c r="U1192" s="16">
        <v>2.8825000000000003</v>
      </c>
      <c r="W1192" s="15" t="s">
        <v>362</v>
      </c>
      <c r="X1192" s="15">
        <v>16</v>
      </c>
    </row>
    <row r="1193" spans="1:25" x14ac:dyDescent="0.25">
      <c r="A1193" s="15">
        <v>2006</v>
      </c>
      <c r="B1193" s="15">
        <v>87</v>
      </c>
      <c r="C1193" s="15" t="s">
        <v>307</v>
      </c>
      <c r="D1193" s="15" t="s">
        <v>362</v>
      </c>
      <c r="E1193" s="15">
        <v>6</v>
      </c>
      <c r="F1193" s="15">
        <v>6</v>
      </c>
      <c r="G1193" s="15">
        <v>0.5</v>
      </c>
      <c r="H1193" s="15">
        <v>4</v>
      </c>
      <c r="I1193" s="15">
        <v>5</v>
      </c>
      <c r="J1193" s="15">
        <v>0.44400000000000001</v>
      </c>
      <c r="K1193" s="15">
        <v>16.600000000000001</v>
      </c>
      <c r="L1193" s="15">
        <v>19.600000000000001</v>
      </c>
      <c r="M1193" s="15">
        <v>5.84</v>
      </c>
      <c r="N1193" s="15">
        <v>7.01</v>
      </c>
      <c r="R1193" s="16">
        <v>3.28</v>
      </c>
      <c r="S1193" s="16">
        <v>3.28</v>
      </c>
      <c r="T1193" s="16">
        <v>2.9766666666666666</v>
      </c>
      <c r="U1193" s="16">
        <v>2.9249999999999998</v>
      </c>
      <c r="W1193" s="15" t="s">
        <v>362</v>
      </c>
      <c r="X1193" s="15">
        <v>16</v>
      </c>
    </row>
    <row r="1194" spans="1:25" x14ac:dyDescent="0.25">
      <c r="A1194" s="15">
        <v>2006</v>
      </c>
      <c r="B1194" s="15">
        <v>88</v>
      </c>
      <c r="C1194" s="15" t="s">
        <v>299</v>
      </c>
      <c r="D1194" s="15" t="s">
        <v>362</v>
      </c>
      <c r="E1194" s="15">
        <v>6</v>
      </c>
      <c r="F1194" s="15">
        <v>6</v>
      </c>
      <c r="G1194" s="15">
        <v>0.5</v>
      </c>
      <c r="H1194" s="15">
        <v>4</v>
      </c>
      <c r="I1194" s="15">
        <v>5</v>
      </c>
      <c r="J1194" s="15">
        <v>0.44400000000000001</v>
      </c>
      <c r="K1194" s="15">
        <v>24.6</v>
      </c>
      <c r="L1194" s="15">
        <v>23.1</v>
      </c>
      <c r="M1194" s="15">
        <v>5.81</v>
      </c>
      <c r="N1194" s="15">
        <v>5.4</v>
      </c>
      <c r="P1194" s="15">
        <v>25</v>
      </c>
      <c r="R1194" s="16">
        <v>2.58</v>
      </c>
      <c r="S1194" s="16">
        <v>2.58</v>
      </c>
      <c r="T1194" s="16">
        <v>2.5766666666666667</v>
      </c>
      <c r="U1194" s="16">
        <v>2.1825000000000001</v>
      </c>
      <c r="W1194" s="15" t="s">
        <v>362</v>
      </c>
      <c r="X1194" s="15">
        <v>16</v>
      </c>
    </row>
    <row r="1195" spans="1:25" x14ac:dyDescent="0.25">
      <c r="A1195" s="15">
        <v>2006</v>
      </c>
      <c r="B1195" s="15">
        <v>89</v>
      </c>
      <c r="C1195" s="15" t="s">
        <v>300</v>
      </c>
      <c r="D1195" s="15" t="s">
        <v>362</v>
      </c>
      <c r="E1195" s="15">
        <v>5</v>
      </c>
      <c r="F1195" s="15">
        <v>7</v>
      </c>
      <c r="G1195" s="15">
        <v>0.41699999999999998</v>
      </c>
      <c r="H1195" s="15">
        <v>3</v>
      </c>
      <c r="I1195" s="15">
        <v>6</v>
      </c>
      <c r="J1195" s="15">
        <v>0.33300000000000002</v>
      </c>
      <c r="K1195" s="15">
        <v>21.8</v>
      </c>
      <c r="L1195" s="15">
        <v>25.9</v>
      </c>
      <c r="M1195" s="15">
        <v>2.81</v>
      </c>
      <c r="N1195" s="15">
        <v>6.39</v>
      </c>
      <c r="R1195" s="16">
        <v>2.82</v>
      </c>
      <c r="S1195" s="16">
        <v>2.82</v>
      </c>
      <c r="T1195" s="16">
        <v>2.7133333333333329</v>
      </c>
      <c r="U1195" s="16">
        <v>2.7749999999999995</v>
      </c>
      <c r="W1195" s="15" t="s">
        <v>362</v>
      </c>
      <c r="X1195" s="15">
        <v>16</v>
      </c>
    </row>
    <row r="1196" spans="1:25" x14ac:dyDescent="0.25">
      <c r="A1196" s="15">
        <v>2006</v>
      </c>
      <c r="B1196" s="15">
        <v>90</v>
      </c>
      <c r="C1196" s="15" t="s">
        <v>301</v>
      </c>
      <c r="D1196" s="15" t="s">
        <v>362</v>
      </c>
      <c r="E1196" s="15">
        <v>1</v>
      </c>
      <c r="F1196" s="15">
        <v>11</v>
      </c>
      <c r="G1196" s="15">
        <v>8.3000000000000004E-2</v>
      </c>
      <c r="H1196" s="15">
        <v>1</v>
      </c>
      <c r="I1196" s="15">
        <v>8</v>
      </c>
      <c r="J1196" s="15">
        <v>0.111</v>
      </c>
      <c r="K1196" s="15">
        <v>10.6</v>
      </c>
      <c r="L1196" s="15">
        <v>31.4</v>
      </c>
      <c r="M1196" s="15">
        <v>-8.73</v>
      </c>
      <c r="N1196" s="15">
        <v>7.93</v>
      </c>
      <c r="R1196" s="16">
        <v>2.44</v>
      </c>
      <c r="S1196" s="16">
        <v>2.44</v>
      </c>
      <c r="T1196" s="16">
        <v>2.6333333333333333</v>
      </c>
      <c r="U1196" s="16">
        <v>2.6675</v>
      </c>
      <c r="W1196" s="15" t="s">
        <v>362</v>
      </c>
      <c r="X1196" s="15">
        <v>16</v>
      </c>
    </row>
    <row r="1197" spans="1:25" x14ac:dyDescent="0.25">
      <c r="A1197" s="15">
        <v>2006</v>
      </c>
      <c r="B1197" s="15">
        <v>91</v>
      </c>
      <c r="C1197" s="15" t="s">
        <v>312</v>
      </c>
      <c r="D1197" s="15" t="s">
        <v>361</v>
      </c>
      <c r="E1197" s="15">
        <v>13</v>
      </c>
      <c r="F1197" s="15">
        <v>1</v>
      </c>
      <c r="G1197" s="15">
        <v>0.92900000000000005</v>
      </c>
      <c r="H1197" s="15">
        <v>7</v>
      </c>
      <c r="I1197" s="15">
        <v>1</v>
      </c>
      <c r="J1197" s="15">
        <v>0.875</v>
      </c>
      <c r="K1197" s="15">
        <v>29.7</v>
      </c>
      <c r="L1197" s="15">
        <v>13.5</v>
      </c>
      <c r="M1197" s="15">
        <v>19.66</v>
      </c>
      <c r="N1197" s="15">
        <v>6.95</v>
      </c>
      <c r="O1197" s="15">
        <v>7</v>
      </c>
      <c r="P1197" s="15">
        <v>1</v>
      </c>
      <c r="Q1197" s="15">
        <v>1</v>
      </c>
      <c r="R1197" s="16">
        <v>3.89</v>
      </c>
      <c r="S1197" s="16">
        <v>3.89</v>
      </c>
      <c r="T1197" s="16">
        <v>3.6</v>
      </c>
      <c r="U1197" s="16">
        <v>3.6125000000000003</v>
      </c>
      <c r="W1197" s="15" t="s">
        <v>416</v>
      </c>
      <c r="X1197" s="15">
        <v>16</v>
      </c>
      <c r="Y1197" s="15">
        <v>1</v>
      </c>
    </row>
    <row r="1198" spans="1:25" x14ac:dyDescent="0.25">
      <c r="A1198" s="15">
        <v>2006</v>
      </c>
      <c r="B1198" s="15">
        <v>92</v>
      </c>
      <c r="C1198" s="15" t="s">
        <v>317</v>
      </c>
      <c r="D1198" s="15" t="s">
        <v>361</v>
      </c>
      <c r="E1198" s="15">
        <v>9</v>
      </c>
      <c r="F1198" s="15">
        <v>4</v>
      </c>
      <c r="G1198" s="15">
        <v>0.69199999999999995</v>
      </c>
      <c r="H1198" s="15">
        <v>5</v>
      </c>
      <c r="I1198" s="15">
        <v>3</v>
      </c>
      <c r="J1198" s="15">
        <v>0.625</v>
      </c>
      <c r="K1198" s="15">
        <v>27.8</v>
      </c>
      <c r="L1198" s="15">
        <v>19.5</v>
      </c>
      <c r="M1198" s="15">
        <v>14.15</v>
      </c>
      <c r="N1198" s="15">
        <v>6.92</v>
      </c>
      <c r="O1198" s="15">
        <v>23</v>
      </c>
      <c r="P1198" s="15">
        <v>7</v>
      </c>
      <c r="Q1198" s="15">
        <v>25</v>
      </c>
      <c r="R1198" s="16">
        <v>3.09</v>
      </c>
      <c r="S1198" s="16">
        <v>3.09</v>
      </c>
      <c r="T1198" s="16">
        <v>3.3433333333333333</v>
      </c>
      <c r="U1198" s="16">
        <v>3.3249999999999997</v>
      </c>
      <c r="W1198" s="15" t="s">
        <v>416</v>
      </c>
      <c r="X1198" s="15">
        <v>16</v>
      </c>
      <c r="Y1198" s="15">
        <v>25</v>
      </c>
    </row>
    <row r="1199" spans="1:25" x14ac:dyDescent="0.25">
      <c r="A1199" s="15">
        <v>2006</v>
      </c>
      <c r="B1199" s="15">
        <v>93</v>
      </c>
      <c r="C1199" s="15" t="s">
        <v>311</v>
      </c>
      <c r="D1199" s="15" t="s">
        <v>361</v>
      </c>
      <c r="E1199" s="15">
        <v>9</v>
      </c>
      <c r="F1199" s="15">
        <v>4</v>
      </c>
      <c r="G1199" s="15">
        <v>0.69199999999999995</v>
      </c>
      <c r="H1199" s="15">
        <v>4</v>
      </c>
      <c r="I1199" s="15">
        <v>4</v>
      </c>
      <c r="J1199" s="15">
        <v>0.5</v>
      </c>
      <c r="K1199" s="15">
        <v>25.2</v>
      </c>
      <c r="L1199" s="15">
        <v>17.600000000000001</v>
      </c>
      <c r="M1199" s="15">
        <v>10.210000000000001</v>
      </c>
      <c r="N1199" s="15">
        <v>3.75</v>
      </c>
      <c r="O1199" s="15">
        <v>15</v>
      </c>
      <c r="P1199" s="15">
        <v>9</v>
      </c>
      <c r="Q1199" s="15">
        <v>23</v>
      </c>
      <c r="R1199" s="16">
        <v>3.64</v>
      </c>
      <c r="S1199" s="16">
        <v>3.64</v>
      </c>
      <c r="T1199" s="16">
        <v>3.5933333333333337</v>
      </c>
      <c r="U1199" s="16">
        <v>3.5450000000000004</v>
      </c>
      <c r="W1199" s="15" t="s">
        <v>416</v>
      </c>
      <c r="X1199" s="15">
        <v>16</v>
      </c>
      <c r="Y1199" s="15">
        <v>23</v>
      </c>
    </row>
    <row r="1200" spans="1:25" x14ac:dyDescent="0.25">
      <c r="A1200" s="15">
        <v>2006</v>
      </c>
      <c r="B1200" s="15">
        <v>94</v>
      </c>
      <c r="C1200" s="15" t="s">
        <v>313</v>
      </c>
      <c r="D1200" s="15" t="s">
        <v>361</v>
      </c>
      <c r="E1200" s="15">
        <v>8</v>
      </c>
      <c r="F1200" s="15">
        <v>5</v>
      </c>
      <c r="G1200" s="15">
        <v>0.61499999999999999</v>
      </c>
      <c r="H1200" s="15">
        <v>4</v>
      </c>
      <c r="I1200" s="15">
        <v>4</v>
      </c>
      <c r="J1200" s="15">
        <v>0.5</v>
      </c>
      <c r="K1200" s="15">
        <v>26.7</v>
      </c>
      <c r="L1200" s="15">
        <v>28.4</v>
      </c>
      <c r="M1200" s="15">
        <v>6.65</v>
      </c>
      <c r="N1200" s="15">
        <v>5.88</v>
      </c>
      <c r="R1200" s="16">
        <v>2.52</v>
      </c>
      <c r="S1200" s="16">
        <v>2.52</v>
      </c>
      <c r="T1200" s="16">
        <v>2.3433333333333333</v>
      </c>
      <c r="U1200" s="16">
        <v>2.3824999999999998</v>
      </c>
      <c r="W1200" s="15" t="s">
        <v>416</v>
      </c>
      <c r="X1200" s="15">
        <v>16</v>
      </c>
    </row>
    <row r="1201" spans="1:25" x14ac:dyDescent="0.25">
      <c r="A1201" s="15">
        <v>2006</v>
      </c>
      <c r="B1201" s="15">
        <v>95</v>
      </c>
      <c r="C1201" s="15" t="s">
        <v>315</v>
      </c>
      <c r="D1201" s="15" t="s">
        <v>361</v>
      </c>
      <c r="E1201" s="15">
        <v>8</v>
      </c>
      <c r="F1201" s="15">
        <v>5</v>
      </c>
      <c r="G1201" s="15">
        <v>0.61499999999999999</v>
      </c>
      <c r="H1201" s="15">
        <v>3</v>
      </c>
      <c r="I1201" s="15">
        <v>5</v>
      </c>
      <c r="J1201" s="15">
        <v>0.375</v>
      </c>
      <c r="K1201" s="15">
        <v>26.6</v>
      </c>
      <c r="L1201" s="15">
        <v>18.7</v>
      </c>
      <c r="M1201" s="15">
        <v>9.67</v>
      </c>
      <c r="N1201" s="15">
        <v>4.75</v>
      </c>
      <c r="R1201" s="16">
        <v>3.08</v>
      </c>
      <c r="S1201" s="16">
        <v>3.08</v>
      </c>
      <c r="T1201" s="16">
        <v>2.8766666666666665</v>
      </c>
      <c r="U1201" s="16">
        <v>2.8975</v>
      </c>
      <c r="W1201" s="15" t="s">
        <v>416</v>
      </c>
      <c r="X1201" s="15">
        <v>16</v>
      </c>
    </row>
    <row r="1202" spans="1:25" x14ac:dyDescent="0.25">
      <c r="A1202" s="15">
        <v>2006</v>
      </c>
      <c r="B1202" s="15">
        <v>96</v>
      </c>
      <c r="C1202" s="15" t="s">
        <v>316</v>
      </c>
      <c r="D1202" s="15" t="s">
        <v>361</v>
      </c>
      <c r="E1202" s="15">
        <v>4</v>
      </c>
      <c r="F1202" s="15">
        <v>8</v>
      </c>
      <c r="G1202" s="15">
        <v>0.33300000000000002</v>
      </c>
      <c r="H1202" s="15">
        <v>1</v>
      </c>
      <c r="I1202" s="15">
        <v>7</v>
      </c>
      <c r="J1202" s="15">
        <v>0.125</v>
      </c>
      <c r="K1202" s="15">
        <v>22</v>
      </c>
      <c r="L1202" s="15">
        <v>23.7</v>
      </c>
      <c r="M1202" s="15">
        <v>1.17</v>
      </c>
      <c r="N1202" s="15">
        <v>3.67</v>
      </c>
      <c r="R1202" s="16">
        <v>2.2400000000000002</v>
      </c>
      <c r="S1202" s="16">
        <v>2.2400000000000002</v>
      </c>
      <c r="T1202" s="16">
        <v>1.78</v>
      </c>
      <c r="U1202" s="16">
        <v>1.8925000000000001</v>
      </c>
      <c r="W1202" s="15" t="s">
        <v>416</v>
      </c>
      <c r="X1202" s="15">
        <v>16</v>
      </c>
    </row>
    <row r="1203" spans="1:25" x14ac:dyDescent="0.25">
      <c r="A1203" s="15">
        <v>2006</v>
      </c>
      <c r="B1203" s="15">
        <v>97</v>
      </c>
      <c r="C1203" s="15" t="s">
        <v>324</v>
      </c>
      <c r="D1203" s="15" t="s">
        <v>360</v>
      </c>
      <c r="E1203" s="15">
        <v>10</v>
      </c>
      <c r="F1203" s="15">
        <v>4</v>
      </c>
      <c r="G1203" s="15">
        <v>0.71399999999999997</v>
      </c>
      <c r="H1203" s="15">
        <v>7</v>
      </c>
      <c r="I1203" s="15">
        <v>1</v>
      </c>
      <c r="J1203" s="15">
        <v>0.875</v>
      </c>
      <c r="K1203" s="15">
        <v>28.9</v>
      </c>
      <c r="L1203" s="15">
        <v>18.3</v>
      </c>
      <c r="M1203" s="15">
        <v>13.12</v>
      </c>
      <c r="N1203" s="15">
        <v>5.05</v>
      </c>
      <c r="P1203" s="15">
        <v>5</v>
      </c>
      <c r="Q1203" s="15">
        <v>15</v>
      </c>
      <c r="R1203" s="16">
        <v>2.96</v>
      </c>
      <c r="S1203" s="16">
        <v>2.96</v>
      </c>
      <c r="T1203" s="16">
        <v>2.8933333333333331</v>
      </c>
      <c r="U1203" s="16">
        <v>2.87</v>
      </c>
      <c r="W1203" s="15" t="s">
        <v>416</v>
      </c>
      <c r="X1203" s="15">
        <v>16</v>
      </c>
      <c r="Y1203" s="15">
        <v>15</v>
      </c>
    </row>
    <row r="1204" spans="1:25" x14ac:dyDescent="0.25">
      <c r="A1204" s="15">
        <v>2006</v>
      </c>
      <c r="B1204" s="15">
        <v>98</v>
      </c>
      <c r="C1204" s="15" t="s">
        <v>322</v>
      </c>
      <c r="D1204" s="15" t="s">
        <v>360</v>
      </c>
      <c r="E1204" s="15">
        <v>11</v>
      </c>
      <c r="F1204" s="15">
        <v>2</v>
      </c>
      <c r="G1204" s="15">
        <v>0.84599999999999997</v>
      </c>
      <c r="H1204" s="15">
        <v>6</v>
      </c>
      <c r="I1204" s="15">
        <v>2</v>
      </c>
      <c r="J1204" s="15">
        <v>0.75</v>
      </c>
      <c r="K1204" s="15">
        <v>24.8</v>
      </c>
      <c r="L1204" s="15">
        <v>13.9</v>
      </c>
      <c r="M1204" s="15">
        <v>13.51</v>
      </c>
      <c r="N1204" s="15">
        <v>3.81</v>
      </c>
      <c r="O1204" s="15">
        <v>4</v>
      </c>
      <c r="P1204" s="15">
        <v>2</v>
      </c>
      <c r="Q1204" s="15">
        <v>9</v>
      </c>
      <c r="R1204" s="16">
        <v>3.52</v>
      </c>
      <c r="S1204" s="16">
        <v>3.52</v>
      </c>
      <c r="T1204" s="16">
        <v>3.0466666666666669</v>
      </c>
      <c r="U1204" s="16">
        <v>3.0825</v>
      </c>
      <c r="W1204" s="15" t="s">
        <v>416</v>
      </c>
      <c r="X1204" s="15">
        <v>16</v>
      </c>
      <c r="Y1204" s="15">
        <v>9</v>
      </c>
    </row>
    <row r="1205" spans="1:25" x14ac:dyDescent="0.25">
      <c r="A1205" s="15">
        <v>2006</v>
      </c>
      <c r="B1205" s="15">
        <v>99</v>
      </c>
      <c r="C1205" s="15" t="s">
        <v>319</v>
      </c>
      <c r="D1205" s="15" t="s">
        <v>360</v>
      </c>
      <c r="E1205" s="15">
        <v>11</v>
      </c>
      <c r="F1205" s="15">
        <v>2</v>
      </c>
      <c r="G1205" s="15">
        <v>0.84599999999999997</v>
      </c>
      <c r="H1205" s="15">
        <v>6</v>
      </c>
      <c r="I1205" s="15">
        <v>2</v>
      </c>
      <c r="J1205" s="15">
        <v>0.75</v>
      </c>
      <c r="K1205" s="15">
        <v>33.700000000000003</v>
      </c>
      <c r="L1205" s="15">
        <v>12.6</v>
      </c>
      <c r="M1205" s="15">
        <v>18.86</v>
      </c>
      <c r="N1205" s="15">
        <v>4.78</v>
      </c>
      <c r="O1205" s="15">
        <v>8</v>
      </c>
      <c r="P1205" s="15">
        <v>3</v>
      </c>
      <c r="Q1205" s="15">
        <v>3</v>
      </c>
      <c r="R1205" s="16">
        <v>3.5</v>
      </c>
      <c r="S1205" s="16">
        <v>3.5</v>
      </c>
      <c r="T1205" s="16">
        <v>3.6133333333333333</v>
      </c>
      <c r="U1205" s="16">
        <v>3.63</v>
      </c>
      <c r="W1205" s="15" t="s">
        <v>416</v>
      </c>
      <c r="X1205" s="15">
        <v>16</v>
      </c>
      <c r="Y1205" s="15">
        <v>3</v>
      </c>
    </row>
    <row r="1206" spans="1:25" x14ac:dyDescent="0.25">
      <c r="A1206" s="15">
        <v>2006</v>
      </c>
      <c r="B1206" s="15">
        <v>100</v>
      </c>
      <c r="C1206" s="15" t="s">
        <v>318</v>
      </c>
      <c r="D1206" s="15" t="s">
        <v>360</v>
      </c>
      <c r="E1206" s="15">
        <v>6</v>
      </c>
      <c r="F1206" s="15">
        <v>7</v>
      </c>
      <c r="G1206" s="15">
        <v>0.46200000000000002</v>
      </c>
      <c r="H1206" s="15">
        <v>2</v>
      </c>
      <c r="I1206" s="15">
        <v>6</v>
      </c>
      <c r="J1206" s="15">
        <v>0.25</v>
      </c>
      <c r="K1206" s="15">
        <v>22.9</v>
      </c>
      <c r="L1206" s="15">
        <v>19.2</v>
      </c>
      <c r="M1206" s="15">
        <v>5.64</v>
      </c>
      <c r="N1206" s="15">
        <v>4.03</v>
      </c>
      <c r="R1206" s="16">
        <v>3.61</v>
      </c>
      <c r="S1206" s="16">
        <v>3.61</v>
      </c>
      <c r="T1206" s="16">
        <v>3.1799999999999997</v>
      </c>
      <c r="U1206" s="16">
        <v>3.1349999999999998</v>
      </c>
      <c r="W1206" s="15" t="s">
        <v>416</v>
      </c>
      <c r="X1206" s="15">
        <v>16</v>
      </c>
    </row>
    <row r="1207" spans="1:25" x14ac:dyDescent="0.25">
      <c r="A1207" s="15">
        <v>2006</v>
      </c>
      <c r="B1207" s="15">
        <v>101</v>
      </c>
      <c r="C1207" s="15" t="s">
        <v>323</v>
      </c>
      <c r="D1207" s="15" t="s">
        <v>360</v>
      </c>
      <c r="E1207" s="15">
        <v>4</v>
      </c>
      <c r="F1207" s="15">
        <v>8</v>
      </c>
      <c r="G1207" s="15">
        <v>0.33300000000000002</v>
      </c>
      <c r="H1207" s="15">
        <v>2</v>
      </c>
      <c r="I1207" s="15">
        <v>6</v>
      </c>
      <c r="J1207" s="15">
        <v>0.25</v>
      </c>
      <c r="K1207" s="15">
        <v>15.7</v>
      </c>
      <c r="L1207" s="15">
        <v>22.9</v>
      </c>
      <c r="M1207" s="15">
        <v>-1.74</v>
      </c>
      <c r="N1207" s="15">
        <v>4.59</v>
      </c>
      <c r="R1207" s="16">
        <v>3.17</v>
      </c>
      <c r="S1207" s="16">
        <v>3.17</v>
      </c>
      <c r="T1207" s="16">
        <v>2.77</v>
      </c>
      <c r="U1207" s="16">
        <v>2.7925</v>
      </c>
      <c r="W1207" s="15" t="s">
        <v>416</v>
      </c>
      <c r="X1207" s="15">
        <v>16</v>
      </c>
    </row>
    <row r="1208" spans="1:25" x14ac:dyDescent="0.25">
      <c r="A1208" s="15">
        <v>2006</v>
      </c>
      <c r="B1208" s="15">
        <v>102</v>
      </c>
      <c r="C1208" s="15" t="s">
        <v>321</v>
      </c>
      <c r="D1208" s="15" t="s">
        <v>360</v>
      </c>
      <c r="E1208" s="15">
        <v>3</v>
      </c>
      <c r="F1208" s="15">
        <v>9</v>
      </c>
      <c r="G1208" s="15">
        <v>0.25</v>
      </c>
      <c r="H1208" s="15">
        <v>1</v>
      </c>
      <c r="I1208" s="15">
        <v>7</v>
      </c>
      <c r="J1208" s="15">
        <v>0.125</v>
      </c>
      <c r="K1208" s="15">
        <v>18.399999999999999</v>
      </c>
      <c r="L1208" s="15">
        <v>25.8</v>
      </c>
      <c r="M1208" s="15">
        <v>-2.64</v>
      </c>
      <c r="N1208" s="15">
        <v>4.8600000000000003</v>
      </c>
      <c r="R1208" s="16">
        <v>2.67</v>
      </c>
      <c r="S1208" s="16">
        <v>2.67</v>
      </c>
      <c r="T1208" s="16">
        <v>2.4933333333333332</v>
      </c>
      <c r="U1208" s="16">
        <v>2.6374999999999997</v>
      </c>
      <c r="W1208" s="15" t="s">
        <v>416</v>
      </c>
      <c r="X1208" s="15">
        <v>16</v>
      </c>
    </row>
    <row r="1209" spans="1:25" x14ac:dyDescent="0.25">
      <c r="A1209" s="15">
        <v>2006</v>
      </c>
      <c r="B1209" s="15">
        <v>103</v>
      </c>
      <c r="C1209" s="15" t="s">
        <v>326</v>
      </c>
      <c r="D1209" s="15" t="s">
        <v>357</v>
      </c>
      <c r="E1209" s="15">
        <v>8</v>
      </c>
      <c r="F1209" s="15">
        <v>5</v>
      </c>
      <c r="G1209" s="15">
        <v>0.61499999999999999</v>
      </c>
      <c r="H1209" s="15">
        <v>6</v>
      </c>
      <c r="I1209" s="15">
        <v>1</v>
      </c>
      <c r="J1209" s="15">
        <v>0.85699999999999998</v>
      </c>
      <c r="K1209" s="15">
        <v>22.8</v>
      </c>
      <c r="L1209" s="15">
        <v>22.2</v>
      </c>
      <c r="M1209" s="15">
        <v>-3.44</v>
      </c>
      <c r="N1209" s="15">
        <v>-5.97</v>
      </c>
      <c r="R1209" s="16">
        <v>2.12</v>
      </c>
      <c r="S1209" s="16">
        <v>2.12</v>
      </c>
      <c r="T1209" s="16">
        <v>1.7366666666666666</v>
      </c>
      <c r="U1209" s="16">
        <v>1.8325</v>
      </c>
      <c r="W1209" s="15" t="s">
        <v>357</v>
      </c>
      <c r="X1209" s="15">
        <v>16</v>
      </c>
    </row>
    <row r="1210" spans="1:25" x14ac:dyDescent="0.25">
      <c r="A1210" s="15">
        <v>2006</v>
      </c>
      <c r="B1210" s="15">
        <v>104</v>
      </c>
      <c r="C1210" s="15" t="s">
        <v>255</v>
      </c>
      <c r="D1210" s="15" t="s">
        <v>357</v>
      </c>
      <c r="E1210" s="15">
        <v>7</v>
      </c>
      <c r="F1210" s="15">
        <v>6</v>
      </c>
      <c r="G1210" s="15">
        <v>0.53800000000000003</v>
      </c>
      <c r="H1210" s="15">
        <v>6</v>
      </c>
      <c r="I1210" s="15">
        <v>1</v>
      </c>
      <c r="J1210" s="15">
        <v>0.85699999999999998</v>
      </c>
      <c r="K1210" s="15">
        <v>22.8</v>
      </c>
      <c r="L1210" s="15">
        <v>23.2</v>
      </c>
      <c r="M1210" s="15">
        <v>-1.87</v>
      </c>
      <c r="N1210" s="15">
        <v>-3.25</v>
      </c>
      <c r="R1210" s="16">
        <v>0</v>
      </c>
      <c r="S1210" s="16">
        <v>1</v>
      </c>
      <c r="T1210" s="16">
        <v>1.75</v>
      </c>
      <c r="U1210" s="16">
        <v>1.8475000000000001</v>
      </c>
      <c r="W1210" s="15" t="s">
        <v>357</v>
      </c>
      <c r="X1210" s="15">
        <v>16</v>
      </c>
    </row>
    <row r="1211" spans="1:25" x14ac:dyDescent="0.25">
      <c r="A1211" s="15">
        <v>2006</v>
      </c>
      <c r="B1211" s="15">
        <v>105</v>
      </c>
      <c r="C1211" s="15" t="s">
        <v>330</v>
      </c>
      <c r="D1211" s="15" t="s">
        <v>357</v>
      </c>
      <c r="E1211" s="15">
        <v>6</v>
      </c>
      <c r="F1211" s="15">
        <v>6</v>
      </c>
      <c r="G1211" s="15">
        <v>0.5</v>
      </c>
      <c r="H1211" s="15">
        <v>4</v>
      </c>
      <c r="I1211" s="15">
        <v>3</v>
      </c>
      <c r="J1211" s="15">
        <v>0.57099999999999995</v>
      </c>
      <c r="K1211" s="15">
        <v>15.2</v>
      </c>
      <c r="L1211" s="15">
        <v>24.1</v>
      </c>
      <c r="M1211" s="15">
        <v>-11.13</v>
      </c>
      <c r="N1211" s="15">
        <v>-5.88</v>
      </c>
      <c r="R1211" s="16">
        <v>2.0499999999999998</v>
      </c>
      <c r="S1211" s="16">
        <v>2.0499999999999998</v>
      </c>
      <c r="T1211" s="16">
        <v>2.0299999999999998</v>
      </c>
      <c r="U1211" s="16">
        <v>2.04</v>
      </c>
      <c r="W1211" s="15" t="s">
        <v>357</v>
      </c>
      <c r="X1211" s="15">
        <v>16</v>
      </c>
    </row>
    <row r="1212" spans="1:25" x14ac:dyDescent="0.25">
      <c r="A1212" s="15">
        <v>2006</v>
      </c>
      <c r="B1212" s="15">
        <v>106</v>
      </c>
      <c r="C1212" s="15" t="s">
        <v>259</v>
      </c>
      <c r="D1212" s="15" t="s">
        <v>357</v>
      </c>
      <c r="E1212" s="15">
        <v>5</v>
      </c>
      <c r="F1212" s="15">
        <v>7</v>
      </c>
      <c r="G1212" s="15">
        <v>0.41699999999999998</v>
      </c>
      <c r="H1212" s="15">
        <v>4</v>
      </c>
      <c r="I1212" s="15">
        <v>3</v>
      </c>
      <c r="J1212" s="15">
        <v>0.57099999999999995</v>
      </c>
      <c r="K1212" s="15">
        <v>15.1</v>
      </c>
      <c r="L1212" s="15">
        <v>24.9</v>
      </c>
      <c r="M1212" s="15">
        <v>-8.67</v>
      </c>
      <c r="N1212" s="15">
        <v>-4.92</v>
      </c>
      <c r="R1212" s="16">
        <v>0</v>
      </c>
      <c r="S1212" s="16">
        <v>1</v>
      </c>
      <c r="T1212" s="16">
        <v>1</v>
      </c>
      <c r="U1212" s="16">
        <v>1</v>
      </c>
      <c r="W1212" s="15" t="s">
        <v>357</v>
      </c>
      <c r="X1212" s="15">
        <v>15</v>
      </c>
    </row>
    <row r="1213" spans="1:25" x14ac:dyDescent="0.25">
      <c r="A1213" s="15">
        <v>2006</v>
      </c>
      <c r="B1213" s="15">
        <v>107</v>
      </c>
      <c r="C1213" s="15" t="s">
        <v>331</v>
      </c>
      <c r="D1213" s="15" t="s">
        <v>357</v>
      </c>
      <c r="E1213" s="15">
        <v>6</v>
      </c>
      <c r="F1213" s="15">
        <v>6</v>
      </c>
      <c r="G1213" s="15">
        <v>0.5</v>
      </c>
      <c r="H1213" s="15">
        <v>3</v>
      </c>
      <c r="I1213" s="15">
        <v>4</v>
      </c>
      <c r="J1213" s="15">
        <v>0.42899999999999999</v>
      </c>
      <c r="K1213" s="15">
        <v>20.7</v>
      </c>
      <c r="L1213" s="15">
        <v>24.7</v>
      </c>
      <c r="M1213" s="15">
        <v>-7.72</v>
      </c>
      <c r="N1213" s="15">
        <v>-5.89</v>
      </c>
      <c r="R1213" s="16">
        <v>0</v>
      </c>
      <c r="S1213" s="16">
        <v>1</v>
      </c>
      <c r="T1213" s="16">
        <v>1.71</v>
      </c>
      <c r="U1213" s="16">
        <v>1.8149999999999999</v>
      </c>
      <c r="W1213" s="15" t="s">
        <v>357</v>
      </c>
      <c r="X1213" s="15">
        <v>16</v>
      </c>
    </row>
    <row r="1214" spans="1:25" x14ac:dyDescent="0.25">
      <c r="A1214" s="15">
        <v>2006</v>
      </c>
      <c r="B1214" s="15">
        <v>108</v>
      </c>
      <c r="C1214" s="15" t="s">
        <v>332</v>
      </c>
      <c r="D1214" s="15" t="s">
        <v>357</v>
      </c>
      <c r="E1214" s="15">
        <v>4</v>
      </c>
      <c r="F1214" s="15">
        <v>8</v>
      </c>
      <c r="G1214" s="15">
        <v>0.33300000000000002</v>
      </c>
      <c r="H1214" s="15">
        <v>3</v>
      </c>
      <c r="I1214" s="15">
        <v>4</v>
      </c>
      <c r="J1214" s="15">
        <v>0.42899999999999999</v>
      </c>
      <c r="K1214" s="15">
        <v>21.8</v>
      </c>
      <c r="L1214" s="15">
        <v>22.3</v>
      </c>
      <c r="M1214" s="15">
        <v>-6.28</v>
      </c>
      <c r="N1214" s="15">
        <v>-4.95</v>
      </c>
      <c r="R1214" s="16">
        <v>1.73</v>
      </c>
      <c r="S1214" s="16">
        <v>1.73</v>
      </c>
      <c r="T1214" s="16">
        <v>1.9100000000000001</v>
      </c>
      <c r="U1214" s="16">
        <v>1.9325000000000001</v>
      </c>
      <c r="W1214" s="15" t="s">
        <v>357</v>
      </c>
      <c r="X1214" s="15">
        <v>16</v>
      </c>
    </row>
    <row r="1215" spans="1:25" x14ac:dyDescent="0.25">
      <c r="A1215" s="15">
        <v>2006</v>
      </c>
      <c r="B1215" s="15">
        <v>109</v>
      </c>
      <c r="C1215" s="15" t="s">
        <v>264</v>
      </c>
      <c r="D1215" s="15" t="s">
        <v>357</v>
      </c>
      <c r="E1215" s="15">
        <v>3</v>
      </c>
      <c r="F1215" s="15">
        <v>9</v>
      </c>
      <c r="G1215" s="15">
        <v>0.25</v>
      </c>
      <c r="H1215" s="15">
        <v>2</v>
      </c>
      <c r="I1215" s="15">
        <v>5</v>
      </c>
      <c r="J1215" s="15">
        <v>0.28599999999999998</v>
      </c>
      <c r="K1215" s="15">
        <v>12.8</v>
      </c>
      <c r="L1215" s="15">
        <v>25.3</v>
      </c>
      <c r="M1215" s="15">
        <v>-16.059999999999999</v>
      </c>
      <c r="N1215" s="15">
        <v>-6.15</v>
      </c>
      <c r="R1215" s="16">
        <v>0</v>
      </c>
      <c r="S1215" s="16">
        <v>1</v>
      </c>
      <c r="T1215" s="16">
        <v>1</v>
      </c>
      <c r="U1215" s="16">
        <v>1.27</v>
      </c>
      <c r="W1215" s="15" t="s">
        <v>357</v>
      </c>
      <c r="X1215" s="15">
        <v>16</v>
      </c>
    </row>
    <row r="1216" spans="1:25" x14ac:dyDescent="0.25">
      <c r="A1216" s="15">
        <v>2006</v>
      </c>
      <c r="B1216" s="15">
        <v>110</v>
      </c>
      <c r="C1216" s="15" t="s">
        <v>256</v>
      </c>
      <c r="D1216" s="15" t="s">
        <v>357</v>
      </c>
      <c r="E1216" s="15">
        <v>0</v>
      </c>
      <c r="F1216" s="15">
        <v>12</v>
      </c>
      <c r="G1216" s="15">
        <v>0</v>
      </c>
      <c r="H1216" s="15">
        <v>0</v>
      </c>
      <c r="I1216" s="15">
        <v>7</v>
      </c>
      <c r="J1216" s="15">
        <v>0</v>
      </c>
      <c r="K1216" s="15">
        <v>9.6</v>
      </c>
      <c r="L1216" s="15">
        <v>26.1</v>
      </c>
      <c r="M1216" s="15">
        <v>-19.23</v>
      </c>
      <c r="N1216" s="15">
        <v>-4.3899999999999997</v>
      </c>
      <c r="R1216" s="16">
        <v>0</v>
      </c>
      <c r="S1216" s="16">
        <v>1</v>
      </c>
      <c r="T1216" s="16">
        <v>1</v>
      </c>
      <c r="U1216" s="16">
        <v>1</v>
      </c>
      <c r="W1216" s="15" t="s">
        <v>357</v>
      </c>
      <c r="X1216" s="15">
        <v>15</v>
      </c>
    </row>
    <row r="1217" spans="1:25" x14ac:dyDescent="0.25">
      <c r="A1217" s="15">
        <v>2006</v>
      </c>
      <c r="B1217" s="15">
        <v>111</v>
      </c>
      <c r="C1217" s="15" t="s">
        <v>288</v>
      </c>
      <c r="D1217" s="15" t="s">
        <v>359</v>
      </c>
      <c r="E1217" s="15">
        <v>13</v>
      </c>
      <c r="F1217" s="15">
        <v>0</v>
      </c>
      <c r="G1217" s="15">
        <v>1</v>
      </c>
      <c r="H1217" s="15">
        <v>8</v>
      </c>
      <c r="I1217" s="15">
        <v>0</v>
      </c>
      <c r="J1217" s="15">
        <v>1</v>
      </c>
      <c r="K1217" s="15">
        <v>39.700000000000003</v>
      </c>
      <c r="L1217" s="15">
        <v>17.600000000000001</v>
      </c>
      <c r="M1217" s="15">
        <v>14.65</v>
      </c>
      <c r="N1217" s="15">
        <v>-2.58</v>
      </c>
      <c r="P1217" s="15">
        <v>5</v>
      </c>
      <c r="Q1217" s="15">
        <v>5</v>
      </c>
      <c r="R1217" s="16">
        <v>2.17</v>
      </c>
      <c r="S1217" s="16">
        <v>2.17</v>
      </c>
      <c r="T1217" s="16">
        <v>2.2266666666666666</v>
      </c>
      <c r="U1217" s="16">
        <v>1.92</v>
      </c>
      <c r="W1217" s="15" t="s">
        <v>359</v>
      </c>
      <c r="X1217" s="15">
        <v>16</v>
      </c>
      <c r="Y1217" s="15">
        <v>5</v>
      </c>
    </row>
    <row r="1218" spans="1:25" x14ac:dyDescent="0.25">
      <c r="A1218" s="15">
        <v>2006</v>
      </c>
      <c r="B1218" s="15">
        <v>112</v>
      </c>
      <c r="C1218" s="15" t="s">
        <v>295</v>
      </c>
      <c r="D1218" s="15" t="s">
        <v>359</v>
      </c>
      <c r="E1218" s="15">
        <v>11</v>
      </c>
      <c r="F1218" s="15">
        <v>3</v>
      </c>
      <c r="G1218" s="15">
        <v>0.78600000000000003</v>
      </c>
      <c r="H1218" s="15">
        <v>7</v>
      </c>
      <c r="I1218" s="15">
        <v>1</v>
      </c>
      <c r="J1218" s="15">
        <v>0.875</v>
      </c>
      <c r="K1218" s="15">
        <v>46.9</v>
      </c>
      <c r="L1218" s="15">
        <v>24.1</v>
      </c>
      <c r="M1218" s="15">
        <v>10.71</v>
      </c>
      <c r="N1218" s="15">
        <v>-3.29</v>
      </c>
      <c r="P1218" s="15">
        <v>24</v>
      </c>
      <c r="R1218" s="16">
        <v>2</v>
      </c>
      <c r="S1218" s="16">
        <v>2</v>
      </c>
      <c r="T1218" s="16">
        <v>1.7366666666666666</v>
      </c>
      <c r="U1218" s="16">
        <v>1.85</v>
      </c>
      <c r="W1218" s="15" t="s">
        <v>359</v>
      </c>
      <c r="X1218" s="15">
        <v>16</v>
      </c>
    </row>
    <row r="1219" spans="1:25" x14ac:dyDescent="0.25">
      <c r="A1219" s="15">
        <v>2006</v>
      </c>
      <c r="B1219" s="15">
        <v>113</v>
      </c>
      <c r="C1219" s="15" t="s">
        <v>298</v>
      </c>
      <c r="D1219" s="15" t="s">
        <v>359</v>
      </c>
      <c r="E1219" s="15">
        <v>9</v>
      </c>
      <c r="F1219" s="15">
        <v>4</v>
      </c>
      <c r="G1219" s="15">
        <v>0.69199999999999995</v>
      </c>
      <c r="H1219" s="15">
        <v>5</v>
      </c>
      <c r="I1219" s="15">
        <v>3</v>
      </c>
      <c r="J1219" s="15">
        <v>0.625</v>
      </c>
      <c r="K1219" s="15">
        <v>24.9</v>
      </c>
      <c r="L1219" s="15">
        <v>20.8</v>
      </c>
      <c r="M1219" s="15">
        <v>-0.49</v>
      </c>
      <c r="N1219" s="15">
        <v>-4.95</v>
      </c>
      <c r="R1219" s="16">
        <v>0</v>
      </c>
      <c r="S1219" s="16">
        <v>1</v>
      </c>
      <c r="T1219" s="16">
        <v>1.36</v>
      </c>
      <c r="U1219" s="16">
        <v>1.5375000000000001</v>
      </c>
      <c r="W1219" s="15" t="s">
        <v>359</v>
      </c>
      <c r="X1219" s="15">
        <v>16</v>
      </c>
    </row>
    <row r="1220" spans="1:25" x14ac:dyDescent="0.25">
      <c r="A1220" s="15">
        <v>2006</v>
      </c>
      <c r="B1220" s="15">
        <v>114</v>
      </c>
      <c r="C1220" s="15" t="s">
        <v>294</v>
      </c>
      <c r="D1220" s="15" t="s">
        <v>359</v>
      </c>
      <c r="E1220" s="15">
        <v>8</v>
      </c>
      <c r="F1220" s="15">
        <v>5</v>
      </c>
      <c r="G1220" s="15">
        <v>0.61499999999999999</v>
      </c>
      <c r="H1220" s="15">
        <v>5</v>
      </c>
      <c r="I1220" s="15">
        <v>3</v>
      </c>
      <c r="J1220" s="15">
        <v>0.625</v>
      </c>
      <c r="K1220" s="15">
        <v>30.1</v>
      </c>
      <c r="L1220" s="15">
        <v>19.2</v>
      </c>
      <c r="M1220" s="15">
        <v>3.45</v>
      </c>
      <c r="N1220" s="15">
        <v>-3.7</v>
      </c>
      <c r="R1220" s="16">
        <v>1.96</v>
      </c>
      <c r="S1220" s="16">
        <v>1.96</v>
      </c>
      <c r="T1220" s="16">
        <v>1.32</v>
      </c>
      <c r="U1220" s="16">
        <v>1.52</v>
      </c>
      <c r="W1220" s="15" t="s">
        <v>359</v>
      </c>
      <c r="X1220" s="15">
        <v>16</v>
      </c>
    </row>
    <row r="1221" spans="1:25" x14ac:dyDescent="0.25">
      <c r="A1221" s="15">
        <v>2006</v>
      </c>
      <c r="B1221" s="15">
        <v>115</v>
      </c>
      <c r="C1221" s="15" t="s">
        <v>293</v>
      </c>
      <c r="D1221" s="15" t="s">
        <v>359</v>
      </c>
      <c r="E1221" s="15">
        <v>4</v>
      </c>
      <c r="F1221" s="15">
        <v>8</v>
      </c>
      <c r="G1221" s="15">
        <v>0.33300000000000002</v>
      </c>
      <c r="H1221" s="15">
        <v>4</v>
      </c>
      <c r="I1221" s="15">
        <v>4</v>
      </c>
      <c r="J1221" s="15">
        <v>0.5</v>
      </c>
      <c r="K1221" s="15">
        <v>23</v>
      </c>
      <c r="L1221" s="15">
        <v>28.3</v>
      </c>
      <c r="M1221" s="15">
        <v>-5.76</v>
      </c>
      <c r="N1221" s="15">
        <v>-0.09</v>
      </c>
      <c r="R1221" s="16">
        <v>2.35</v>
      </c>
      <c r="S1221" s="16">
        <v>2.35</v>
      </c>
      <c r="T1221" s="16">
        <v>1.8633333333333333</v>
      </c>
      <c r="U1221" s="16">
        <v>1.6475</v>
      </c>
      <c r="W1221" s="15" t="s">
        <v>359</v>
      </c>
      <c r="X1221" s="15">
        <v>16</v>
      </c>
    </row>
    <row r="1222" spans="1:25" x14ac:dyDescent="0.25">
      <c r="A1222" s="15">
        <v>2006</v>
      </c>
      <c r="B1222" s="15">
        <v>116</v>
      </c>
      <c r="C1222" s="15" t="s">
        <v>358</v>
      </c>
      <c r="D1222" s="15" t="s">
        <v>359</v>
      </c>
      <c r="E1222" s="15">
        <v>4</v>
      </c>
      <c r="F1222" s="15">
        <v>8</v>
      </c>
      <c r="G1222" s="15">
        <v>0.33300000000000002</v>
      </c>
      <c r="H1222" s="15">
        <v>3</v>
      </c>
      <c r="I1222" s="15">
        <v>5</v>
      </c>
      <c r="J1222" s="15">
        <v>0.375</v>
      </c>
      <c r="K1222" s="15">
        <v>16.899999999999999</v>
      </c>
      <c r="L1222" s="15">
        <v>34.799999999999997</v>
      </c>
      <c r="M1222" s="15">
        <v>-11.37</v>
      </c>
      <c r="N1222" s="15">
        <v>-1.71</v>
      </c>
      <c r="R1222" s="16">
        <v>0</v>
      </c>
      <c r="S1222" s="16">
        <v>1</v>
      </c>
      <c r="T1222" s="16">
        <v>1</v>
      </c>
      <c r="U1222" s="16">
        <v>1</v>
      </c>
      <c r="W1222" s="15" t="s">
        <v>359</v>
      </c>
      <c r="X1222" s="15">
        <v>15</v>
      </c>
    </row>
    <row r="1223" spans="1:25" x14ac:dyDescent="0.25">
      <c r="A1223" s="15">
        <v>2006</v>
      </c>
      <c r="B1223" s="15">
        <v>117</v>
      </c>
      <c r="C1223" s="15" t="s">
        <v>270</v>
      </c>
      <c r="D1223" s="15" t="s">
        <v>359</v>
      </c>
      <c r="E1223" s="15">
        <v>4</v>
      </c>
      <c r="F1223" s="15">
        <v>8</v>
      </c>
      <c r="G1223" s="15">
        <v>0.33300000000000002</v>
      </c>
      <c r="H1223" s="15">
        <v>2</v>
      </c>
      <c r="I1223" s="15">
        <v>6</v>
      </c>
      <c r="J1223" s="15">
        <v>0.25</v>
      </c>
      <c r="K1223" s="15">
        <v>31.2</v>
      </c>
      <c r="L1223" s="15">
        <v>30.8</v>
      </c>
      <c r="M1223" s="15">
        <v>-6.3</v>
      </c>
      <c r="N1223" s="15">
        <v>-5.55</v>
      </c>
      <c r="R1223" s="16">
        <v>0</v>
      </c>
      <c r="S1223" s="16">
        <v>1</v>
      </c>
      <c r="T1223" s="16">
        <v>1.3333333333333333</v>
      </c>
      <c r="U1223" s="16">
        <v>1.25</v>
      </c>
      <c r="W1223" s="15" t="s">
        <v>359</v>
      </c>
      <c r="X1223" s="15">
        <v>16</v>
      </c>
    </row>
    <row r="1224" spans="1:25" x14ac:dyDescent="0.25">
      <c r="A1224" s="15">
        <v>2006</v>
      </c>
      <c r="B1224" s="15">
        <v>118</v>
      </c>
      <c r="C1224" s="15" t="s">
        <v>263</v>
      </c>
      <c r="D1224" s="15" t="s">
        <v>359</v>
      </c>
      <c r="E1224" s="15">
        <v>3</v>
      </c>
      <c r="F1224" s="15">
        <v>10</v>
      </c>
      <c r="G1224" s="15">
        <v>0.23100000000000001</v>
      </c>
      <c r="H1224" s="15">
        <v>1</v>
      </c>
      <c r="I1224" s="15">
        <v>7</v>
      </c>
      <c r="J1224" s="15">
        <v>0.125</v>
      </c>
      <c r="K1224" s="15">
        <v>18.600000000000001</v>
      </c>
      <c r="L1224" s="15">
        <v>41.7</v>
      </c>
      <c r="M1224" s="15">
        <v>-15.4</v>
      </c>
      <c r="N1224" s="15">
        <v>-1.63</v>
      </c>
      <c r="R1224" s="16">
        <v>2.0299999999999998</v>
      </c>
      <c r="S1224" s="16">
        <v>2.0299999999999998</v>
      </c>
      <c r="T1224" s="16">
        <v>1.6866666666666665</v>
      </c>
      <c r="U1224" s="16">
        <v>1.5149999999999999</v>
      </c>
      <c r="W1224" s="15" t="s">
        <v>359</v>
      </c>
      <c r="X1224" s="15">
        <v>16</v>
      </c>
    </row>
    <row r="1225" spans="1:25" x14ac:dyDescent="0.25">
      <c r="A1225" s="15">
        <v>2006</v>
      </c>
      <c r="B1225" s="15">
        <v>119</v>
      </c>
      <c r="C1225" s="15" t="s">
        <v>287</v>
      </c>
      <c r="D1225" s="15" t="s">
        <v>359</v>
      </c>
      <c r="E1225" s="15">
        <v>1</v>
      </c>
      <c r="F1225" s="15">
        <v>11</v>
      </c>
      <c r="G1225" s="15">
        <v>8.3000000000000004E-2</v>
      </c>
      <c r="H1225" s="15">
        <v>1</v>
      </c>
      <c r="I1225" s="15">
        <v>7</v>
      </c>
      <c r="J1225" s="15">
        <v>0.125</v>
      </c>
      <c r="K1225" s="15">
        <v>10.8</v>
      </c>
      <c r="L1225" s="15">
        <v>38.5</v>
      </c>
      <c r="M1225" s="15">
        <v>-16.52</v>
      </c>
      <c r="N1225" s="15">
        <v>1.73</v>
      </c>
      <c r="R1225" s="16">
        <v>0</v>
      </c>
      <c r="S1225" s="16">
        <v>1</v>
      </c>
      <c r="T1225" s="16">
        <v>1.7233333333333334</v>
      </c>
      <c r="U1225" s="16">
        <v>1.8275000000000001</v>
      </c>
      <c r="W1225" s="15" t="s">
        <v>359</v>
      </c>
      <c r="X1225" s="15">
        <v>16</v>
      </c>
    </row>
    <row r="1226" spans="1:25" x14ac:dyDescent="0.25">
      <c r="A1226" s="15">
        <v>2005</v>
      </c>
      <c r="B1226" s="15">
        <v>1</v>
      </c>
      <c r="C1226" s="15" t="s">
        <v>208</v>
      </c>
      <c r="D1226" s="15" t="s">
        <v>377</v>
      </c>
      <c r="E1226" s="15">
        <v>9</v>
      </c>
      <c r="F1226" s="15">
        <v>3</v>
      </c>
      <c r="G1226" s="15">
        <v>0.75</v>
      </c>
      <c r="H1226" s="15">
        <v>5</v>
      </c>
      <c r="I1226" s="15">
        <v>3</v>
      </c>
      <c r="J1226" s="15">
        <v>0.625</v>
      </c>
      <c r="K1226" s="15">
        <v>25.8</v>
      </c>
      <c r="L1226" s="15">
        <v>15.9</v>
      </c>
      <c r="M1226" s="15">
        <v>12.01</v>
      </c>
      <c r="N1226" s="15">
        <v>4.17</v>
      </c>
      <c r="O1226" s="15">
        <v>22</v>
      </c>
      <c r="P1226" s="15">
        <v>13</v>
      </c>
      <c r="Q1226" s="15">
        <v>18</v>
      </c>
      <c r="R1226" s="16">
        <v>2.81</v>
      </c>
      <c r="S1226" s="16">
        <v>2.81</v>
      </c>
      <c r="T1226" s="16">
        <v>2.8966666666666665</v>
      </c>
      <c r="U1226" s="16">
        <v>2.8966666666666665</v>
      </c>
      <c r="W1226" s="15" t="s">
        <v>372</v>
      </c>
      <c r="X1226" s="15">
        <v>16</v>
      </c>
      <c r="Y1226" s="15">
        <v>18</v>
      </c>
    </row>
    <row r="1227" spans="1:25" x14ac:dyDescent="0.25">
      <c r="A1227" s="15">
        <v>2005</v>
      </c>
      <c r="B1227" s="15">
        <v>2</v>
      </c>
      <c r="C1227" s="15" t="s">
        <v>210</v>
      </c>
      <c r="D1227" s="15" t="s">
        <v>377</v>
      </c>
      <c r="E1227" s="15">
        <v>8</v>
      </c>
      <c r="F1227" s="15">
        <v>5</v>
      </c>
      <c r="G1227" s="15">
        <v>0.61499999999999999</v>
      </c>
      <c r="H1227" s="15">
        <v>5</v>
      </c>
      <c r="I1227" s="15">
        <v>3</v>
      </c>
      <c r="J1227" s="15">
        <v>0.625</v>
      </c>
      <c r="K1227" s="15">
        <v>28.9</v>
      </c>
      <c r="L1227" s="15">
        <v>22</v>
      </c>
      <c r="M1227" s="15">
        <v>9.36</v>
      </c>
      <c r="N1227" s="15">
        <v>5.05</v>
      </c>
      <c r="O1227" s="15">
        <v>14</v>
      </c>
      <c r="P1227" s="15">
        <v>4</v>
      </c>
      <c r="Q1227" s="15">
        <v>23</v>
      </c>
      <c r="R1227" s="16">
        <v>3.65</v>
      </c>
      <c r="S1227" s="16">
        <v>3.65</v>
      </c>
      <c r="T1227" s="16">
        <v>3.5733333333333328</v>
      </c>
      <c r="U1227" s="16">
        <v>3.5733333333333328</v>
      </c>
      <c r="W1227" s="15" t="s">
        <v>372</v>
      </c>
      <c r="X1227" s="15">
        <v>16</v>
      </c>
      <c r="Y1227" s="15">
        <v>23</v>
      </c>
    </row>
    <row r="1228" spans="1:25" x14ac:dyDescent="0.25">
      <c r="A1228" s="15">
        <v>2005</v>
      </c>
      <c r="B1228" s="15">
        <v>3</v>
      </c>
      <c r="C1228" s="15" t="s">
        <v>205</v>
      </c>
      <c r="D1228" s="15" t="s">
        <v>377</v>
      </c>
      <c r="E1228" s="15">
        <v>8</v>
      </c>
      <c r="F1228" s="15">
        <v>4</v>
      </c>
      <c r="G1228" s="15">
        <v>0.66700000000000004</v>
      </c>
      <c r="H1228" s="15">
        <v>4</v>
      </c>
      <c r="I1228" s="15">
        <v>4</v>
      </c>
      <c r="J1228" s="15">
        <v>0.5</v>
      </c>
      <c r="K1228" s="15">
        <v>26.3</v>
      </c>
      <c r="L1228" s="15">
        <v>17.600000000000001</v>
      </c>
      <c r="M1228" s="15">
        <v>11.09</v>
      </c>
      <c r="N1228" s="15">
        <v>3.42</v>
      </c>
      <c r="P1228" s="15">
        <v>20</v>
      </c>
      <c r="Q1228" s="15">
        <v>21</v>
      </c>
      <c r="R1228" s="16">
        <v>3.08</v>
      </c>
      <c r="S1228" s="16">
        <v>3.08</v>
      </c>
      <c r="T1228" s="16">
        <v>2.7433333333333336</v>
      </c>
      <c r="U1228" s="16">
        <v>2.7433333333333336</v>
      </c>
      <c r="W1228" s="15" t="s">
        <v>372</v>
      </c>
      <c r="X1228" s="15">
        <v>16</v>
      </c>
      <c r="Y1228" s="15">
        <v>21</v>
      </c>
    </row>
    <row r="1229" spans="1:25" x14ac:dyDescent="0.25">
      <c r="A1229" s="15">
        <v>2005</v>
      </c>
      <c r="B1229" s="15">
        <v>4</v>
      </c>
      <c r="C1229" s="15" t="s">
        <v>207</v>
      </c>
      <c r="D1229" s="15" t="s">
        <v>377</v>
      </c>
      <c r="E1229" s="15">
        <v>7</v>
      </c>
      <c r="F1229" s="15">
        <v>5</v>
      </c>
      <c r="G1229" s="15">
        <v>0.58299999999999996</v>
      </c>
      <c r="H1229" s="15">
        <v>3</v>
      </c>
      <c r="I1229" s="15">
        <v>5</v>
      </c>
      <c r="J1229" s="15">
        <v>0.375</v>
      </c>
      <c r="K1229" s="15">
        <v>20.8</v>
      </c>
      <c r="L1229" s="15">
        <v>17.7</v>
      </c>
      <c r="M1229" s="15">
        <v>5.73</v>
      </c>
      <c r="N1229" s="15">
        <v>3.73</v>
      </c>
      <c r="R1229" s="16">
        <v>2.86</v>
      </c>
      <c r="S1229" s="16">
        <v>2.86</v>
      </c>
      <c r="T1229" s="16">
        <v>2.9633333333333334</v>
      </c>
      <c r="U1229" s="16">
        <v>2.9633333333333334</v>
      </c>
      <c r="W1229" s="15" t="s">
        <v>372</v>
      </c>
      <c r="X1229" s="15">
        <v>16</v>
      </c>
    </row>
    <row r="1230" spans="1:25" x14ac:dyDescent="0.25">
      <c r="A1230" s="15">
        <v>2005</v>
      </c>
      <c r="B1230" s="15">
        <v>5</v>
      </c>
      <c r="C1230" s="15" t="s">
        <v>245</v>
      </c>
      <c r="D1230" s="15" t="s">
        <v>377</v>
      </c>
      <c r="E1230" s="15">
        <v>5</v>
      </c>
      <c r="F1230" s="15">
        <v>6</v>
      </c>
      <c r="G1230" s="15">
        <v>0.45500000000000002</v>
      </c>
      <c r="H1230" s="15">
        <v>3</v>
      </c>
      <c r="I1230" s="15">
        <v>5</v>
      </c>
      <c r="J1230" s="15">
        <v>0.375</v>
      </c>
      <c r="K1230" s="15">
        <v>24.5</v>
      </c>
      <c r="L1230" s="15">
        <v>25</v>
      </c>
      <c r="M1230" s="15">
        <v>5.1100000000000003</v>
      </c>
      <c r="N1230" s="15">
        <v>5.83</v>
      </c>
      <c r="R1230" s="16">
        <v>3.08</v>
      </c>
      <c r="S1230" s="16">
        <v>3.08</v>
      </c>
      <c r="T1230" s="16">
        <v>3.0266666666666668</v>
      </c>
      <c r="U1230" s="16">
        <v>3.0266666666666668</v>
      </c>
      <c r="W1230" s="15" t="s">
        <v>372</v>
      </c>
      <c r="X1230" s="15">
        <v>16</v>
      </c>
    </row>
    <row r="1231" spans="1:25" x14ac:dyDescent="0.25">
      <c r="A1231" s="15">
        <v>2005</v>
      </c>
      <c r="B1231" s="15">
        <v>6</v>
      </c>
      <c r="C1231" s="15" t="s">
        <v>209</v>
      </c>
      <c r="D1231" s="15" t="s">
        <v>377</v>
      </c>
      <c r="E1231" s="15">
        <v>4</v>
      </c>
      <c r="F1231" s="15">
        <v>7</v>
      </c>
      <c r="G1231" s="15">
        <v>0.36399999999999999</v>
      </c>
      <c r="H1231" s="15">
        <v>3</v>
      </c>
      <c r="I1231" s="15">
        <v>5</v>
      </c>
      <c r="J1231" s="15">
        <v>0.375</v>
      </c>
      <c r="K1231" s="15">
        <v>24.5</v>
      </c>
      <c r="L1231" s="15">
        <v>28.7</v>
      </c>
      <c r="M1231" s="15">
        <v>0.21</v>
      </c>
      <c r="N1231" s="15">
        <v>5.03</v>
      </c>
      <c r="R1231" s="16">
        <v>2.2599999999999998</v>
      </c>
      <c r="S1231" s="16">
        <v>2.2599999999999998</v>
      </c>
      <c r="T1231" s="16">
        <v>2.3166666666666664</v>
      </c>
      <c r="U1231" s="16">
        <v>2.3166666666666664</v>
      </c>
      <c r="W1231" s="15" t="s">
        <v>372</v>
      </c>
      <c r="X1231" s="15">
        <v>16</v>
      </c>
    </row>
    <row r="1232" spans="1:25" x14ac:dyDescent="0.25">
      <c r="A1232" s="15">
        <v>2005</v>
      </c>
      <c r="B1232" s="15">
        <v>7</v>
      </c>
      <c r="C1232" s="15" t="s">
        <v>216</v>
      </c>
      <c r="D1232" s="15" t="s">
        <v>376</v>
      </c>
      <c r="E1232" s="15">
        <v>11</v>
      </c>
      <c r="F1232" s="15">
        <v>2</v>
      </c>
      <c r="G1232" s="15">
        <v>0.84599999999999997</v>
      </c>
      <c r="H1232" s="15">
        <v>7</v>
      </c>
      <c r="I1232" s="15">
        <v>1</v>
      </c>
      <c r="J1232" s="15">
        <v>0.875</v>
      </c>
      <c r="K1232" s="15">
        <v>33.799999999999997</v>
      </c>
      <c r="L1232" s="15">
        <v>12.9</v>
      </c>
      <c r="M1232" s="15">
        <v>18.96</v>
      </c>
      <c r="N1232" s="15">
        <v>4.2699999999999996</v>
      </c>
      <c r="O1232" s="15">
        <v>8</v>
      </c>
      <c r="P1232" s="15">
        <v>3</v>
      </c>
      <c r="Q1232" s="15">
        <v>7</v>
      </c>
      <c r="R1232" s="16">
        <v>3.08</v>
      </c>
      <c r="S1232" s="16">
        <v>3.08</v>
      </c>
      <c r="T1232" s="16">
        <v>2.9299999999999997</v>
      </c>
      <c r="U1232" s="16">
        <v>2.9299999999999997</v>
      </c>
      <c r="W1232" s="15" t="s">
        <v>372</v>
      </c>
      <c r="X1232" s="15">
        <v>16</v>
      </c>
      <c r="Y1232" s="15">
        <v>7</v>
      </c>
    </row>
    <row r="1233" spans="1:25" x14ac:dyDescent="0.25">
      <c r="A1233" s="15">
        <v>2005</v>
      </c>
      <c r="B1233" s="15">
        <v>8</v>
      </c>
      <c r="C1233" s="15" t="s">
        <v>215</v>
      </c>
      <c r="D1233" s="15" t="s">
        <v>376</v>
      </c>
      <c r="E1233" s="15">
        <v>9</v>
      </c>
      <c r="F1233" s="15">
        <v>3</v>
      </c>
      <c r="G1233" s="15">
        <v>0.75</v>
      </c>
      <c r="H1233" s="15">
        <v>6</v>
      </c>
      <c r="I1233" s="15">
        <v>2</v>
      </c>
      <c r="J1233" s="15">
        <v>0.75</v>
      </c>
      <c r="K1233" s="15">
        <v>27.1</v>
      </c>
      <c r="L1233" s="15">
        <v>14.3</v>
      </c>
      <c r="M1233" s="15">
        <v>15.09</v>
      </c>
      <c r="N1233" s="15">
        <v>4.5</v>
      </c>
      <c r="O1233" s="15">
        <v>9</v>
      </c>
      <c r="P1233" s="15">
        <v>3</v>
      </c>
      <c r="Q1233" s="15">
        <v>17</v>
      </c>
      <c r="R1233" s="16">
        <v>3.82</v>
      </c>
      <c r="S1233" s="16">
        <v>3.82</v>
      </c>
      <c r="T1233" s="16">
        <v>3.6033333333333331</v>
      </c>
      <c r="U1233" s="16">
        <v>3.6033333333333331</v>
      </c>
      <c r="W1233" s="15" t="s">
        <v>372</v>
      </c>
      <c r="X1233" s="15">
        <v>16</v>
      </c>
      <c r="Y1233" s="15">
        <v>17</v>
      </c>
    </row>
    <row r="1234" spans="1:25" x14ac:dyDescent="0.25">
      <c r="A1234" s="15">
        <v>2005</v>
      </c>
      <c r="B1234" s="15">
        <v>9</v>
      </c>
      <c r="C1234" s="15" t="s">
        <v>213</v>
      </c>
      <c r="D1234" s="15" t="s">
        <v>376</v>
      </c>
      <c r="E1234" s="15">
        <v>7</v>
      </c>
      <c r="F1234" s="15">
        <v>5</v>
      </c>
      <c r="G1234" s="15">
        <v>0.58299999999999996</v>
      </c>
      <c r="H1234" s="15">
        <v>5</v>
      </c>
      <c r="I1234" s="15">
        <v>3</v>
      </c>
      <c r="J1234" s="15">
        <v>0.625</v>
      </c>
      <c r="K1234" s="15">
        <v>18.5</v>
      </c>
      <c r="L1234" s="15">
        <v>20.100000000000001</v>
      </c>
      <c r="M1234" s="15">
        <v>7.31</v>
      </c>
      <c r="N1234" s="15">
        <v>6.48</v>
      </c>
      <c r="P1234" s="15">
        <v>15</v>
      </c>
      <c r="R1234" s="16">
        <v>2.37</v>
      </c>
      <c r="S1234" s="16">
        <v>2.37</v>
      </c>
      <c r="T1234" s="16">
        <v>2.4166666666666665</v>
      </c>
      <c r="U1234" s="16">
        <v>2.4166666666666665</v>
      </c>
      <c r="W1234" s="15" t="s">
        <v>372</v>
      </c>
      <c r="X1234" s="15">
        <v>16</v>
      </c>
    </row>
    <row r="1235" spans="1:25" x14ac:dyDescent="0.25">
      <c r="A1235" s="15">
        <v>2005</v>
      </c>
      <c r="B1235" s="15">
        <v>10</v>
      </c>
      <c r="C1235" s="15" t="s">
        <v>218</v>
      </c>
      <c r="D1235" s="15" t="s">
        <v>376</v>
      </c>
      <c r="E1235" s="15">
        <v>5</v>
      </c>
      <c r="F1235" s="15">
        <v>6</v>
      </c>
      <c r="G1235" s="15">
        <v>0.45500000000000002</v>
      </c>
      <c r="H1235" s="15">
        <v>4</v>
      </c>
      <c r="I1235" s="15">
        <v>4</v>
      </c>
      <c r="J1235" s="15">
        <v>0.5</v>
      </c>
      <c r="K1235" s="15">
        <v>18</v>
      </c>
      <c r="L1235" s="15">
        <v>26.2</v>
      </c>
      <c r="M1235" s="15">
        <v>3.44</v>
      </c>
      <c r="N1235" s="15">
        <v>7.71</v>
      </c>
      <c r="R1235" s="16">
        <v>2.4</v>
      </c>
      <c r="S1235" s="16">
        <v>2.4</v>
      </c>
      <c r="T1235" s="16">
        <v>2.7033333333333331</v>
      </c>
      <c r="U1235" s="16">
        <v>2.7033333333333331</v>
      </c>
      <c r="W1235" s="15" t="s">
        <v>372</v>
      </c>
      <c r="X1235" s="15">
        <v>16</v>
      </c>
    </row>
    <row r="1236" spans="1:25" x14ac:dyDescent="0.25">
      <c r="A1236" s="15">
        <v>2005</v>
      </c>
      <c r="B1236" s="15">
        <v>11</v>
      </c>
      <c r="C1236" s="15" t="s">
        <v>214</v>
      </c>
      <c r="D1236" s="15" t="s">
        <v>376</v>
      </c>
      <c r="E1236" s="15">
        <v>7</v>
      </c>
      <c r="F1236" s="15">
        <v>5</v>
      </c>
      <c r="G1236" s="15">
        <v>0.58299999999999996</v>
      </c>
      <c r="H1236" s="15">
        <v>3</v>
      </c>
      <c r="I1236" s="15">
        <v>5</v>
      </c>
      <c r="J1236" s="15">
        <v>0.375</v>
      </c>
      <c r="K1236" s="15">
        <v>26.7</v>
      </c>
      <c r="L1236" s="15">
        <v>23.3</v>
      </c>
      <c r="M1236" s="15">
        <v>5.61</v>
      </c>
      <c r="N1236" s="15">
        <v>3.19</v>
      </c>
      <c r="O1236" s="15">
        <v>25</v>
      </c>
      <c r="P1236" s="15">
        <v>19</v>
      </c>
      <c r="R1236" s="16">
        <v>2.96</v>
      </c>
      <c r="S1236" s="16">
        <v>2.96</v>
      </c>
      <c r="T1236" s="16">
        <v>2.99</v>
      </c>
      <c r="U1236" s="16">
        <v>2.99</v>
      </c>
      <c r="W1236" s="15" t="s">
        <v>372</v>
      </c>
      <c r="X1236" s="15">
        <v>16</v>
      </c>
    </row>
    <row r="1237" spans="1:25" x14ac:dyDescent="0.25">
      <c r="A1237" s="15">
        <v>2005</v>
      </c>
      <c r="B1237" s="15">
        <v>12</v>
      </c>
      <c r="C1237" s="15" t="s">
        <v>217</v>
      </c>
      <c r="D1237" s="15" t="s">
        <v>376</v>
      </c>
      <c r="E1237" s="15">
        <v>1</v>
      </c>
      <c r="F1237" s="15">
        <v>10</v>
      </c>
      <c r="G1237" s="15">
        <v>9.0999999999999998E-2</v>
      </c>
      <c r="H1237" s="15">
        <v>0</v>
      </c>
      <c r="I1237" s="15">
        <v>8</v>
      </c>
      <c r="J1237" s="15">
        <v>0</v>
      </c>
      <c r="K1237" s="15">
        <v>16.100000000000001</v>
      </c>
      <c r="L1237" s="15">
        <v>37.1</v>
      </c>
      <c r="M1237" s="15">
        <v>-10.71</v>
      </c>
      <c r="N1237" s="15">
        <v>4.29</v>
      </c>
      <c r="R1237" s="16">
        <v>2.2599999999999998</v>
      </c>
      <c r="S1237" s="16">
        <v>2.2599999999999998</v>
      </c>
      <c r="T1237" s="16">
        <v>2.3033333333333332</v>
      </c>
      <c r="U1237" s="16">
        <v>2.3033333333333332</v>
      </c>
      <c r="W1237" s="15" t="s">
        <v>372</v>
      </c>
      <c r="X1237" s="15">
        <v>16</v>
      </c>
    </row>
    <row r="1238" spans="1:25" x14ac:dyDescent="0.25">
      <c r="A1238" s="15">
        <v>2005</v>
      </c>
      <c r="B1238" s="15">
        <v>13</v>
      </c>
      <c r="C1238" s="15" t="s">
        <v>310</v>
      </c>
      <c r="D1238" s="15" t="s">
        <v>371</v>
      </c>
      <c r="E1238" s="15">
        <v>7</v>
      </c>
      <c r="F1238" s="15">
        <v>6</v>
      </c>
      <c r="G1238" s="15">
        <v>0.53800000000000003</v>
      </c>
      <c r="H1238" s="15">
        <v>5</v>
      </c>
      <c r="I1238" s="15">
        <v>3</v>
      </c>
      <c r="J1238" s="15">
        <v>0.625</v>
      </c>
      <c r="K1238" s="15">
        <v>23.5</v>
      </c>
      <c r="L1238" s="15">
        <v>23.6</v>
      </c>
      <c r="M1238" s="15">
        <v>6.6</v>
      </c>
      <c r="N1238" s="15">
        <v>5.37</v>
      </c>
      <c r="P1238" s="15">
        <v>22</v>
      </c>
      <c r="R1238" s="16">
        <v>2.68</v>
      </c>
      <c r="S1238" s="16">
        <v>2.68</v>
      </c>
      <c r="T1238" s="16">
        <v>2.7666666666666671</v>
      </c>
      <c r="U1238" s="16">
        <v>2.7666666666666671</v>
      </c>
      <c r="W1238" s="15" t="s">
        <v>352</v>
      </c>
      <c r="X1238" s="15">
        <v>16</v>
      </c>
    </row>
    <row r="1239" spans="1:25" x14ac:dyDescent="0.25">
      <c r="A1239" s="15">
        <v>2005</v>
      </c>
      <c r="B1239" s="15">
        <v>14</v>
      </c>
      <c r="C1239" s="15" t="s">
        <v>253</v>
      </c>
      <c r="D1239" s="15" t="s">
        <v>371</v>
      </c>
      <c r="E1239" s="15">
        <v>8</v>
      </c>
      <c r="F1239" s="15">
        <v>4</v>
      </c>
      <c r="G1239" s="15">
        <v>0.66700000000000004</v>
      </c>
      <c r="H1239" s="15">
        <v>4</v>
      </c>
      <c r="I1239" s="15">
        <v>4</v>
      </c>
      <c r="J1239" s="15">
        <v>0.5</v>
      </c>
      <c r="K1239" s="15">
        <v>24.7</v>
      </c>
      <c r="L1239" s="15">
        <v>21</v>
      </c>
      <c r="M1239" s="15">
        <v>7.57</v>
      </c>
      <c r="N1239" s="15">
        <v>3.57</v>
      </c>
      <c r="P1239" s="15">
        <v>24</v>
      </c>
      <c r="Q1239" s="15">
        <v>24</v>
      </c>
      <c r="R1239" s="16">
        <v>3.13</v>
      </c>
      <c r="S1239" s="16">
        <v>3.13</v>
      </c>
      <c r="T1239" s="16">
        <v>2.91</v>
      </c>
      <c r="U1239" s="16">
        <v>2.91</v>
      </c>
      <c r="W1239" s="15" t="s">
        <v>352</v>
      </c>
      <c r="X1239" s="15">
        <v>16</v>
      </c>
      <c r="Y1239" s="15">
        <v>24</v>
      </c>
    </row>
    <row r="1240" spans="1:25" x14ac:dyDescent="0.25">
      <c r="A1240" s="15">
        <v>2005</v>
      </c>
      <c r="B1240" s="15">
        <v>15</v>
      </c>
      <c r="C1240" s="15" t="s">
        <v>233</v>
      </c>
      <c r="D1240" s="15" t="s">
        <v>371</v>
      </c>
      <c r="E1240" s="15">
        <v>7</v>
      </c>
      <c r="F1240" s="15">
        <v>5</v>
      </c>
      <c r="G1240" s="15">
        <v>0.58299999999999996</v>
      </c>
      <c r="H1240" s="15">
        <v>4</v>
      </c>
      <c r="I1240" s="15">
        <v>4</v>
      </c>
      <c r="J1240" s="15">
        <v>0.5</v>
      </c>
      <c r="K1240" s="15">
        <v>28.3</v>
      </c>
      <c r="L1240" s="15">
        <v>19.2</v>
      </c>
      <c r="M1240" s="15">
        <v>8.48</v>
      </c>
      <c r="N1240" s="15">
        <v>1.32</v>
      </c>
      <c r="P1240" s="15">
        <v>22</v>
      </c>
      <c r="R1240" s="16">
        <v>2.52</v>
      </c>
      <c r="S1240" s="16">
        <v>2.52</v>
      </c>
      <c r="T1240" s="16">
        <v>2.4533333333333336</v>
      </c>
      <c r="U1240" s="16">
        <v>2.4533333333333336</v>
      </c>
      <c r="W1240" s="15" t="s">
        <v>352</v>
      </c>
      <c r="X1240" s="15">
        <v>16</v>
      </c>
    </row>
    <row r="1241" spans="1:25" x14ac:dyDescent="0.25">
      <c r="A1241" s="15">
        <v>2005</v>
      </c>
      <c r="B1241" s="15">
        <v>16</v>
      </c>
      <c r="C1241" s="15" t="s">
        <v>314</v>
      </c>
      <c r="D1241" s="15" t="s">
        <v>371</v>
      </c>
      <c r="E1241" s="15">
        <v>7</v>
      </c>
      <c r="F1241" s="15">
        <v>5</v>
      </c>
      <c r="G1241" s="15">
        <v>0.58299999999999996</v>
      </c>
      <c r="H1241" s="15">
        <v>4</v>
      </c>
      <c r="I1241" s="15">
        <v>4</v>
      </c>
      <c r="J1241" s="15">
        <v>0.5</v>
      </c>
      <c r="K1241" s="15">
        <v>30.8</v>
      </c>
      <c r="L1241" s="15">
        <v>29.2</v>
      </c>
      <c r="M1241" s="15">
        <v>3.68</v>
      </c>
      <c r="N1241" s="15">
        <v>1.59</v>
      </c>
      <c r="R1241" s="16">
        <v>2.83</v>
      </c>
      <c r="S1241" s="16">
        <v>2.83</v>
      </c>
      <c r="T1241" s="16">
        <v>2.7966666666666669</v>
      </c>
      <c r="U1241" s="16">
        <v>2.7966666666666669</v>
      </c>
      <c r="W1241" s="15" t="s">
        <v>352</v>
      </c>
      <c r="X1241" s="15">
        <v>16</v>
      </c>
    </row>
    <row r="1242" spans="1:25" x14ac:dyDescent="0.25">
      <c r="A1242" s="15">
        <v>2005</v>
      </c>
      <c r="B1242" s="15">
        <v>17</v>
      </c>
      <c r="C1242" s="15" t="s">
        <v>240</v>
      </c>
      <c r="D1242" s="15" t="s">
        <v>371</v>
      </c>
      <c r="E1242" s="15">
        <v>7</v>
      </c>
      <c r="F1242" s="15">
        <v>5</v>
      </c>
      <c r="G1242" s="15">
        <v>0.58299999999999996</v>
      </c>
      <c r="H1242" s="15">
        <v>3</v>
      </c>
      <c r="I1242" s="15">
        <v>5</v>
      </c>
      <c r="J1242" s="15">
        <v>0.375</v>
      </c>
      <c r="K1242" s="15">
        <v>22.4</v>
      </c>
      <c r="L1242" s="15">
        <v>22</v>
      </c>
      <c r="M1242" s="15">
        <v>5.22</v>
      </c>
      <c r="N1242" s="15">
        <v>2.39</v>
      </c>
      <c r="R1242" s="16">
        <v>2.71</v>
      </c>
      <c r="S1242" s="16">
        <v>2.71</v>
      </c>
      <c r="T1242" s="16">
        <v>2.5566666666666666</v>
      </c>
      <c r="U1242" s="16">
        <v>2.5566666666666666</v>
      </c>
      <c r="W1242" s="15" t="s">
        <v>352</v>
      </c>
      <c r="X1242" s="15">
        <v>16</v>
      </c>
    </row>
    <row r="1243" spans="1:25" x14ac:dyDescent="0.25">
      <c r="A1243" s="15">
        <v>2005</v>
      </c>
      <c r="B1243" s="15">
        <v>18</v>
      </c>
      <c r="C1243" s="15" t="s">
        <v>238</v>
      </c>
      <c r="D1243" s="15" t="s">
        <v>371</v>
      </c>
      <c r="E1243" s="15">
        <v>5</v>
      </c>
      <c r="F1243" s="15">
        <v>6</v>
      </c>
      <c r="G1243" s="15">
        <v>0.45500000000000002</v>
      </c>
      <c r="H1243" s="15">
        <v>2</v>
      </c>
      <c r="I1243" s="15">
        <v>6</v>
      </c>
      <c r="J1243" s="15">
        <v>0.25</v>
      </c>
      <c r="K1243" s="15">
        <v>26.3</v>
      </c>
      <c r="L1243" s="15">
        <v>27.7</v>
      </c>
      <c r="M1243" s="15">
        <v>-1.42</v>
      </c>
      <c r="N1243" s="15">
        <v>1.22</v>
      </c>
      <c r="R1243" s="16">
        <v>2.62</v>
      </c>
      <c r="S1243" s="16">
        <v>2.62</v>
      </c>
      <c r="T1243" s="16">
        <v>2.7899999999999996</v>
      </c>
      <c r="U1243" s="16">
        <v>2.7899999999999996</v>
      </c>
      <c r="W1243" s="15" t="s">
        <v>352</v>
      </c>
      <c r="X1243" s="15">
        <v>16</v>
      </c>
    </row>
    <row r="1244" spans="1:25" x14ac:dyDescent="0.25">
      <c r="A1244" s="15">
        <v>2005</v>
      </c>
      <c r="B1244" s="15">
        <v>19</v>
      </c>
      <c r="C1244" s="15" t="s">
        <v>232</v>
      </c>
      <c r="D1244" s="15" t="s">
        <v>370</v>
      </c>
      <c r="E1244" s="15">
        <v>13</v>
      </c>
      <c r="F1244" s="15">
        <v>0</v>
      </c>
      <c r="G1244" s="15">
        <v>1</v>
      </c>
      <c r="H1244" s="15">
        <v>8</v>
      </c>
      <c r="I1244" s="15">
        <v>0</v>
      </c>
      <c r="J1244" s="15">
        <v>1</v>
      </c>
      <c r="K1244" s="15">
        <v>50.2</v>
      </c>
      <c r="L1244" s="15">
        <v>16.399999999999999</v>
      </c>
      <c r="M1244" s="15">
        <v>24.98</v>
      </c>
      <c r="N1244" s="15">
        <v>4.9800000000000004</v>
      </c>
      <c r="O1244" s="15">
        <v>2</v>
      </c>
      <c r="P1244" s="15">
        <v>1</v>
      </c>
      <c r="Q1244" s="15">
        <v>1</v>
      </c>
      <c r="R1244" s="16">
        <v>3.57</v>
      </c>
      <c r="S1244" s="16">
        <v>3.57</v>
      </c>
      <c r="T1244" s="16">
        <v>3.5966666666666671</v>
      </c>
      <c r="U1244" s="16">
        <v>3.5966666666666671</v>
      </c>
      <c r="W1244" s="15" t="s">
        <v>352</v>
      </c>
      <c r="X1244" s="15">
        <v>16</v>
      </c>
      <c r="Y1244" s="15">
        <v>1</v>
      </c>
    </row>
    <row r="1245" spans="1:25" x14ac:dyDescent="0.25">
      <c r="A1245" s="15">
        <v>2005</v>
      </c>
      <c r="B1245" s="15">
        <v>20</v>
      </c>
      <c r="C1245" s="15" t="s">
        <v>239</v>
      </c>
      <c r="D1245" s="15" t="s">
        <v>370</v>
      </c>
      <c r="E1245" s="15">
        <v>9</v>
      </c>
      <c r="F1245" s="15">
        <v>3</v>
      </c>
      <c r="G1245" s="15">
        <v>0.75</v>
      </c>
      <c r="H1245" s="15">
        <v>6</v>
      </c>
      <c r="I1245" s="15">
        <v>2</v>
      </c>
      <c r="J1245" s="15">
        <v>0.75</v>
      </c>
      <c r="K1245" s="15">
        <v>39.4</v>
      </c>
      <c r="L1245" s="15">
        <v>18.8</v>
      </c>
      <c r="M1245" s="15">
        <v>11.4</v>
      </c>
      <c r="N1245" s="15">
        <v>0.32</v>
      </c>
      <c r="O1245" s="15">
        <v>21</v>
      </c>
      <c r="P1245" s="15">
        <v>10</v>
      </c>
      <c r="Q1245" s="15">
        <v>20</v>
      </c>
      <c r="R1245" s="16">
        <v>2.67</v>
      </c>
      <c r="S1245" s="16">
        <v>2.67</v>
      </c>
      <c r="T1245" s="16">
        <v>2.6533333333333329</v>
      </c>
      <c r="U1245" s="16">
        <v>2.6533333333333329</v>
      </c>
      <c r="W1245" s="15" t="s">
        <v>352</v>
      </c>
      <c r="X1245" s="15">
        <v>16</v>
      </c>
      <c r="Y1245" s="15">
        <v>20</v>
      </c>
    </row>
    <row r="1246" spans="1:25" x14ac:dyDescent="0.25">
      <c r="A1246" s="15">
        <v>2005</v>
      </c>
      <c r="B1246" s="15">
        <v>21</v>
      </c>
      <c r="C1246" s="15" t="s">
        <v>231</v>
      </c>
      <c r="D1246" s="15" t="s">
        <v>370</v>
      </c>
      <c r="E1246" s="15">
        <v>8</v>
      </c>
      <c r="F1246" s="15">
        <v>4</v>
      </c>
      <c r="G1246" s="15">
        <v>0.66700000000000004</v>
      </c>
      <c r="H1246" s="15">
        <v>6</v>
      </c>
      <c r="I1246" s="15">
        <v>2</v>
      </c>
      <c r="J1246" s="15">
        <v>0.75</v>
      </c>
      <c r="K1246" s="15">
        <v>26.9</v>
      </c>
      <c r="L1246" s="15">
        <v>23.1</v>
      </c>
      <c r="M1246" s="15">
        <v>11.24</v>
      </c>
      <c r="N1246" s="15">
        <v>6.99</v>
      </c>
      <c r="O1246" s="15">
        <v>7</v>
      </c>
      <c r="P1246" s="15">
        <v>7</v>
      </c>
      <c r="Q1246" s="15">
        <v>22</v>
      </c>
      <c r="R1246" s="16">
        <v>3.63</v>
      </c>
      <c r="S1246" s="16">
        <v>3.63</v>
      </c>
      <c r="T1246" s="16">
        <v>3.6433333333333331</v>
      </c>
      <c r="U1246" s="16">
        <v>3.6433333333333331</v>
      </c>
      <c r="W1246" s="15" t="s">
        <v>352</v>
      </c>
      <c r="X1246" s="15">
        <v>16</v>
      </c>
      <c r="Y1246" s="15">
        <v>22</v>
      </c>
    </row>
    <row r="1247" spans="1:25" x14ac:dyDescent="0.25">
      <c r="A1247" s="15">
        <v>2005</v>
      </c>
      <c r="B1247" s="15">
        <v>22</v>
      </c>
      <c r="C1247" s="15" t="s">
        <v>320</v>
      </c>
      <c r="D1247" s="15" t="s">
        <v>370</v>
      </c>
      <c r="E1247" s="15">
        <v>5</v>
      </c>
      <c r="F1247" s="15">
        <v>6</v>
      </c>
      <c r="G1247" s="15">
        <v>0.45500000000000002</v>
      </c>
      <c r="H1247" s="15">
        <v>3</v>
      </c>
      <c r="I1247" s="15">
        <v>5</v>
      </c>
      <c r="J1247" s="15">
        <v>0.375</v>
      </c>
      <c r="K1247" s="15">
        <v>32</v>
      </c>
      <c r="L1247" s="15">
        <v>31.2</v>
      </c>
      <c r="M1247" s="15">
        <v>2.16</v>
      </c>
      <c r="N1247" s="15">
        <v>3.89</v>
      </c>
      <c r="O1247" s="15">
        <v>17</v>
      </c>
      <c r="P1247" s="15">
        <v>17</v>
      </c>
      <c r="R1247" s="16">
        <v>3.2</v>
      </c>
      <c r="S1247" s="16">
        <v>3.2</v>
      </c>
      <c r="T1247" s="16">
        <v>3.1266666666666669</v>
      </c>
      <c r="U1247" s="16">
        <v>3.1266666666666669</v>
      </c>
      <c r="W1247" s="15" t="s">
        <v>352</v>
      </c>
      <c r="X1247" s="15">
        <v>16</v>
      </c>
    </row>
    <row r="1248" spans="1:25" x14ac:dyDescent="0.25">
      <c r="A1248" s="15">
        <v>2005</v>
      </c>
      <c r="B1248" s="15">
        <v>23</v>
      </c>
      <c r="C1248" s="15" t="s">
        <v>235</v>
      </c>
      <c r="D1248" s="15" t="s">
        <v>370</v>
      </c>
      <c r="E1248" s="15">
        <v>5</v>
      </c>
      <c r="F1248" s="15">
        <v>6</v>
      </c>
      <c r="G1248" s="15">
        <v>0.45500000000000002</v>
      </c>
      <c r="H1248" s="15">
        <v>2</v>
      </c>
      <c r="I1248" s="15">
        <v>6</v>
      </c>
      <c r="J1248" s="15">
        <v>0.25</v>
      </c>
      <c r="K1248" s="15">
        <v>21.5</v>
      </c>
      <c r="L1248" s="15">
        <v>26.5</v>
      </c>
      <c r="M1248" s="15">
        <v>0.76</v>
      </c>
      <c r="N1248" s="15">
        <v>3.03</v>
      </c>
      <c r="R1248" s="16">
        <v>2.14</v>
      </c>
      <c r="S1248" s="16">
        <v>2.14</v>
      </c>
      <c r="T1248" s="16">
        <v>1.79</v>
      </c>
      <c r="U1248" s="16">
        <v>1.79</v>
      </c>
      <c r="W1248" s="15" t="s">
        <v>352</v>
      </c>
      <c r="X1248" s="15">
        <v>16</v>
      </c>
    </row>
    <row r="1249" spans="1:25" x14ac:dyDescent="0.25">
      <c r="A1249" s="15">
        <v>2005</v>
      </c>
      <c r="B1249" s="15">
        <v>24</v>
      </c>
      <c r="C1249" s="15" t="s">
        <v>237</v>
      </c>
      <c r="D1249" s="15" t="s">
        <v>370</v>
      </c>
      <c r="E1249" s="15">
        <v>4</v>
      </c>
      <c r="F1249" s="15">
        <v>7</v>
      </c>
      <c r="G1249" s="15">
        <v>0.36399999999999999</v>
      </c>
      <c r="H1249" s="15">
        <v>1</v>
      </c>
      <c r="I1249" s="15">
        <v>7</v>
      </c>
      <c r="J1249" s="15">
        <v>0.125</v>
      </c>
      <c r="K1249" s="15">
        <v>20.2</v>
      </c>
      <c r="L1249" s="15">
        <v>31.3</v>
      </c>
      <c r="M1249" s="15">
        <v>-6.28</v>
      </c>
      <c r="N1249" s="15">
        <v>1.72</v>
      </c>
      <c r="R1249" s="16">
        <v>2.76</v>
      </c>
      <c r="S1249" s="16">
        <v>2.76</v>
      </c>
      <c r="T1249" s="16">
        <v>2.75</v>
      </c>
      <c r="U1249" s="16">
        <v>2.75</v>
      </c>
      <c r="W1249" s="15" t="s">
        <v>352</v>
      </c>
      <c r="X1249" s="15">
        <v>16</v>
      </c>
    </row>
    <row r="1250" spans="1:25" x14ac:dyDescent="0.25">
      <c r="A1250" s="15">
        <v>2005</v>
      </c>
      <c r="B1250" s="15">
        <v>25</v>
      </c>
      <c r="C1250" s="15" t="s">
        <v>234</v>
      </c>
      <c r="D1250" s="15" t="s">
        <v>369</v>
      </c>
      <c r="E1250" s="15">
        <v>11</v>
      </c>
      <c r="F1250" s="15">
        <v>1</v>
      </c>
      <c r="G1250" s="15">
        <v>0.91700000000000004</v>
      </c>
      <c r="H1250" s="15">
        <v>7</v>
      </c>
      <c r="I1250" s="15">
        <v>0</v>
      </c>
      <c r="J1250" s="15">
        <v>1</v>
      </c>
      <c r="K1250" s="15">
        <v>32.1</v>
      </c>
      <c r="L1250" s="15">
        <v>17.8</v>
      </c>
      <c r="M1250" s="15">
        <v>13.05</v>
      </c>
      <c r="N1250" s="15">
        <v>0.71</v>
      </c>
      <c r="P1250" s="15">
        <v>5</v>
      </c>
      <c r="Q1250" s="15">
        <v>5</v>
      </c>
      <c r="R1250" s="16">
        <v>2.5</v>
      </c>
      <c r="S1250" s="16">
        <v>2.5</v>
      </c>
      <c r="T1250" s="16">
        <v>2.4666666666666668</v>
      </c>
      <c r="U1250" s="16">
        <v>2.4666666666666668</v>
      </c>
      <c r="W1250" s="15" t="s">
        <v>369</v>
      </c>
      <c r="X1250" s="15">
        <v>16</v>
      </c>
      <c r="Y1250" s="15">
        <v>5</v>
      </c>
    </row>
    <row r="1251" spans="1:25" x14ac:dyDescent="0.25">
      <c r="A1251" s="15">
        <v>2005</v>
      </c>
      <c r="B1251" s="15">
        <v>26</v>
      </c>
      <c r="C1251" s="15" t="s">
        <v>211</v>
      </c>
      <c r="D1251" s="15" t="s">
        <v>369</v>
      </c>
      <c r="E1251" s="15">
        <v>9</v>
      </c>
      <c r="F1251" s="15">
        <v>3</v>
      </c>
      <c r="G1251" s="15">
        <v>0.75</v>
      </c>
      <c r="H1251" s="15">
        <v>5</v>
      </c>
      <c r="I1251" s="15">
        <v>2</v>
      </c>
      <c r="J1251" s="15">
        <v>0.71399999999999997</v>
      </c>
      <c r="K1251" s="15">
        <v>43.4</v>
      </c>
      <c r="L1251" s="15">
        <v>23.8</v>
      </c>
      <c r="M1251" s="15">
        <v>11.12</v>
      </c>
      <c r="N1251" s="15">
        <v>-0.63</v>
      </c>
      <c r="O1251" s="15">
        <v>12</v>
      </c>
      <c r="P1251" s="15">
        <v>9</v>
      </c>
      <c r="Q1251" s="15">
        <v>19</v>
      </c>
      <c r="R1251" s="16">
        <v>2.5</v>
      </c>
      <c r="S1251" s="16">
        <v>2.5</v>
      </c>
      <c r="T1251" s="16">
        <v>2.313333333333333</v>
      </c>
      <c r="U1251" s="16">
        <v>2.313333333333333</v>
      </c>
      <c r="W1251" s="15" t="s">
        <v>369</v>
      </c>
      <c r="X1251" s="15">
        <v>16</v>
      </c>
      <c r="Y1251" s="15">
        <v>19</v>
      </c>
    </row>
    <row r="1252" spans="1:25" x14ac:dyDescent="0.25">
      <c r="A1252" s="15">
        <v>2005</v>
      </c>
      <c r="B1252" s="15">
        <v>27</v>
      </c>
      <c r="C1252" s="15" t="s">
        <v>247</v>
      </c>
      <c r="D1252" s="15" t="s">
        <v>369</v>
      </c>
      <c r="E1252" s="15">
        <v>7</v>
      </c>
      <c r="F1252" s="15">
        <v>5</v>
      </c>
      <c r="G1252" s="15">
        <v>0.58299999999999996</v>
      </c>
      <c r="H1252" s="15">
        <v>4</v>
      </c>
      <c r="I1252" s="15">
        <v>3</v>
      </c>
      <c r="J1252" s="15">
        <v>0.57099999999999995</v>
      </c>
      <c r="K1252" s="15">
        <v>28.7</v>
      </c>
      <c r="L1252" s="15">
        <v>25.6</v>
      </c>
      <c r="M1252" s="15">
        <v>1.3</v>
      </c>
      <c r="N1252" s="15">
        <v>-2.37</v>
      </c>
      <c r="R1252" s="16">
        <v>2.2799999999999998</v>
      </c>
      <c r="S1252" s="16">
        <v>2.2799999999999998</v>
      </c>
      <c r="T1252" s="16">
        <v>2.42</v>
      </c>
      <c r="U1252" s="16">
        <v>2.42</v>
      </c>
      <c r="W1252" s="15" t="s">
        <v>369</v>
      </c>
      <c r="X1252" s="15">
        <v>16</v>
      </c>
    </row>
    <row r="1253" spans="1:25" x14ac:dyDescent="0.25">
      <c r="A1253" s="15">
        <v>2005</v>
      </c>
      <c r="B1253" s="15">
        <v>28</v>
      </c>
      <c r="C1253" s="15" t="s">
        <v>222</v>
      </c>
      <c r="D1253" s="15" t="s">
        <v>369</v>
      </c>
      <c r="E1253" s="15">
        <v>6</v>
      </c>
      <c r="F1253" s="15">
        <v>6</v>
      </c>
      <c r="G1253" s="15">
        <v>0.5</v>
      </c>
      <c r="H1253" s="15">
        <v>4</v>
      </c>
      <c r="I1253" s="15">
        <v>3</v>
      </c>
      <c r="J1253" s="15">
        <v>0.57099999999999995</v>
      </c>
      <c r="K1253" s="15">
        <v>23</v>
      </c>
      <c r="L1253" s="15">
        <v>18</v>
      </c>
      <c r="M1253" s="15">
        <v>5.07</v>
      </c>
      <c r="N1253" s="15">
        <v>1.9</v>
      </c>
      <c r="R1253" s="16">
        <v>2.4500000000000002</v>
      </c>
      <c r="S1253" s="16">
        <v>2.4500000000000002</v>
      </c>
      <c r="T1253" s="16">
        <v>2.33</v>
      </c>
      <c r="U1253" s="16">
        <v>2.33</v>
      </c>
      <c r="W1253" s="15" t="s">
        <v>369</v>
      </c>
      <c r="X1253" s="15">
        <v>16</v>
      </c>
    </row>
    <row r="1254" spans="1:25" x14ac:dyDescent="0.25">
      <c r="A1254" s="15">
        <v>2005</v>
      </c>
      <c r="B1254" s="15">
        <v>29</v>
      </c>
      <c r="C1254" s="15" t="s">
        <v>212</v>
      </c>
      <c r="D1254" s="15" t="s">
        <v>369</v>
      </c>
      <c r="E1254" s="15">
        <v>5</v>
      </c>
      <c r="F1254" s="15">
        <v>6</v>
      </c>
      <c r="G1254" s="15">
        <v>0.45500000000000002</v>
      </c>
      <c r="H1254" s="15">
        <v>4</v>
      </c>
      <c r="I1254" s="15">
        <v>3</v>
      </c>
      <c r="J1254" s="15">
        <v>0.57099999999999995</v>
      </c>
      <c r="K1254" s="15">
        <v>24.3</v>
      </c>
      <c r="L1254" s="15">
        <v>22.1</v>
      </c>
      <c r="M1254" s="15">
        <v>0.97</v>
      </c>
      <c r="N1254" s="15">
        <v>0.24</v>
      </c>
      <c r="O1254" s="15">
        <v>23</v>
      </c>
      <c r="P1254" s="15">
        <v>23</v>
      </c>
      <c r="R1254" s="16">
        <v>2.52</v>
      </c>
      <c r="S1254" s="16">
        <v>2.52</v>
      </c>
      <c r="T1254" s="16">
        <v>2.4433333333333334</v>
      </c>
      <c r="U1254" s="16">
        <v>2.4433333333333334</v>
      </c>
      <c r="W1254" s="15" t="s">
        <v>369</v>
      </c>
      <c r="X1254" s="15">
        <v>16</v>
      </c>
    </row>
    <row r="1255" spans="1:25" x14ac:dyDescent="0.25">
      <c r="A1255" s="15">
        <v>2005</v>
      </c>
      <c r="B1255" s="15">
        <v>30</v>
      </c>
      <c r="C1255" s="15" t="s">
        <v>224</v>
      </c>
      <c r="D1255" s="15" t="s">
        <v>369</v>
      </c>
      <c r="E1255" s="15">
        <v>5</v>
      </c>
      <c r="F1255" s="15">
        <v>6</v>
      </c>
      <c r="G1255" s="15">
        <v>0.45500000000000002</v>
      </c>
      <c r="H1255" s="15">
        <v>2</v>
      </c>
      <c r="I1255" s="15">
        <v>5</v>
      </c>
      <c r="J1255" s="15">
        <v>0.28599999999999998</v>
      </c>
      <c r="K1255" s="15">
        <v>24.7</v>
      </c>
      <c r="L1255" s="15">
        <v>19.2</v>
      </c>
      <c r="M1255" s="15">
        <v>-1.88</v>
      </c>
      <c r="N1255" s="15">
        <v>-2.5099999999999998</v>
      </c>
      <c r="R1255" s="16">
        <v>2.2400000000000002</v>
      </c>
      <c r="S1255" s="16">
        <v>2.2400000000000002</v>
      </c>
      <c r="T1255" s="16">
        <v>2.1766666666666667</v>
      </c>
      <c r="U1255" s="16">
        <v>2.1766666666666667</v>
      </c>
      <c r="W1255" s="15" t="s">
        <v>369</v>
      </c>
      <c r="X1255" s="15">
        <v>16</v>
      </c>
    </row>
    <row r="1256" spans="1:25" x14ac:dyDescent="0.25">
      <c r="A1256" s="15">
        <v>2005</v>
      </c>
      <c r="B1256" s="15">
        <v>31</v>
      </c>
      <c r="C1256" s="15" t="s">
        <v>221</v>
      </c>
      <c r="D1256" s="15" t="s">
        <v>369</v>
      </c>
      <c r="E1256" s="15">
        <v>4</v>
      </c>
      <c r="F1256" s="15">
        <v>7</v>
      </c>
      <c r="G1256" s="15">
        <v>0.36399999999999999</v>
      </c>
      <c r="H1256" s="15">
        <v>2</v>
      </c>
      <c r="I1256" s="15">
        <v>5</v>
      </c>
      <c r="J1256" s="15">
        <v>0.28599999999999998</v>
      </c>
      <c r="K1256" s="15">
        <v>17.5</v>
      </c>
      <c r="L1256" s="15">
        <v>31.4</v>
      </c>
      <c r="M1256" s="15">
        <v>-9.1999999999999993</v>
      </c>
      <c r="N1256" s="15">
        <v>1.26</v>
      </c>
      <c r="R1256" s="16">
        <v>0</v>
      </c>
      <c r="S1256" s="16">
        <v>1</v>
      </c>
      <c r="T1256" s="16">
        <v>1.3533333333333335</v>
      </c>
      <c r="U1256" s="16">
        <v>1.3533333333333335</v>
      </c>
      <c r="W1256" s="15" t="s">
        <v>369</v>
      </c>
      <c r="X1256" s="15">
        <v>16</v>
      </c>
    </row>
    <row r="1257" spans="1:25" x14ac:dyDescent="0.25">
      <c r="A1257" s="15">
        <v>2005</v>
      </c>
      <c r="B1257" s="15">
        <v>32</v>
      </c>
      <c r="C1257" s="15" t="s">
        <v>206</v>
      </c>
      <c r="D1257" s="15" t="s">
        <v>369</v>
      </c>
      <c r="E1257" s="15">
        <v>1</v>
      </c>
      <c r="F1257" s="15">
        <v>10</v>
      </c>
      <c r="G1257" s="15">
        <v>9.0999999999999998E-2</v>
      </c>
      <c r="H1257" s="15">
        <v>0</v>
      </c>
      <c r="I1257" s="15">
        <v>7</v>
      </c>
      <c r="J1257" s="15">
        <v>0</v>
      </c>
      <c r="K1257" s="15">
        <v>13.8</v>
      </c>
      <c r="L1257" s="15">
        <v>26.8</v>
      </c>
      <c r="M1257" s="15">
        <v>-10.95</v>
      </c>
      <c r="N1257" s="15">
        <v>2.87</v>
      </c>
      <c r="R1257" s="16">
        <v>2.37</v>
      </c>
      <c r="S1257" s="16">
        <v>2.37</v>
      </c>
      <c r="T1257" s="16">
        <v>2.3766666666666669</v>
      </c>
      <c r="U1257" s="16">
        <v>2.3766666666666669</v>
      </c>
      <c r="W1257" s="15" t="s">
        <v>369</v>
      </c>
      <c r="X1257" s="15">
        <v>16</v>
      </c>
    </row>
    <row r="1258" spans="1:25" x14ac:dyDescent="0.25">
      <c r="A1258" s="15">
        <v>2005</v>
      </c>
      <c r="B1258" s="15">
        <v>33</v>
      </c>
      <c r="C1258" s="15" t="s">
        <v>243</v>
      </c>
      <c r="D1258" s="15" t="s">
        <v>368</v>
      </c>
      <c r="E1258" s="15">
        <v>11</v>
      </c>
      <c r="F1258" s="15">
        <v>1</v>
      </c>
      <c r="G1258" s="15">
        <v>0.91700000000000004</v>
      </c>
      <c r="H1258" s="15">
        <v>7</v>
      </c>
      <c r="I1258" s="15">
        <v>1</v>
      </c>
      <c r="J1258" s="15">
        <v>0.875</v>
      </c>
      <c r="K1258" s="15">
        <v>34.4</v>
      </c>
      <c r="L1258" s="15">
        <v>17</v>
      </c>
      <c r="M1258" s="15">
        <v>20.41</v>
      </c>
      <c r="N1258" s="15">
        <v>6.91</v>
      </c>
      <c r="P1258" s="15">
        <v>3</v>
      </c>
      <c r="Q1258" s="15">
        <v>3</v>
      </c>
      <c r="R1258" s="16">
        <v>3.05</v>
      </c>
      <c r="S1258" s="16">
        <v>3.05</v>
      </c>
      <c r="T1258" s="16">
        <v>2.35</v>
      </c>
      <c r="U1258" s="16">
        <v>2.35</v>
      </c>
      <c r="W1258" s="15" t="s">
        <v>368</v>
      </c>
      <c r="X1258" s="15">
        <v>16</v>
      </c>
      <c r="Y1258" s="15">
        <v>3</v>
      </c>
    </row>
    <row r="1259" spans="1:25" x14ac:dyDescent="0.25">
      <c r="A1259" s="15">
        <v>2005</v>
      </c>
      <c r="B1259" s="15">
        <v>34</v>
      </c>
      <c r="C1259" s="15" t="s">
        <v>241</v>
      </c>
      <c r="D1259" s="15" t="s">
        <v>368</v>
      </c>
      <c r="E1259" s="15">
        <v>10</v>
      </c>
      <c r="F1259" s="15">
        <v>2</v>
      </c>
      <c r="G1259" s="15">
        <v>0.83299999999999996</v>
      </c>
      <c r="H1259" s="15">
        <v>7</v>
      </c>
      <c r="I1259" s="15">
        <v>1</v>
      </c>
      <c r="J1259" s="15">
        <v>0.875</v>
      </c>
      <c r="K1259" s="15">
        <v>32.700000000000003</v>
      </c>
      <c r="L1259" s="15">
        <v>15.3</v>
      </c>
      <c r="M1259" s="15">
        <v>22.97</v>
      </c>
      <c r="N1259" s="15">
        <v>8.89</v>
      </c>
      <c r="O1259" s="15">
        <v>6</v>
      </c>
      <c r="P1259" s="15">
        <v>4</v>
      </c>
      <c r="Q1259" s="15">
        <v>4</v>
      </c>
      <c r="R1259" s="16">
        <v>3.5</v>
      </c>
      <c r="S1259" s="16">
        <v>3.5</v>
      </c>
      <c r="T1259" s="16">
        <v>3.3766666666666665</v>
      </c>
      <c r="U1259" s="16">
        <v>3.3766666666666665</v>
      </c>
      <c r="W1259" s="15" t="s">
        <v>368</v>
      </c>
      <c r="X1259" s="15">
        <v>16</v>
      </c>
      <c r="Y1259" s="15">
        <v>4</v>
      </c>
    </row>
    <row r="1260" spans="1:25" x14ac:dyDescent="0.25">
      <c r="A1260" s="15">
        <v>2005</v>
      </c>
      <c r="B1260" s="15">
        <v>35</v>
      </c>
      <c r="C1260" s="15" t="s">
        <v>250</v>
      </c>
      <c r="D1260" s="15" t="s">
        <v>368</v>
      </c>
      <c r="E1260" s="15">
        <v>10</v>
      </c>
      <c r="F1260" s="15">
        <v>3</v>
      </c>
      <c r="G1260" s="15">
        <v>0.76900000000000002</v>
      </c>
      <c r="H1260" s="15">
        <v>5</v>
      </c>
      <c r="I1260" s="15">
        <v>3</v>
      </c>
      <c r="J1260" s="15">
        <v>0.625</v>
      </c>
      <c r="K1260" s="15">
        <v>34.299999999999997</v>
      </c>
      <c r="L1260" s="15">
        <v>23.8</v>
      </c>
      <c r="M1260" s="15">
        <v>11.81</v>
      </c>
      <c r="N1260" s="15">
        <v>4.1900000000000004</v>
      </c>
      <c r="P1260" s="15">
        <v>14</v>
      </c>
      <c r="Q1260" s="15">
        <v>15</v>
      </c>
      <c r="R1260" s="16">
        <v>2.77</v>
      </c>
      <c r="S1260" s="16">
        <v>2.77</v>
      </c>
      <c r="T1260" s="16">
        <v>2.686666666666667</v>
      </c>
      <c r="U1260" s="16">
        <v>2.686666666666667</v>
      </c>
      <c r="W1260" s="15" t="s">
        <v>368</v>
      </c>
      <c r="X1260" s="15">
        <v>16</v>
      </c>
      <c r="Y1260" s="15">
        <v>15</v>
      </c>
    </row>
    <row r="1261" spans="1:25" x14ac:dyDescent="0.25">
      <c r="A1261" s="15">
        <v>2005</v>
      </c>
      <c r="B1261" s="15">
        <v>36</v>
      </c>
      <c r="C1261" s="15" t="s">
        <v>249</v>
      </c>
      <c r="D1261" s="15" t="s">
        <v>368</v>
      </c>
      <c r="E1261" s="15">
        <v>7</v>
      </c>
      <c r="F1261" s="15">
        <v>5</v>
      </c>
      <c r="G1261" s="15">
        <v>0.58299999999999996</v>
      </c>
      <c r="H1261" s="15">
        <v>5</v>
      </c>
      <c r="I1261" s="15">
        <v>3</v>
      </c>
      <c r="J1261" s="15">
        <v>0.625</v>
      </c>
      <c r="K1261" s="15">
        <v>30</v>
      </c>
      <c r="L1261" s="15">
        <v>20</v>
      </c>
      <c r="M1261" s="15">
        <v>11.3</v>
      </c>
      <c r="N1261" s="15">
        <v>5.05</v>
      </c>
      <c r="O1261" s="15">
        <v>11</v>
      </c>
      <c r="P1261" s="15">
        <v>8</v>
      </c>
      <c r="R1261" s="16">
        <v>3.22</v>
      </c>
      <c r="S1261" s="16">
        <v>3.22</v>
      </c>
      <c r="T1261" s="16">
        <v>2.8233333333333337</v>
      </c>
      <c r="U1261" s="16">
        <v>2.8233333333333337</v>
      </c>
      <c r="W1261" s="15" t="s">
        <v>368</v>
      </c>
      <c r="X1261" s="15">
        <v>16</v>
      </c>
    </row>
    <row r="1262" spans="1:25" x14ac:dyDescent="0.25">
      <c r="A1262" s="15">
        <v>2005</v>
      </c>
      <c r="B1262" s="15">
        <v>37</v>
      </c>
      <c r="C1262" s="15" t="s">
        <v>242</v>
      </c>
      <c r="D1262" s="15" t="s">
        <v>368</v>
      </c>
      <c r="E1262" s="15">
        <v>7</v>
      </c>
      <c r="F1262" s="15">
        <v>5</v>
      </c>
      <c r="G1262" s="15">
        <v>0.58299999999999996</v>
      </c>
      <c r="H1262" s="15">
        <v>5</v>
      </c>
      <c r="I1262" s="15">
        <v>3</v>
      </c>
      <c r="J1262" s="15">
        <v>0.625</v>
      </c>
      <c r="K1262" s="15">
        <v>28.8</v>
      </c>
      <c r="L1262" s="15">
        <v>20.3</v>
      </c>
      <c r="M1262" s="15">
        <v>14.86</v>
      </c>
      <c r="N1262" s="15">
        <v>9.36</v>
      </c>
      <c r="O1262" s="15">
        <v>4</v>
      </c>
      <c r="P1262" s="15">
        <v>3</v>
      </c>
      <c r="R1262" s="16">
        <v>3.48</v>
      </c>
      <c r="S1262" s="16">
        <v>3.48</v>
      </c>
      <c r="T1262" s="16">
        <v>3.6300000000000003</v>
      </c>
      <c r="U1262" s="16">
        <v>3.6300000000000003</v>
      </c>
      <c r="W1262" s="15" t="s">
        <v>368</v>
      </c>
      <c r="X1262" s="15">
        <v>16</v>
      </c>
    </row>
    <row r="1263" spans="1:25" x14ac:dyDescent="0.25">
      <c r="A1263" s="15">
        <v>2005</v>
      </c>
      <c r="B1263" s="15">
        <v>38</v>
      </c>
      <c r="C1263" s="15" t="s">
        <v>248</v>
      </c>
      <c r="D1263" s="15" t="s">
        <v>368</v>
      </c>
      <c r="E1263" s="15">
        <v>7</v>
      </c>
      <c r="F1263" s="15">
        <v>5</v>
      </c>
      <c r="G1263" s="15">
        <v>0.58299999999999996</v>
      </c>
      <c r="H1263" s="15">
        <v>5</v>
      </c>
      <c r="I1263" s="15">
        <v>3</v>
      </c>
      <c r="J1263" s="15">
        <v>0.625</v>
      </c>
      <c r="K1263" s="15">
        <v>32.299999999999997</v>
      </c>
      <c r="L1263" s="15">
        <v>33.9</v>
      </c>
      <c r="M1263" s="15">
        <v>9.27</v>
      </c>
      <c r="N1263" s="15">
        <v>8.44</v>
      </c>
      <c r="P1263" s="15">
        <v>21</v>
      </c>
      <c r="R1263" s="16">
        <v>2.5</v>
      </c>
      <c r="S1263" s="16">
        <v>2.5</v>
      </c>
      <c r="T1263" s="16">
        <v>2.33</v>
      </c>
      <c r="U1263" s="16">
        <v>2.33</v>
      </c>
      <c r="W1263" s="15" t="s">
        <v>368</v>
      </c>
      <c r="X1263" s="15">
        <v>16</v>
      </c>
    </row>
    <row r="1264" spans="1:25" x14ac:dyDescent="0.25">
      <c r="A1264" s="15">
        <v>2005</v>
      </c>
      <c r="B1264" s="15">
        <v>39</v>
      </c>
      <c r="C1264" s="15" t="s">
        <v>252</v>
      </c>
      <c r="D1264" s="15" t="s">
        <v>368</v>
      </c>
      <c r="E1264" s="15">
        <v>7</v>
      </c>
      <c r="F1264" s="15">
        <v>5</v>
      </c>
      <c r="G1264" s="15">
        <v>0.58299999999999996</v>
      </c>
      <c r="H1264" s="15">
        <v>4</v>
      </c>
      <c r="I1264" s="15">
        <v>4</v>
      </c>
      <c r="J1264" s="15">
        <v>0.5</v>
      </c>
      <c r="K1264" s="15">
        <v>35.799999999999997</v>
      </c>
      <c r="L1264" s="15">
        <v>29</v>
      </c>
      <c r="M1264" s="15">
        <v>11.31</v>
      </c>
      <c r="N1264" s="15">
        <v>6.81</v>
      </c>
      <c r="P1264" s="15">
        <v>18</v>
      </c>
      <c r="R1264" s="16">
        <v>2.6</v>
      </c>
      <c r="S1264" s="16">
        <v>2.6</v>
      </c>
      <c r="T1264" s="16">
        <v>2.5066666666666664</v>
      </c>
      <c r="U1264" s="16">
        <v>2.5066666666666664</v>
      </c>
      <c r="W1264" s="15" t="s">
        <v>368</v>
      </c>
      <c r="X1264" s="15">
        <v>16</v>
      </c>
    </row>
    <row r="1265" spans="1:24" x14ac:dyDescent="0.25">
      <c r="A1265" s="15">
        <v>2005</v>
      </c>
      <c r="B1265" s="15">
        <v>40</v>
      </c>
      <c r="C1265" s="15" t="s">
        <v>251</v>
      </c>
      <c r="D1265" s="15" t="s">
        <v>368</v>
      </c>
      <c r="E1265" s="15">
        <v>5</v>
      </c>
      <c r="F1265" s="15">
        <v>6</v>
      </c>
      <c r="G1265" s="15">
        <v>0.45500000000000002</v>
      </c>
      <c r="H1265" s="15">
        <v>3</v>
      </c>
      <c r="I1265" s="15">
        <v>5</v>
      </c>
      <c r="J1265" s="15">
        <v>0.375</v>
      </c>
      <c r="K1265" s="15">
        <v>30</v>
      </c>
      <c r="L1265" s="15">
        <v>28.1</v>
      </c>
      <c r="M1265" s="15">
        <v>7.13</v>
      </c>
      <c r="N1265" s="15">
        <v>6.68</v>
      </c>
      <c r="O1265" s="15">
        <v>15</v>
      </c>
      <c r="P1265" s="15">
        <v>11</v>
      </c>
      <c r="R1265" s="16">
        <v>3</v>
      </c>
      <c r="S1265" s="16">
        <v>3</v>
      </c>
      <c r="T1265" s="16">
        <v>2.8266666666666667</v>
      </c>
      <c r="U1265" s="16">
        <v>2.8266666666666667</v>
      </c>
      <c r="W1265" s="15" t="s">
        <v>368</v>
      </c>
      <c r="X1265" s="15">
        <v>16</v>
      </c>
    </row>
    <row r="1266" spans="1:24" x14ac:dyDescent="0.25">
      <c r="A1266" s="15">
        <v>2005</v>
      </c>
      <c r="B1266" s="15">
        <v>41</v>
      </c>
      <c r="C1266" s="15" t="s">
        <v>244</v>
      </c>
      <c r="D1266" s="15" t="s">
        <v>368</v>
      </c>
      <c r="E1266" s="15">
        <v>5</v>
      </c>
      <c r="F1266" s="15">
        <v>6</v>
      </c>
      <c r="G1266" s="15">
        <v>0.45500000000000002</v>
      </c>
      <c r="H1266" s="15">
        <v>2</v>
      </c>
      <c r="I1266" s="15">
        <v>6</v>
      </c>
      <c r="J1266" s="15">
        <v>0.25</v>
      </c>
      <c r="K1266" s="15">
        <v>33.799999999999997</v>
      </c>
      <c r="L1266" s="15">
        <v>28.7</v>
      </c>
      <c r="M1266" s="15">
        <v>8.32</v>
      </c>
      <c r="N1266" s="15">
        <v>6.32</v>
      </c>
      <c r="P1266" s="15">
        <v>11</v>
      </c>
      <c r="R1266" s="16">
        <v>2.69</v>
      </c>
      <c r="S1266" s="16">
        <v>2.69</v>
      </c>
      <c r="T1266" s="16">
        <v>2.7166666666666668</v>
      </c>
      <c r="U1266" s="16">
        <v>2.7166666666666668</v>
      </c>
      <c r="W1266" s="15" t="s">
        <v>368</v>
      </c>
      <c r="X1266" s="15">
        <v>16</v>
      </c>
    </row>
    <row r="1267" spans="1:24" x14ac:dyDescent="0.25">
      <c r="A1267" s="15">
        <v>2005</v>
      </c>
      <c r="B1267" s="15">
        <v>42</v>
      </c>
      <c r="C1267" s="15" t="s">
        <v>246</v>
      </c>
      <c r="D1267" s="15" t="s">
        <v>368</v>
      </c>
      <c r="E1267" s="15">
        <v>4</v>
      </c>
      <c r="F1267" s="15">
        <v>7</v>
      </c>
      <c r="G1267" s="15">
        <v>0.36399999999999999</v>
      </c>
      <c r="H1267" s="15">
        <v>1</v>
      </c>
      <c r="I1267" s="15">
        <v>7</v>
      </c>
      <c r="J1267" s="15">
        <v>0.125</v>
      </c>
      <c r="K1267" s="15">
        <v>22.5</v>
      </c>
      <c r="L1267" s="15">
        <v>32.799999999999997</v>
      </c>
      <c r="M1267" s="15">
        <v>-3.5</v>
      </c>
      <c r="N1267" s="15">
        <v>4.68</v>
      </c>
      <c r="R1267" s="16">
        <v>2.04</v>
      </c>
      <c r="S1267" s="16">
        <v>2.04</v>
      </c>
      <c r="T1267" s="16">
        <v>2.1466666666666665</v>
      </c>
      <c r="U1267" s="16">
        <v>2.1466666666666665</v>
      </c>
      <c r="W1267" s="15" t="s">
        <v>368</v>
      </c>
      <c r="X1267" s="15">
        <v>16</v>
      </c>
    </row>
    <row r="1268" spans="1:24" x14ac:dyDescent="0.25">
      <c r="A1268" s="15">
        <v>2005</v>
      </c>
      <c r="B1268" s="15">
        <v>43</v>
      </c>
      <c r="C1268" s="15" t="s">
        <v>254</v>
      </c>
      <c r="D1268" s="15" t="s">
        <v>368</v>
      </c>
      <c r="E1268" s="15">
        <v>2</v>
      </c>
      <c r="F1268" s="15">
        <v>9</v>
      </c>
      <c r="G1268" s="15">
        <v>0.182</v>
      </c>
      <c r="H1268" s="15">
        <v>0</v>
      </c>
      <c r="I1268" s="15">
        <v>8</v>
      </c>
      <c r="J1268" s="15">
        <v>0</v>
      </c>
      <c r="K1268" s="15">
        <v>17</v>
      </c>
      <c r="L1268" s="15">
        <v>39.5</v>
      </c>
      <c r="M1268" s="15">
        <v>-7.54</v>
      </c>
      <c r="N1268" s="15">
        <v>7.37</v>
      </c>
      <c r="R1268" s="16">
        <v>2.6</v>
      </c>
      <c r="S1268" s="16">
        <v>2.6</v>
      </c>
      <c r="T1268" s="16">
        <v>2.52</v>
      </c>
      <c r="U1268" s="16">
        <v>2.52</v>
      </c>
      <c r="W1268" s="15" t="s">
        <v>368</v>
      </c>
      <c r="X1268" s="15">
        <v>16</v>
      </c>
    </row>
    <row r="1269" spans="1:24" x14ac:dyDescent="0.25">
      <c r="A1269" s="15">
        <v>2005</v>
      </c>
      <c r="B1269" s="15">
        <v>44</v>
      </c>
      <c r="C1269" s="15" t="s">
        <v>219</v>
      </c>
      <c r="D1269" s="15" t="s">
        <v>375</v>
      </c>
      <c r="E1269" s="15">
        <v>8</v>
      </c>
      <c r="F1269" s="15">
        <v>5</v>
      </c>
      <c r="G1269" s="15">
        <v>0.61499999999999999</v>
      </c>
      <c r="H1269" s="15">
        <v>7</v>
      </c>
      <c r="I1269" s="15">
        <v>1</v>
      </c>
      <c r="J1269" s="15">
        <v>0.875</v>
      </c>
      <c r="K1269" s="15">
        <v>28.7</v>
      </c>
      <c r="L1269" s="15">
        <v>28.7</v>
      </c>
      <c r="M1269" s="15">
        <v>-3.6</v>
      </c>
      <c r="N1269" s="15">
        <v>-4.22</v>
      </c>
      <c r="R1269" s="16">
        <v>2.16</v>
      </c>
      <c r="S1269" s="16">
        <v>2.16</v>
      </c>
      <c r="T1269" s="16">
        <v>1.8266666666666669</v>
      </c>
      <c r="U1269" s="16">
        <v>1.8266666666666669</v>
      </c>
      <c r="W1269" s="15" t="s">
        <v>367</v>
      </c>
      <c r="X1269" s="15">
        <v>16</v>
      </c>
    </row>
    <row r="1270" spans="1:24" x14ac:dyDescent="0.25">
      <c r="A1270" s="15">
        <v>2005</v>
      </c>
      <c r="B1270" s="15">
        <v>45</v>
      </c>
      <c r="C1270" s="15" t="s">
        <v>226</v>
      </c>
      <c r="D1270" s="15" t="s">
        <v>375</v>
      </c>
      <c r="E1270" s="15">
        <v>7</v>
      </c>
      <c r="F1270" s="15">
        <v>5</v>
      </c>
      <c r="G1270" s="15">
        <v>0.58299999999999996</v>
      </c>
      <c r="H1270" s="15">
        <v>5</v>
      </c>
      <c r="I1270" s="15">
        <v>3</v>
      </c>
      <c r="J1270" s="15">
        <v>0.625</v>
      </c>
      <c r="K1270" s="15">
        <v>27.2</v>
      </c>
      <c r="L1270" s="15">
        <v>23</v>
      </c>
      <c r="M1270" s="15">
        <v>-1.76</v>
      </c>
      <c r="N1270" s="15">
        <v>-4.34</v>
      </c>
      <c r="R1270" s="16">
        <v>2.0699999999999998</v>
      </c>
      <c r="S1270" s="16">
        <v>2.0699999999999998</v>
      </c>
      <c r="T1270" s="16">
        <v>2.1999999999999997</v>
      </c>
      <c r="U1270" s="16">
        <v>2.1999999999999997</v>
      </c>
      <c r="W1270" s="15" t="s">
        <v>367</v>
      </c>
      <c r="X1270" s="15">
        <v>16</v>
      </c>
    </row>
    <row r="1271" spans="1:24" x14ac:dyDescent="0.25">
      <c r="A1271" s="15">
        <v>2005</v>
      </c>
      <c r="B1271" s="15">
        <v>46</v>
      </c>
      <c r="C1271" s="15" t="s">
        <v>265</v>
      </c>
      <c r="D1271" s="15" t="s">
        <v>375</v>
      </c>
      <c r="E1271" s="15">
        <v>7</v>
      </c>
      <c r="F1271" s="15">
        <v>5</v>
      </c>
      <c r="G1271" s="15">
        <v>0.58299999999999996</v>
      </c>
      <c r="H1271" s="15">
        <v>5</v>
      </c>
      <c r="I1271" s="15">
        <v>3</v>
      </c>
      <c r="J1271" s="15">
        <v>0.625</v>
      </c>
      <c r="K1271" s="15">
        <v>29.6</v>
      </c>
      <c r="L1271" s="15">
        <v>22.7</v>
      </c>
      <c r="M1271" s="15">
        <v>1.26</v>
      </c>
      <c r="N1271" s="15">
        <v>-4.49</v>
      </c>
      <c r="R1271" s="16">
        <v>2.2799999999999998</v>
      </c>
      <c r="S1271" s="16">
        <v>2.2799999999999998</v>
      </c>
      <c r="T1271" s="16">
        <v>2.1833333333333331</v>
      </c>
      <c r="U1271" s="16">
        <v>2.1833333333333331</v>
      </c>
      <c r="W1271" s="15" t="s">
        <v>367</v>
      </c>
      <c r="X1271" s="15">
        <v>16</v>
      </c>
    </row>
    <row r="1272" spans="1:24" x14ac:dyDescent="0.25">
      <c r="A1272" s="15">
        <v>2005</v>
      </c>
      <c r="B1272" s="15">
        <v>47</v>
      </c>
      <c r="C1272" s="15" t="s">
        <v>223</v>
      </c>
      <c r="D1272" s="15" t="s">
        <v>375</v>
      </c>
      <c r="E1272" s="15">
        <v>5</v>
      </c>
      <c r="F1272" s="15">
        <v>6</v>
      </c>
      <c r="G1272" s="15">
        <v>0.45500000000000002</v>
      </c>
      <c r="H1272" s="15">
        <v>4</v>
      </c>
      <c r="I1272" s="15">
        <v>4</v>
      </c>
      <c r="J1272" s="15">
        <v>0.5</v>
      </c>
      <c r="K1272" s="15">
        <v>24.3</v>
      </c>
      <c r="L1272" s="15">
        <v>28.8</v>
      </c>
      <c r="M1272" s="15">
        <v>-6.49</v>
      </c>
      <c r="N1272" s="15">
        <v>-2.86</v>
      </c>
      <c r="R1272" s="16">
        <v>2.08</v>
      </c>
      <c r="S1272" s="16">
        <v>2.08</v>
      </c>
      <c r="T1272" s="16">
        <v>2.1199999999999997</v>
      </c>
      <c r="U1272" s="16">
        <v>2.1199999999999997</v>
      </c>
      <c r="W1272" s="15" t="s">
        <v>367</v>
      </c>
      <c r="X1272" s="15">
        <v>16</v>
      </c>
    </row>
    <row r="1273" spans="1:24" x14ac:dyDescent="0.25">
      <c r="A1273" s="15">
        <v>2005</v>
      </c>
      <c r="B1273" s="15">
        <v>48</v>
      </c>
      <c r="C1273" s="15" t="s">
        <v>262</v>
      </c>
      <c r="D1273" s="15" t="s">
        <v>375</v>
      </c>
      <c r="E1273" s="15">
        <v>5</v>
      </c>
      <c r="F1273" s="15">
        <v>6</v>
      </c>
      <c r="G1273" s="15">
        <v>0.45500000000000002</v>
      </c>
      <c r="H1273" s="15">
        <v>3</v>
      </c>
      <c r="I1273" s="15">
        <v>5</v>
      </c>
      <c r="J1273" s="15">
        <v>0.375</v>
      </c>
      <c r="K1273" s="15">
        <v>27.9</v>
      </c>
      <c r="L1273" s="15">
        <v>24</v>
      </c>
      <c r="M1273" s="15">
        <v>-4.04</v>
      </c>
      <c r="N1273" s="15">
        <v>-6.77</v>
      </c>
      <c r="R1273" s="16">
        <v>2.19</v>
      </c>
      <c r="S1273" s="16">
        <v>2.19</v>
      </c>
      <c r="T1273" s="16">
        <v>1.7533333333333332</v>
      </c>
      <c r="U1273" s="16">
        <v>1.7533333333333332</v>
      </c>
      <c r="W1273" s="15" t="s">
        <v>367</v>
      </c>
      <c r="X1273" s="15">
        <v>14</v>
      </c>
    </row>
    <row r="1274" spans="1:24" x14ac:dyDescent="0.25">
      <c r="A1274" s="15">
        <v>2005</v>
      </c>
      <c r="B1274" s="15">
        <v>49</v>
      </c>
      <c r="C1274" s="15" t="s">
        <v>257</v>
      </c>
      <c r="D1274" s="15" t="s">
        <v>375</v>
      </c>
      <c r="E1274" s="15">
        <v>4</v>
      </c>
      <c r="F1274" s="15">
        <v>7</v>
      </c>
      <c r="G1274" s="15">
        <v>0.36399999999999999</v>
      </c>
      <c r="H1274" s="15">
        <v>3</v>
      </c>
      <c r="I1274" s="15">
        <v>5</v>
      </c>
      <c r="J1274" s="15">
        <v>0.375</v>
      </c>
      <c r="K1274" s="15">
        <v>18.5</v>
      </c>
      <c r="L1274" s="15">
        <v>25.9</v>
      </c>
      <c r="M1274" s="15">
        <v>-9.86</v>
      </c>
      <c r="N1274" s="15">
        <v>-3.58</v>
      </c>
      <c r="R1274" s="16">
        <v>2.0699999999999998</v>
      </c>
      <c r="S1274" s="16">
        <v>2.0699999999999998</v>
      </c>
      <c r="T1274" s="16">
        <v>1.3566666666666667</v>
      </c>
      <c r="U1274" s="16">
        <v>1.3566666666666667</v>
      </c>
      <c r="W1274" s="15" t="s">
        <v>367</v>
      </c>
      <c r="X1274" s="15">
        <v>16</v>
      </c>
    </row>
    <row r="1275" spans="1:24" x14ac:dyDescent="0.25">
      <c r="A1275" s="15">
        <v>2005</v>
      </c>
      <c r="B1275" s="15">
        <v>50</v>
      </c>
      <c r="C1275" s="15" t="s">
        <v>230</v>
      </c>
      <c r="D1275" s="15" t="s">
        <v>374</v>
      </c>
      <c r="E1275" s="15">
        <v>9</v>
      </c>
      <c r="F1275" s="15">
        <v>4</v>
      </c>
      <c r="G1275" s="15">
        <v>0.69199999999999995</v>
      </c>
      <c r="H1275" s="15">
        <v>6</v>
      </c>
      <c r="I1275" s="15">
        <v>2</v>
      </c>
      <c r="J1275" s="15">
        <v>0.75</v>
      </c>
      <c r="K1275" s="15">
        <v>33.1</v>
      </c>
      <c r="L1275" s="15">
        <v>23.5</v>
      </c>
      <c r="M1275" s="15">
        <v>3.95</v>
      </c>
      <c r="N1275" s="15">
        <v>-3.2</v>
      </c>
      <c r="R1275" s="16">
        <v>2.29</v>
      </c>
      <c r="S1275" s="16">
        <v>2.29</v>
      </c>
      <c r="T1275" s="16">
        <v>2.2166666666666668</v>
      </c>
      <c r="U1275" s="16">
        <v>2.2166666666666668</v>
      </c>
      <c r="W1275" s="15" t="s">
        <v>367</v>
      </c>
      <c r="X1275" s="15">
        <v>16</v>
      </c>
    </row>
    <row r="1276" spans="1:24" x14ac:dyDescent="0.25">
      <c r="A1276" s="15">
        <v>2005</v>
      </c>
      <c r="B1276" s="15">
        <v>51</v>
      </c>
      <c r="C1276" s="15" t="s">
        <v>268</v>
      </c>
      <c r="D1276" s="15" t="s">
        <v>374</v>
      </c>
      <c r="E1276" s="15">
        <v>8</v>
      </c>
      <c r="F1276" s="15">
        <v>4</v>
      </c>
      <c r="G1276" s="15">
        <v>0.66700000000000004</v>
      </c>
      <c r="H1276" s="15">
        <v>5</v>
      </c>
      <c r="I1276" s="15">
        <v>3</v>
      </c>
      <c r="J1276" s="15">
        <v>0.625</v>
      </c>
      <c r="K1276" s="15">
        <v>31.8</v>
      </c>
      <c r="L1276" s="15">
        <v>25.9</v>
      </c>
      <c r="M1276" s="15">
        <v>-2.4500000000000002</v>
      </c>
      <c r="N1276" s="15">
        <v>-7.62</v>
      </c>
      <c r="P1276" s="15">
        <v>24</v>
      </c>
      <c r="R1276" s="16">
        <v>2.13</v>
      </c>
      <c r="S1276" s="16">
        <v>2.13</v>
      </c>
      <c r="T1276" s="16">
        <v>1.3766666666666667</v>
      </c>
      <c r="U1276" s="16">
        <v>1.3766666666666667</v>
      </c>
      <c r="W1276" s="15" t="s">
        <v>367</v>
      </c>
      <c r="X1276" s="15">
        <v>16</v>
      </c>
    </row>
    <row r="1277" spans="1:24" x14ac:dyDescent="0.25">
      <c r="A1277" s="15">
        <v>2005</v>
      </c>
      <c r="B1277" s="15">
        <v>52</v>
      </c>
      <c r="C1277" s="15" t="s">
        <v>225</v>
      </c>
      <c r="D1277" s="15" t="s">
        <v>374</v>
      </c>
      <c r="E1277" s="15">
        <v>6</v>
      </c>
      <c r="F1277" s="15">
        <v>6</v>
      </c>
      <c r="G1277" s="15">
        <v>0.5</v>
      </c>
      <c r="H1277" s="15">
        <v>4</v>
      </c>
      <c r="I1277" s="15">
        <v>4</v>
      </c>
      <c r="J1277" s="15">
        <v>0.5</v>
      </c>
      <c r="K1277" s="15">
        <v>28.1</v>
      </c>
      <c r="L1277" s="15">
        <v>27</v>
      </c>
      <c r="M1277" s="15">
        <v>-2.93</v>
      </c>
      <c r="N1277" s="15">
        <v>-3.85</v>
      </c>
      <c r="R1277" s="16">
        <v>2.08</v>
      </c>
      <c r="S1277" s="16">
        <v>2.08</v>
      </c>
      <c r="T1277" s="16">
        <v>1.79</v>
      </c>
      <c r="U1277" s="16">
        <v>1.79</v>
      </c>
      <c r="W1277" s="15" t="s">
        <v>367</v>
      </c>
      <c r="X1277" s="15">
        <v>16</v>
      </c>
    </row>
    <row r="1278" spans="1:24" x14ac:dyDescent="0.25">
      <c r="A1278" s="15">
        <v>2005</v>
      </c>
      <c r="B1278" s="15">
        <v>53</v>
      </c>
      <c r="C1278" s="15" t="s">
        <v>228</v>
      </c>
      <c r="D1278" s="15" t="s">
        <v>374</v>
      </c>
      <c r="E1278" s="15">
        <v>5</v>
      </c>
      <c r="F1278" s="15">
        <v>6</v>
      </c>
      <c r="G1278" s="15">
        <v>0.45500000000000002</v>
      </c>
      <c r="H1278" s="15">
        <v>4</v>
      </c>
      <c r="I1278" s="15">
        <v>4</v>
      </c>
      <c r="J1278" s="15">
        <v>0.5</v>
      </c>
      <c r="K1278" s="15">
        <v>20.8</v>
      </c>
      <c r="L1278" s="15">
        <v>25.5</v>
      </c>
      <c r="M1278" s="15">
        <v>-4.87</v>
      </c>
      <c r="N1278" s="15">
        <v>-3.5</v>
      </c>
      <c r="R1278" s="16">
        <v>2.23</v>
      </c>
      <c r="S1278" s="16">
        <v>2.23</v>
      </c>
      <c r="T1278" s="16">
        <v>2.2366666666666664</v>
      </c>
      <c r="U1278" s="16">
        <v>2.2366666666666664</v>
      </c>
      <c r="W1278" s="15" t="s">
        <v>367</v>
      </c>
      <c r="X1278" s="15">
        <v>16</v>
      </c>
    </row>
    <row r="1279" spans="1:24" x14ac:dyDescent="0.25">
      <c r="A1279" s="15">
        <v>2005</v>
      </c>
      <c r="B1279" s="15">
        <v>54</v>
      </c>
      <c r="C1279" s="15" t="s">
        <v>227</v>
      </c>
      <c r="D1279" s="15" t="s">
        <v>374</v>
      </c>
      <c r="E1279" s="15">
        <v>2</v>
      </c>
      <c r="F1279" s="15">
        <v>9</v>
      </c>
      <c r="G1279" s="15">
        <v>0.182</v>
      </c>
      <c r="H1279" s="15">
        <v>1</v>
      </c>
      <c r="I1279" s="15">
        <v>7</v>
      </c>
      <c r="J1279" s="15">
        <v>0.125</v>
      </c>
      <c r="K1279" s="15">
        <v>21.3</v>
      </c>
      <c r="L1279" s="15">
        <v>31.6</v>
      </c>
      <c r="M1279" s="15">
        <v>-15.82</v>
      </c>
      <c r="N1279" s="15">
        <v>-5.27</v>
      </c>
      <c r="R1279" s="16">
        <v>2.0499999999999998</v>
      </c>
      <c r="S1279" s="16">
        <v>2.0499999999999998</v>
      </c>
      <c r="T1279" s="16">
        <v>2.1300000000000003</v>
      </c>
      <c r="U1279" s="16">
        <v>2.1300000000000003</v>
      </c>
      <c r="W1279" s="15" t="s">
        <v>367</v>
      </c>
      <c r="X1279" s="15">
        <v>16</v>
      </c>
    </row>
    <row r="1280" spans="1:24" x14ac:dyDescent="0.25">
      <c r="A1280" s="15">
        <v>2005</v>
      </c>
      <c r="B1280" s="15">
        <v>55</v>
      </c>
      <c r="C1280" s="15" t="s">
        <v>267</v>
      </c>
      <c r="D1280" s="15" t="s">
        <v>374</v>
      </c>
      <c r="E1280" s="15">
        <v>1</v>
      </c>
      <c r="F1280" s="15">
        <v>10</v>
      </c>
      <c r="G1280" s="15">
        <v>9.0999999999999998E-2</v>
      </c>
      <c r="H1280" s="15">
        <v>1</v>
      </c>
      <c r="I1280" s="15">
        <v>7</v>
      </c>
      <c r="J1280" s="15">
        <v>0.125</v>
      </c>
      <c r="K1280" s="15">
        <v>21.9</v>
      </c>
      <c r="L1280" s="15">
        <v>40.6</v>
      </c>
      <c r="M1280" s="15">
        <v>-15.03</v>
      </c>
      <c r="N1280" s="15">
        <v>0.16</v>
      </c>
      <c r="R1280" s="16">
        <v>0</v>
      </c>
      <c r="S1280" s="16">
        <v>1</v>
      </c>
      <c r="T1280" s="16">
        <v>1.3766666666666667</v>
      </c>
      <c r="U1280" s="16">
        <v>1.3766666666666667</v>
      </c>
      <c r="W1280" s="15" t="s">
        <v>367</v>
      </c>
      <c r="X1280" s="15">
        <v>16</v>
      </c>
    </row>
    <row r="1281" spans="1:25" x14ac:dyDescent="0.25">
      <c r="A1281" s="15">
        <v>2005</v>
      </c>
      <c r="B1281" s="15">
        <v>56</v>
      </c>
      <c r="C1281" s="15" t="s">
        <v>274</v>
      </c>
      <c r="D1281" s="15" t="s">
        <v>347</v>
      </c>
      <c r="E1281" s="15">
        <v>9</v>
      </c>
      <c r="F1281" s="15">
        <v>3</v>
      </c>
      <c r="G1281" s="15">
        <v>0.75</v>
      </c>
      <c r="H1281" s="15">
        <v>0</v>
      </c>
      <c r="I1281" s="15">
        <v>0</v>
      </c>
      <c r="K1281" s="15">
        <v>36.700000000000003</v>
      </c>
      <c r="L1281" s="15">
        <v>24.5</v>
      </c>
      <c r="M1281" s="15">
        <v>17.46</v>
      </c>
      <c r="N1281" s="15">
        <v>6.13</v>
      </c>
      <c r="P1281" s="15">
        <v>5</v>
      </c>
      <c r="Q1281" s="15">
        <v>9</v>
      </c>
      <c r="R1281" s="16">
        <v>3</v>
      </c>
      <c r="S1281" s="16">
        <v>3</v>
      </c>
      <c r="T1281" s="16">
        <v>3.0266666666666668</v>
      </c>
      <c r="U1281" s="16">
        <v>3.0266666666666668</v>
      </c>
      <c r="W1281" s="15" t="s">
        <v>347</v>
      </c>
      <c r="X1281" s="15">
        <v>16</v>
      </c>
      <c r="Y1281" s="15">
        <v>9</v>
      </c>
    </row>
    <row r="1282" spans="1:25" x14ac:dyDescent="0.25">
      <c r="A1282" s="15">
        <v>2005</v>
      </c>
      <c r="B1282" s="15">
        <v>57</v>
      </c>
      <c r="C1282" s="15" t="s">
        <v>229</v>
      </c>
      <c r="D1282" s="15" t="s">
        <v>347</v>
      </c>
      <c r="E1282" s="15">
        <v>8</v>
      </c>
      <c r="F1282" s="15">
        <v>4</v>
      </c>
      <c r="G1282" s="15">
        <v>0.66700000000000004</v>
      </c>
      <c r="H1282" s="15">
        <v>0</v>
      </c>
      <c r="I1282" s="15">
        <v>0</v>
      </c>
      <c r="K1282" s="15">
        <v>34.200000000000003</v>
      </c>
      <c r="L1282" s="15">
        <v>26.1</v>
      </c>
      <c r="M1282" s="15">
        <v>1.77</v>
      </c>
      <c r="N1282" s="15">
        <v>-5.31</v>
      </c>
      <c r="R1282" s="16">
        <v>0</v>
      </c>
      <c r="S1282" s="16">
        <v>1</v>
      </c>
      <c r="T1282" s="16">
        <v>1.3333333333333333</v>
      </c>
      <c r="U1282" s="16">
        <v>1.3333333333333333</v>
      </c>
      <c r="W1282" s="15" t="s">
        <v>347</v>
      </c>
      <c r="X1282" s="15">
        <v>16</v>
      </c>
    </row>
    <row r="1283" spans="1:25" x14ac:dyDescent="0.25">
      <c r="A1283" s="15">
        <v>2005</v>
      </c>
      <c r="B1283" s="15">
        <v>58</v>
      </c>
      <c r="C1283" s="15" t="s">
        <v>272</v>
      </c>
      <c r="D1283" s="15" t="s">
        <v>347</v>
      </c>
      <c r="E1283" s="15">
        <v>4</v>
      </c>
      <c r="F1283" s="15">
        <v>7</v>
      </c>
      <c r="G1283" s="15">
        <v>0.36399999999999999</v>
      </c>
      <c r="H1283" s="15">
        <v>0</v>
      </c>
      <c r="I1283" s="15">
        <v>0</v>
      </c>
      <c r="K1283" s="15">
        <v>20</v>
      </c>
      <c r="L1283" s="15">
        <v>26.7</v>
      </c>
      <c r="M1283" s="15">
        <v>-5.81</v>
      </c>
      <c r="N1283" s="15">
        <v>-0.9</v>
      </c>
      <c r="R1283" s="16">
        <v>0</v>
      </c>
      <c r="S1283" s="16">
        <v>1</v>
      </c>
      <c r="T1283" s="16">
        <v>1.3333333333333333</v>
      </c>
      <c r="U1283" s="16">
        <v>1.3333333333333333</v>
      </c>
      <c r="W1283" s="15" t="s">
        <v>347</v>
      </c>
      <c r="X1283" s="15">
        <v>16</v>
      </c>
    </row>
    <row r="1284" spans="1:25" x14ac:dyDescent="0.25">
      <c r="A1284" s="15">
        <v>2005</v>
      </c>
      <c r="B1284" s="15">
        <v>59</v>
      </c>
      <c r="C1284" s="15" t="s">
        <v>220</v>
      </c>
      <c r="D1284" s="15" t="s">
        <v>347</v>
      </c>
      <c r="E1284" s="15">
        <v>0</v>
      </c>
      <c r="F1284" s="15">
        <v>11</v>
      </c>
      <c r="G1284" s="15">
        <v>0</v>
      </c>
      <c r="H1284" s="15">
        <v>0</v>
      </c>
      <c r="I1284" s="15">
        <v>0</v>
      </c>
      <c r="K1284" s="15">
        <v>9.6999999999999993</v>
      </c>
      <c r="L1284" s="15">
        <v>45.3</v>
      </c>
      <c r="M1284" s="15">
        <v>-17.059999999999999</v>
      </c>
      <c r="N1284" s="15">
        <v>5.12</v>
      </c>
      <c r="R1284" s="16">
        <v>0</v>
      </c>
      <c r="S1284" s="16">
        <v>1</v>
      </c>
      <c r="T1284" s="16">
        <v>1.7466666666666668</v>
      </c>
      <c r="U1284" s="16">
        <v>1.7466666666666668</v>
      </c>
      <c r="W1284" s="15" t="s">
        <v>347</v>
      </c>
      <c r="X1284" s="15">
        <v>16</v>
      </c>
    </row>
    <row r="1285" spans="1:25" x14ac:dyDescent="0.25">
      <c r="A1285" s="15">
        <v>2005</v>
      </c>
      <c r="B1285" s="15">
        <v>60</v>
      </c>
      <c r="C1285" s="15" t="s">
        <v>277</v>
      </c>
      <c r="D1285" s="15" t="s">
        <v>365</v>
      </c>
      <c r="E1285" s="15">
        <v>7</v>
      </c>
      <c r="F1285" s="15">
        <v>4</v>
      </c>
      <c r="G1285" s="15">
        <v>0.63600000000000001</v>
      </c>
      <c r="H1285" s="15">
        <v>5</v>
      </c>
      <c r="I1285" s="15">
        <v>3</v>
      </c>
      <c r="J1285" s="15">
        <v>0.625</v>
      </c>
      <c r="K1285" s="15">
        <v>33.700000000000003</v>
      </c>
      <c r="L1285" s="15">
        <v>23.5</v>
      </c>
      <c r="M1285" s="15">
        <v>1.35</v>
      </c>
      <c r="N1285" s="15">
        <v>-6.11</v>
      </c>
      <c r="R1285" s="16">
        <v>0</v>
      </c>
      <c r="S1285" s="16">
        <v>1</v>
      </c>
      <c r="T1285" s="16">
        <v>1</v>
      </c>
      <c r="U1285" s="16">
        <v>1</v>
      </c>
      <c r="W1285" s="15" t="s">
        <v>415</v>
      </c>
      <c r="X1285" s="15">
        <v>16</v>
      </c>
    </row>
    <row r="1286" spans="1:25" x14ac:dyDescent="0.25">
      <c r="A1286" s="15">
        <v>2005</v>
      </c>
      <c r="B1286" s="15">
        <v>61</v>
      </c>
      <c r="C1286" s="15" t="s">
        <v>279</v>
      </c>
      <c r="D1286" s="15" t="s">
        <v>365</v>
      </c>
      <c r="E1286" s="15">
        <v>6</v>
      </c>
      <c r="F1286" s="15">
        <v>5</v>
      </c>
      <c r="G1286" s="15">
        <v>0.54500000000000004</v>
      </c>
      <c r="H1286" s="15">
        <v>5</v>
      </c>
      <c r="I1286" s="15">
        <v>3</v>
      </c>
      <c r="J1286" s="15">
        <v>0.625</v>
      </c>
      <c r="K1286" s="15">
        <v>33.799999999999997</v>
      </c>
      <c r="L1286" s="15">
        <v>27.6</v>
      </c>
      <c r="M1286" s="15">
        <v>-3.17</v>
      </c>
      <c r="N1286" s="15">
        <v>-6.07</v>
      </c>
      <c r="R1286" s="16">
        <v>0</v>
      </c>
      <c r="S1286" s="16">
        <v>1</v>
      </c>
      <c r="T1286" s="16">
        <v>1.39</v>
      </c>
      <c r="U1286" s="16">
        <v>1.39</v>
      </c>
      <c r="W1286" s="15" t="s">
        <v>415</v>
      </c>
      <c r="X1286" s="15">
        <v>16</v>
      </c>
    </row>
    <row r="1287" spans="1:25" x14ac:dyDescent="0.25">
      <c r="A1287" s="15">
        <v>2005</v>
      </c>
      <c r="B1287" s="15">
        <v>62</v>
      </c>
      <c r="C1287" s="15" t="s">
        <v>278</v>
      </c>
      <c r="D1287" s="15" t="s">
        <v>365</v>
      </c>
      <c r="E1287" s="15">
        <v>7</v>
      </c>
      <c r="F1287" s="15">
        <v>6</v>
      </c>
      <c r="G1287" s="15">
        <v>0.53800000000000003</v>
      </c>
      <c r="H1287" s="15">
        <v>5</v>
      </c>
      <c r="I1287" s="15">
        <v>3</v>
      </c>
      <c r="J1287" s="15">
        <v>0.625</v>
      </c>
      <c r="K1287" s="15">
        <v>23.6</v>
      </c>
      <c r="L1287" s="15">
        <v>24.5</v>
      </c>
      <c r="M1287" s="15">
        <v>-5.5</v>
      </c>
      <c r="N1287" s="15">
        <v>-4.96</v>
      </c>
      <c r="R1287" s="16">
        <v>2.21</v>
      </c>
      <c r="S1287" s="16">
        <v>2.21</v>
      </c>
      <c r="T1287" s="16">
        <v>1.4033333333333333</v>
      </c>
      <c r="U1287" s="16">
        <v>1.4033333333333333</v>
      </c>
      <c r="W1287" s="15" t="s">
        <v>415</v>
      </c>
      <c r="X1287" s="15">
        <v>16</v>
      </c>
    </row>
    <row r="1288" spans="1:25" x14ac:dyDescent="0.25">
      <c r="A1288" s="15">
        <v>2005</v>
      </c>
      <c r="B1288" s="15">
        <v>63</v>
      </c>
      <c r="C1288" s="15" t="s">
        <v>276</v>
      </c>
      <c r="D1288" s="15" t="s">
        <v>365</v>
      </c>
      <c r="E1288" s="15">
        <v>4</v>
      </c>
      <c r="F1288" s="15">
        <v>7</v>
      </c>
      <c r="G1288" s="15">
        <v>0.36399999999999999</v>
      </c>
      <c r="H1288" s="15">
        <v>3</v>
      </c>
      <c r="I1288" s="15">
        <v>5</v>
      </c>
      <c r="J1288" s="15">
        <v>0.375</v>
      </c>
      <c r="K1288" s="15">
        <v>17.5</v>
      </c>
      <c r="L1288" s="15">
        <v>30.5</v>
      </c>
      <c r="M1288" s="15">
        <v>-11.71</v>
      </c>
      <c r="N1288" s="15">
        <v>-1.89</v>
      </c>
      <c r="R1288" s="16">
        <v>0</v>
      </c>
      <c r="S1288" s="16">
        <v>1</v>
      </c>
      <c r="T1288" s="16">
        <v>1.3333333333333333</v>
      </c>
      <c r="U1288" s="16">
        <v>1.3333333333333333</v>
      </c>
      <c r="W1288" s="15" t="s">
        <v>415</v>
      </c>
      <c r="X1288" s="15">
        <v>16</v>
      </c>
    </row>
    <row r="1289" spans="1:25" x14ac:dyDescent="0.25">
      <c r="A1289" s="15">
        <v>2005</v>
      </c>
      <c r="B1289" s="15">
        <v>64</v>
      </c>
      <c r="C1289" s="15" t="s">
        <v>275</v>
      </c>
      <c r="D1289" s="15" t="s">
        <v>365</v>
      </c>
      <c r="E1289" s="15">
        <v>1</v>
      </c>
      <c r="F1289" s="15">
        <v>10</v>
      </c>
      <c r="G1289" s="15">
        <v>9.0999999999999998E-2</v>
      </c>
      <c r="H1289" s="15">
        <v>1</v>
      </c>
      <c r="I1289" s="15">
        <v>7</v>
      </c>
      <c r="J1289" s="15">
        <v>0.125</v>
      </c>
      <c r="K1289" s="15">
        <v>10</v>
      </c>
      <c r="L1289" s="15">
        <v>29.7</v>
      </c>
      <c r="M1289" s="15">
        <v>-21.29</v>
      </c>
      <c r="N1289" s="15">
        <v>-5.2</v>
      </c>
      <c r="R1289" s="16">
        <v>0</v>
      </c>
      <c r="S1289" s="16">
        <v>1</v>
      </c>
      <c r="T1289" s="16">
        <v>1</v>
      </c>
      <c r="U1289" s="16">
        <v>1</v>
      </c>
      <c r="W1289" s="15" t="s">
        <v>415</v>
      </c>
      <c r="X1289" s="15">
        <v>16</v>
      </c>
    </row>
    <row r="1290" spans="1:25" x14ac:dyDescent="0.25">
      <c r="A1290" s="15">
        <v>2005</v>
      </c>
      <c r="B1290" s="15">
        <v>65</v>
      </c>
      <c r="C1290" s="15" t="s">
        <v>280</v>
      </c>
      <c r="D1290" s="15" t="s">
        <v>365</v>
      </c>
      <c r="E1290" s="15">
        <v>1</v>
      </c>
      <c r="F1290" s="15">
        <v>10</v>
      </c>
      <c r="G1290" s="15">
        <v>9.0999999999999998E-2</v>
      </c>
      <c r="H1290" s="15">
        <v>0</v>
      </c>
      <c r="I1290" s="15">
        <v>8</v>
      </c>
      <c r="J1290" s="15">
        <v>0</v>
      </c>
      <c r="K1290" s="15">
        <v>16.399999999999999</v>
      </c>
      <c r="L1290" s="15">
        <v>30.1</v>
      </c>
      <c r="M1290" s="15">
        <v>-17.23</v>
      </c>
      <c r="N1290" s="15">
        <v>-5.42</v>
      </c>
      <c r="R1290" s="16">
        <v>2.08</v>
      </c>
      <c r="S1290" s="16">
        <v>2.08</v>
      </c>
      <c r="T1290" s="16">
        <v>1.6933333333333334</v>
      </c>
      <c r="U1290" s="16">
        <v>1.6933333333333334</v>
      </c>
      <c r="W1290" s="15" t="s">
        <v>415</v>
      </c>
      <c r="X1290" s="15">
        <v>16</v>
      </c>
    </row>
    <row r="1291" spans="1:25" x14ac:dyDescent="0.25">
      <c r="A1291" s="15">
        <v>2005</v>
      </c>
      <c r="B1291" s="15">
        <v>66</v>
      </c>
      <c r="C1291" s="15" t="s">
        <v>283</v>
      </c>
      <c r="D1291" s="15" t="s">
        <v>364</v>
      </c>
      <c r="E1291" s="15">
        <v>9</v>
      </c>
      <c r="F1291" s="15">
        <v>3</v>
      </c>
      <c r="G1291" s="15">
        <v>0.75</v>
      </c>
      <c r="H1291" s="15">
        <v>6</v>
      </c>
      <c r="I1291" s="15">
        <v>2</v>
      </c>
      <c r="J1291" s="15">
        <v>0.75</v>
      </c>
      <c r="K1291" s="15">
        <v>35.799999999999997</v>
      </c>
      <c r="L1291" s="15">
        <v>21.8</v>
      </c>
      <c r="M1291" s="15">
        <v>3.58</v>
      </c>
      <c r="N1291" s="15">
        <v>-7.25</v>
      </c>
      <c r="R1291" s="16">
        <v>0</v>
      </c>
      <c r="S1291" s="16">
        <v>1</v>
      </c>
      <c r="T1291" s="16">
        <v>1.3800000000000001</v>
      </c>
      <c r="U1291" s="16">
        <v>1.3800000000000001</v>
      </c>
      <c r="W1291" s="15" t="s">
        <v>415</v>
      </c>
      <c r="X1291" s="15">
        <v>16</v>
      </c>
    </row>
    <row r="1292" spans="1:25" x14ac:dyDescent="0.25">
      <c r="A1292" s="15">
        <v>2005</v>
      </c>
      <c r="B1292" s="15">
        <v>67</v>
      </c>
      <c r="C1292" s="15" t="s">
        <v>281</v>
      </c>
      <c r="D1292" s="15" t="s">
        <v>364</v>
      </c>
      <c r="E1292" s="15">
        <v>7</v>
      </c>
      <c r="F1292" s="15">
        <v>5</v>
      </c>
      <c r="G1292" s="15">
        <v>0.58299999999999996</v>
      </c>
      <c r="H1292" s="15">
        <v>6</v>
      </c>
      <c r="I1292" s="15">
        <v>2</v>
      </c>
      <c r="J1292" s="15">
        <v>0.75</v>
      </c>
      <c r="K1292" s="15">
        <v>32.4</v>
      </c>
      <c r="L1292" s="15">
        <v>22.8</v>
      </c>
      <c r="M1292" s="15">
        <v>2.83</v>
      </c>
      <c r="N1292" s="15">
        <v>-3.26</v>
      </c>
      <c r="R1292" s="16">
        <v>2.17</v>
      </c>
      <c r="S1292" s="16">
        <v>2.17</v>
      </c>
      <c r="T1292" s="16">
        <v>1.39</v>
      </c>
      <c r="U1292" s="16">
        <v>1.39</v>
      </c>
      <c r="W1292" s="15" t="s">
        <v>415</v>
      </c>
      <c r="X1292" s="15">
        <v>16</v>
      </c>
    </row>
    <row r="1293" spans="1:25" x14ac:dyDescent="0.25">
      <c r="A1293" s="15">
        <v>2005</v>
      </c>
      <c r="B1293" s="15">
        <v>68</v>
      </c>
      <c r="C1293" s="15" t="s">
        <v>284</v>
      </c>
      <c r="D1293" s="15" t="s">
        <v>364</v>
      </c>
      <c r="E1293" s="15">
        <v>7</v>
      </c>
      <c r="F1293" s="15">
        <v>4</v>
      </c>
      <c r="G1293" s="15">
        <v>0.63600000000000001</v>
      </c>
      <c r="H1293" s="15">
        <v>5</v>
      </c>
      <c r="I1293" s="15">
        <v>3</v>
      </c>
      <c r="J1293" s="15">
        <v>0.625</v>
      </c>
      <c r="K1293" s="15">
        <v>32.200000000000003</v>
      </c>
      <c r="L1293" s="15">
        <v>31.1</v>
      </c>
      <c r="M1293" s="15">
        <v>-5.55</v>
      </c>
      <c r="N1293" s="15">
        <v>-7.37</v>
      </c>
      <c r="R1293" s="16">
        <v>0</v>
      </c>
      <c r="S1293" s="16">
        <v>1</v>
      </c>
      <c r="T1293" s="16">
        <v>1.6833333333333333</v>
      </c>
      <c r="U1293" s="16">
        <v>1.6833333333333333</v>
      </c>
      <c r="W1293" s="15" t="s">
        <v>415</v>
      </c>
      <c r="X1293" s="15">
        <v>16</v>
      </c>
    </row>
    <row r="1294" spans="1:25" x14ac:dyDescent="0.25">
      <c r="A1294" s="15">
        <v>2005</v>
      </c>
      <c r="B1294" s="15">
        <v>69</v>
      </c>
      <c r="C1294" s="15" t="s">
        <v>286</v>
      </c>
      <c r="D1294" s="15" t="s">
        <v>364</v>
      </c>
      <c r="E1294" s="15">
        <v>6</v>
      </c>
      <c r="F1294" s="15">
        <v>5</v>
      </c>
      <c r="G1294" s="15">
        <v>0.54500000000000004</v>
      </c>
      <c r="H1294" s="15">
        <v>5</v>
      </c>
      <c r="I1294" s="15">
        <v>3</v>
      </c>
      <c r="J1294" s="15">
        <v>0.625</v>
      </c>
      <c r="K1294" s="15">
        <v>23.6</v>
      </c>
      <c r="L1294" s="15">
        <v>23.6</v>
      </c>
      <c r="M1294" s="15">
        <v>-0.42</v>
      </c>
      <c r="N1294" s="15">
        <v>-1.69</v>
      </c>
      <c r="R1294" s="16">
        <v>0</v>
      </c>
      <c r="S1294" s="16">
        <v>1</v>
      </c>
      <c r="T1294" s="16">
        <v>1</v>
      </c>
      <c r="U1294" s="16">
        <v>1</v>
      </c>
      <c r="W1294" s="15" t="s">
        <v>415</v>
      </c>
      <c r="X1294" s="15">
        <v>16</v>
      </c>
    </row>
    <row r="1295" spans="1:25" x14ac:dyDescent="0.25">
      <c r="A1295" s="15">
        <v>2005</v>
      </c>
      <c r="B1295" s="15">
        <v>70</v>
      </c>
      <c r="C1295" s="15" t="s">
        <v>285</v>
      </c>
      <c r="D1295" s="15" t="s">
        <v>364</v>
      </c>
      <c r="E1295" s="15">
        <v>4</v>
      </c>
      <c r="F1295" s="15">
        <v>7</v>
      </c>
      <c r="G1295" s="15">
        <v>0.36399999999999999</v>
      </c>
      <c r="H1295" s="15">
        <v>4</v>
      </c>
      <c r="I1295" s="15">
        <v>4</v>
      </c>
      <c r="J1295" s="15">
        <v>0.5</v>
      </c>
      <c r="K1295" s="15">
        <v>21.2</v>
      </c>
      <c r="L1295" s="15">
        <v>37.799999999999997</v>
      </c>
      <c r="M1295" s="15">
        <v>-7.31</v>
      </c>
      <c r="N1295" s="15">
        <v>0.87</v>
      </c>
      <c r="R1295" s="16">
        <v>0</v>
      </c>
      <c r="S1295" s="16">
        <v>1</v>
      </c>
      <c r="T1295" s="16">
        <v>1.3333333333333333</v>
      </c>
      <c r="U1295" s="16">
        <v>1.3333333333333333</v>
      </c>
      <c r="W1295" s="15" t="s">
        <v>415</v>
      </c>
      <c r="X1295" s="15">
        <v>16</v>
      </c>
    </row>
    <row r="1296" spans="1:25" x14ac:dyDescent="0.25">
      <c r="A1296" s="15">
        <v>2005</v>
      </c>
      <c r="B1296" s="15">
        <v>71</v>
      </c>
      <c r="C1296" s="15" t="s">
        <v>282</v>
      </c>
      <c r="D1296" s="15" t="s">
        <v>364</v>
      </c>
      <c r="E1296" s="15">
        <v>4</v>
      </c>
      <c r="F1296" s="15">
        <v>7</v>
      </c>
      <c r="G1296" s="15">
        <v>0.36399999999999999</v>
      </c>
      <c r="H1296" s="15">
        <v>3</v>
      </c>
      <c r="I1296" s="15">
        <v>5</v>
      </c>
      <c r="J1296" s="15">
        <v>0.375</v>
      </c>
      <c r="K1296" s="15">
        <v>21.8</v>
      </c>
      <c r="L1296" s="15">
        <v>26.8</v>
      </c>
      <c r="M1296" s="15">
        <v>-7.42</v>
      </c>
      <c r="N1296" s="15">
        <v>-4.33</v>
      </c>
      <c r="R1296" s="16">
        <v>2</v>
      </c>
      <c r="S1296" s="16">
        <v>2</v>
      </c>
      <c r="T1296" s="16">
        <v>1.6666666666666667</v>
      </c>
      <c r="U1296" s="16">
        <v>1.6666666666666667</v>
      </c>
      <c r="W1296" s="15" t="s">
        <v>415</v>
      </c>
      <c r="X1296" s="15">
        <v>16</v>
      </c>
    </row>
    <row r="1297" spans="1:25" x14ac:dyDescent="0.25">
      <c r="A1297" s="15">
        <v>2005</v>
      </c>
      <c r="B1297" s="15">
        <v>72</v>
      </c>
      <c r="C1297" s="15" t="s">
        <v>236</v>
      </c>
      <c r="D1297" s="15" t="s">
        <v>363</v>
      </c>
      <c r="E1297" s="15">
        <v>11</v>
      </c>
      <c r="F1297" s="15">
        <v>1</v>
      </c>
      <c r="G1297" s="15">
        <v>0.91700000000000004</v>
      </c>
      <c r="H1297" s="15">
        <v>8</v>
      </c>
      <c r="I1297" s="15">
        <v>0</v>
      </c>
      <c r="J1297" s="15">
        <v>1</v>
      </c>
      <c r="K1297" s="15">
        <v>33.200000000000003</v>
      </c>
      <c r="L1297" s="15">
        <v>18.600000000000001</v>
      </c>
      <c r="M1297" s="15">
        <v>11.21</v>
      </c>
      <c r="N1297" s="15">
        <v>-1.46</v>
      </c>
      <c r="P1297" s="15">
        <v>11</v>
      </c>
      <c r="Q1297" s="15">
        <v>11</v>
      </c>
      <c r="R1297" s="16">
        <v>2.38</v>
      </c>
      <c r="S1297" s="16">
        <v>2.38</v>
      </c>
      <c r="T1297" s="16">
        <v>2.38</v>
      </c>
      <c r="U1297" s="16">
        <v>2.38</v>
      </c>
      <c r="W1297" s="15" t="s">
        <v>363</v>
      </c>
      <c r="X1297" s="15">
        <v>16</v>
      </c>
      <c r="Y1297" s="15">
        <v>11</v>
      </c>
    </row>
    <row r="1298" spans="1:25" x14ac:dyDescent="0.25">
      <c r="A1298" s="15">
        <v>2005</v>
      </c>
      <c r="B1298" s="15">
        <v>73</v>
      </c>
      <c r="C1298" s="15" t="s">
        <v>273</v>
      </c>
      <c r="D1298" s="15" t="s">
        <v>363</v>
      </c>
      <c r="E1298" s="15">
        <v>6</v>
      </c>
      <c r="F1298" s="15">
        <v>6</v>
      </c>
      <c r="G1298" s="15">
        <v>0.5</v>
      </c>
      <c r="H1298" s="15">
        <v>5</v>
      </c>
      <c r="I1298" s="15">
        <v>3</v>
      </c>
      <c r="J1298" s="15">
        <v>0.625</v>
      </c>
      <c r="K1298" s="15">
        <v>33</v>
      </c>
      <c r="L1298" s="15">
        <v>29.3</v>
      </c>
      <c r="M1298" s="15">
        <v>1.58</v>
      </c>
      <c r="N1298" s="15">
        <v>0.17</v>
      </c>
      <c r="R1298" s="16">
        <v>2.31</v>
      </c>
      <c r="S1298" s="16">
        <v>2.31</v>
      </c>
      <c r="T1298" s="16">
        <v>2.4299999999999997</v>
      </c>
      <c r="U1298" s="16">
        <v>2.4299999999999997</v>
      </c>
      <c r="W1298" s="15" t="s">
        <v>363</v>
      </c>
      <c r="X1298" s="15">
        <v>16</v>
      </c>
    </row>
    <row r="1299" spans="1:25" x14ac:dyDescent="0.25">
      <c r="A1299" s="15">
        <v>2005</v>
      </c>
      <c r="B1299" s="15">
        <v>74</v>
      </c>
      <c r="C1299" s="15" t="s">
        <v>291</v>
      </c>
      <c r="D1299" s="15" t="s">
        <v>363</v>
      </c>
      <c r="E1299" s="15">
        <v>6</v>
      </c>
      <c r="F1299" s="15">
        <v>6</v>
      </c>
      <c r="G1299" s="15">
        <v>0.5</v>
      </c>
      <c r="H1299" s="15">
        <v>5</v>
      </c>
      <c r="I1299" s="15">
        <v>3</v>
      </c>
      <c r="J1299" s="15">
        <v>0.625</v>
      </c>
      <c r="K1299" s="15">
        <v>26.8</v>
      </c>
      <c r="L1299" s="15">
        <v>30.8</v>
      </c>
      <c r="M1299" s="15">
        <v>-2.76</v>
      </c>
      <c r="N1299" s="15">
        <v>0.16</v>
      </c>
      <c r="R1299" s="16">
        <v>2.16</v>
      </c>
      <c r="S1299" s="16">
        <v>2.16</v>
      </c>
      <c r="T1299" s="16">
        <v>2.2233333333333332</v>
      </c>
      <c r="U1299" s="16">
        <v>2.2233333333333332</v>
      </c>
      <c r="W1299" s="15" t="s">
        <v>363</v>
      </c>
      <c r="X1299" s="15">
        <v>16</v>
      </c>
    </row>
    <row r="1300" spans="1:25" x14ac:dyDescent="0.25">
      <c r="A1300" s="15">
        <v>2005</v>
      </c>
      <c r="B1300" s="15">
        <v>75</v>
      </c>
      <c r="C1300" s="15" t="s">
        <v>305</v>
      </c>
      <c r="D1300" s="15" t="s">
        <v>363</v>
      </c>
      <c r="E1300" s="15">
        <v>7</v>
      </c>
      <c r="F1300" s="15">
        <v>5</v>
      </c>
      <c r="G1300" s="15">
        <v>0.58299999999999996</v>
      </c>
      <c r="H1300" s="15">
        <v>4</v>
      </c>
      <c r="I1300" s="15">
        <v>4</v>
      </c>
      <c r="J1300" s="15">
        <v>0.5</v>
      </c>
      <c r="K1300" s="15">
        <v>30</v>
      </c>
      <c r="L1300" s="15">
        <v>24.1</v>
      </c>
      <c r="M1300" s="15">
        <v>2.83</v>
      </c>
      <c r="N1300" s="15">
        <v>-2.08</v>
      </c>
      <c r="R1300" s="16">
        <v>2.2799999999999998</v>
      </c>
      <c r="S1300" s="16">
        <v>2.2799999999999998</v>
      </c>
      <c r="T1300" s="16">
        <v>2.2966666666666664</v>
      </c>
      <c r="U1300" s="16">
        <v>2.2966666666666664</v>
      </c>
      <c r="W1300" s="15" t="s">
        <v>363</v>
      </c>
      <c r="X1300" s="15">
        <v>16</v>
      </c>
    </row>
    <row r="1301" spans="1:25" x14ac:dyDescent="0.25">
      <c r="A1301" s="15">
        <v>2005</v>
      </c>
      <c r="B1301" s="15">
        <v>76</v>
      </c>
      <c r="C1301" s="15" t="s">
        <v>292</v>
      </c>
      <c r="D1301" s="15" t="s">
        <v>363</v>
      </c>
      <c r="E1301" s="15">
        <v>6</v>
      </c>
      <c r="F1301" s="15">
        <v>5</v>
      </c>
      <c r="G1301" s="15">
        <v>0.54500000000000004</v>
      </c>
      <c r="H1301" s="15">
        <v>4</v>
      </c>
      <c r="I1301" s="15">
        <v>4</v>
      </c>
      <c r="J1301" s="15">
        <v>0.5</v>
      </c>
      <c r="K1301" s="15">
        <v>29.6</v>
      </c>
      <c r="L1301" s="15">
        <v>29.7</v>
      </c>
      <c r="M1301" s="15">
        <v>-2.5099999999999998</v>
      </c>
      <c r="N1301" s="15">
        <v>-3.15</v>
      </c>
      <c r="R1301" s="16">
        <v>2.12</v>
      </c>
      <c r="S1301" s="16">
        <v>2.12</v>
      </c>
      <c r="T1301" s="16">
        <v>2.08</v>
      </c>
      <c r="U1301" s="16">
        <v>2.08</v>
      </c>
      <c r="W1301" s="15" t="s">
        <v>363</v>
      </c>
      <c r="X1301" s="15">
        <v>16</v>
      </c>
    </row>
    <row r="1302" spans="1:25" x14ac:dyDescent="0.25">
      <c r="A1302" s="15">
        <v>2005</v>
      </c>
      <c r="B1302" s="15">
        <v>77</v>
      </c>
      <c r="C1302" s="15" t="s">
        <v>296</v>
      </c>
      <c r="D1302" s="15" t="s">
        <v>363</v>
      </c>
      <c r="E1302" s="15">
        <v>5</v>
      </c>
      <c r="F1302" s="15">
        <v>7</v>
      </c>
      <c r="G1302" s="15">
        <v>0.41699999999999998</v>
      </c>
      <c r="H1302" s="15">
        <v>4</v>
      </c>
      <c r="I1302" s="15">
        <v>4</v>
      </c>
      <c r="J1302" s="15">
        <v>0.5</v>
      </c>
      <c r="K1302" s="15">
        <v>26.9</v>
      </c>
      <c r="L1302" s="15">
        <v>27.1</v>
      </c>
      <c r="M1302" s="15">
        <v>-1.57</v>
      </c>
      <c r="N1302" s="15">
        <v>-0.15</v>
      </c>
      <c r="R1302" s="16">
        <v>2.2999999999999998</v>
      </c>
      <c r="S1302" s="16">
        <v>2.2999999999999998</v>
      </c>
      <c r="T1302" s="16">
        <v>2.3266666666666667</v>
      </c>
      <c r="U1302" s="16">
        <v>2.3266666666666667</v>
      </c>
      <c r="W1302" s="15" t="s">
        <v>363</v>
      </c>
      <c r="X1302" s="15">
        <v>16</v>
      </c>
    </row>
    <row r="1303" spans="1:25" x14ac:dyDescent="0.25">
      <c r="A1303" s="15">
        <v>2005</v>
      </c>
      <c r="B1303" s="15">
        <v>78</v>
      </c>
      <c r="C1303" s="15" t="s">
        <v>290</v>
      </c>
      <c r="D1303" s="15" t="s">
        <v>363</v>
      </c>
      <c r="E1303" s="15">
        <v>4</v>
      </c>
      <c r="F1303" s="15">
        <v>7</v>
      </c>
      <c r="G1303" s="15">
        <v>0.36399999999999999</v>
      </c>
      <c r="H1303" s="15">
        <v>3</v>
      </c>
      <c r="I1303" s="15">
        <v>5</v>
      </c>
      <c r="J1303" s="15">
        <v>0.375</v>
      </c>
      <c r="K1303" s="15">
        <v>30</v>
      </c>
      <c r="L1303" s="15">
        <v>31.7</v>
      </c>
      <c r="M1303" s="15">
        <v>-4.38</v>
      </c>
      <c r="N1303" s="15">
        <v>-1.65</v>
      </c>
      <c r="R1303" s="16">
        <v>1.41</v>
      </c>
      <c r="S1303" s="16">
        <v>1.41</v>
      </c>
      <c r="T1303" s="16">
        <v>1.3533333333333333</v>
      </c>
      <c r="U1303" s="16">
        <v>1.3533333333333333</v>
      </c>
      <c r="W1303" s="15" t="s">
        <v>363</v>
      </c>
      <c r="X1303" s="15">
        <v>16</v>
      </c>
    </row>
    <row r="1304" spans="1:25" x14ac:dyDescent="0.25">
      <c r="A1304" s="15">
        <v>2005</v>
      </c>
      <c r="B1304" s="15">
        <v>79</v>
      </c>
      <c r="C1304" s="15" t="s">
        <v>289</v>
      </c>
      <c r="D1304" s="15" t="s">
        <v>363</v>
      </c>
      <c r="E1304" s="15">
        <v>4</v>
      </c>
      <c r="F1304" s="15">
        <v>7</v>
      </c>
      <c r="G1304" s="15">
        <v>0.36399999999999999</v>
      </c>
      <c r="H1304" s="15">
        <v>2</v>
      </c>
      <c r="I1304" s="15">
        <v>6</v>
      </c>
      <c r="J1304" s="15">
        <v>0.25</v>
      </c>
      <c r="K1304" s="15">
        <v>24.6</v>
      </c>
      <c r="L1304" s="15">
        <v>27</v>
      </c>
      <c r="M1304" s="15">
        <v>-4.88</v>
      </c>
      <c r="N1304" s="15">
        <v>-1.88</v>
      </c>
      <c r="R1304" s="16">
        <v>2.11</v>
      </c>
      <c r="S1304" s="16">
        <v>2.11</v>
      </c>
      <c r="T1304" s="16">
        <v>1.3699999999999999</v>
      </c>
      <c r="U1304" s="16">
        <v>1.3699999999999999</v>
      </c>
      <c r="W1304" s="15" t="s">
        <v>363</v>
      </c>
      <c r="X1304" s="15">
        <v>16</v>
      </c>
    </row>
    <row r="1305" spans="1:25" x14ac:dyDescent="0.25">
      <c r="A1305" s="15">
        <v>2005</v>
      </c>
      <c r="B1305" s="15">
        <v>80</v>
      </c>
      <c r="C1305" s="15" t="s">
        <v>297</v>
      </c>
      <c r="D1305" s="15" t="s">
        <v>363</v>
      </c>
      <c r="E1305" s="15">
        <v>2</v>
      </c>
      <c r="F1305" s="15">
        <v>9</v>
      </c>
      <c r="G1305" s="15">
        <v>0.182</v>
      </c>
      <c r="H1305" s="15">
        <v>1</v>
      </c>
      <c r="I1305" s="15">
        <v>7</v>
      </c>
      <c r="J1305" s="15">
        <v>0.125</v>
      </c>
      <c r="K1305" s="15">
        <v>18.8</v>
      </c>
      <c r="L1305" s="15">
        <v>34.6</v>
      </c>
      <c r="M1305" s="15">
        <v>-14.88</v>
      </c>
      <c r="N1305" s="15">
        <v>-3.88</v>
      </c>
      <c r="R1305" s="16">
        <v>2.17</v>
      </c>
      <c r="S1305" s="16">
        <v>2.17</v>
      </c>
      <c r="T1305" s="16">
        <v>1.8133333333333332</v>
      </c>
      <c r="U1305" s="16">
        <v>1.8133333333333332</v>
      </c>
      <c r="W1305" s="15" t="s">
        <v>363</v>
      </c>
      <c r="X1305" s="15">
        <v>16</v>
      </c>
    </row>
    <row r="1306" spans="1:25" x14ac:dyDescent="0.25">
      <c r="A1306" s="15">
        <v>2005</v>
      </c>
      <c r="B1306" s="15">
        <v>81</v>
      </c>
      <c r="C1306" s="15" t="s">
        <v>308</v>
      </c>
      <c r="D1306" s="15" t="s">
        <v>362</v>
      </c>
      <c r="E1306" s="15">
        <v>12</v>
      </c>
      <c r="F1306" s="15">
        <v>1</v>
      </c>
      <c r="G1306" s="15">
        <v>0.92300000000000004</v>
      </c>
      <c r="H1306" s="15">
        <v>8</v>
      </c>
      <c r="I1306" s="15">
        <v>0</v>
      </c>
      <c r="J1306" s="15">
        <v>1</v>
      </c>
      <c r="K1306" s="15">
        <v>49.1</v>
      </c>
      <c r="L1306" s="15">
        <v>22.8</v>
      </c>
      <c r="M1306" s="15">
        <v>24.57</v>
      </c>
      <c r="N1306" s="15">
        <v>6.8</v>
      </c>
      <c r="O1306" s="15">
        <v>1</v>
      </c>
      <c r="P1306" s="15">
        <v>1</v>
      </c>
      <c r="Q1306" s="15">
        <v>2</v>
      </c>
      <c r="R1306" s="16">
        <v>3.68</v>
      </c>
      <c r="S1306" s="16">
        <v>3.68</v>
      </c>
      <c r="T1306" s="16">
        <v>3.6833333333333336</v>
      </c>
      <c r="U1306" s="16">
        <v>3.6833333333333336</v>
      </c>
      <c r="W1306" s="15" t="s">
        <v>362</v>
      </c>
      <c r="X1306" s="15">
        <v>16</v>
      </c>
      <c r="Y1306" s="15">
        <v>2</v>
      </c>
    </row>
    <row r="1307" spans="1:25" x14ac:dyDescent="0.25">
      <c r="A1307" s="15">
        <v>2005</v>
      </c>
      <c r="B1307" s="15">
        <v>82</v>
      </c>
      <c r="C1307" s="15" t="s">
        <v>302</v>
      </c>
      <c r="D1307" s="15" t="s">
        <v>362</v>
      </c>
      <c r="E1307" s="15">
        <v>10</v>
      </c>
      <c r="F1307" s="15">
        <v>2</v>
      </c>
      <c r="G1307" s="15">
        <v>0.83299999999999996</v>
      </c>
      <c r="H1307" s="15">
        <v>7</v>
      </c>
      <c r="I1307" s="15">
        <v>1</v>
      </c>
      <c r="J1307" s="15">
        <v>0.875</v>
      </c>
      <c r="K1307" s="15">
        <v>34.5</v>
      </c>
      <c r="L1307" s="15">
        <v>23.2</v>
      </c>
      <c r="M1307" s="15">
        <v>13.13</v>
      </c>
      <c r="N1307" s="15">
        <v>3.05</v>
      </c>
      <c r="P1307" s="15">
        <v>6</v>
      </c>
      <c r="Q1307" s="15">
        <v>12</v>
      </c>
      <c r="R1307" s="16">
        <v>2.87</v>
      </c>
      <c r="S1307" s="16">
        <v>2.87</v>
      </c>
      <c r="T1307" s="16">
        <v>2.9533333333333331</v>
      </c>
      <c r="U1307" s="16">
        <v>2.9533333333333331</v>
      </c>
      <c r="W1307" s="15" t="s">
        <v>362</v>
      </c>
      <c r="X1307" s="15">
        <v>16</v>
      </c>
      <c r="Y1307" s="15">
        <v>12</v>
      </c>
    </row>
    <row r="1308" spans="1:25" x14ac:dyDescent="0.25">
      <c r="A1308" s="15">
        <v>2005</v>
      </c>
      <c r="B1308" s="15">
        <v>83</v>
      </c>
      <c r="C1308" s="15" t="s">
        <v>309</v>
      </c>
      <c r="D1308" s="15" t="s">
        <v>362</v>
      </c>
      <c r="E1308" s="15">
        <v>10</v>
      </c>
      <c r="F1308" s="15">
        <v>2</v>
      </c>
      <c r="G1308" s="15">
        <v>0.83299999999999996</v>
      </c>
      <c r="H1308" s="15">
        <v>6</v>
      </c>
      <c r="I1308" s="15">
        <v>2</v>
      </c>
      <c r="J1308" s="15">
        <v>0.75</v>
      </c>
      <c r="K1308" s="15">
        <v>39.1</v>
      </c>
      <c r="L1308" s="15">
        <v>34.200000000000003</v>
      </c>
      <c r="M1308" s="15">
        <v>11.22</v>
      </c>
      <c r="N1308" s="15">
        <v>3.81</v>
      </c>
      <c r="P1308" s="15">
        <v>7</v>
      </c>
      <c r="Q1308" s="15">
        <v>16</v>
      </c>
      <c r="R1308" s="16">
        <v>3</v>
      </c>
      <c r="S1308" s="16">
        <v>3</v>
      </c>
      <c r="T1308" s="16">
        <v>2.91</v>
      </c>
      <c r="U1308" s="16">
        <v>2.91</v>
      </c>
      <c r="W1308" s="15" t="s">
        <v>362</v>
      </c>
      <c r="X1308" s="15">
        <v>16</v>
      </c>
      <c r="Y1308" s="15">
        <v>16</v>
      </c>
    </row>
    <row r="1309" spans="1:25" x14ac:dyDescent="0.25">
      <c r="A1309" s="15">
        <v>2005</v>
      </c>
      <c r="B1309" s="15">
        <v>84</v>
      </c>
      <c r="C1309" s="15" t="s">
        <v>303</v>
      </c>
      <c r="D1309" s="15" t="s">
        <v>362</v>
      </c>
      <c r="E1309" s="15">
        <v>8</v>
      </c>
      <c r="F1309" s="15">
        <v>4</v>
      </c>
      <c r="G1309" s="15">
        <v>0.66700000000000004</v>
      </c>
      <c r="H1309" s="15">
        <v>4</v>
      </c>
      <c r="I1309" s="15">
        <v>4</v>
      </c>
      <c r="J1309" s="15">
        <v>0.5</v>
      </c>
      <c r="K1309" s="15">
        <v>32.9</v>
      </c>
      <c r="L1309" s="15">
        <v>21.2</v>
      </c>
      <c r="M1309" s="15">
        <v>8.64</v>
      </c>
      <c r="N1309" s="15">
        <v>-0.03</v>
      </c>
      <c r="O1309" s="15">
        <v>19</v>
      </c>
      <c r="P1309" s="15">
        <v>10</v>
      </c>
      <c r="Q1309" s="15">
        <v>25</v>
      </c>
      <c r="R1309" s="16">
        <v>3.38</v>
      </c>
      <c r="S1309" s="16">
        <v>3.38</v>
      </c>
      <c r="T1309" s="16">
        <v>3.11</v>
      </c>
      <c r="U1309" s="16">
        <v>3.11</v>
      </c>
      <c r="W1309" s="15" t="s">
        <v>362</v>
      </c>
      <c r="X1309" s="15">
        <v>16</v>
      </c>
      <c r="Y1309" s="15">
        <v>25</v>
      </c>
    </row>
    <row r="1310" spans="1:25" x14ac:dyDescent="0.25">
      <c r="A1310" s="15">
        <v>2005</v>
      </c>
      <c r="B1310" s="15">
        <v>85</v>
      </c>
      <c r="C1310" s="15" t="s">
        <v>306</v>
      </c>
      <c r="D1310" s="15" t="s">
        <v>362</v>
      </c>
      <c r="E1310" s="15">
        <v>7</v>
      </c>
      <c r="F1310" s="15">
        <v>5</v>
      </c>
      <c r="G1310" s="15">
        <v>0.58299999999999996</v>
      </c>
      <c r="H1310" s="15">
        <v>4</v>
      </c>
      <c r="I1310" s="15">
        <v>4</v>
      </c>
      <c r="J1310" s="15">
        <v>0.5</v>
      </c>
      <c r="K1310" s="15">
        <v>36.799999999999997</v>
      </c>
      <c r="L1310" s="15">
        <v>29.9</v>
      </c>
      <c r="M1310" s="15">
        <v>9.6300000000000008</v>
      </c>
      <c r="N1310" s="15">
        <v>4.63</v>
      </c>
      <c r="O1310" s="15">
        <v>20</v>
      </c>
      <c r="P1310" s="15">
        <v>14</v>
      </c>
      <c r="R1310" s="16">
        <v>2.81</v>
      </c>
      <c r="S1310" s="16">
        <v>2.81</v>
      </c>
      <c r="T1310" s="16">
        <v>2.8466666666666662</v>
      </c>
      <c r="U1310" s="16">
        <v>2.8466666666666662</v>
      </c>
      <c r="W1310" s="15" t="s">
        <v>362</v>
      </c>
      <c r="X1310" s="15">
        <v>16</v>
      </c>
    </row>
    <row r="1311" spans="1:25" x14ac:dyDescent="0.25">
      <c r="A1311" s="15">
        <v>2005</v>
      </c>
      <c r="B1311" s="15">
        <v>86</v>
      </c>
      <c r="C1311" s="15" t="s">
        <v>301</v>
      </c>
      <c r="D1311" s="15" t="s">
        <v>362</v>
      </c>
      <c r="E1311" s="15">
        <v>5</v>
      </c>
      <c r="F1311" s="15">
        <v>6</v>
      </c>
      <c r="G1311" s="15">
        <v>0.45500000000000002</v>
      </c>
      <c r="H1311" s="15">
        <v>4</v>
      </c>
      <c r="I1311" s="15">
        <v>4</v>
      </c>
      <c r="J1311" s="15">
        <v>0.5</v>
      </c>
      <c r="K1311" s="15">
        <v>24.5</v>
      </c>
      <c r="L1311" s="15">
        <v>30.6</v>
      </c>
      <c r="M1311" s="15">
        <v>1.19</v>
      </c>
      <c r="N1311" s="15">
        <v>6.19</v>
      </c>
      <c r="R1311" s="16">
        <v>2.88</v>
      </c>
      <c r="S1311" s="16">
        <v>2.88</v>
      </c>
      <c r="T1311" s="16">
        <v>2.7433333333333336</v>
      </c>
      <c r="U1311" s="16">
        <v>2.7433333333333336</v>
      </c>
      <c r="W1311" s="15" t="s">
        <v>362</v>
      </c>
      <c r="X1311" s="15">
        <v>16</v>
      </c>
    </row>
    <row r="1312" spans="1:25" x14ac:dyDescent="0.25">
      <c r="A1312" s="15">
        <v>2005</v>
      </c>
      <c r="B1312" s="15">
        <v>87</v>
      </c>
      <c r="C1312" s="15" t="s">
        <v>304</v>
      </c>
      <c r="D1312" s="15" t="s">
        <v>362</v>
      </c>
      <c r="E1312" s="15">
        <v>5</v>
      </c>
      <c r="F1312" s="15">
        <v>6</v>
      </c>
      <c r="G1312" s="15">
        <v>0.45500000000000002</v>
      </c>
      <c r="H1312" s="15">
        <v>3</v>
      </c>
      <c r="I1312" s="15">
        <v>5</v>
      </c>
      <c r="J1312" s="15">
        <v>0.375</v>
      </c>
      <c r="K1312" s="15">
        <v>26.6</v>
      </c>
      <c r="L1312" s="15">
        <v>33.200000000000003</v>
      </c>
      <c r="M1312" s="15">
        <v>-0.87</v>
      </c>
      <c r="N1312" s="15">
        <v>3.31</v>
      </c>
      <c r="R1312" s="16">
        <v>2</v>
      </c>
      <c r="S1312" s="16">
        <v>2</v>
      </c>
      <c r="T1312" s="16">
        <v>2.29</v>
      </c>
      <c r="U1312" s="16">
        <v>2.29</v>
      </c>
      <c r="W1312" s="15" t="s">
        <v>362</v>
      </c>
      <c r="X1312" s="15">
        <v>16</v>
      </c>
    </row>
    <row r="1313" spans="1:25" x14ac:dyDescent="0.25">
      <c r="A1313" s="15">
        <v>2005</v>
      </c>
      <c r="B1313" s="15">
        <v>88</v>
      </c>
      <c r="C1313" s="15" t="s">
        <v>307</v>
      </c>
      <c r="D1313" s="15" t="s">
        <v>362</v>
      </c>
      <c r="E1313" s="15">
        <v>3</v>
      </c>
      <c r="F1313" s="15">
        <v>8</v>
      </c>
      <c r="G1313" s="15">
        <v>0.27300000000000002</v>
      </c>
      <c r="H1313" s="15">
        <v>2</v>
      </c>
      <c r="I1313" s="15">
        <v>6</v>
      </c>
      <c r="J1313" s="15">
        <v>0.25</v>
      </c>
      <c r="K1313" s="15">
        <v>22.9</v>
      </c>
      <c r="L1313" s="15">
        <v>26.4</v>
      </c>
      <c r="M1313" s="15">
        <v>0.11</v>
      </c>
      <c r="N1313" s="15">
        <v>5.01</v>
      </c>
      <c r="R1313" s="16">
        <v>3.27</v>
      </c>
      <c r="S1313" s="16">
        <v>3.27</v>
      </c>
      <c r="T1313" s="16">
        <v>2.8066666666666666</v>
      </c>
      <c r="U1313" s="16">
        <v>2.8066666666666666</v>
      </c>
      <c r="W1313" s="15" t="s">
        <v>362</v>
      </c>
      <c r="X1313" s="15">
        <v>16</v>
      </c>
    </row>
    <row r="1314" spans="1:25" x14ac:dyDescent="0.25">
      <c r="A1314" s="15">
        <v>2005</v>
      </c>
      <c r="B1314" s="15">
        <v>89</v>
      </c>
      <c r="C1314" s="15" t="s">
        <v>299</v>
      </c>
      <c r="D1314" s="15" t="s">
        <v>362</v>
      </c>
      <c r="E1314" s="15">
        <v>4</v>
      </c>
      <c r="F1314" s="15">
        <v>7</v>
      </c>
      <c r="G1314" s="15">
        <v>0.36399999999999999</v>
      </c>
      <c r="H1314" s="15">
        <v>1</v>
      </c>
      <c r="I1314" s="15">
        <v>7</v>
      </c>
      <c r="J1314" s="15">
        <v>0.125</v>
      </c>
      <c r="K1314" s="15">
        <v>33.5</v>
      </c>
      <c r="L1314" s="15">
        <v>31.5</v>
      </c>
      <c r="M1314" s="15">
        <v>1.6</v>
      </c>
      <c r="N1314" s="15">
        <v>1.88</v>
      </c>
      <c r="R1314" s="16">
        <v>2.52</v>
      </c>
      <c r="S1314" s="16">
        <v>2.52</v>
      </c>
      <c r="T1314" s="16">
        <v>2.0500000000000003</v>
      </c>
      <c r="U1314" s="16">
        <v>2.0500000000000003</v>
      </c>
      <c r="W1314" s="15" t="s">
        <v>362</v>
      </c>
      <c r="X1314" s="15">
        <v>16</v>
      </c>
    </row>
    <row r="1315" spans="1:25" x14ac:dyDescent="0.25">
      <c r="A1315" s="15">
        <v>2005</v>
      </c>
      <c r="B1315" s="15">
        <v>90</v>
      </c>
      <c r="C1315" s="15" t="s">
        <v>300</v>
      </c>
      <c r="D1315" s="15" t="s">
        <v>362</v>
      </c>
      <c r="E1315" s="15">
        <v>2</v>
      </c>
      <c r="F1315" s="15">
        <v>9</v>
      </c>
      <c r="G1315" s="15">
        <v>0.182</v>
      </c>
      <c r="H1315" s="15">
        <v>1</v>
      </c>
      <c r="I1315" s="15">
        <v>7</v>
      </c>
      <c r="J1315" s="15">
        <v>0.125</v>
      </c>
      <c r="K1315" s="15">
        <v>21.5</v>
      </c>
      <c r="L1315" s="15">
        <v>30.6</v>
      </c>
      <c r="M1315" s="15">
        <v>-3.11</v>
      </c>
      <c r="N1315" s="15">
        <v>5.61</v>
      </c>
      <c r="R1315" s="16">
        <v>2.54</v>
      </c>
      <c r="S1315" s="16">
        <v>2.54</v>
      </c>
      <c r="T1315" s="16">
        <v>2.7600000000000002</v>
      </c>
      <c r="U1315" s="16">
        <v>2.7600000000000002</v>
      </c>
      <c r="W1315" s="15" t="s">
        <v>362</v>
      </c>
      <c r="X1315" s="15">
        <v>16</v>
      </c>
    </row>
    <row r="1316" spans="1:25" x14ac:dyDescent="0.25">
      <c r="A1316" s="15">
        <v>2005</v>
      </c>
      <c r="B1316" s="15">
        <v>91</v>
      </c>
      <c r="C1316" s="15" t="s">
        <v>311</v>
      </c>
      <c r="D1316" s="15" t="s">
        <v>361</v>
      </c>
      <c r="E1316" s="15">
        <v>10</v>
      </c>
      <c r="F1316" s="15">
        <v>3</v>
      </c>
      <c r="G1316" s="15">
        <v>0.76900000000000002</v>
      </c>
      <c r="H1316" s="15">
        <v>6</v>
      </c>
      <c r="I1316" s="15">
        <v>2</v>
      </c>
      <c r="J1316" s="15">
        <v>0.75</v>
      </c>
      <c r="K1316" s="15">
        <v>29.5</v>
      </c>
      <c r="L1316" s="15">
        <v>16.399999999999999</v>
      </c>
      <c r="M1316" s="15">
        <v>13.75</v>
      </c>
      <c r="N1316" s="15">
        <v>3.36</v>
      </c>
      <c r="O1316" s="15">
        <v>13</v>
      </c>
      <c r="P1316" s="15">
        <v>4</v>
      </c>
      <c r="Q1316" s="15">
        <v>10</v>
      </c>
      <c r="R1316" s="16">
        <v>3.59</v>
      </c>
      <c r="S1316" s="16">
        <v>3.59</v>
      </c>
      <c r="T1316" s="16">
        <v>3.5133333333333332</v>
      </c>
      <c r="U1316" s="16">
        <v>3.5133333333333332</v>
      </c>
      <c r="W1316" s="15" t="s">
        <v>416</v>
      </c>
      <c r="X1316" s="15">
        <v>16</v>
      </c>
      <c r="Y1316" s="15">
        <v>10</v>
      </c>
    </row>
    <row r="1317" spans="1:25" x14ac:dyDescent="0.25">
      <c r="A1317" s="15">
        <v>2005</v>
      </c>
      <c r="B1317" s="15">
        <v>92</v>
      </c>
      <c r="C1317" s="15" t="s">
        <v>312</v>
      </c>
      <c r="D1317" s="15" t="s">
        <v>361</v>
      </c>
      <c r="E1317" s="15">
        <v>9</v>
      </c>
      <c r="F1317" s="15">
        <v>3</v>
      </c>
      <c r="G1317" s="15">
        <v>0.75</v>
      </c>
      <c r="H1317" s="15">
        <v>5</v>
      </c>
      <c r="I1317" s="15">
        <v>3</v>
      </c>
      <c r="J1317" s="15">
        <v>0.625</v>
      </c>
      <c r="K1317" s="15">
        <v>28.6</v>
      </c>
      <c r="L1317" s="15">
        <v>18.8</v>
      </c>
      <c r="M1317" s="15">
        <v>12.32</v>
      </c>
      <c r="N1317" s="15">
        <v>3.82</v>
      </c>
      <c r="O1317" s="15">
        <v>10</v>
      </c>
      <c r="P1317" s="15">
        <v>5</v>
      </c>
      <c r="Q1317" s="15">
        <v>12</v>
      </c>
      <c r="R1317" s="16">
        <v>3.39</v>
      </c>
      <c r="S1317" s="16">
        <v>3.39</v>
      </c>
      <c r="T1317" s="16">
        <v>3.52</v>
      </c>
      <c r="U1317" s="16">
        <v>3.52</v>
      </c>
      <c r="W1317" s="15" t="s">
        <v>416</v>
      </c>
      <c r="X1317" s="15">
        <v>16</v>
      </c>
      <c r="Y1317" s="15">
        <v>13</v>
      </c>
    </row>
    <row r="1318" spans="1:25" x14ac:dyDescent="0.25">
      <c r="A1318" s="15">
        <v>2005</v>
      </c>
      <c r="B1318" s="15">
        <v>93</v>
      </c>
      <c r="C1318" s="15" t="s">
        <v>315</v>
      </c>
      <c r="D1318" s="15" t="s">
        <v>361</v>
      </c>
      <c r="E1318" s="15">
        <v>7</v>
      </c>
      <c r="F1318" s="15">
        <v>5</v>
      </c>
      <c r="G1318" s="15">
        <v>0.58299999999999996</v>
      </c>
      <c r="H1318" s="15">
        <v>5</v>
      </c>
      <c r="I1318" s="15">
        <v>3</v>
      </c>
      <c r="J1318" s="15">
        <v>0.625</v>
      </c>
      <c r="K1318" s="15">
        <v>23.7</v>
      </c>
      <c r="L1318" s="15">
        <v>23.3</v>
      </c>
      <c r="M1318" s="15">
        <v>5.24</v>
      </c>
      <c r="N1318" s="15">
        <v>3.74</v>
      </c>
      <c r="P1318" s="15">
        <v>19</v>
      </c>
      <c r="R1318" s="16">
        <v>2.96</v>
      </c>
      <c r="S1318" s="16">
        <v>2.96</v>
      </c>
      <c r="T1318" s="16">
        <v>2.8366666666666664</v>
      </c>
      <c r="U1318" s="16">
        <v>2.8366666666666664</v>
      </c>
      <c r="W1318" s="15" t="s">
        <v>416</v>
      </c>
      <c r="X1318" s="15">
        <v>16</v>
      </c>
    </row>
    <row r="1319" spans="1:25" x14ac:dyDescent="0.25">
      <c r="A1319" s="15">
        <v>2005</v>
      </c>
      <c r="B1319" s="15">
        <v>94</v>
      </c>
      <c r="C1319" s="15" t="s">
        <v>317</v>
      </c>
      <c r="D1319" s="15" t="s">
        <v>361</v>
      </c>
      <c r="E1319" s="15">
        <v>5</v>
      </c>
      <c r="F1319" s="15">
        <v>6</v>
      </c>
      <c r="G1319" s="15">
        <v>0.45500000000000002</v>
      </c>
      <c r="H1319" s="15">
        <v>3</v>
      </c>
      <c r="I1319" s="15">
        <v>5</v>
      </c>
      <c r="J1319" s="15">
        <v>0.375</v>
      </c>
      <c r="K1319" s="15">
        <v>18.600000000000001</v>
      </c>
      <c r="L1319" s="15">
        <v>18.600000000000001</v>
      </c>
      <c r="M1319" s="15">
        <v>4.25</v>
      </c>
      <c r="N1319" s="15">
        <v>4.8</v>
      </c>
      <c r="O1319" s="15">
        <v>3</v>
      </c>
      <c r="P1319" s="15">
        <v>3</v>
      </c>
      <c r="R1319" s="16">
        <v>3.69</v>
      </c>
      <c r="S1319" s="16">
        <v>3.69</v>
      </c>
      <c r="T1319" s="16">
        <v>3.4033333333333329</v>
      </c>
      <c r="U1319" s="16">
        <v>3.4033333333333329</v>
      </c>
      <c r="W1319" s="15" t="s">
        <v>416</v>
      </c>
      <c r="X1319" s="15">
        <v>16</v>
      </c>
    </row>
    <row r="1320" spans="1:25" x14ac:dyDescent="0.25">
      <c r="A1320" s="15">
        <v>2005</v>
      </c>
      <c r="B1320" s="15">
        <v>95</v>
      </c>
      <c r="C1320" s="15" t="s">
        <v>316</v>
      </c>
      <c r="D1320" s="15" t="s">
        <v>361</v>
      </c>
      <c r="E1320" s="15">
        <v>5</v>
      </c>
      <c r="F1320" s="15">
        <v>6</v>
      </c>
      <c r="G1320" s="15">
        <v>0.45500000000000002</v>
      </c>
      <c r="H1320" s="15">
        <v>3</v>
      </c>
      <c r="I1320" s="15">
        <v>5</v>
      </c>
      <c r="J1320" s="15">
        <v>0.375</v>
      </c>
      <c r="K1320" s="15">
        <v>27.2</v>
      </c>
      <c r="L1320" s="15">
        <v>29.2</v>
      </c>
      <c r="M1320" s="15">
        <v>-0.75</v>
      </c>
      <c r="N1320" s="15">
        <v>0.71</v>
      </c>
      <c r="R1320" s="16">
        <v>0</v>
      </c>
      <c r="S1320" s="16">
        <v>1</v>
      </c>
      <c r="T1320" s="16">
        <v>1.7766666666666666</v>
      </c>
      <c r="U1320" s="16">
        <v>1.7766666666666666</v>
      </c>
      <c r="W1320" s="15" t="s">
        <v>416</v>
      </c>
      <c r="X1320" s="15">
        <v>16</v>
      </c>
    </row>
    <row r="1321" spans="1:25" x14ac:dyDescent="0.25">
      <c r="A1321" s="15">
        <v>2005</v>
      </c>
      <c r="B1321" s="15">
        <v>96</v>
      </c>
      <c r="C1321" s="15" t="s">
        <v>313</v>
      </c>
      <c r="D1321" s="15" t="s">
        <v>361</v>
      </c>
      <c r="E1321" s="15">
        <v>3</v>
      </c>
      <c r="F1321" s="15">
        <v>8</v>
      </c>
      <c r="G1321" s="15">
        <v>0.27300000000000002</v>
      </c>
      <c r="H1321" s="15">
        <v>2</v>
      </c>
      <c r="I1321" s="15">
        <v>6</v>
      </c>
      <c r="J1321" s="15">
        <v>0.25</v>
      </c>
      <c r="K1321" s="15">
        <v>21.7</v>
      </c>
      <c r="L1321" s="15">
        <v>34.1</v>
      </c>
      <c r="M1321" s="15">
        <v>-9.06</v>
      </c>
      <c r="N1321" s="15">
        <v>2.0299999999999998</v>
      </c>
      <c r="R1321" s="16">
        <v>2.15</v>
      </c>
      <c r="S1321" s="16">
        <v>2.15</v>
      </c>
      <c r="T1321" s="16">
        <v>2.3366666666666664</v>
      </c>
      <c r="U1321" s="16">
        <v>2.3366666666666664</v>
      </c>
      <c r="W1321" s="15" t="s">
        <v>416</v>
      </c>
      <c r="X1321" s="15">
        <v>16</v>
      </c>
    </row>
    <row r="1322" spans="1:25" x14ac:dyDescent="0.25">
      <c r="A1322" s="15">
        <v>2005</v>
      </c>
      <c r="B1322" s="15">
        <v>97</v>
      </c>
      <c r="C1322" s="15" t="s">
        <v>319</v>
      </c>
      <c r="D1322" s="15" t="s">
        <v>360</v>
      </c>
      <c r="E1322" s="15">
        <v>11</v>
      </c>
      <c r="F1322" s="15">
        <v>2</v>
      </c>
      <c r="G1322" s="15">
        <v>0.84599999999999997</v>
      </c>
      <c r="H1322" s="15">
        <v>7</v>
      </c>
      <c r="I1322" s="15">
        <v>1</v>
      </c>
      <c r="J1322" s="15">
        <v>0.875</v>
      </c>
      <c r="K1322" s="15">
        <v>29.5</v>
      </c>
      <c r="L1322" s="15">
        <v>14.2</v>
      </c>
      <c r="M1322" s="15">
        <v>14.18</v>
      </c>
      <c r="N1322" s="15">
        <v>2.48</v>
      </c>
      <c r="O1322" s="15">
        <v>5</v>
      </c>
      <c r="P1322" s="15">
        <v>3</v>
      </c>
      <c r="Q1322" s="15">
        <v>6</v>
      </c>
      <c r="R1322" s="16">
        <v>3.69</v>
      </c>
      <c r="S1322" s="16">
        <v>3.69</v>
      </c>
      <c r="T1322" s="16">
        <v>3.6733333333333333</v>
      </c>
      <c r="U1322" s="16">
        <v>3.6733333333333333</v>
      </c>
      <c r="W1322" s="15" t="s">
        <v>416</v>
      </c>
      <c r="X1322" s="15">
        <v>16</v>
      </c>
      <c r="Y1322" s="15">
        <v>6</v>
      </c>
    </row>
    <row r="1323" spans="1:25" x14ac:dyDescent="0.25">
      <c r="A1323" s="15">
        <v>2005</v>
      </c>
      <c r="B1323" s="15">
        <v>98</v>
      </c>
      <c r="C1323" s="15" t="s">
        <v>322</v>
      </c>
      <c r="D1323" s="15" t="s">
        <v>360</v>
      </c>
      <c r="E1323" s="15">
        <v>9</v>
      </c>
      <c r="F1323" s="15">
        <v>3</v>
      </c>
      <c r="G1323" s="15">
        <v>0.75</v>
      </c>
      <c r="H1323" s="15">
        <v>7</v>
      </c>
      <c r="I1323" s="15">
        <v>1</v>
      </c>
      <c r="J1323" s="15">
        <v>0.875</v>
      </c>
      <c r="K1323" s="15">
        <v>32.200000000000003</v>
      </c>
      <c r="L1323" s="15">
        <v>15.5</v>
      </c>
      <c r="M1323" s="15">
        <v>13.63</v>
      </c>
      <c r="N1323" s="15">
        <v>1.54</v>
      </c>
      <c r="O1323" s="15">
        <v>16</v>
      </c>
      <c r="P1323" s="15">
        <v>7</v>
      </c>
      <c r="Q1323" s="15">
        <v>14</v>
      </c>
      <c r="R1323" s="16">
        <v>3.14</v>
      </c>
      <c r="S1323" s="16">
        <v>3.14</v>
      </c>
      <c r="T1323" s="16">
        <v>2.936666666666667</v>
      </c>
      <c r="U1323" s="16">
        <v>2.936666666666667</v>
      </c>
      <c r="W1323" s="15" t="s">
        <v>416</v>
      </c>
      <c r="X1323" s="15">
        <v>16</v>
      </c>
      <c r="Y1323" s="15">
        <v>14</v>
      </c>
    </row>
    <row r="1324" spans="1:25" x14ac:dyDescent="0.25">
      <c r="A1324" s="15">
        <v>2005</v>
      </c>
      <c r="B1324" s="15">
        <v>99</v>
      </c>
      <c r="C1324" s="15" t="s">
        <v>318</v>
      </c>
      <c r="D1324" s="15" t="s">
        <v>360</v>
      </c>
      <c r="E1324" s="15">
        <v>10</v>
      </c>
      <c r="F1324" s="15">
        <v>2</v>
      </c>
      <c r="G1324" s="15">
        <v>0.83299999999999996</v>
      </c>
      <c r="H1324" s="15">
        <v>6</v>
      </c>
      <c r="I1324" s="15">
        <v>2</v>
      </c>
      <c r="J1324" s="15">
        <v>0.75</v>
      </c>
      <c r="K1324" s="15">
        <v>21.9</v>
      </c>
      <c r="L1324" s="15">
        <v>10.7</v>
      </c>
      <c r="M1324" s="15">
        <v>12.89</v>
      </c>
      <c r="N1324" s="15">
        <v>1.97</v>
      </c>
      <c r="P1324" s="15">
        <v>4</v>
      </c>
      <c r="Q1324" s="15">
        <v>8</v>
      </c>
      <c r="R1324" s="16">
        <v>3.03</v>
      </c>
      <c r="S1324" s="16">
        <v>3.03</v>
      </c>
      <c r="T1324" s="16">
        <v>2.9766666666666666</v>
      </c>
      <c r="U1324" s="16">
        <v>2.9766666666666666</v>
      </c>
      <c r="W1324" s="15" t="s">
        <v>416</v>
      </c>
      <c r="X1324" s="15">
        <v>16</v>
      </c>
      <c r="Y1324" s="15">
        <v>8</v>
      </c>
    </row>
    <row r="1325" spans="1:25" x14ac:dyDescent="0.25">
      <c r="A1325" s="15">
        <v>2005</v>
      </c>
      <c r="B1325" s="15">
        <v>100</v>
      </c>
      <c r="C1325" s="15" t="s">
        <v>324</v>
      </c>
      <c r="D1325" s="15" t="s">
        <v>360</v>
      </c>
      <c r="E1325" s="15">
        <v>4</v>
      </c>
      <c r="F1325" s="15">
        <v>7</v>
      </c>
      <c r="G1325" s="15">
        <v>0.36399999999999999</v>
      </c>
      <c r="H1325" s="15">
        <v>2</v>
      </c>
      <c r="I1325" s="15">
        <v>6</v>
      </c>
      <c r="J1325" s="15">
        <v>0.25</v>
      </c>
      <c r="K1325" s="15">
        <v>25.7</v>
      </c>
      <c r="L1325" s="15">
        <v>24.6</v>
      </c>
      <c r="M1325" s="15">
        <v>3.44</v>
      </c>
      <c r="N1325" s="15">
        <v>3.16</v>
      </c>
      <c r="R1325" s="16">
        <v>3</v>
      </c>
      <c r="S1325" s="16">
        <v>3</v>
      </c>
      <c r="T1325" s="16">
        <v>2.84</v>
      </c>
      <c r="U1325" s="16">
        <v>2.84</v>
      </c>
      <c r="W1325" s="15" t="s">
        <v>416</v>
      </c>
      <c r="X1325" s="15">
        <v>16</v>
      </c>
    </row>
    <row r="1326" spans="1:25" x14ac:dyDescent="0.25">
      <c r="A1326" s="15">
        <v>2005</v>
      </c>
      <c r="B1326" s="15">
        <v>101</v>
      </c>
      <c r="C1326" s="15" t="s">
        <v>323</v>
      </c>
      <c r="D1326" s="15" t="s">
        <v>360</v>
      </c>
      <c r="E1326" s="15">
        <v>3</v>
      </c>
      <c r="F1326" s="15">
        <v>8</v>
      </c>
      <c r="G1326" s="15">
        <v>0.27300000000000002</v>
      </c>
      <c r="H1326" s="15">
        <v>1</v>
      </c>
      <c r="I1326" s="15">
        <v>7</v>
      </c>
      <c r="J1326" s="15">
        <v>0.125</v>
      </c>
      <c r="K1326" s="15">
        <v>13.5</v>
      </c>
      <c r="L1326" s="15">
        <v>22.3</v>
      </c>
      <c r="M1326" s="15">
        <v>-7.48</v>
      </c>
      <c r="N1326" s="15">
        <v>0.52</v>
      </c>
      <c r="R1326" s="16">
        <v>2.54</v>
      </c>
      <c r="S1326" s="16">
        <v>2.54</v>
      </c>
      <c r="T1326" s="16">
        <v>2.6666666666666665</v>
      </c>
      <c r="U1326" s="16">
        <v>2.6666666666666665</v>
      </c>
      <c r="W1326" s="15" t="s">
        <v>416</v>
      </c>
      <c r="X1326" s="15">
        <v>16</v>
      </c>
    </row>
    <row r="1327" spans="1:25" x14ac:dyDescent="0.25">
      <c r="A1327" s="15">
        <v>2005</v>
      </c>
      <c r="B1327" s="15">
        <v>102</v>
      </c>
      <c r="C1327" s="15" t="s">
        <v>321</v>
      </c>
      <c r="D1327" s="15" t="s">
        <v>360</v>
      </c>
      <c r="E1327" s="15">
        <v>3</v>
      </c>
      <c r="F1327" s="15">
        <v>8</v>
      </c>
      <c r="G1327" s="15">
        <v>0.27300000000000002</v>
      </c>
      <c r="H1327" s="15">
        <v>1</v>
      </c>
      <c r="I1327" s="15">
        <v>7</v>
      </c>
      <c r="J1327" s="15">
        <v>0.125</v>
      </c>
      <c r="K1327" s="15">
        <v>13.9</v>
      </c>
      <c r="L1327" s="15">
        <v>23.5</v>
      </c>
      <c r="M1327" s="15">
        <v>-7.03</v>
      </c>
      <c r="N1327" s="15">
        <v>1.43</v>
      </c>
      <c r="R1327" s="16">
        <v>2.5499999999999998</v>
      </c>
      <c r="S1327" s="16">
        <v>2.5499999999999998</v>
      </c>
      <c r="T1327" s="16">
        <v>2.6266666666666665</v>
      </c>
      <c r="U1327" s="16">
        <v>2.6266666666666665</v>
      </c>
      <c r="W1327" s="15" t="s">
        <v>416</v>
      </c>
      <c r="X1327" s="15">
        <v>16</v>
      </c>
    </row>
    <row r="1328" spans="1:25" x14ac:dyDescent="0.25">
      <c r="A1328" s="15">
        <v>2005</v>
      </c>
      <c r="B1328" s="15">
        <v>103</v>
      </c>
      <c r="C1328" s="15" t="s">
        <v>331</v>
      </c>
      <c r="D1328" s="15" t="s">
        <v>357</v>
      </c>
      <c r="E1328" s="15">
        <v>6</v>
      </c>
      <c r="F1328" s="15">
        <v>5</v>
      </c>
      <c r="G1328" s="15">
        <v>0.54500000000000004</v>
      </c>
      <c r="H1328" s="15">
        <v>5</v>
      </c>
      <c r="I1328" s="15">
        <v>2</v>
      </c>
      <c r="J1328" s="15">
        <v>0.71399999999999997</v>
      </c>
      <c r="K1328" s="15">
        <v>26</v>
      </c>
      <c r="L1328" s="15">
        <v>27.6</v>
      </c>
      <c r="M1328" s="15">
        <v>-9.19</v>
      </c>
      <c r="N1328" s="15">
        <v>-10.1</v>
      </c>
      <c r="R1328" s="16">
        <v>2.13</v>
      </c>
      <c r="S1328" s="16">
        <v>2.13</v>
      </c>
      <c r="T1328" s="16">
        <v>2.0866666666666664</v>
      </c>
      <c r="U1328" s="16">
        <v>2.0866666666666664</v>
      </c>
      <c r="W1328" s="15" t="s">
        <v>357</v>
      </c>
      <c r="X1328" s="15">
        <v>16</v>
      </c>
    </row>
    <row r="1329" spans="1:24" x14ac:dyDescent="0.25">
      <c r="A1329" s="15">
        <v>2005</v>
      </c>
      <c r="B1329" s="15">
        <v>104</v>
      </c>
      <c r="C1329" s="15" t="s">
        <v>330</v>
      </c>
      <c r="D1329" s="15" t="s">
        <v>357</v>
      </c>
      <c r="E1329" s="15">
        <v>6</v>
      </c>
      <c r="F1329" s="15">
        <v>6</v>
      </c>
      <c r="G1329" s="15">
        <v>0.5</v>
      </c>
      <c r="H1329" s="15">
        <v>5</v>
      </c>
      <c r="I1329" s="15">
        <v>2</v>
      </c>
      <c r="J1329" s="15">
        <v>0.71399999999999997</v>
      </c>
      <c r="K1329" s="15">
        <v>24.5</v>
      </c>
      <c r="L1329" s="15">
        <v>25.3</v>
      </c>
      <c r="M1329" s="15">
        <v>-12.8</v>
      </c>
      <c r="N1329" s="15">
        <v>-10.72</v>
      </c>
      <c r="R1329" s="16">
        <v>2</v>
      </c>
      <c r="S1329" s="16">
        <v>2</v>
      </c>
      <c r="T1329" s="16">
        <v>2.0366666666666666</v>
      </c>
      <c r="U1329" s="16">
        <v>2.0366666666666666</v>
      </c>
      <c r="W1329" s="15" t="s">
        <v>357</v>
      </c>
      <c r="X1329" s="15">
        <v>16</v>
      </c>
    </row>
    <row r="1330" spans="1:24" x14ac:dyDescent="0.25">
      <c r="A1330" s="15">
        <v>2005</v>
      </c>
      <c r="B1330" s="15">
        <v>105</v>
      </c>
      <c r="C1330" s="15" t="s">
        <v>332</v>
      </c>
      <c r="D1330" s="15" t="s">
        <v>357</v>
      </c>
      <c r="E1330" s="15">
        <v>5</v>
      </c>
      <c r="F1330" s="15">
        <v>6</v>
      </c>
      <c r="G1330" s="15">
        <v>0.45500000000000002</v>
      </c>
      <c r="H1330" s="15">
        <v>5</v>
      </c>
      <c r="I1330" s="15">
        <v>2</v>
      </c>
      <c r="J1330" s="15">
        <v>0.71399999999999997</v>
      </c>
      <c r="K1330" s="15">
        <v>21.7</v>
      </c>
      <c r="L1330" s="15">
        <v>30.8</v>
      </c>
      <c r="M1330" s="15">
        <v>-15</v>
      </c>
      <c r="N1330" s="15">
        <v>-9.73</v>
      </c>
      <c r="R1330" s="16">
        <v>2</v>
      </c>
      <c r="S1330" s="16">
        <v>2</v>
      </c>
      <c r="T1330" s="16">
        <v>2</v>
      </c>
      <c r="U1330" s="16">
        <v>2</v>
      </c>
      <c r="W1330" s="15" t="s">
        <v>357</v>
      </c>
      <c r="X1330" s="15">
        <v>16</v>
      </c>
    </row>
    <row r="1331" spans="1:24" x14ac:dyDescent="0.25">
      <c r="A1331" s="15">
        <v>2005</v>
      </c>
      <c r="B1331" s="15">
        <v>106</v>
      </c>
      <c r="C1331" s="15" t="s">
        <v>256</v>
      </c>
      <c r="D1331" s="15" t="s">
        <v>357</v>
      </c>
      <c r="E1331" s="15">
        <v>5</v>
      </c>
      <c r="F1331" s="15">
        <v>6</v>
      </c>
      <c r="G1331" s="15">
        <v>0.45500000000000002</v>
      </c>
      <c r="H1331" s="15">
        <v>3</v>
      </c>
      <c r="I1331" s="15">
        <v>4</v>
      </c>
      <c r="J1331" s="15">
        <v>0.42899999999999999</v>
      </c>
      <c r="K1331" s="15">
        <v>23.4</v>
      </c>
      <c r="L1331" s="15">
        <v>29.4</v>
      </c>
      <c r="M1331" s="15">
        <v>-14.88</v>
      </c>
      <c r="N1331" s="15">
        <v>-11.69</v>
      </c>
      <c r="R1331" s="16">
        <v>0</v>
      </c>
      <c r="S1331" s="16">
        <v>1</v>
      </c>
      <c r="T1331" s="16">
        <v>0.66666666666666663</v>
      </c>
      <c r="U1331" s="16">
        <v>1</v>
      </c>
      <c r="W1331" s="15" t="s">
        <v>357</v>
      </c>
      <c r="X1331" s="15">
        <v>15</v>
      </c>
    </row>
    <row r="1332" spans="1:24" x14ac:dyDescent="0.25">
      <c r="A1332" s="15">
        <v>2005</v>
      </c>
      <c r="B1332" s="15">
        <v>107</v>
      </c>
      <c r="C1332" s="15" t="s">
        <v>255</v>
      </c>
      <c r="D1332" s="15" t="s">
        <v>357</v>
      </c>
      <c r="E1332" s="15">
        <v>4</v>
      </c>
      <c r="F1332" s="15">
        <v>7</v>
      </c>
      <c r="G1332" s="15">
        <v>0.36399999999999999</v>
      </c>
      <c r="H1332" s="15">
        <v>3</v>
      </c>
      <c r="I1332" s="15">
        <v>4</v>
      </c>
      <c r="J1332" s="15">
        <v>0.42899999999999999</v>
      </c>
      <c r="K1332" s="15">
        <v>19.100000000000001</v>
      </c>
      <c r="L1332" s="15">
        <v>18.7</v>
      </c>
      <c r="M1332" s="15">
        <v>-9.89</v>
      </c>
      <c r="N1332" s="15">
        <v>-8.44</v>
      </c>
      <c r="R1332" s="16">
        <v>2.08</v>
      </c>
      <c r="S1332" s="16">
        <v>2.08</v>
      </c>
      <c r="T1332" s="16">
        <v>2.1300000000000003</v>
      </c>
      <c r="U1332" s="16">
        <v>2.1300000000000003</v>
      </c>
      <c r="W1332" s="15" t="s">
        <v>357</v>
      </c>
      <c r="X1332" s="15">
        <v>16</v>
      </c>
    </row>
    <row r="1333" spans="1:24" x14ac:dyDescent="0.25">
      <c r="A1333" s="15">
        <v>2005</v>
      </c>
      <c r="B1333" s="15">
        <v>108</v>
      </c>
      <c r="C1333" s="15" t="s">
        <v>326</v>
      </c>
      <c r="D1333" s="15" t="s">
        <v>357</v>
      </c>
      <c r="E1333" s="15">
        <v>4</v>
      </c>
      <c r="F1333" s="15">
        <v>7</v>
      </c>
      <c r="G1333" s="15">
        <v>0.36399999999999999</v>
      </c>
      <c r="H1333" s="15">
        <v>3</v>
      </c>
      <c r="I1333" s="15">
        <v>4</v>
      </c>
      <c r="J1333" s="15">
        <v>0.42899999999999999</v>
      </c>
      <c r="K1333" s="15">
        <v>15.9</v>
      </c>
      <c r="L1333" s="15">
        <v>23.2</v>
      </c>
      <c r="M1333" s="15">
        <v>-16.7</v>
      </c>
      <c r="N1333" s="15">
        <v>-10.25</v>
      </c>
      <c r="R1333" s="16">
        <v>2.09</v>
      </c>
      <c r="S1333" s="16">
        <v>2.09</v>
      </c>
      <c r="T1333" s="16">
        <v>1.7366666666666666</v>
      </c>
      <c r="U1333" s="16">
        <v>1.7366666666666666</v>
      </c>
      <c r="W1333" s="15" t="s">
        <v>357</v>
      </c>
      <c r="X1333" s="15">
        <v>16</v>
      </c>
    </row>
    <row r="1334" spans="1:24" x14ac:dyDescent="0.25">
      <c r="A1334" s="15">
        <v>2005</v>
      </c>
      <c r="B1334" s="15">
        <v>109</v>
      </c>
      <c r="C1334" s="15" t="s">
        <v>259</v>
      </c>
      <c r="D1334" s="15" t="s">
        <v>357</v>
      </c>
      <c r="E1334" s="15">
        <v>2</v>
      </c>
      <c r="F1334" s="15">
        <v>9</v>
      </c>
      <c r="G1334" s="15">
        <v>0.182</v>
      </c>
      <c r="H1334" s="15">
        <v>2</v>
      </c>
      <c r="I1334" s="15">
        <v>5</v>
      </c>
      <c r="J1334" s="15">
        <v>0.28599999999999998</v>
      </c>
      <c r="K1334" s="15">
        <v>13.5</v>
      </c>
      <c r="L1334" s="15">
        <v>30.8</v>
      </c>
      <c r="M1334" s="15">
        <v>-18.39</v>
      </c>
      <c r="N1334" s="15">
        <v>-6.85</v>
      </c>
      <c r="R1334" s="16">
        <v>0</v>
      </c>
      <c r="S1334" s="16">
        <v>1</v>
      </c>
      <c r="T1334" s="16">
        <v>0.66666666666666663</v>
      </c>
      <c r="U1334" s="16">
        <v>1</v>
      </c>
      <c r="W1334" s="15" t="s">
        <v>357</v>
      </c>
      <c r="X1334" s="15">
        <v>15</v>
      </c>
    </row>
    <row r="1335" spans="1:24" x14ac:dyDescent="0.25">
      <c r="A1335" s="15">
        <v>2005</v>
      </c>
      <c r="B1335" s="15">
        <v>110</v>
      </c>
      <c r="C1335" s="15" t="s">
        <v>264</v>
      </c>
      <c r="D1335" s="15" t="s">
        <v>357</v>
      </c>
      <c r="E1335" s="15">
        <v>2</v>
      </c>
      <c r="F1335" s="15">
        <v>9</v>
      </c>
      <c r="G1335" s="15">
        <v>0.182</v>
      </c>
      <c r="H1335" s="15">
        <v>2</v>
      </c>
      <c r="I1335" s="15">
        <v>5</v>
      </c>
      <c r="J1335" s="15">
        <v>0.28599999999999998</v>
      </c>
      <c r="K1335" s="15">
        <v>14.3</v>
      </c>
      <c r="L1335" s="15">
        <v>31.5</v>
      </c>
      <c r="M1335" s="15">
        <v>-18.23</v>
      </c>
      <c r="N1335" s="15">
        <v>-7.6</v>
      </c>
      <c r="R1335" s="16">
        <v>0</v>
      </c>
      <c r="S1335" s="16">
        <v>1</v>
      </c>
      <c r="T1335" s="16">
        <v>1.36</v>
      </c>
      <c r="U1335" s="16">
        <v>1.36</v>
      </c>
      <c r="W1335" s="15" t="s">
        <v>357</v>
      </c>
      <c r="X1335" s="15">
        <v>16</v>
      </c>
    </row>
    <row r="1336" spans="1:24" x14ac:dyDescent="0.25">
      <c r="A1336" s="15">
        <v>2005</v>
      </c>
      <c r="B1336" s="15">
        <v>111</v>
      </c>
      <c r="C1336" s="15" t="s">
        <v>294</v>
      </c>
      <c r="D1336" s="15" t="s">
        <v>359</v>
      </c>
      <c r="E1336" s="15">
        <v>9</v>
      </c>
      <c r="F1336" s="15">
        <v>3</v>
      </c>
      <c r="G1336" s="15">
        <v>0.75</v>
      </c>
      <c r="H1336" s="15">
        <v>7</v>
      </c>
      <c r="I1336" s="15">
        <v>1</v>
      </c>
      <c r="J1336" s="15">
        <v>0.875</v>
      </c>
      <c r="K1336" s="15">
        <v>34.200000000000003</v>
      </c>
      <c r="L1336" s="15">
        <v>31.9</v>
      </c>
      <c r="M1336" s="15">
        <v>-5.21</v>
      </c>
      <c r="N1336" s="15">
        <v>-8.1199999999999992</v>
      </c>
      <c r="R1336" s="16">
        <v>0</v>
      </c>
      <c r="S1336" s="16">
        <v>1</v>
      </c>
      <c r="T1336" s="16">
        <v>1.3733333333333333</v>
      </c>
      <c r="U1336" s="16">
        <v>1.3733333333333333</v>
      </c>
      <c r="W1336" s="15" t="s">
        <v>359</v>
      </c>
      <c r="X1336" s="15">
        <v>16</v>
      </c>
    </row>
    <row r="1337" spans="1:24" x14ac:dyDescent="0.25">
      <c r="A1337" s="15">
        <v>2005</v>
      </c>
      <c r="B1337" s="15">
        <v>112</v>
      </c>
      <c r="C1337" s="15" t="s">
        <v>288</v>
      </c>
      <c r="D1337" s="15" t="s">
        <v>359</v>
      </c>
      <c r="E1337" s="15">
        <v>9</v>
      </c>
      <c r="F1337" s="15">
        <v>4</v>
      </c>
      <c r="G1337" s="15">
        <v>0.69199999999999995</v>
      </c>
      <c r="H1337" s="15">
        <v>7</v>
      </c>
      <c r="I1337" s="15">
        <v>1</v>
      </c>
      <c r="J1337" s="15">
        <v>0.875</v>
      </c>
      <c r="K1337" s="15">
        <v>36.1</v>
      </c>
      <c r="L1337" s="15">
        <v>24.4</v>
      </c>
      <c r="M1337" s="15">
        <v>2.11</v>
      </c>
      <c r="N1337" s="15">
        <v>-6.36</v>
      </c>
      <c r="O1337" s="15">
        <v>18</v>
      </c>
      <c r="P1337" s="15">
        <v>18</v>
      </c>
      <c r="R1337" s="16">
        <v>2.44</v>
      </c>
      <c r="S1337" s="16">
        <v>2.44</v>
      </c>
      <c r="T1337" s="16">
        <v>1.8366666666666667</v>
      </c>
      <c r="U1337" s="16">
        <v>1.8366666666666667</v>
      </c>
      <c r="W1337" s="15" t="s">
        <v>359</v>
      </c>
      <c r="X1337" s="15">
        <v>16</v>
      </c>
    </row>
    <row r="1338" spans="1:24" x14ac:dyDescent="0.25">
      <c r="A1338" s="15">
        <v>2005</v>
      </c>
      <c r="B1338" s="15">
        <v>113</v>
      </c>
      <c r="C1338" s="15" t="s">
        <v>263</v>
      </c>
      <c r="D1338" s="15" t="s">
        <v>359</v>
      </c>
      <c r="E1338" s="15">
        <v>7</v>
      </c>
      <c r="F1338" s="15">
        <v>4</v>
      </c>
      <c r="G1338" s="15">
        <v>0.63600000000000001</v>
      </c>
      <c r="H1338" s="15">
        <v>6</v>
      </c>
      <c r="I1338" s="15">
        <v>2</v>
      </c>
      <c r="J1338" s="15">
        <v>0.75</v>
      </c>
      <c r="K1338" s="15">
        <v>28.7</v>
      </c>
      <c r="L1338" s="15">
        <v>25.5</v>
      </c>
      <c r="M1338" s="15">
        <v>-3.39</v>
      </c>
      <c r="N1338" s="15">
        <v>-7.3</v>
      </c>
      <c r="R1338" s="16">
        <v>0</v>
      </c>
      <c r="S1338" s="16">
        <v>1</v>
      </c>
      <c r="T1338" s="16">
        <v>1.343333333333333</v>
      </c>
      <c r="U1338" s="16">
        <v>1.343333333333333</v>
      </c>
      <c r="W1338" s="15" t="s">
        <v>359</v>
      </c>
      <c r="X1338" s="15">
        <v>16</v>
      </c>
    </row>
    <row r="1339" spans="1:24" x14ac:dyDescent="0.25">
      <c r="A1339" s="15">
        <v>2005</v>
      </c>
      <c r="B1339" s="15">
        <v>114</v>
      </c>
      <c r="C1339" s="15" t="s">
        <v>293</v>
      </c>
      <c r="D1339" s="15" t="s">
        <v>359</v>
      </c>
      <c r="E1339" s="15">
        <v>8</v>
      </c>
      <c r="F1339" s="15">
        <v>5</v>
      </c>
      <c r="G1339" s="15">
        <v>0.61499999999999999</v>
      </c>
      <c r="H1339" s="15">
        <v>6</v>
      </c>
      <c r="I1339" s="15">
        <v>2</v>
      </c>
      <c r="J1339" s="15">
        <v>0.75</v>
      </c>
      <c r="K1339" s="15">
        <v>37.799999999999997</v>
      </c>
      <c r="L1339" s="15">
        <v>22.5</v>
      </c>
      <c r="M1339" s="15">
        <v>5.72</v>
      </c>
      <c r="N1339" s="15">
        <v>-4.82</v>
      </c>
      <c r="O1339" s="15">
        <v>24</v>
      </c>
      <c r="P1339" s="15">
        <v>16</v>
      </c>
      <c r="R1339" s="16">
        <v>2.2400000000000002</v>
      </c>
      <c r="S1339" s="16">
        <v>2.2400000000000002</v>
      </c>
      <c r="T1339" s="16">
        <v>1.4133333333333333</v>
      </c>
      <c r="U1339" s="16">
        <v>1.4133333333333333</v>
      </c>
      <c r="W1339" s="15" t="s">
        <v>359</v>
      </c>
      <c r="X1339" s="15">
        <v>16</v>
      </c>
    </row>
    <row r="1340" spans="1:24" x14ac:dyDescent="0.25">
      <c r="A1340" s="15">
        <v>2005</v>
      </c>
      <c r="B1340" s="15">
        <v>115</v>
      </c>
      <c r="C1340" s="15" t="s">
        <v>295</v>
      </c>
      <c r="D1340" s="15" t="s">
        <v>359</v>
      </c>
      <c r="E1340" s="15">
        <v>5</v>
      </c>
      <c r="F1340" s="15">
        <v>7</v>
      </c>
      <c r="G1340" s="15">
        <v>0.41699999999999998</v>
      </c>
      <c r="H1340" s="15">
        <v>4</v>
      </c>
      <c r="I1340" s="15">
        <v>4</v>
      </c>
      <c r="J1340" s="15">
        <v>0.5</v>
      </c>
      <c r="K1340" s="15">
        <v>30.7</v>
      </c>
      <c r="L1340" s="15">
        <v>35.700000000000003</v>
      </c>
      <c r="M1340" s="15">
        <v>-5.61</v>
      </c>
      <c r="N1340" s="15">
        <v>-2.86</v>
      </c>
      <c r="R1340" s="16">
        <v>2.21</v>
      </c>
      <c r="S1340" s="16">
        <v>2.21</v>
      </c>
      <c r="T1340" s="16">
        <v>1.8</v>
      </c>
      <c r="U1340" s="16">
        <v>1.8</v>
      </c>
      <c r="W1340" s="15" t="s">
        <v>359</v>
      </c>
      <c r="X1340" s="15">
        <v>16</v>
      </c>
    </row>
    <row r="1341" spans="1:24" x14ac:dyDescent="0.25">
      <c r="A1341" s="15">
        <v>2005</v>
      </c>
      <c r="B1341" s="15">
        <v>116</v>
      </c>
      <c r="C1341" s="15" t="s">
        <v>298</v>
      </c>
      <c r="D1341" s="15" t="s">
        <v>359</v>
      </c>
      <c r="E1341" s="15">
        <v>3</v>
      </c>
      <c r="F1341" s="15">
        <v>8</v>
      </c>
      <c r="G1341" s="15">
        <v>0.27300000000000002</v>
      </c>
      <c r="H1341" s="15">
        <v>2</v>
      </c>
      <c r="I1341" s="15">
        <v>6</v>
      </c>
      <c r="J1341" s="15">
        <v>0.25</v>
      </c>
      <c r="K1341" s="15">
        <v>22.5</v>
      </c>
      <c r="L1341" s="15">
        <v>32.5</v>
      </c>
      <c r="M1341" s="15">
        <v>-16.61</v>
      </c>
      <c r="N1341" s="15">
        <v>-8.61</v>
      </c>
      <c r="R1341" s="16">
        <v>2.08</v>
      </c>
      <c r="S1341" s="16">
        <v>2.08</v>
      </c>
      <c r="T1341" s="16">
        <v>1.7166666666666668</v>
      </c>
      <c r="U1341" s="16">
        <v>1.7166666666666668</v>
      </c>
      <c r="W1341" s="15" t="s">
        <v>359</v>
      </c>
      <c r="X1341" s="15">
        <v>16</v>
      </c>
    </row>
    <row r="1342" spans="1:24" x14ac:dyDescent="0.25">
      <c r="A1342" s="15">
        <v>2005</v>
      </c>
      <c r="B1342" s="15">
        <v>117</v>
      </c>
      <c r="C1342" s="15" t="s">
        <v>287</v>
      </c>
      <c r="D1342" s="15" t="s">
        <v>359</v>
      </c>
      <c r="E1342" s="15">
        <v>3</v>
      </c>
      <c r="F1342" s="15">
        <v>8</v>
      </c>
      <c r="G1342" s="15">
        <v>0.27300000000000002</v>
      </c>
      <c r="H1342" s="15">
        <v>2</v>
      </c>
      <c r="I1342" s="15">
        <v>6</v>
      </c>
      <c r="J1342" s="15">
        <v>0.25</v>
      </c>
      <c r="K1342" s="15">
        <v>18.899999999999999</v>
      </c>
      <c r="L1342" s="15">
        <v>32.700000000000003</v>
      </c>
      <c r="M1342" s="15">
        <v>-17.68</v>
      </c>
      <c r="N1342" s="15">
        <v>-5.87</v>
      </c>
      <c r="R1342" s="16">
        <v>2</v>
      </c>
      <c r="S1342" s="16">
        <v>2</v>
      </c>
      <c r="T1342" s="16">
        <v>2.1033333333333335</v>
      </c>
      <c r="U1342" s="16">
        <v>2.1033333333333335</v>
      </c>
      <c r="W1342" s="15" t="s">
        <v>359</v>
      </c>
      <c r="X1342" s="15">
        <v>16</v>
      </c>
    </row>
    <row r="1343" spans="1:24" x14ac:dyDescent="0.25">
      <c r="A1343" s="15">
        <v>2005</v>
      </c>
      <c r="B1343" s="15">
        <v>118</v>
      </c>
      <c r="C1343" s="15" t="s">
        <v>358</v>
      </c>
      <c r="D1343" s="15" t="s">
        <v>359</v>
      </c>
      <c r="E1343" s="15">
        <v>2</v>
      </c>
      <c r="F1343" s="15">
        <v>9</v>
      </c>
      <c r="G1343" s="15">
        <v>0.182</v>
      </c>
      <c r="H1343" s="15">
        <v>2</v>
      </c>
      <c r="I1343" s="15">
        <v>6</v>
      </c>
      <c r="J1343" s="15">
        <v>0.25</v>
      </c>
      <c r="K1343" s="15">
        <v>22.1</v>
      </c>
      <c r="L1343" s="15">
        <v>38.1</v>
      </c>
      <c r="M1343" s="15">
        <v>-19.37</v>
      </c>
      <c r="N1343" s="15">
        <v>-7.28</v>
      </c>
      <c r="R1343" s="16">
        <v>0</v>
      </c>
      <c r="S1343" s="16">
        <v>1</v>
      </c>
      <c r="T1343" s="16">
        <v>1</v>
      </c>
      <c r="U1343" s="16">
        <v>1</v>
      </c>
      <c r="W1343" s="15" t="s">
        <v>359</v>
      </c>
      <c r="X1343" s="15">
        <v>15</v>
      </c>
    </row>
    <row r="1344" spans="1:24" x14ac:dyDescent="0.25">
      <c r="A1344" s="15">
        <v>2005</v>
      </c>
      <c r="B1344" s="15">
        <v>119</v>
      </c>
      <c r="C1344" s="15" t="s">
        <v>270</v>
      </c>
      <c r="D1344" s="15" t="s">
        <v>359</v>
      </c>
      <c r="E1344" s="15">
        <v>0</v>
      </c>
      <c r="F1344" s="15">
        <v>12</v>
      </c>
      <c r="G1344" s="15">
        <v>0</v>
      </c>
      <c r="H1344" s="15">
        <v>0</v>
      </c>
      <c r="I1344" s="15">
        <v>8</v>
      </c>
      <c r="J1344" s="15">
        <v>0</v>
      </c>
      <c r="K1344" s="15">
        <v>16.5</v>
      </c>
      <c r="L1344" s="15">
        <v>38.799999999999997</v>
      </c>
      <c r="M1344" s="15">
        <v>-22.98</v>
      </c>
      <c r="N1344" s="15">
        <v>-4.1500000000000004</v>
      </c>
      <c r="R1344" s="16">
        <v>2</v>
      </c>
      <c r="S1344" s="16">
        <v>2</v>
      </c>
      <c r="T1344" s="16">
        <v>1.3333333333333333</v>
      </c>
      <c r="U1344" s="16">
        <v>1.3333333333333333</v>
      </c>
      <c r="W1344" s="15" t="s">
        <v>359</v>
      </c>
      <c r="X1344" s="15">
        <v>16</v>
      </c>
    </row>
    <row r="1345" spans="1:25" x14ac:dyDescent="0.25">
      <c r="A1345" s="15">
        <v>2004</v>
      </c>
      <c r="B1345" s="15">
        <v>1</v>
      </c>
      <c r="C1345" s="15" t="s">
        <v>216</v>
      </c>
      <c r="D1345" s="15" t="s">
        <v>372</v>
      </c>
      <c r="E1345" s="15">
        <v>10</v>
      </c>
      <c r="F1345" s="15">
        <v>3</v>
      </c>
      <c r="G1345" s="15">
        <v>0.76900000000000002</v>
      </c>
      <c r="H1345" s="15">
        <v>7</v>
      </c>
      <c r="I1345" s="15">
        <v>1</v>
      </c>
      <c r="J1345" s="15">
        <v>0.875</v>
      </c>
      <c r="K1345" s="15">
        <v>30.8</v>
      </c>
      <c r="L1345" s="15">
        <v>12.8</v>
      </c>
      <c r="M1345" s="15">
        <v>14.1</v>
      </c>
      <c r="N1345" s="15">
        <v>4.33</v>
      </c>
      <c r="P1345" s="15">
        <v>9</v>
      </c>
      <c r="Q1345" s="15">
        <v>10</v>
      </c>
      <c r="R1345" s="16">
        <v>2.8</v>
      </c>
      <c r="S1345" s="16">
        <v>2.8</v>
      </c>
      <c r="T1345" s="16">
        <v>2.855</v>
      </c>
      <c r="U1345" s="16">
        <v>2.855</v>
      </c>
      <c r="W1345" s="15" t="s">
        <v>372</v>
      </c>
      <c r="X1345" s="15">
        <v>16</v>
      </c>
      <c r="Y1345" s="15">
        <v>10</v>
      </c>
    </row>
    <row r="1346" spans="1:25" x14ac:dyDescent="0.25">
      <c r="A1346" s="15">
        <v>2004</v>
      </c>
      <c r="B1346" s="15">
        <v>2</v>
      </c>
      <c r="C1346" s="15" t="s">
        <v>210</v>
      </c>
      <c r="D1346" s="15" t="s">
        <v>372</v>
      </c>
      <c r="E1346" s="15">
        <v>9</v>
      </c>
      <c r="F1346" s="15">
        <v>3</v>
      </c>
      <c r="G1346" s="15">
        <v>0.75</v>
      </c>
      <c r="H1346" s="15">
        <v>6</v>
      </c>
      <c r="I1346" s="15">
        <v>2</v>
      </c>
      <c r="J1346" s="15">
        <v>0.75</v>
      </c>
      <c r="K1346" s="15">
        <v>25.2</v>
      </c>
      <c r="L1346" s="15">
        <v>14.1</v>
      </c>
      <c r="M1346" s="15">
        <v>15</v>
      </c>
      <c r="N1346" s="15">
        <v>4.75</v>
      </c>
      <c r="O1346" s="15">
        <v>5</v>
      </c>
      <c r="P1346" s="15">
        <v>4</v>
      </c>
      <c r="Q1346" s="15">
        <v>15</v>
      </c>
      <c r="R1346" s="16">
        <v>3.62</v>
      </c>
      <c r="S1346" s="16">
        <v>3.62</v>
      </c>
      <c r="T1346" s="16">
        <v>3.5350000000000001</v>
      </c>
      <c r="U1346" s="16">
        <v>3.5350000000000001</v>
      </c>
      <c r="W1346" s="15" t="s">
        <v>372</v>
      </c>
      <c r="X1346" s="15">
        <v>16</v>
      </c>
      <c r="Y1346" s="15">
        <v>15</v>
      </c>
    </row>
    <row r="1347" spans="1:25" x14ac:dyDescent="0.25">
      <c r="A1347" s="15">
        <v>2004</v>
      </c>
      <c r="B1347" s="15">
        <v>3</v>
      </c>
      <c r="C1347" s="15" t="s">
        <v>215</v>
      </c>
      <c r="D1347" s="15" t="s">
        <v>372</v>
      </c>
      <c r="E1347" s="15">
        <v>9</v>
      </c>
      <c r="F1347" s="15">
        <v>3</v>
      </c>
      <c r="G1347" s="15">
        <v>0.75</v>
      </c>
      <c r="H1347" s="15">
        <v>5</v>
      </c>
      <c r="I1347" s="15">
        <v>3</v>
      </c>
      <c r="J1347" s="15">
        <v>0.625</v>
      </c>
      <c r="K1347" s="15">
        <v>31.7</v>
      </c>
      <c r="L1347" s="15">
        <v>17</v>
      </c>
      <c r="M1347" s="15">
        <v>18.03</v>
      </c>
      <c r="N1347" s="15">
        <v>7.2</v>
      </c>
      <c r="O1347" s="15">
        <v>6</v>
      </c>
      <c r="P1347" s="15">
        <v>3</v>
      </c>
      <c r="Q1347" s="15">
        <v>11</v>
      </c>
      <c r="R1347" s="16">
        <v>3.36</v>
      </c>
      <c r="S1347" s="16">
        <v>3.36</v>
      </c>
      <c r="T1347" s="16">
        <v>3.4950000000000001</v>
      </c>
      <c r="U1347" s="16">
        <v>3.4950000000000001</v>
      </c>
      <c r="W1347" s="15" t="s">
        <v>372</v>
      </c>
      <c r="X1347" s="15">
        <v>16</v>
      </c>
      <c r="Y1347" s="15">
        <v>11</v>
      </c>
    </row>
    <row r="1348" spans="1:25" x14ac:dyDescent="0.25">
      <c r="A1348" s="15">
        <v>2004</v>
      </c>
      <c r="B1348" s="15">
        <v>4</v>
      </c>
      <c r="C1348" s="15" t="s">
        <v>214</v>
      </c>
      <c r="D1348" s="15" t="s">
        <v>372</v>
      </c>
      <c r="E1348" s="15">
        <v>8</v>
      </c>
      <c r="F1348" s="15">
        <v>4</v>
      </c>
      <c r="G1348" s="15">
        <v>0.66700000000000004</v>
      </c>
      <c r="H1348" s="15">
        <v>5</v>
      </c>
      <c r="I1348" s="15">
        <v>3</v>
      </c>
      <c r="J1348" s="15">
        <v>0.625</v>
      </c>
      <c r="K1348" s="15">
        <v>30.3</v>
      </c>
      <c r="L1348" s="15">
        <v>17.7</v>
      </c>
      <c r="M1348" s="15">
        <v>13.57</v>
      </c>
      <c r="N1348" s="15">
        <v>3.99</v>
      </c>
      <c r="O1348" s="15">
        <v>16</v>
      </c>
      <c r="P1348" s="15">
        <v>6</v>
      </c>
      <c r="Q1348" s="15">
        <v>23</v>
      </c>
      <c r="R1348" s="16">
        <v>2.74</v>
      </c>
      <c r="S1348" s="16">
        <v>2.74</v>
      </c>
      <c r="T1348" s="16">
        <v>3.0049999999999999</v>
      </c>
      <c r="U1348" s="16">
        <v>3.0049999999999999</v>
      </c>
      <c r="W1348" s="15" t="s">
        <v>372</v>
      </c>
      <c r="X1348" s="15">
        <v>16</v>
      </c>
      <c r="Y1348" s="15">
        <v>23</v>
      </c>
    </row>
    <row r="1349" spans="1:25" x14ac:dyDescent="0.25">
      <c r="A1349" s="15">
        <v>2004</v>
      </c>
      <c r="B1349" s="15">
        <v>5</v>
      </c>
      <c r="C1349" s="15" t="s">
        <v>218</v>
      </c>
      <c r="D1349" s="15" t="s">
        <v>372</v>
      </c>
      <c r="E1349" s="15">
        <v>6</v>
      </c>
      <c r="F1349" s="15">
        <v>6</v>
      </c>
      <c r="G1349" s="15">
        <v>0.5</v>
      </c>
      <c r="H1349" s="15">
        <v>5</v>
      </c>
      <c r="I1349" s="15">
        <v>3</v>
      </c>
      <c r="J1349" s="15">
        <v>0.625</v>
      </c>
      <c r="K1349" s="15">
        <v>26.6</v>
      </c>
      <c r="L1349" s="15">
        <v>31.8</v>
      </c>
      <c r="M1349" s="15">
        <v>4.47</v>
      </c>
      <c r="N1349" s="15">
        <v>7.63</v>
      </c>
      <c r="R1349" s="16">
        <v>2.56</v>
      </c>
      <c r="S1349" s="16">
        <v>2.56</v>
      </c>
      <c r="T1349" s="16">
        <v>2.855</v>
      </c>
      <c r="U1349" s="16">
        <v>2.855</v>
      </c>
      <c r="W1349" s="15" t="s">
        <v>372</v>
      </c>
      <c r="X1349" s="15">
        <v>16</v>
      </c>
    </row>
    <row r="1350" spans="1:25" x14ac:dyDescent="0.25">
      <c r="A1350" s="15">
        <v>2004</v>
      </c>
      <c r="B1350" s="15">
        <v>6</v>
      </c>
      <c r="C1350" s="15" t="s">
        <v>213</v>
      </c>
      <c r="D1350" s="15" t="s">
        <v>372</v>
      </c>
      <c r="E1350" s="15">
        <v>7</v>
      </c>
      <c r="F1350" s="15">
        <v>5</v>
      </c>
      <c r="G1350" s="15">
        <v>0.58299999999999996</v>
      </c>
      <c r="H1350" s="15">
        <v>4</v>
      </c>
      <c r="I1350" s="15">
        <v>4</v>
      </c>
      <c r="J1350" s="15">
        <v>0.5</v>
      </c>
      <c r="K1350" s="15">
        <v>22</v>
      </c>
      <c r="L1350" s="15">
        <v>18.899999999999999</v>
      </c>
      <c r="M1350" s="15">
        <v>6.41</v>
      </c>
      <c r="N1350" s="15">
        <v>4.25</v>
      </c>
      <c r="R1350" s="16">
        <v>2.21</v>
      </c>
      <c r="S1350" s="16">
        <v>2.21</v>
      </c>
      <c r="T1350" s="16">
        <v>2.44</v>
      </c>
      <c r="U1350" s="16">
        <v>2.44</v>
      </c>
      <c r="W1350" s="15" t="s">
        <v>372</v>
      </c>
      <c r="X1350" s="15">
        <v>16</v>
      </c>
    </row>
    <row r="1351" spans="1:25" x14ac:dyDescent="0.25">
      <c r="A1351" s="15">
        <v>2004</v>
      </c>
      <c r="B1351" s="15">
        <v>7</v>
      </c>
      <c r="C1351" s="15" t="s">
        <v>205</v>
      </c>
      <c r="D1351" s="15" t="s">
        <v>372</v>
      </c>
      <c r="E1351" s="15">
        <v>6</v>
      </c>
      <c r="F1351" s="15">
        <v>5</v>
      </c>
      <c r="G1351" s="15">
        <v>0.54500000000000004</v>
      </c>
      <c r="H1351" s="15">
        <v>4</v>
      </c>
      <c r="I1351" s="15">
        <v>4</v>
      </c>
      <c r="J1351" s="15">
        <v>0.5</v>
      </c>
      <c r="K1351" s="15">
        <v>21.5</v>
      </c>
      <c r="L1351" s="15">
        <v>20.8</v>
      </c>
      <c r="M1351" s="15">
        <v>5.23</v>
      </c>
      <c r="N1351" s="15">
        <v>5.23</v>
      </c>
      <c r="O1351" s="15">
        <v>15</v>
      </c>
      <c r="P1351" s="15">
        <v>15</v>
      </c>
      <c r="R1351" s="16">
        <v>2.33</v>
      </c>
      <c r="S1351" s="16">
        <v>2.33</v>
      </c>
      <c r="T1351" s="16">
        <v>2.5750000000000002</v>
      </c>
      <c r="U1351" s="16">
        <v>2.5750000000000002</v>
      </c>
      <c r="W1351" s="15" t="s">
        <v>372</v>
      </c>
      <c r="X1351" s="15">
        <v>16</v>
      </c>
    </row>
    <row r="1352" spans="1:25" x14ac:dyDescent="0.25">
      <c r="A1352" s="15">
        <v>2004</v>
      </c>
      <c r="B1352" s="15">
        <v>8</v>
      </c>
      <c r="C1352" s="15" t="s">
        <v>245</v>
      </c>
      <c r="D1352" s="15" t="s">
        <v>372</v>
      </c>
      <c r="E1352" s="15">
        <v>5</v>
      </c>
      <c r="F1352" s="15">
        <v>6</v>
      </c>
      <c r="G1352" s="15">
        <v>0.45500000000000002</v>
      </c>
      <c r="H1352" s="15">
        <v>3</v>
      </c>
      <c r="I1352" s="15">
        <v>5</v>
      </c>
      <c r="J1352" s="15">
        <v>0.375</v>
      </c>
      <c r="K1352" s="15">
        <v>17.7</v>
      </c>
      <c r="L1352" s="15">
        <v>20</v>
      </c>
      <c r="M1352" s="15">
        <v>3.54</v>
      </c>
      <c r="N1352" s="15">
        <v>4.3499999999999996</v>
      </c>
      <c r="O1352" s="15">
        <v>22</v>
      </c>
      <c r="P1352" s="15">
        <v>21</v>
      </c>
      <c r="R1352" s="16">
        <v>2.95</v>
      </c>
      <c r="S1352" s="16">
        <v>2.95</v>
      </c>
      <c r="T1352" s="16">
        <v>3</v>
      </c>
      <c r="U1352" s="16">
        <v>3</v>
      </c>
      <c r="W1352" s="15" t="s">
        <v>372</v>
      </c>
      <c r="X1352" s="15">
        <v>16</v>
      </c>
    </row>
    <row r="1353" spans="1:25" x14ac:dyDescent="0.25">
      <c r="A1353" s="15">
        <v>2004</v>
      </c>
      <c r="B1353" s="15">
        <v>9</v>
      </c>
      <c r="C1353" s="15" t="s">
        <v>207</v>
      </c>
      <c r="D1353" s="15" t="s">
        <v>372</v>
      </c>
      <c r="E1353" s="15">
        <v>5</v>
      </c>
      <c r="F1353" s="15">
        <v>6</v>
      </c>
      <c r="G1353" s="15">
        <v>0.45500000000000002</v>
      </c>
      <c r="H1353" s="15">
        <v>3</v>
      </c>
      <c r="I1353" s="15">
        <v>5</v>
      </c>
      <c r="J1353" s="15">
        <v>0.375</v>
      </c>
      <c r="K1353" s="15">
        <v>24</v>
      </c>
      <c r="L1353" s="15">
        <v>19.8</v>
      </c>
      <c r="M1353" s="15">
        <v>6.04</v>
      </c>
      <c r="N1353" s="15">
        <v>4.3099999999999996</v>
      </c>
      <c r="R1353" s="16">
        <v>2.89</v>
      </c>
      <c r="S1353" s="16">
        <v>2.89</v>
      </c>
      <c r="T1353" s="16">
        <v>3.0150000000000001</v>
      </c>
      <c r="U1353" s="16">
        <v>3.0150000000000001</v>
      </c>
      <c r="W1353" s="15" t="s">
        <v>372</v>
      </c>
      <c r="X1353" s="15">
        <v>16</v>
      </c>
    </row>
    <row r="1354" spans="1:25" x14ac:dyDescent="0.25">
      <c r="A1354" s="15">
        <v>2004</v>
      </c>
      <c r="B1354" s="15">
        <v>10</v>
      </c>
      <c r="C1354" s="15" t="s">
        <v>209</v>
      </c>
      <c r="D1354" s="15" t="s">
        <v>372</v>
      </c>
      <c r="E1354" s="15">
        <v>4</v>
      </c>
      <c r="F1354" s="15">
        <v>7</v>
      </c>
      <c r="G1354" s="15">
        <v>0.36399999999999999</v>
      </c>
      <c r="H1354" s="15">
        <v>1</v>
      </c>
      <c r="I1354" s="15">
        <v>7</v>
      </c>
      <c r="J1354" s="15">
        <v>0.125</v>
      </c>
      <c r="K1354" s="15">
        <v>20.9</v>
      </c>
      <c r="L1354" s="15">
        <v>23</v>
      </c>
      <c r="M1354" s="15">
        <v>1.58</v>
      </c>
      <c r="N1354" s="15">
        <v>2.85</v>
      </c>
      <c r="R1354" s="16">
        <v>2.17</v>
      </c>
      <c r="S1354" s="16">
        <v>2.17</v>
      </c>
      <c r="T1354" s="16">
        <v>2.3449999999999998</v>
      </c>
      <c r="U1354" s="16">
        <v>2.3449999999999998</v>
      </c>
      <c r="W1354" s="15" t="s">
        <v>372</v>
      </c>
      <c r="X1354" s="15">
        <v>16</v>
      </c>
    </row>
    <row r="1355" spans="1:25" x14ac:dyDescent="0.25">
      <c r="A1355" s="15">
        <v>2004</v>
      </c>
      <c r="B1355" s="15">
        <v>11</v>
      </c>
      <c r="C1355" s="15" t="s">
        <v>217</v>
      </c>
      <c r="D1355" s="15" t="s">
        <v>372</v>
      </c>
      <c r="E1355" s="15">
        <v>2</v>
      </c>
      <c r="F1355" s="15">
        <v>9</v>
      </c>
      <c r="G1355" s="15">
        <v>0.182</v>
      </c>
      <c r="H1355" s="15">
        <v>1</v>
      </c>
      <c r="I1355" s="15">
        <v>7</v>
      </c>
      <c r="J1355" s="15">
        <v>0.125</v>
      </c>
      <c r="K1355" s="15">
        <v>16.600000000000001</v>
      </c>
      <c r="L1355" s="15">
        <v>29.3</v>
      </c>
      <c r="M1355" s="15">
        <v>-8.0399999999999991</v>
      </c>
      <c r="N1355" s="15">
        <v>4.2300000000000004</v>
      </c>
      <c r="R1355" s="16">
        <v>2.08</v>
      </c>
      <c r="S1355" s="16">
        <v>2.08</v>
      </c>
      <c r="T1355" s="16">
        <v>2.3250000000000002</v>
      </c>
      <c r="U1355" s="16">
        <v>2.3250000000000002</v>
      </c>
      <c r="W1355" s="15" t="s">
        <v>372</v>
      </c>
      <c r="X1355" s="15">
        <v>16</v>
      </c>
    </row>
    <row r="1356" spans="1:25" x14ac:dyDescent="0.25">
      <c r="A1356" s="15">
        <v>2004</v>
      </c>
      <c r="B1356" s="15">
        <v>12</v>
      </c>
      <c r="C1356" s="15" t="s">
        <v>310</v>
      </c>
      <c r="D1356" s="15" t="s">
        <v>371</v>
      </c>
      <c r="E1356" s="15">
        <v>8</v>
      </c>
      <c r="F1356" s="15">
        <v>5</v>
      </c>
      <c r="G1356" s="15">
        <v>0.61499999999999999</v>
      </c>
      <c r="H1356" s="15">
        <v>4</v>
      </c>
      <c r="I1356" s="15">
        <v>4</v>
      </c>
      <c r="J1356" s="15">
        <v>0.5</v>
      </c>
      <c r="K1356" s="15">
        <v>23.4</v>
      </c>
      <c r="L1356" s="15">
        <v>25.5</v>
      </c>
      <c r="M1356" s="15">
        <v>4.96</v>
      </c>
      <c r="N1356" s="15">
        <v>5.81</v>
      </c>
      <c r="R1356" s="16">
        <v>2.5</v>
      </c>
      <c r="S1356" s="16">
        <v>2.5</v>
      </c>
      <c r="T1356" s="16">
        <v>2.81</v>
      </c>
      <c r="U1356" s="16">
        <v>2.81</v>
      </c>
      <c r="W1356" s="15" t="s">
        <v>352</v>
      </c>
      <c r="X1356" s="15">
        <v>16</v>
      </c>
    </row>
    <row r="1357" spans="1:25" x14ac:dyDescent="0.25">
      <c r="A1357" s="15">
        <v>2004</v>
      </c>
      <c r="B1357" s="15">
        <v>13</v>
      </c>
      <c r="C1357" s="15" t="s">
        <v>233</v>
      </c>
      <c r="D1357" s="15" t="s">
        <v>371</v>
      </c>
      <c r="E1357" s="15">
        <v>7</v>
      </c>
      <c r="F1357" s="15">
        <v>5</v>
      </c>
      <c r="G1357" s="15">
        <v>0.58299999999999996</v>
      </c>
      <c r="H1357" s="15">
        <v>4</v>
      </c>
      <c r="I1357" s="15">
        <v>4</v>
      </c>
      <c r="J1357" s="15">
        <v>0.5</v>
      </c>
      <c r="K1357" s="15">
        <v>20.5</v>
      </c>
      <c r="L1357" s="15">
        <v>21.6</v>
      </c>
      <c r="M1357" s="15">
        <v>2.08</v>
      </c>
      <c r="N1357" s="15">
        <v>1.83</v>
      </c>
      <c r="R1357" s="16">
        <v>2.38</v>
      </c>
      <c r="S1357" s="16">
        <v>2.38</v>
      </c>
      <c r="T1357" s="16">
        <v>2.42</v>
      </c>
      <c r="U1357" s="16">
        <v>2.42</v>
      </c>
      <c r="W1357" s="15" t="s">
        <v>352</v>
      </c>
      <c r="X1357" s="15">
        <v>16</v>
      </c>
    </row>
    <row r="1358" spans="1:25" x14ac:dyDescent="0.25">
      <c r="A1358" s="15">
        <v>2004</v>
      </c>
      <c r="B1358" s="15">
        <v>14</v>
      </c>
      <c r="C1358" s="15" t="s">
        <v>314</v>
      </c>
      <c r="D1358" s="15" t="s">
        <v>371</v>
      </c>
      <c r="E1358" s="15">
        <v>5</v>
      </c>
      <c r="F1358" s="15">
        <v>6</v>
      </c>
      <c r="G1358" s="15">
        <v>0.45500000000000002</v>
      </c>
      <c r="H1358" s="15">
        <v>3</v>
      </c>
      <c r="I1358" s="15">
        <v>5</v>
      </c>
      <c r="J1358" s="15">
        <v>0.375</v>
      </c>
      <c r="K1358" s="15">
        <v>23.3</v>
      </c>
      <c r="L1358" s="15">
        <v>19.5</v>
      </c>
      <c r="M1358" s="15">
        <v>1.27</v>
      </c>
      <c r="N1358" s="15">
        <v>0.46</v>
      </c>
      <c r="O1358" s="15">
        <v>18</v>
      </c>
      <c r="P1358" s="15">
        <v>18</v>
      </c>
      <c r="R1358" s="16">
        <v>2.56</v>
      </c>
      <c r="S1358" s="16">
        <v>2.56</v>
      </c>
      <c r="T1358" s="16">
        <v>2.7800000000000002</v>
      </c>
      <c r="U1358" s="16">
        <v>2.7800000000000002</v>
      </c>
      <c r="W1358" s="15" t="s">
        <v>352</v>
      </c>
      <c r="X1358" s="15">
        <v>16</v>
      </c>
    </row>
    <row r="1359" spans="1:25" x14ac:dyDescent="0.25">
      <c r="A1359" s="15">
        <v>2004</v>
      </c>
      <c r="B1359" s="15">
        <v>15</v>
      </c>
      <c r="C1359" s="15" t="s">
        <v>253</v>
      </c>
      <c r="D1359" s="15" t="s">
        <v>371</v>
      </c>
      <c r="E1359" s="15">
        <v>5</v>
      </c>
      <c r="F1359" s="15">
        <v>6</v>
      </c>
      <c r="G1359" s="15">
        <v>0.45500000000000002</v>
      </c>
      <c r="H1359" s="15">
        <v>3</v>
      </c>
      <c r="I1359" s="15">
        <v>5</v>
      </c>
      <c r="J1359" s="15">
        <v>0.375</v>
      </c>
      <c r="K1359" s="15">
        <v>25</v>
      </c>
      <c r="L1359" s="15">
        <v>27.1</v>
      </c>
      <c r="M1359" s="15">
        <v>1.32</v>
      </c>
      <c r="N1359" s="15">
        <v>2.23</v>
      </c>
      <c r="R1359" s="16">
        <v>2.5499999999999998</v>
      </c>
      <c r="S1359" s="16">
        <v>2.5499999999999998</v>
      </c>
      <c r="T1359" s="16">
        <v>2.8</v>
      </c>
      <c r="U1359" s="16">
        <v>2.8</v>
      </c>
      <c r="W1359" s="15" t="s">
        <v>352</v>
      </c>
      <c r="X1359" s="15">
        <v>16</v>
      </c>
    </row>
    <row r="1360" spans="1:25" x14ac:dyDescent="0.25">
      <c r="A1360" s="15">
        <v>2004</v>
      </c>
      <c r="B1360" s="15">
        <v>16</v>
      </c>
      <c r="C1360" s="15" t="s">
        <v>240</v>
      </c>
      <c r="D1360" s="15" t="s">
        <v>371</v>
      </c>
      <c r="E1360" s="15">
        <v>4</v>
      </c>
      <c r="F1360" s="15">
        <v>7</v>
      </c>
      <c r="G1360" s="15">
        <v>0.36399999999999999</v>
      </c>
      <c r="H1360" s="15">
        <v>2</v>
      </c>
      <c r="I1360" s="15">
        <v>6</v>
      </c>
      <c r="J1360" s="15">
        <v>0.25</v>
      </c>
      <c r="K1360" s="15">
        <v>23.8</v>
      </c>
      <c r="L1360" s="15">
        <v>21.4</v>
      </c>
      <c r="M1360" s="15">
        <v>5.05</v>
      </c>
      <c r="N1360" s="15">
        <v>5.23</v>
      </c>
      <c r="R1360" s="16">
        <v>2.33</v>
      </c>
      <c r="S1360" s="16">
        <v>2.33</v>
      </c>
      <c r="T1360" s="16">
        <v>2.48</v>
      </c>
      <c r="U1360" s="16">
        <v>2.48</v>
      </c>
      <c r="W1360" s="15" t="s">
        <v>352</v>
      </c>
      <c r="X1360" s="15">
        <v>16</v>
      </c>
    </row>
    <row r="1361" spans="1:25" x14ac:dyDescent="0.25">
      <c r="A1361" s="15">
        <v>2004</v>
      </c>
      <c r="B1361" s="15">
        <v>17</v>
      </c>
      <c r="C1361" s="15" t="s">
        <v>238</v>
      </c>
      <c r="D1361" s="15" t="s">
        <v>371</v>
      </c>
      <c r="E1361" s="15">
        <v>4</v>
      </c>
      <c r="F1361" s="15">
        <v>7</v>
      </c>
      <c r="G1361" s="15">
        <v>0.36399999999999999</v>
      </c>
      <c r="H1361" s="15">
        <v>2</v>
      </c>
      <c r="I1361" s="15">
        <v>6</v>
      </c>
      <c r="J1361" s="15">
        <v>0.25</v>
      </c>
      <c r="K1361" s="15">
        <v>29.6</v>
      </c>
      <c r="L1361" s="15">
        <v>30.6</v>
      </c>
      <c r="M1361" s="15">
        <v>2.04</v>
      </c>
      <c r="N1361" s="15">
        <v>3.4</v>
      </c>
      <c r="O1361" s="15">
        <v>13</v>
      </c>
      <c r="P1361" s="15">
        <v>13</v>
      </c>
      <c r="R1361" s="16">
        <v>2.81</v>
      </c>
      <c r="S1361" s="16">
        <v>2.81</v>
      </c>
      <c r="T1361" s="16">
        <v>2.875</v>
      </c>
      <c r="U1361" s="16">
        <v>2.875</v>
      </c>
      <c r="W1361" s="15" t="s">
        <v>352</v>
      </c>
      <c r="X1361" s="15">
        <v>16</v>
      </c>
    </row>
    <row r="1362" spans="1:25" x14ac:dyDescent="0.25">
      <c r="A1362" s="15">
        <v>2004</v>
      </c>
      <c r="B1362" s="15">
        <v>18</v>
      </c>
      <c r="C1362" s="15" t="s">
        <v>231</v>
      </c>
      <c r="D1362" s="15" t="s">
        <v>370</v>
      </c>
      <c r="E1362" s="15">
        <v>12</v>
      </c>
      <c r="F1362" s="15">
        <v>1</v>
      </c>
      <c r="G1362" s="15">
        <v>0.92300000000000004</v>
      </c>
      <c r="H1362" s="15">
        <v>8</v>
      </c>
      <c r="I1362" s="15">
        <v>0</v>
      </c>
      <c r="J1362" s="15">
        <v>1</v>
      </c>
      <c r="K1362" s="15">
        <v>34.799999999999997</v>
      </c>
      <c r="L1362" s="15">
        <v>16.8</v>
      </c>
      <c r="M1362" s="15">
        <v>21.23</v>
      </c>
      <c r="N1362" s="15">
        <v>6.85</v>
      </c>
      <c r="O1362" s="15">
        <v>2</v>
      </c>
      <c r="P1362" s="15">
        <v>2</v>
      </c>
      <c r="Q1362" s="15">
        <v>3</v>
      </c>
      <c r="R1362" s="16">
        <v>3.72</v>
      </c>
      <c r="S1362" s="16">
        <v>3.72</v>
      </c>
      <c r="T1362" s="16">
        <v>3.6500000000000004</v>
      </c>
      <c r="U1362" s="16">
        <v>3.6500000000000004</v>
      </c>
      <c r="W1362" s="15" t="s">
        <v>352</v>
      </c>
      <c r="X1362" s="15">
        <v>16</v>
      </c>
      <c r="Y1362" s="15">
        <v>3</v>
      </c>
    </row>
    <row r="1363" spans="1:25" x14ac:dyDescent="0.25">
      <c r="A1363" s="15">
        <v>2004</v>
      </c>
      <c r="B1363" s="15">
        <v>19</v>
      </c>
      <c r="C1363" s="15" t="s">
        <v>232</v>
      </c>
      <c r="D1363" s="15" t="s">
        <v>370</v>
      </c>
      <c r="E1363" s="15">
        <v>11</v>
      </c>
      <c r="F1363" s="15">
        <v>1</v>
      </c>
      <c r="G1363" s="15">
        <v>0.91700000000000004</v>
      </c>
      <c r="H1363" s="15">
        <v>7</v>
      </c>
      <c r="I1363" s="15">
        <v>1</v>
      </c>
      <c r="J1363" s="15">
        <v>0.875</v>
      </c>
      <c r="K1363" s="15">
        <v>35.299999999999997</v>
      </c>
      <c r="L1363" s="15">
        <v>17.899999999999999</v>
      </c>
      <c r="M1363" s="15">
        <v>19.27</v>
      </c>
      <c r="N1363" s="15">
        <v>5.18</v>
      </c>
      <c r="O1363" s="15">
        <v>7</v>
      </c>
      <c r="P1363" s="15">
        <v>5</v>
      </c>
      <c r="Q1363" s="15">
        <v>5</v>
      </c>
      <c r="R1363" s="16">
        <v>3.5</v>
      </c>
      <c r="S1363" s="16">
        <v>3.5</v>
      </c>
      <c r="T1363" s="16">
        <v>3.6100000000000003</v>
      </c>
      <c r="U1363" s="16">
        <v>3.6100000000000003</v>
      </c>
      <c r="W1363" s="15" t="s">
        <v>352</v>
      </c>
      <c r="X1363" s="15">
        <v>16</v>
      </c>
      <c r="Y1363" s="15">
        <v>5</v>
      </c>
    </row>
    <row r="1364" spans="1:25" x14ac:dyDescent="0.25">
      <c r="A1364" s="15">
        <v>2004</v>
      </c>
      <c r="B1364" s="15">
        <v>20</v>
      </c>
      <c r="C1364" s="15" t="s">
        <v>239</v>
      </c>
      <c r="D1364" s="15" t="s">
        <v>370</v>
      </c>
      <c r="E1364" s="15">
        <v>8</v>
      </c>
      <c r="F1364" s="15">
        <v>4</v>
      </c>
      <c r="G1364" s="15">
        <v>0.66700000000000004</v>
      </c>
      <c r="H1364" s="15">
        <v>5</v>
      </c>
      <c r="I1364" s="15">
        <v>3</v>
      </c>
      <c r="J1364" s="15">
        <v>0.625</v>
      </c>
      <c r="K1364" s="15">
        <v>36.200000000000003</v>
      </c>
      <c r="L1364" s="15">
        <v>26.2</v>
      </c>
      <c r="M1364" s="15">
        <v>12.88</v>
      </c>
      <c r="N1364" s="15">
        <v>6.22</v>
      </c>
      <c r="P1364" s="15">
        <v>18</v>
      </c>
      <c r="Q1364" s="15">
        <v>18</v>
      </c>
      <c r="R1364" s="16">
        <v>2.69</v>
      </c>
      <c r="S1364" s="16">
        <v>2.69</v>
      </c>
      <c r="T1364" s="16">
        <v>2.645</v>
      </c>
      <c r="U1364" s="16">
        <v>2.645</v>
      </c>
      <c r="W1364" s="15" t="s">
        <v>352</v>
      </c>
      <c r="X1364" s="15">
        <v>16</v>
      </c>
      <c r="Y1364" s="15">
        <v>18</v>
      </c>
    </row>
    <row r="1365" spans="1:25" x14ac:dyDescent="0.25">
      <c r="A1365" s="15">
        <v>2004</v>
      </c>
      <c r="B1365" s="15">
        <v>21</v>
      </c>
      <c r="C1365" s="15" t="s">
        <v>320</v>
      </c>
      <c r="D1365" s="15" t="s">
        <v>370</v>
      </c>
      <c r="E1365" s="15">
        <v>7</v>
      </c>
      <c r="F1365" s="15">
        <v>5</v>
      </c>
      <c r="G1365" s="15">
        <v>0.58299999999999996</v>
      </c>
      <c r="H1365" s="15">
        <v>5</v>
      </c>
      <c r="I1365" s="15">
        <v>3</v>
      </c>
      <c r="J1365" s="15">
        <v>0.625</v>
      </c>
      <c r="K1365" s="15">
        <v>28.4</v>
      </c>
      <c r="L1365" s="15">
        <v>24.3</v>
      </c>
      <c r="M1365" s="15">
        <v>12.07</v>
      </c>
      <c r="N1365" s="15">
        <v>8.74</v>
      </c>
      <c r="P1365" s="15">
        <v>16</v>
      </c>
      <c r="R1365" s="16">
        <v>2.93</v>
      </c>
      <c r="S1365" s="16">
        <v>2.93</v>
      </c>
      <c r="T1365" s="16">
        <v>3.09</v>
      </c>
      <c r="U1365" s="16">
        <v>3.09</v>
      </c>
      <c r="W1365" s="15" t="s">
        <v>352</v>
      </c>
      <c r="X1365" s="15">
        <v>16</v>
      </c>
    </row>
    <row r="1366" spans="1:25" x14ac:dyDescent="0.25">
      <c r="A1366" s="15">
        <v>2004</v>
      </c>
      <c r="B1366" s="15">
        <v>22</v>
      </c>
      <c r="C1366" s="15" t="s">
        <v>237</v>
      </c>
      <c r="D1366" s="15" t="s">
        <v>370</v>
      </c>
      <c r="E1366" s="15">
        <v>7</v>
      </c>
      <c r="F1366" s="15">
        <v>5</v>
      </c>
      <c r="G1366" s="15">
        <v>0.58299999999999996</v>
      </c>
      <c r="H1366" s="15">
        <v>4</v>
      </c>
      <c r="I1366" s="15">
        <v>4</v>
      </c>
      <c r="J1366" s="15">
        <v>0.5</v>
      </c>
      <c r="K1366" s="15">
        <v>32.299999999999997</v>
      </c>
      <c r="L1366" s="15">
        <v>25.1</v>
      </c>
      <c r="M1366" s="15">
        <v>9.64</v>
      </c>
      <c r="N1366" s="15">
        <v>5.72</v>
      </c>
      <c r="P1366" s="15">
        <v>16</v>
      </c>
      <c r="R1366" s="16">
        <v>2.68</v>
      </c>
      <c r="S1366" s="16">
        <v>2.68</v>
      </c>
      <c r="T1366" s="16">
        <v>2.7450000000000001</v>
      </c>
      <c r="U1366" s="16">
        <v>2.7450000000000001</v>
      </c>
      <c r="W1366" s="15" t="s">
        <v>352</v>
      </c>
      <c r="X1366" s="15">
        <v>16</v>
      </c>
    </row>
    <row r="1367" spans="1:25" x14ac:dyDescent="0.25">
      <c r="A1367" s="15">
        <v>2004</v>
      </c>
      <c r="B1367" s="15">
        <v>23</v>
      </c>
      <c r="C1367" s="15" t="s">
        <v>235</v>
      </c>
      <c r="D1367" s="15" t="s">
        <v>370</v>
      </c>
      <c r="E1367" s="15">
        <v>3</v>
      </c>
      <c r="F1367" s="15">
        <v>8</v>
      </c>
      <c r="G1367" s="15">
        <v>0.27300000000000002</v>
      </c>
      <c r="H1367" s="15">
        <v>1</v>
      </c>
      <c r="I1367" s="15">
        <v>7</v>
      </c>
      <c r="J1367" s="15">
        <v>0.125</v>
      </c>
      <c r="K1367" s="15">
        <v>20.399999999999999</v>
      </c>
      <c r="L1367" s="15">
        <v>36.9</v>
      </c>
      <c r="M1367" s="15">
        <v>-7.51</v>
      </c>
      <c r="N1367" s="15">
        <v>4.67</v>
      </c>
      <c r="R1367" s="16">
        <v>0</v>
      </c>
      <c r="S1367" s="16">
        <v>1</v>
      </c>
      <c r="T1367" s="16">
        <v>1.615</v>
      </c>
      <c r="U1367" s="16">
        <v>1.615</v>
      </c>
      <c r="W1367" s="15" t="s">
        <v>352</v>
      </c>
      <c r="X1367" s="15">
        <v>16</v>
      </c>
    </row>
    <row r="1368" spans="1:25" x14ac:dyDescent="0.25">
      <c r="A1368" s="15">
        <v>2004</v>
      </c>
      <c r="B1368" s="15">
        <v>24</v>
      </c>
      <c r="C1368" s="15" t="s">
        <v>208</v>
      </c>
      <c r="D1368" s="15" t="s">
        <v>369</v>
      </c>
      <c r="E1368" s="15">
        <v>9</v>
      </c>
      <c r="F1368" s="15">
        <v>3</v>
      </c>
      <c r="G1368" s="15">
        <v>0.75</v>
      </c>
      <c r="H1368" s="15">
        <v>4</v>
      </c>
      <c r="I1368" s="15">
        <v>2</v>
      </c>
      <c r="J1368" s="15">
        <v>0.66700000000000004</v>
      </c>
      <c r="K1368" s="15">
        <v>24.7</v>
      </c>
      <c r="L1368" s="15">
        <v>16.899999999999999</v>
      </c>
      <c r="M1368" s="15">
        <v>5.28</v>
      </c>
      <c r="N1368" s="15">
        <v>-2.4700000000000002</v>
      </c>
      <c r="P1368" s="15">
        <v>17</v>
      </c>
      <c r="Q1368" s="15">
        <v>21</v>
      </c>
      <c r="R1368" s="16">
        <v>2.8</v>
      </c>
      <c r="S1368" s="16">
        <v>2.8</v>
      </c>
      <c r="T1368" s="16">
        <v>2.94</v>
      </c>
      <c r="U1368" s="16">
        <v>2.94</v>
      </c>
      <c r="W1368" s="15" t="s">
        <v>369</v>
      </c>
      <c r="X1368" s="15">
        <v>16</v>
      </c>
      <c r="Y1368" s="15">
        <v>21</v>
      </c>
    </row>
    <row r="1369" spans="1:25" x14ac:dyDescent="0.25">
      <c r="A1369" s="15">
        <v>2004</v>
      </c>
      <c r="B1369" s="15">
        <v>25</v>
      </c>
      <c r="C1369" s="15" t="s">
        <v>212</v>
      </c>
      <c r="D1369" s="15" t="s">
        <v>369</v>
      </c>
      <c r="E1369" s="15">
        <v>8</v>
      </c>
      <c r="F1369" s="15">
        <v>4</v>
      </c>
      <c r="G1369" s="15">
        <v>0.66700000000000004</v>
      </c>
      <c r="H1369" s="15">
        <v>4</v>
      </c>
      <c r="I1369" s="15">
        <v>2</v>
      </c>
      <c r="J1369" s="15">
        <v>0.66700000000000004</v>
      </c>
      <c r="K1369" s="15">
        <v>27.1</v>
      </c>
      <c r="L1369" s="15">
        <v>24</v>
      </c>
      <c r="M1369" s="15">
        <v>2.96</v>
      </c>
      <c r="N1369" s="15">
        <v>-1.54</v>
      </c>
      <c r="P1369" s="15">
        <v>19</v>
      </c>
      <c r="Q1369" s="15">
        <v>25</v>
      </c>
      <c r="R1369" s="16">
        <v>2.08</v>
      </c>
      <c r="S1369" s="16">
        <v>2.08</v>
      </c>
      <c r="T1369" s="16">
        <v>2.4050000000000002</v>
      </c>
      <c r="U1369" s="16">
        <v>2.4050000000000002</v>
      </c>
      <c r="W1369" s="15" t="s">
        <v>369</v>
      </c>
      <c r="X1369" s="15">
        <v>16</v>
      </c>
      <c r="Y1369" s="15">
        <v>25</v>
      </c>
    </row>
    <row r="1370" spans="1:25" x14ac:dyDescent="0.25">
      <c r="A1370" s="15">
        <v>2004</v>
      </c>
      <c r="B1370" s="15">
        <v>26</v>
      </c>
      <c r="C1370" s="15" t="s">
        <v>234</v>
      </c>
      <c r="D1370" s="15" t="s">
        <v>369</v>
      </c>
      <c r="E1370" s="15">
        <v>8</v>
      </c>
      <c r="F1370" s="15">
        <v>4</v>
      </c>
      <c r="G1370" s="15">
        <v>0.66700000000000004</v>
      </c>
      <c r="H1370" s="15">
        <v>4</v>
      </c>
      <c r="I1370" s="15">
        <v>2</v>
      </c>
      <c r="J1370" s="15">
        <v>0.66700000000000004</v>
      </c>
      <c r="K1370" s="15">
        <v>30.1</v>
      </c>
      <c r="L1370" s="15">
        <v>20.5</v>
      </c>
      <c r="M1370" s="15">
        <v>5.27</v>
      </c>
      <c r="N1370" s="15">
        <v>-2.65</v>
      </c>
      <c r="O1370" s="15">
        <v>10</v>
      </c>
      <c r="P1370" s="15">
        <v>6</v>
      </c>
      <c r="R1370" s="16">
        <v>2.38</v>
      </c>
      <c r="S1370" s="16">
        <v>2.38</v>
      </c>
      <c r="T1370" s="16">
        <v>2.4500000000000002</v>
      </c>
      <c r="U1370" s="16">
        <v>2.4500000000000002</v>
      </c>
      <c r="W1370" s="15" t="s">
        <v>369</v>
      </c>
      <c r="X1370" s="15">
        <v>16</v>
      </c>
    </row>
    <row r="1371" spans="1:25" x14ac:dyDescent="0.25">
      <c r="A1371" s="15">
        <v>2004</v>
      </c>
      <c r="B1371" s="15">
        <v>27</v>
      </c>
      <c r="C1371" s="15" t="s">
        <v>206</v>
      </c>
      <c r="D1371" s="15" t="s">
        <v>369</v>
      </c>
      <c r="E1371" s="15">
        <v>6</v>
      </c>
      <c r="F1371" s="15">
        <v>6</v>
      </c>
      <c r="G1371" s="15">
        <v>0.5</v>
      </c>
      <c r="H1371" s="15">
        <v>4</v>
      </c>
      <c r="I1371" s="15">
        <v>2</v>
      </c>
      <c r="J1371" s="15">
        <v>0.66700000000000004</v>
      </c>
      <c r="K1371" s="15">
        <v>23.9</v>
      </c>
      <c r="L1371" s="15">
        <v>28.7</v>
      </c>
      <c r="M1371" s="15">
        <v>-7.0000000000000007E-2</v>
      </c>
      <c r="N1371" s="15">
        <v>1.76</v>
      </c>
      <c r="R1371" s="16">
        <v>2.2799999999999998</v>
      </c>
      <c r="S1371" s="16">
        <v>2.2799999999999998</v>
      </c>
      <c r="T1371" s="16">
        <v>2.38</v>
      </c>
      <c r="U1371" s="16">
        <v>2.38</v>
      </c>
      <c r="W1371" s="15" t="s">
        <v>369</v>
      </c>
      <c r="X1371" s="15">
        <v>16</v>
      </c>
    </row>
    <row r="1372" spans="1:25" x14ac:dyDescent="0.25">
      <c r="A1372" s="15">
        <v>2004</v>
      </c>
      <c r="B1372" s="15">
        <v>28</v>
      </c>
      <c r="C1372" s="15" t="s">
        <v>224</v>
      </c>
      <c r="D1372" s="15" t="s">
        <v>369</v>
      </c>
      <c r="E1372" s="15">
        <v>8</v>
      </c>
      <c r="F1372" s="15">
        <v>4</v>
      </c>
      <c r="G1372" s="15">
        <v>0.66700000000000004</v>
      </c>
      <c r="H1372" s="15">
        <v>3</v>
      </c>
      <c r="I1372" s="15">
        <v>3</v>
      </c>
      <c r="J1372" s="15">
        <v>0.5</v>
      </c>
      <c r="K1372" s="15">
        <v>30.3</v>
      </c>
      <c r="L1372" s="15">
        <v>21.7</v>
      </c>
      <c r="M1372" s="15">
        <v>0.83</v>
      </c>
      <c r="N1372" s="15">
        <v>-5.17</v>
      </c>
      <c r="R1372" s="16">
        <v>2.04</v>
      </c>
      <c r="S1372" s="16">
        <v>2.04</v>
      </c>
      <c r="T1372" s="16">
        <v>2.145</v>
      </c>
      <c r="U1372" s="16">
        <v>2.145</v>
      </c>
      <c r="W1372" s="15" t="s">
        <v>369</v>
      </c>
      <c r="X1372" s="15">
        <v>16</v>
      </c>
    </row>
    <row r="1373" spans="1:25" x14ac:dyDescent="0.25">
      <c r="A1373" s="15">
        <v>2004</v>
      </c>
      <c r="B1373" s="15">
        <v>29</v>
      </c>
      <c r="C1373" s="15" t="s">
        <v>247</v>
      </c>
      <c r="D1373" s="15" t="s">
        <v>369</v>
      </c>
      <c r="E1373" s="15">
        <v>4</v>
      </c>
      <c r="F1373" s="15">
        <v>7</v>
      </c>
      <c r="G1373" s="15">
        <v>0.36399999999999999</v>
      </c>
      <c r="H1373" s="15">
        <v>1</v>
      </c>
      <c r="I1373" s="15">
        <v>5</v>
      </c>
      <c r="J1373" s="15">
        <v>0.16700000000000001</v>
      </c>
      <c r="K1373" s="15">
        <v>24.5</v>
      </c>
      <c r="L1373" s="15">
        <v>31.2</v>
      </c>
      <c r="M1373" s="15">
        <v>-8.16</v>
      </c>
      <c r="N1373" s="15">
        <v>-2.52</v>
      </c>
      <c r="R1373" s="16">
        <v>2.2599999999999998</v>
      </c>
      <c r="S1373" s="16">
        <v>2.2599999999999998</v>
      </c>
      <c r="T1373" s="16">
        <v>2.4900000000000002</v>
      </c>
      <c r="U1373" s="16">
        <v>2.4900000000000002</v>
      </c>
      <c r="W1373" s="15" t="s">
        <v>369</v>
      </c>
      <c r="X1373" s="15">
        <v>16</v>
      </c>
    </row>
    <row r="1374" spans="1:25" x14ac:dyDescent="0.25">
      <c r="A1374" s="15">
        <v>2004</v>
      </c>
      <c r="B1374" s="15">
        <v>30</v>
      </c>
      <c r="C1374" s="15" t="s">
        <v>220</v>
      </c>
      <c r="D1374" s="15" t="s">
        <v>369</v>
      </c>
      <c r="E1374" s="15">
        <v>2</v>
      </c>
      <c r="F1374" s="15">
        <v>9</v>
      </c>
      <c r="G1374" s="15">
        <v>0.182</v>
      </c>
      <c r="H1374" s="15">
        <v>1</v>
      </c>
      <c r="I1374" s="15">
        <v>5</v>
      </c>
      <c r="J1374" s="15">
        <v>0.16700000000000001</v>
      </c>
      <c r="K1374" s="15">
        <v>21.6</v>
      </c>
      <c r="L1374" s="15">
        <v>36.299999999999997</v>
      </c>
      <c r="M1374" s="15">
        <v>-11.33</v>
      </c>
      <c r="N1374" s="15">
        <v>0.49</v>
      </c>
      <c r="R1374" s="16">
        <v>2.0299999999999998</v>
      </c>
      <c r="S1374" s="16">
        <v>2.0299999999999998</v>
      </c>
      <c r="T1374" s="16">
        <v>2.12</v>
      </c>
      <c r="U1374" s="16">
        <v>2.12</v>
      </c>
      <c r="W1374" s="15" t="s">
        <v>369</v>
      </c>
      <c r="X1374" s="15">
        <v>16</v>
      </c>
    </row>
    <row r="1375" spans="1:25" x14ac:dyDescent="0.25">
      <c r="A1375" s="15">
        <v>2004</v>
      </c>
      <c r="B1375" s="15">
        <v>31</v>
      </c>
      <c r="C1375" s="15" t="s">
        <v>249</v>
      </c>
      <c r="D1375" s="15" t="s">
        <v>368</v>
      </c>
      <c r="E1375" s="15">
        <v>10</v>
      </c>
      <c r="F1375" s="15">
        <v>2</v>
      </c>
      <c r="G1375" s="15">
        <v>0.83299999999999996</v>
      </c>
      <c r="H1375" s="15">
        <v>7</v>
      </c>
      <c r="I1375" s="15">
        <v>1</v>
      </c>
      <c r="J1375" s="15">
        <v>0.875</v>
      </c>
      <c r="K1375" s="15">
        <v>24.3</v>
      </c>
      <c r="L1375" s="15">
        <v>17.600000000000001</v>
      </c>
      <c r="M1375" s="15">
        <v>14.39</v>
      </c>
      <c r="N1375" s="15">
        <v>5.97</v>
      </c>
      <c r="O1375" s="15">
        <v>19</v>
      </c>
      <c r="P1375" s="15">
        <v>8</v>
      </c>
      <c r="Q1375" s="15">
        <v>8</v>
      </c>
      <c r="R1375" s="16">
        <v>2.48</v>
      </c>
      <c r="S1375" s="16">
        <v>2.48</v>
      </c>
      <c r="T1375" s="16">
        <v>2.625</v>
      </c>
      <c r="U1375" s="16">
        <v>2.625</v>
      </c>
      <c r="W1375" s="15" t="s">
        <v>368</v>
      </c>
      <c r="X1375" s="15">
        <v>16</v>
      </c>
      <c r="Y1375" s="15">
        <v>8</v>
      </c>
    </row>
    <row r="1376" spans="1:25" x14ac:dyDescent="0.25">
      <c r="A1376" s="15">
        <v>2004</v>
      </c>
      <c r="B1376" s="15">
        <v>32</v>
      </c>
      <c r="C1376" s="15" t="s">
        <v>242</v>
      </c>
      <c r="D1376" s="15" t="s">
        <v>368</v>
      </c>
      <c r="E1376" s="15">
        <v>9</v>
      </c>
      <c r="F1376" s="15">
        <v>3</v>
      </c>
      <c r="G1376" s="15">
        <v>0.75</v>
      </c>
      <c r="H1376" s="15">
        <v>7</v>
      </c>
      <c r="I1376" s="15">
        <v>1</v>
      </c>
      <c r="J1376" s="15">
        <v>0.875</v>
      </c>
      <c r="K1376" s="15">
        <v>30.8</v>
      </c>
      <c r="L1376" s="15">
        <v>23.3</v>
      </c>
      <c r="M1376" s="15">
        <v>12.24</v>
      </c>
      <c r="N1376" s="15">
        <v>4.82</v>
      </c>
      <c r="O1376" s="15">
        <v>8</v>
      </c>
      <c r="P1376" s="15">
        <v>7</v>
      </c>
      <c r="Q1376" s="15">
        <v>14</v>
      </c>
      <c r="R1376" s="16">
        <v>3.59</v>
      </c>
      <c r="S1376" s="16">
        <v>3.59</v>
      </c>
      <c r="T1376" s="16">
        <v>3.7050000000000001</v>
      </c>
      <c r="U1376" s="16">
        <v>3.7050000000000001</v>
      </c>
      <c r="W1376" s="15" t="s">
        <v>368</v>
      </c>
      <c r="X1376" s="15">
        <v>16</v>
      </c>
      <c r="Y1376" s="15">
        <v>14</v>
      </c>
    </row>
    <row r="1377" spans="1:25" x14ac:dyDescent="0.25">
      <c r="A1377" s="15">
        <v>2004</v>
      </c>
      <c r="B1377" s="15">
        <v>33</v>
      </c>
      <c r="C1377" s="15" t="s">
        <v>250</v>
      </c>
      <c r="D1377" s="15" t="s">
        <v>368</v>
      </c>
      <c r="E1377" s="15">
        <v>9</v>
      </c>
      <c r="F1377" s="15">
        <v>3</v>
      </c>
      <c r="G1377" s="15">
        <v>0.75</v>
      </c>
      <c r="H1377" s="15">
        <v>6</v>
      </c>
      <c r="I1377" s="15">
        <v>2</v>
      </c>
      <c r="J1377" s="15">
        <v>0.75</v>
      </c>
      <c r="K1377" s="15">
        <v>20.8</v>
      </c>
      <c r="L1377" s="15">
        <v>15.4</v>
      </c>
      <c r="M1377" s="15">
        <v>8.69</v>
      </c>
      <c r="N1377" s="15">
        <v>2.35</v>
      </c>
      <c r="O1377" s="15">
        <v>21</v>
      </c>
      <c r="P1377" s="15">
        <v>4</v>
      </c>
      <c r="Q1377" s="15">
        <v>17</v>
      </c>
      <c r="R1377" s="16">
        <v>2.48</v>
      </c>
      <c r="S1377" s="16">
        <v>2.48</v>
      </c>
      <c r="T1377" s="16">
        <v>2.645</v>
      </c>
      <c r="U1377" s="16">
        <v>2.645</v>
      </c>
      <c r="W1377" s="15" t="s">
        <v>368</v>
      </c>
      <c r="X1377" s="15">
        <v>16</v>
      </c>
      <c r="Y1377" s="15">
        <v>17</v>
      </c>
    </row>
    <row r="1378" spans="1:25" x14ac:dyDescent="0.25">
      <c r="A1378" s="15">
        <v>2004</v>
      </c>
      <c r="B1378" s="15">
        <v>34</v>
      </c>
      <c r="C1378" s="15" t="s">
        <v>248</v>
      </c>
      <c r="D1378" s="15" t="s">
        <v>368</v>
      </c>
      <c r="E1378" s="15">
        <v>6</v>
      </c>
      <c r="F1378" s="15">
        <v>6</v>
      </c>
      <c r="G1378" s="15">
        <v>0.5</v>
      </c>
      <c r="H1378" s="15">
        <v>5</v>
      </c>
      <c r="I1378" s="15">
        <v>3</v>
      </c>
      <c r="J1378" s="15">
        <v>0.625</v>
      </c>
      <c r="K1378" s="15">
        <v>24.6</v>
      </c>
      <c r="L1378" s="15">
        <v>28.5</v>
      </c>
      <c r="M1378" s="15">
        <v>1.71</v>
      </c>
      <c r="N1378" s="15">
        <v>5.04</v>
      </c>
      <c r="R1378" s="16">
        <v>2.13</v>
      </c>
      <c r="S1378" s="16">
        <v>2.13</v>
      </c>
      <c r="T1378" s="16">
        <v>2.2450000000000001</v>
      </c>
      <c r="U1378" s="16">
        <v>2.2450000000000001</v>
      </c>
      <c r="W1378" s="15" t="s">
        <v>368</v>
      </c>
      <c r="X1378" s="15">
        <v>16</v>
      </c>
    </row>
    <row r="1379" spans="1:25" x14ac:dyDescent="0.25">
      <c r="A1379" s="15">
        <v>2004</v>
      </c>
      <c r="B1379" s="15">
        <v>35</v>
      </c>
      <c r="C1379" s="15" t="s">
        <v>241</v>
      </c>
      <c r="D1379" s="15" t="s">
        <v>368</v>
      </c>
      <c r="E1379" s="15">
        <v>8</v>
      </c>
      <c r="F1379" s="15">
        <v>4</v>
      </c>
      <c r="G1379" s="15">
        <v>0.66700000000000004</v>
      </c>
      <c r="H1379" s="15">
        <v>4</v>
      </c>
      <c r="I1379" s="15">
        <v>4</v>
      </c>
      <c r="J1379" s="15">
        <v>0.5</v>
      </c>
      <c r="K1379" s="15">
        <v>24.2</v>
      </c>
      <c r="L1379" s="15">
        <v>18.3</v>
      </c>
      <c r="M1379" s="15">
        <v>11.31</v>
      </c>
      <c r="N1379" s="15">
        <v>5.14</v>
      </c>
      <c r="O1379" s="15">
        <v>9</v>
      </c>
      <c r="P1379" s="15">
        <v>7</v>
      </c>
      <c r="Q1379" s="15">
        <v>20</v>
      </c>
      <c r="R1379" s="16">
        <v>3.25</v>
      </c>
      <c r="S1379" s="16">
        <v>3.25</v>
      </c>
      <c r="T1379" s="16">
        <v>3.3149999999999999</v>
      </c>
      <c r="U1379" s="16">
        <v>3.3149999999999999</v>
      </c>
      <c r="W1379" s="15" t="s">
        <v>368</v>
      </c>
      <c r="X1379" s="15">
        <v>16</v>
      </c>
      <c r="Y1379" s="15">
        <v>20</v>
      </c>
    </row>
    <row r="1380" spans="1:25" x14ac:dyDescent="0.25">
      <c r="A1380" s="15">
        <v>2004</v>
      </c>
      <c r="B1380" s="15">
        <v>36</v>
      </c>
      <c r="C1380" s="15" t="s">
        <v>251</v>
      </c>
      <c r="D1380" s="15" t="s">
        <v>368</v>
      </c>
      <c r="E1380" s="15">
        <v>7</v>
      </c>
      <c r="F1380" s="15">
        <v>5</v>
      </c>
      <c r="G1380" s="15">
        <v>0.58299999999999996</v>
      </c>
      <c r="H1380" s="15">
        <v>4</v>
      </c>
      <c r="I1380" s="15">
        <v>4</v>
      </c>
      <c r="J1380" s="15">
        <v>0.5</v>
      </c>
      <c r="K1380" s="15">
        <v>31.8</v>
      </c>
      <c r="L1380" s="15">
        <v>17.2</v>
      </c>
      <c r="M1380" s="15">
        <v>10.93</v>
      </c>
      <c r="N1380" s="15">
        <v>4.0199999999999996</v>
      </c>
      <c r="O1380" s="15">
        <v>24</v>
      </c>
      <c r="P1380" s="15">
        <v>5</v>
      </c>
      <c r="R1380" s="16">
        <v>2.79</v>
      </c>
      <c r="S1380" s="16">
        <v>2.79</v>
      </c>
      <c r="T1380" s="16">
        <v>2.74</v>
      </c>
      <c r="U1380" s="16">
        <v>2.74</v>
      </c>
      <c r="W1380" s="15" t="s">
        <v>368</v>
      </c>
      <c r="X1380" s="15">
        <v>16</v>
      </c>
    </row>
    <row r="1381" spans="1:25" x14ac:dyDescent="0.25">
      <c r="A1381" s="15">
        <v>2004</v>
      </c>
      <c r="B1381" s="15">
        <v>37</v>
      </c>
      <c r="C1381" s="15" t="s">
        <v>244</v>
      </c>
      <c r="D1381" s="15" t="s">
        <v>368</v>
      </c>
      <c r="E1381" s="15">
        <v>5</v>
      </c>
      <c r="F1381" s="15">
        <v>7</v>
      </c>
      <c r="G1381" s="15">
        <v>0.41699999999999998</v>
      </c>
      <c r="H1381" s="15">
        <v>4</v>
      </c>
      <c r="I1381" s="15">
        <v>4</v>
      </c>
      <c r="J1381" s="15">
        <v>0.5</v>
      </c>
      <c r="K1381" s="15">
        <v>29.4</v>
      </c>
      <c r="L1381" s="15">
        <v>27.2</v>
      </c>
      <c r="M1381" s="15">
        <v>2.2999999999999998</v>
      </c>
      <c r="N1381" s="15">
        <v>2.2999999999999998</v>
      </c>
      <c r="R1381" s="16">
        <v>2.94</v>
      </c>
      <c r="S1381" s="16">
        <v>2.94</v>
      </c>
      <c r="T1381" s="16">
        <v>2.73</v>
      </c>
      <c r="U1381" s="16">
        <v>2.73</v>
      </c>
      <c r="W1381" s="15" t="s">
        <v>368</v>
      </c>
      <c r="X1381" s="15">
        <v>16</v>
      </c>
    </row>
    <row r="1382" spans="1:25" x14ac:dyDescent="0.25">
      <c r="A1382" s="15">
        <v>2004</v>
      </c>
      <c r="B1382" s="15">
        <v>38</v>
      </c>
      <c r="C1382" s="15" t="s">
        <v>252</v>
      </c>
      <c r="D1382" s="15" t="s">
        <v>368</v>
      </c>
      <c r="E1382" s="15">
        <v>7</v>
      </c>
      <c r="F1382" s="15">
        <v>5</v>
      </c>
      <c r="G1382" s="15">
        <v>0.58299999999999996</v>
      </c>
      <c r="H1382" s="15">
        <v>3</v>
      </c>
      <c r="I1382" s="15">
        <v>5</v>
      </c>
      <c r="J1382" s="15">
        <v>0.375</v>
      </c>
      <c r="K1382" s="15">
        <v>30.1</v>
      </c>
      <c r="L1382" s="15">
        <v>22.8</v>
      </c>
      <c r="M1382" s="15">
        <v>5.74</v>
      </c>
      <c r="N1382" s="15">
        <v>1.49</v>
      </c>
      <c r="O1382" s="15">
        <v>25</v>
      </c>
      <c r="P1382" s="15">
        <v>13</v>
      </c>
      <c r="R1382" s="16">
        <v>2.25</v>
      </c>
      <c r="S1382" s="16">
        <v>2.25</v>
      </c>
      <c r="T1382" s="16">
        <v>2.46</v>
      </c>
      <c r="U1382" s="16">
        <v>2.46</v>
      </c>
      <c r="W1382" s="15" t="s">
        <v>368</v>
      </c>
      <c r="X1382" s="15">
        <v>16</v>
      </c>
    </row>
    <row r="1383" spans="1:25" x14ac:dyDescent="0.25">
      <c r="A1383" s="15">
        <v>2004</v>
      </c>
      <c r="B1383" s="15">
        <v>39</v>
      </c>
      <c r="C1383" s="15" t="s">
        <v>243</v>
      </c>
      <c r="D1383" s="15" t="s">
        <v>368</v>
      </c>
      <c r="E1383" s="15">
        <v>4</v>
      </c>
      <c r="F1383" s="15">
        <v>7</v>
      </c>
      <c r="G1383" s="15">
        <v>0.36399999999999999</v>
      </c>
      <c r="H1383" s="15">
        <v>2</v>
      </c>
      <c r="I1383" s="15">
        <v>6</v>
      </c>
      <c r="J1383" s="15">
        <v>0.25</v>
      </c>
      <c r="K1383" s="15">
        <v>17.7</v>
      </c>
      <c r="L1383" s="15">
        <v>15.3</v>
      </c>
      <c r="M1383" s="15">
        <v>3.24</v>
      </c>
      <c r="N1383" s="15">
        <v>2.2400000000000002</v>
      </c>
      <c r="R1383" s="16">
        <v>3</v>
      </c>
      <c r="S1383" s="16">
        <v>3</v>
      </c>
      <c r="T1383" s="16">
        <v>2</v>
      </c>
      <c r="U1383" s="16">
        <v>2</v>
      </c>
      <c r="W1383" s="15" t="s">
        <v>368</v>
      </c>
      <c r="X1383" s="15">
        <v>16</v>
      </c>
    </row>
    <row r="1384" spans="1:25" x14ac:dyDescent="0.25">
      <c r="A1384" s="15">
        <v>2004</v>
      </c>
      <c r="B1384" s="15">
        <v>40</v>
      </c>
      <c r="C1384" s="15" t="s">
        <v>254</v>
      </c>
      <c r="D1384" s="15" t="s">
        <v>368</v>
      </c>
      <c r="E1384" s="15">
        <v>3</v>
      </c>
      <c r="F1384" s="15">
        <v>8</v>
      </c>
      <c r="G1384" s="15">
        <v>0.27300000000000002</v>
      </c>
      <c r="H1384" s="15">
        <v>1</v>
      </c>
      <c r="I1384" s="15">
        <v>7</v>
      </c>
      <c r="J1384" s="15">
        <v>0.125</v>
      </c>
      <c r="K1384" s="15">
        <v>21.8</v>
      </c>
      <c r="L1384" s="15">
        <v>29.4</v>
      </c>
      <c r="M1384" s="15">
        <v>-4.53</v>
      </c>
      <c r="N1384" s="15">
        <v>1.83</v>
      </c>
      <c r="R1384" s="16">
        <v>2.29</v>
      </c>
      <c r="S1384" s="16">
        <v>2.29</v>
      </c>
      <c r="T1384" s="16">
        <v>2.48</v>
      </c>
      <c r="U1384" s="16">
        <v>2.48</v>
      </c>
      <c r="W1384" s="15" t="s">
        <v>368</v>
      </c>
      <c r="X1384" s="15">
        <v>16</v>
      </c>
    </row>
    <row r="1385" spans="1:25" x14ac:dyDescent="0.25">
      <c r="A1385" s="15">
        <v>2004</v>
      </c>
      <c r="B1385" s="15">
        <v>41</v>
      </c>
      <c r="C1385" s="15" t="s">
        <v>246</v>
      </c>
      <c r="D1385" s="15" t="s">
        <v>368</v>
      </c>
      <c r="E1385" s="15">
        <v>3</v>
      </c>
      <c r="F1385" s="15">
        <v>8</v>
      </c>
      <c r="G1385" s="15">
        <v>0.27300000000000002</v>
      </c>
      <c r="H1385" s="15">
        <v>1</v>
      </c>
      <c r="I1385" s="15">
        <v>7</v>
      </c>
      <c r="J1385" s="15">
        <v>0.125</v>
      </c>
      <c r="K1385" s="15">
        <v>23.8</v>
      </c>
      <c r="L1385" s="15">
        <v>31.2</v>
      </c>
      <c r="M1385" s="15">
        <v>-4.9800000000000004</v>
      </c>
      <c r="N1385" s="15">
        <v>2.11</v>
      </c>
      <c r="R1385" s="16">
        <v>2.12</v>
      </c>
      <c r="S1385" s="16">
        <v>2.12</v>
      </c>
      <c r="T1385" s="16">
        <v>2.2000000000000002</v>
      </c>
      <c r="U1385" s="16">
        <v>2.2000000000000002</v>
      </c>
      <c r="W1385" s="15" t="s">
        <v>368</v>
      </c>
      <c r="X1385" s="15">
        <v>16</v>
      </c>
    </row>
    <row r="1386" spans="1:25" x14ac:dyDescent="0.25">
      <c r="A1386" s="15">
        <v>2004</v>
      </c>
      <c r="B1386" s="15">
        <v>42</v>
      </c>
      <c r="C1386" s="15" t="s">
        <v>211</v>
      </c>
      <c r="D1386" s="15" t="s">
        <v>367</v>
      </c>
      <c r="E1386" s="15">
        <v>11</v>
      </c>
      <c r="F1386" s="15">
        <v>1</v>
      </c>
      <c r="G1386" s="15">
        <v>0.91700000000000004</v>
      </c>
      <c r="H1386" s="15">
        <v>8</v>
      </c>
      <c r="I1386" s="15">
        <v>0</v>
      </c>
      <c r="J1386" s="15">
        <v>1</v>
      </c>
      <c r="K1386" s="15">
        <v>49.8</v>
      </c>
      <c r="L1386" s="15">
        <v>19.7</v>
      </c>
      <c r="M1386" s="15">
        <v>17.21</v>
      </c>
      <c r="N1386" s="15">
        <v>-1.37</v>
      </c>
      <c r="P1386" s="15">
        <v>6</v>
      </c>
      <c r="Q1386" s="15">
        <v>6</v>
      </c>
      <c r="R1386" s="16">
        <v>2.04</v>
      </c>
      <c r="S1386" s="16">
        <v>2.04</v>
      </c>
      <c r="T1386" s="16">
        <v>2.2199999999999998</v>
      </c>
      <c r="U1386" s="16">
        <v>2.2199999999999998</v>
      </c>
      <c r="W1386" s="15" t="s">
        <v>367</v>
      </c>
      <c r="X1386" s="15">
        <v>16</v>
      </c>
      <c r="Y1386" s="15">
        <v>6</v>
      </c>
    </row>
    <row r="1387" spans="1:25" x14ac:dyDescent="0.25">
      <c r="A1387" s="15">
        <v>2004</v>
      </c>
      <c r="B1387" s="15">
        <v>43</v>
      </c>
      <c r="C1387" s="15" t="s">
        <v>226</v>
      </c>
      <c r="D1387" s="15" t="s">
        <v>367</v>
      </c>
      <c r="E1387" s="15">
        <v>8</v>
      </c>
      <c r="F1387" s="15">
        <v>4</v>
      </c>
      <c r="G1387" s="15">
        <v>0.66700000000000004</v>
      </c>
      <c r="H1387" s="15">
        <v>5</v>
      </c>
      <c r="I1387" s="15">
        <v>3</v>
      </c>
      <c r="J1387" s="15">
        <v>0.625</v>
      </c>
      <c r="K1387" s="15">
        <v>35.799999999999997</v>
      </c>
      <c r="L1387" s="15">
        <v>31.3</v>
      </c>
      <c r="M1387" s="15">
        <v>1.28</v>
      </c>
      <c r="N1387" s="15">
        <v>-4.22</v>
      </c>
      <c r="P1387" s="15">
        <v>25</v>
      </c>
      <c r="R1387" s="16">
        <v>2.21</v>
      </c>
      <c r="S1387" s="16">
        <v>2.21</v>
      </c>
      <c r="T1387" s="16">
        <v>2.2649999999999997</v>
      </c>
      <c r="U1387" s="16">
        <v>2.2649999999999997</v>
      </c>
      <c r="W1387" s="15" t="s">
        <v>367</v>
      </c>
      <c r="X1387" s="15">
        <v>16</v>
      </c>
    </row>
    <row r="1388" spans="1:25" x14ac:dyDescent="0.25">
      <c r="A1388" s="15">
        <v>2004</v>
      </c>
      <c r="B1388" s="15">
        <v>44</v>
      </c>
      <c r="C1388" s="15" t="s">
        <v>262</v>
      </c>
      <c r="D1388" s="15" t="s">
        <v>367</v>
      </c>
      <c r="E1388" s="15">
        <v>7</v>
      </c>
      <c r="F1388" s="15">
        <v>5</v>
      </c>
      <c r="G1388" s="15">
        <v>0.58299999999999996</v>
      </c>
      <c r="H1388" s="15">
        <v>5</v>
      </c>
      <c r="I1388" s="15">
        <v>3</v>
      </c>
      <c r="J1388" s="15">
        <v>0.625</v>
      </c>
      <c r="K1388" s="15">
        <v>31</v>
      </c>
      <c r="L1388" s="15">
        <v>29.3</v>
      </c>
      <c r="M1388" s="15">
        <v>-2.15</v>
      </c>
      <c r="N1388" s="15">
        <v>-2.74</v>
      </c>
      <c r="R1388" s="16">
        <v>0</v>
      </c>
      <c r="S1388" s="16">
        <v>1</v>
      </c>
      <c r="T1388" s="16">
        <v>1.5349999999999999</v>
      </c>
      <c r="U1388" s="16">
        <v>1.5349999999999999</v>
      </c>
      <c r="W1388" s="15" t="s">
        <v>367</v>
      </c>
      <c r="X1388" s="15">
        <v>14</v>
      </c>
    </row>
    <row r="1389" spans="1:25" x14ac:dyDescent="0.25">
      <c r="A1389" s="15">
        <v>2004</v>
      </c>
      <c r="B1389" s="15">
        <v>45</v>
      </c>
      <c r="C1389" s="15" t="s">
        <v>221</v>
      </c>
      <c r="D1389" s="15" t="s">
        <v>367</v>
      </c>
      <c r="E1389" s="15">
        <v>7</v>
      </c>
      <c r="F1389" s="15">
        <v>5</v>
      </c>
      <c r="G1389" s="15">
        <v>0.58299999999999996</v>
      </c>
      <c r="H1389" s="15">
        <v>5</v>
      </c>
      <c r="I1389" s="15">
        <v>3</v>
      </c>
      <c r="J1389" s="15">
        <v>0.625</v>
      </c>
      <c r="K1389" s="15">
        <v>28.7</v>
      </c>
      <c r="L1389" s="15">
        <v>26.7</v>
      </c>
      <c r="M1389" s="15">
        <v>2.29</v>
      </c>
      <c r="N1389" s="15">
        <v>-1.21</v>
      </c>
      <c r="R1389" s="16">
        <v>2.06</v>
      </c>
      <c r="S1389" s="16">
        <v>2.06</v>
      </c>
      <c r="T1389" s="16">
        <v>1.53</v>
      </c>
      <c r="U1389" s="16">
        <v>1.53</v>
      </c>
      <c r="W1389" s="15" t="s">
        <v>367</v>
      </c>
      <c r="X1389" s="15">
        <v>16</v>
      </c>
    </row>
    <row r="1390" spans="1:25" x14ac:dyDescent="0.25">
      <c r="A1390" s="15">
        <v>2004</v>
      </c>
      <c r="B1390" s="15">
        <v>46</v>
      </c>
      <c r="C1390" s="15" t="s">
        <v>265</v>
      </c>
      <c r="D1390" s="15" t="s">
        <v>367</v>
      </c>
      <c r="E1390" s="15">
        <v>7</v>
      </c>
      <c r="F1390" s="15">
        <v>5</v>
      </c>
      <c r="G1390" s="15">
        <v>0.58299999999999996</v>
      </c>
      <c r="H1390" s="15">
        <v>5</v>
      </c>
      <c r="I1390" s="15">
        <v>3</v>
      </c>
      <c r="J1390" s="15">
        <v>0.625</v>
      </c>
      <c r="K1390" s="15">
        <v>25.8</v>
      </c>
      <c r="L1390" s="15">
        <v>24.8</v>
      </c>
      <c r="M1390" s="15">
        <v>-1.0900000000000001</v>
      </c>
      <c r="N1390" s="15">
        <v>-1.25</v>
      </c>
      <c r="P1390" s="15">
        <v>21</v>
      </c>
      <c r="R1390" s="16">
        <v>2.14</v>
      </c>
      <c r="S1390" s="16">
        <v>2.14</v>
      </c>
      <c r="T1390" s="16">
        <v>2.1349999999999998</v>
      </c>
      <c r="U1390" s="16">
        <v>2.1349999999999998</v>
      </c>
      <c r="W1390" s="15" t="s">
        <v>367</v>
      </c>
      <c r="X1390" s="15">
        <v>16</v>
      </c>
    </row>
    <row r="1391" spans="1:25" x14ac:dyDescent="0.25">
      <c r="A1391" s="15">
        <v>2004</v>
      </c>
      <c r="B1391" s="15">
        <v>47</v>
      </c>
      <c r="C1391" s="15" t="s">
        <v>236</v>
      </c>
      <c r="D1391" s="15" t="s">
        <v>367</v>
      </c>
      <c r="E1391" s="15">
        <v>5</v>
      </c>
      <c r="F1391" s="15">
        <v>6</v>
      </c>
      <c r="G1391" s="15">
        <v>0.45500000000000002</v>
      </c>
      <c r="H1391" s="15">
        <v>3</v>
      </c>
      <c r="I1391" s="15">
        <v>5</v>
      </c>
      <c r="J1391" s="15">
        <v>0.375</v>
      </c>
      <c r="K1391" s="15">
        <v>32.9</v>
      </c>
      <c r="L1391" s="15">
        <v>33.9</v>
      </c>
      <c r="M1391" s="15">
        <v>-3.04</v>
      </c>
      <c r="N1391" s="15">
        <v>-1.22</v>
      </c>
      <c r="R1391" s="16">
        <v>2.38</v>
      </c>
      <c r="S1391" s="16">
        <v>2.38</v>
      </c>
      <c r="T1391" s="16">
        <v>2.38</v>
      </c>
      <c r="U1391" s="16">
        <v>2.38</v>
      </c>
      <c r="W1391" s="15" t="s">
        <v>367</v>
      </c>
      <c r="X1391" s="15">
        <v>16</v>
      </c>
    </row>
    <row r="1392" spans="1:25" x14ac:dyDescent="0.25">
      <c r="A1392" s="15">
        <v>2004</v>
      </c>
      <c r="B1392" s="15">
        <v>48</v>
      </c>
      <c r="C1392" s="15" t="s">
        <v>227</v>
      </c>
      <c r="D1392" s="15" t="s">
        <v>367</v>
      </c>
      <c r="E1392" s="15">
        <v>5</v>
      </c>
      <c r="F1392" s="15">
        <v>6</v>
      </c>
      <c r="G1392" s="15">
        <v>0.45500000000000002</v>
      </c>
      <c r="H1392" s="15">
        <v>3</v>
      </c>
      <c r="I1392" s="15">
        <v>5</v>
      </c>
      <c r="J1392" s="15">
        <v>0.375</v>
      </c>
      <c r="K1392" s="15">
        <v>27.3</v>
      </c>
      <c r="L1392" s="15">
        <v>32.799999999999997</v>
      </c>
      <c r="M1392" s="15">
        <v>-8.1199999999999992</v>
      </c>
      <c r="N1392" s="15">
        <v>-4.21</v>
      </c>
      <c r="R1392" s="16">
        <v>2.16</v>
      </c>
      <c r="S1392" s="16">
        <v>2.16</v>
      </c>
      <c r="T1392" s="16">
        <v>2.17</v>
      </c>
      <c r="U1392" s="16">
        <v>2.17</v>
      </c>
      <c r="W1392" s="15" t="s">
        <v>367</v>
      </c>
      <c r="X1392" s="15">
        <v>16</v>
      </c>
    </row>
    <row r="1393" spans="1:25" x14ac:dyDescent="0.25">
      <c r="A1393" s="15">
        <v>2004</v>
      </c>
      <c r="B1393" s="15">
        <v>49</v>
      </c>
      <c r="C1393" s="15" t="s">
        <v>222</v>
      </c>
      <c r="D1393" s="15" t="s">
        <v>367</v>
      </c>
      <c r="E1393" s="15">
        <v>4</v>
      </c>
      <c r="F1393" s="15">
        <v>7</v>
      </c>
      <c r="G1393" s="15">
        <v>0.36399999999999999</v>
      </c>
      <c r="H1393" s="15">
        <v>3</v>
      </c>
      <c r="I1393" s="15">
        <v>5</v>
      </c>
      <c r="J1393" s="15">
        <v>0.375</v>
      </c>
      <c r="K1393" s="15">
        <v>24.6</v>
      </c>
      <c r="L1393" s="15">
        <v>31.9</v>
      </c>
      <c r="M1393" s="15">
        <v>-7.03</v>
      </c>
      <c r="N1393" s="15">
        <v>-2.0299999999999998</v>
      </c>
      <c r="R1393" s="16">
        <v>2.36</v>
      </c>
      <c r="S1393" s="16">
        <v>2.36</v>
      </c>
      <c r="T1393" s="16">
        <v>2.27</v>
      </c>
      <c r="U1393" s="16">
        <v>2.27</v>
      </c>
      <c r="W1393" s="15" t="s">
        <v>367</v>
      </c>
      <c r="X1393" s="15">
        <v>16</v>
      </c>
    </row>
    <row r="1394" spans="1:25" x14ac:dyDescent="0.25">
      <c r="A1394" s="15">
        <v>2004</v>
      </c>
      <c r="B1394" s="15">
        <v>50</v>
      </c>
      <c r="C1394" s="15" t="s">
        <v>225</v>
      </c>
      <c r="D1394" s="15" t="s">
        <v>367</v>
      </c>
      <c r="E1394" s="15">
        <v>3</v>
      </c>
      <c r="F1394" s="15">
        <v>8</v>
      </c>
      <c r="G1394" s="15">
        <v>0.27300000000000002</v>
      </c>
      <c r="H1394" s="15">
        <v>3</v>
      </c>
      <c r="I1394" s="15">
        <v>5</v>
      </c>
      <c r="J1394" s="15">
        <v>0.375</v>
      </c>
      <c r="K1394" s="15">
        <v>20.9</v>
      </c>
      <c r="L1394" s="15">
        <v>32.200000000000003</v>
      </c>
      <c r="M1394" s="15">
        <v>-6.84</v>
      </c>
      <c r="N1394" s="15">
        <v>0.89</v>
      </c>
      <c r="R1394" s="16">
        <v>0</v>
      </c>
      <c r="S1394" s="16">
        <v>1</v>
      </c>
      <c r="T1394" s="16">
        <v>1.645</v>
      </c>
      <c r="U1394" s="16">
        <v>1.645</v>
      </c>
      <c r="W1394" s="15" t="s">
        <v>367</v>
      </c>
      <c r="X1394" s="15">
        <v>16</v>
      </c>
    </row>
    <row r="1395" spans="1:25" x14ac:dyDescent="0.25">
      <c r="A1395" s="15">
        <v>2004</v>
      </c>
      <c r="B1395" s="15">
        <v>51</v>
      </c>
      <c r="C1395" s="15" t="s">
        <v>272</v>
      </c>
      <c r="D1395" s="15" t="s">
        <v>367</v>
      </c>
      <c r="E1395" s="15">
        <v>2</v>
      </c>
      <c r="F1395" s="15">
        <v>9</v>
      </c>
      <c r="G1395" s="15">
        <v>0.182</v>
      </c>
      <c r="H1395" s="15">
        <v>2</v>
      </c>
      <c r="I1395" s="15">
        <v>6</v>
      </c>
      <c r="J1395" s="15">
        <v>0.25</v>
      </c>
      <c r="K1395" s="15">
        <v>23.6</v>
      </c>
      <c r="L1395" s="15">
        <v>35.299999999999997</v>
      </c>
      <c r="M1395" s="15">
        <v>-11.36</v>
      </c>
      <c r="N1395" s="15">
        <v>-1.64</v>
      </c>
      <c r="R1395" s="16">
        <v>0</v>
      </c>
      <c r="S1395" s="16">
        <v>1</v>
      </c>
      <c r="T1395" s="16">
        <v>1.5</v>
      </c>
      <c r="U1395" s="16">
        <v>1.5</v>
      </c>
      <c r="W1395" s="15" t="s">
        <v>367</v>
      </c>
      <c r="X1395" s="15">
        <v>16</v>
      </c>
    </row>
    <row r="1396" spans="1:25" x14ac:dyDescent="0.25">
      <c r="A1396" s="15">
        <v>2004</v>
      </c>
      <c r="B1396" s="15">
        <v>52</v>
      </c>
      <c r="C1396" s="15" t="s">
        <v>223</v>
      </c>
      <c r="D1396" s="15" t="s">
        <v>367</v>
      </c>
      <c r="E1396" s="15">
        <v>2</v>
      </c>
      <c r="F1396" s="15">
        <v>9</v>
      </c>
      <c r="G1396" s="15">
        <v>0.182</v>
      </c>
      <c r="H1396" s="15">
        <v>2</v>
      </c>
      <c r="I1396" s="15">
        <v>6</v>
      </c>
      <c r="J1396" s="15">
        <v>0.25</v>
      </c>
      <c r="K1396" s="15">
        <v>21</v>
      </c>
      <c r="L1396" s="15">
        <v>39.9</v>
      </c>
      <c r="M1396" s="15">
        <v>-12.89</v>
      </c>
      <c r="N1396" s="15">
        <v>-7.0000000000000007E-2</v>
      </c>
      <c r="R1396" s="16">
        <v>2.1800000000000002</v>
      </c>
      <c r="S1396" s="16">
        <v>2.1800000000000002</v>
      </c>
      <c r="T1396" s="16">
        <v>2.14</v>
      </c>
      <c r="U1396" s="16">
        <v>2.14</v>
      </c>
      <c r="W1396" s="15" t="s">
        <v>367</v>
      </c>
      <c r="X1396" s="15">
        <v>16</v>
      </c>
    </row>
    <row r="1397" spans="1:25" x14ac:dyDescent="0.25">
      <c r="A1397" s="15">
        <v>2004</v>
      </c>
      <c r="B1397" s="15">
        <v>53</v>
      </c>
      <c r="C1397" s="15" t="s">
        <v>229</v>
      </c>
      <c r="D1397" s="15" t="s">
        <v>347</v>
      </c>
      <c r="E1397" s="15">
        <v>10</v>
      </c>
      <c r="F1397" s="15">
        <v>2</v>
      </c>
      <c r="G1397" s="15">
        <v>0.83299999999999996</v>
      </c>
      <c r="H1397" s="15">
        <v>0</v>
      </c>
      <c r="I1397" s="15">
        <v>0</v>
      </c>
      <c r="K1397" s="15">
        <v>27.8</v>
      </c>
      <c r="L1397" s="15">
        <v>19.8</v>
      </c>
      <c r="M1397" s="15">
        <v>1.2</v>
      </c>
      <c r="N1397" s="15">
        <v>-7.3</v>
      </c>
      <c r="P1397" s="15">
        <v>24</v>
      </c>
      <c r="Q1397" s="15">
        <v>24</v>
      </c>
      <c r="R1397" s="16">
        <v>0</v>
      </c>
      <c r="S1397" s="16">
        <v>1</v>
      </c>
      <c r="T1397" s="16">
        <v>1.5</v>
      </c>
      <c r="U1397" s="16">
        <v>1.5</v>
      </c>
      <c r="W1397" s="15" t="s">
        <v>347</v>
      </c>
      <c r="X1397" s="15">
        <v>16</v>
      </c>
      <c r="Y1397" s="15">
        <v>24</v>
      </c>
    </row>
    <row r="1398" spans="1:25" x14ac:dyDescent="0.25">
      <c r="A1398" s="15">
        <v>2004</v>
      </c>
      <c r="B1398" s="15">
        <v>54</v>
      </c>
      <c r="C1398" s="15" t="s">
        <v>274</v>
      </c>
      <c r="D1398" s="15" t="s">
        <v>347</v>
      </c>
      <c r="E1398" s="15">
        <v>6</v>
      </c>
      <c r="F1398" s="15">
        <v>6</v>
      </c>
      <c r="G1398" s="15">
        <v>0.5</v>
      </c>
      <c r="H1398" s="15">
        <v>0</v>
      </c>
      <c r="I1398" s="15">
        <v>0</v>
      </c>
      <c r="K1398" s="15">
        <v>24.1</v>
      </c>
      <c r="L1398" s="15">
        <v>24.1</v>
      </c>
      <c r="M1398" s="15">
        <v>6.22</v>
      </c>
      <c r="N1398" s="15">
        <v>7.39</v>
      </c>
      <c r="P1398" s="15">
        <v>24</v>
      </c>
      <c r="R1398" s="16">
        <v>2.75</v>
      </c>
      <c r="S1398" s="16">
        <v>2.75</v>
      </c>
      <c r="T1398" s="16">
        <v>3.04</v>
      </c>
      <c r="U1398" s="16">
        <v>3.04</v>
      </c>
      <c r="W1398" s="15" t="s">
        <v>347</v>
      </c>
      <c r="X1398" s="15">
        <v>16</v>
      </c>
    </row>
    <row r="1399" spans="1:25" x14ac:dyDescent="0.25">
      <c r="A1399" s="15">
        <v>2004</v>
      </c>
      <c r="B1399" s="15">
        <v>55</v>
      </c>
      <c r="C1399" s="15" t="s">
        <v>373</v>
      </c>
      <c r="D1399" s="15" t="s">
        <v>347</v>
      </c>
      <c r="E1399" s="15">
        <v>3</v>
      </c>
      <c r="F1399" s="15">
        <v>8</v>
      </c>
      <c r="G1399" s="15">
        <v>0.27300000000000002</v>
      </c>
      <c r="H1399" s="15">
        <v>0</v>
      </c>
      <c r="I1399" s="15">
        <v>0</v>
      </c>
      <c r="K1399" s="15">
        <v>23</v>
      </c>
      <c r="L1399" s="15">
        <v>37.1</v>
      </c>
      <c r="M1399" s="15">
        <v>-21.65</v>
      </c>
      <c r="N1399" s="15">
        <v>-12.38</v>
      </c>
      <c r="R1399" s="16">
        <v>0</v>
      </c>
      <c r="S1399" s="16">
        <v>1</v>
      </c>
      <c r="T1399" s="16">
        <v>1</v>
      </c>
      <c r="U1399" s="16">
        <v>1</v>
      </c>
      <c r="W1399" s="15" t="s">
        <v>347</v>
      </c>
      <c r="X1399" s="15">
        <v>1</v>
      </c>
    </row>
    <row r="1400" spans="1:25" x14ac:dyDescent="0.25">
      <c r="A1400" s="15">
        <v>2004</v>
      </c>
      <c r="B1400" s="15">
        <v>56</v>
      </c>
      <c r="C1400" s="15" t="s">
        <v>277</v>
      </c>
      <c r="D1400" s="15" t="s">
        <v>365</v>
      </c>
      <c r="E1400" s="15">
        <v>8</v>
      </c>
      <c r="F1400" s="15">
        <v>5</v>
      </c>
      <c r="G1400" s="15">
        <v>0.61499999999999999</v>
      </c>
      <c r="H1400" s="15">
        <v>7</v>
      </c>
      <c r="I1400" s="15">
        <v>1</v>
      </c>
      <c r="J1400" s="15">
        <v>0.875</v>
      </c>
      <c r="K1400" s="15">
        <v>31.3</v>
      </c>
      <c r="L1400" s="15">
        <v>22.9</v>
      </c>
      <c r="M1400" s="15">
        <v>-1.93</v>
      </c>
      <c r="N1400" s="15">
        <v>-7.93</v>
      </c>
      <c r="R1400" s="16">
        <v>0</v>
      </c>
      <c r="S1400" s="16">
        <v>1</v>
      </c>
      <c r="T1400" s="16">
        <v>1</v>
      </c>
      <c r="U1400" s="16">
        <v>1</v>
      </c>
      <c r="W1400" s="15" t="s">
        <v>415</v>
      </c>
      <c r="X1400" s="15">
        <v>16</v>
      </c>
    </row>
    <row r="1401" spans="1:25" x14ac:dyDescent="0.25">
      <c r="A1401" s="15">
        <v>2004</v>
      </c>
      <c r="B1401" s="15">
        <v>57</v>
      </c>
      <c r="C1401" s="15" t="s">
        <v>278</v>
      </c>
      <c r="D1401" s="15" t="s">
        <v>365</v>
      </c>
      <c r="E1401" s="15">
        <v>6</v>
      </c>
      <c r="F1401" s="15">
        <v>5</v>
      </c>
      <c r="G1401" s="15">
        <v>0.54500000000000004</v>
      </c>
      <c r="H1401" s="15">
        <v>6</v>
      </c>
      <c r="I1401" s="15">
        <v>2</v>
      </c>
      <c r="J1401" s="15">
        <v>0.75</v>
      </c>
      <c r="K1401" s="15">
        <v>24.6</v>
      </c>
      <c r="L1401" s="15">
        <v>31.5</v>
      </c>
      <c r="M1401" s="15">
        <v>-9.06</v>
      </c>
      <c r="N1401" s="15">
        <v>-7.16</v>
      </c>
      <c r="R1401" s="16">
        <v>0</v>
      </c>
      <c r="S1401" s="16">
        <v>1</v>
      </c>
      <c r="T1401" s="16">
        <v>1</v>
      </c>
      <c r="U1401" s="16">
        <v>1</v>
      </c>
      <c r="W1401" s="15" t="s">
        <v>415</v>
      </c>
      <c r="X1401" s="15">
        <v>16</v>
      </c>
    </row>
    <row r="1402" spans="1:25" x14ac:dyDescent="0.25">
      <c r="A1402" s="15">
        <v>2004</v>
      </c>
      <c r="B1402" s="15">
        <v>58</v>
      </c>
      <c r="C1402" s="15" t="s">
        <v>257</v>
      </c>
      <c r="D1402" s="15" t="s">
        <v>365</v>
      </c>
      <c r="E1402" s="15">
        <v>6</v>
      </c>
      <c r="F1402" s="15">
        <v>6</v>
      </c>
      <c r="G1402" s="15">
        <v>0.5</v>
      </c>
      <c r="H1402" s="15">
        <v>6</v>
      </c>
      <c r="I1402" s="15">
        <v>2</v>
      </c>
      <c r="J1402" s="15">
        <v>0.75</v>
      </c>
      <c r="K1402" s="15">
        <v>24.3</v>
      </c>
      <c r="L1402" s="15">
        <v>22.2</v>
      </c>
      <c r="M1402" s="15">
        <v>-4.74</v>
      </c>
      <c r="N1402" s="15">
        <v>-5.24</v>
      </c>
      <c r="R1402" s="16">
        <v>0</v>
      </c>
      <c r="S1402" s="16">
        <v>1</v>
      </c>
      <c r="T1402" s="16">
        <v>1</v>
      </c>
      <c r="U1402" s="16">
        <v>1</v>
      </c>
      <c r="W1402" s="15" t="s">
        <v>415</v>
      </c>
      <c r="X1402" s="15">
        <v>16</v>
      </c>
    </row>
    <row r="1403" spans="1:25" x14ac:dyDescent="0.25">
      <c r="A1403" s="15">
        <v>2004</v>
      </c>
      <c r="B1403" s="15">
        <v>59</v>
      </c>
      <c r="C1403" s="15" t="s">
        <v>280</v>
      </c>
      <c r="D1403" s="15" t="s">
        <v>365</v>
      </c>
      <c r="E1403" s="15">
        <v>5</v>
      </c>
      <c r="F1403" s="15">
        <v>6</v>
      </c>
      <c r="G1403" s="15">
        <v>0.45500000000000002</v>
      </c>
      <c r="H1403" s="15">
        <v>4</v>
      </c>
      <c r="I1403" s="15">
        <v>4</v>
      </c>
      <c r="J1403" s="15">
        <v>0.5</v>
      </c>
      <c r="K1403" s="15">
        <v>30.5</v>
      </c>
      <c r="L1403" s="15">
        <v>24</v>
      </c>
      <c r="M1403" s="15">
        <v>-7.53</v>
      </c>
      <c r="N1403" s="15">
        <v>-10.89</v>
      </c>
      <c r="R1403" s="16">
        <v>0</v>
      </c>
      <c r="S1403" s="16">
        <v>1</v>
      </c>
      <c r="T1403" s="16">
        <v>1.5</v>
      </c>
      <c r="U1403" s="16">
        <v>1.5</v>
      </c>
      <c r="W1403" s="15" t="s">
        <v>415</v>
      </c>
      <c r="X1403" s="15">
        <v>16</v>
      </c>
    </row>
    <row r="1404" spans="1:25" x14ac:dyDescent="0.25">
      <c r="A1404" s="15">
        <v>2004</v>
      </c>
      <c r="B1404" s="15">
        <v>60</v>
      </c>
      <c r="C1404" s="15" t="s">
        <v>276</v>
      </c>
      <c r="D1404" s="15" t="s">
        <v>365</v>
      </c>
      <c r="E1404" s="15">
        <v>4</v>
      </c>
      <c r="F1404" s="15">
        <v>7</v>
      </c>
      <c r="G1404" s="15">
        <v>0.36399999999999999</v>
      </c>
      <c r="H1404" s="15">
        <v>2</v>
      </c>
      <c r="I1404" s="15">
        <v>6</v>
      </c>
      <c r="J1404" s="15">
        <v>0.25</v>
      </c>
      <c r="K1404" s="15">
        <v>20.100000000000001</v>
      </c>
      <c r="L1404" s="15">
        <v>24.6</v>
      </c>
      <c r="M1404" s="15">
        <v>-13.25</v>
      </c>
      <c r="N1404" s="15">
        <v>-7.88</v>
      </c>
      <c r="R1404" s="16">
        <v>0</v>
      </c>
      <c r="S1404" s="16">
        <v>1</v>
      </c>
      <c r="T1404" s="16">
        <v>1.5</v>
      </c>
      <c r="U1404" s="16">
        <v>1.5</v>
      </c>
      <c r="W1404" s="15" t="s">
        <v>415</v>
      </c>
      <c r="X1404" s="15">
        <v>16</v>
      </c>
    </row>
    <row r="1405" spans="1:25" x14ac:dyDescent="0.25">
      <c r="A1405" s="15">
        <v>2004</v>
      </c>
      <c r="B1405" s="15">
        <v>61</v>
      </c>
      <c r="C1405" s="15" t="s">
        <v>275</v>
      </c>
      <c r="D1405" s="15" t="s">
        <v>365</v>
      </c>
      <c r="E1405" s="15">
        <v>2</v>
      </c>
      <c r="F1405" s="15">
        <v>9</v>
      </c>
      <c r="G1405" s="15">
        <v>0.182</v>
      </c>
      <c r="H1405" s="15">
        <v>2</v>
      </c>
      <c r="I1405" s="15">
        <v>6</v>
      </c>
      <c r="J1405" s="15">
        <v>0.25</v>
      </c>
      <c r="K1405" s="15">
        <v>17.899999999999999</v>
      </c>
      <c r="L1405" s="15">
        <v>31.9</v>
      </c>
      <c r="M1405" s="15">
        <v>-21.95</v>
      </c>
      <c r="N1405" s="15">
        <v>-9.2200000000000006</v>
      </c>
      <c r="R1405" s="16">
        <v>0</v>
      </c>
      <c r="S1405" s="16">
        <v>1</v>
      </c>
      <c r="T1405" s="16">
        <v>1</v>
      </c>
      <c r="U1405" s="16">
        <v>1</v>
      </c>
      <c r="W1405" s="15" t="s">
        <v>415</v>
      </c>
      <c r="X1405" s="15">
        <v>16</v>
      </c>
    </row>
    <row r="1406" spans="1:25" x14ac:dyDescent="0.25">
      <c r="A1406" s="15">
        <v>2004</v>
      </c>
      <c r="B1406" s="15">
        <v>62</v>
      </c>
      <c r="C1406" s="15" t="s">
        <v>219</v>
      </c>
      <c r="D1406" s="15" t="s">
        <v>365</v>
      </c>
      <c r="E1406" s="15">
        <v>0</v>
      </c>
      <c r="F1406" s="15">
        <v>11</v>
      </c>
      <c r="G1406" s="15">
        <v>0</v>
      </c>
      <c r="H1406" s="15">
        <v>0</v>
      </c>
      <c r="I1406" s="15">
        <v>8</v>
      </c>
      <c r="J1406" s="15">
        <v>0</v>
      </c>
      <c r="K1406" s="15">
        <v>15.9</v>
      </c>
      <c r="L1406" s="15">
        <v>32.9</v>
      </c>
      <c r="M1406" s="15">
        <v>-21.68</v>
      </c>
      <c r="N1406" s="15">
        <v>-5.14</v>
      </c>
      <c r="R1406" s="16">
        <v>0</v>
      </c>
      <c r="S1406" s="16">
        <v>1</v>
      </c>
      <c r="T1406" s="16">
        <v>1.66</v>
      </c>
      <c r="U1406" s="16">
        <v>1.66</v>
      </c>
      <c r="W1406" s="15" t="s">
        <v>415</v>
      </c>
      <c r="X1406" s="15">
        <v>16</v>
      </c>
    </row>
    <row r="1407" spans="1:25" x14ac:dyDescent="0.25">
      <c r="A1407" s="15">
        <v>2004</v>
      </c>
      <c r="B1407" s="15">
        <v>63</v>
      </c>
      <c r="C1407" s="15" t="s">
        <v>281</v>
      </c>
      <c r="D1407" s="15" t="s">
        <v>364</v>
      </c>
      <c r="E1407" s="15">
        <v>9</v>
      </c>
      <c r="F1407" s="15">
        <v>3</v>
      </c>
      <c r="G1407" s="15">
        <v>0.75</v>
      </c>
      <c r="H1407" s="15">
        <v>7</v>
      </c>
      <c r="I1407" s="15">
        <v>1</v>
      </c>
      <c r="J1407" s="15">
        <v>0.875</v>
      </c>
      <c r="K1407" s="15">
        <v>35.1</v>
      </c>
      <c r="L1407" s="15">
        <v>25.3</v>
      </c>
      <c r="M1407" s="15">
        <v>0.06</v>
      </c>
      <c r="N1407" s="15">
        <v>-9.11</v>
      </c>
      <c r="R1407" s="16">
        <v>0</v>
      </c>
      <c r="S1407" s="16">
        <v>1</v>
      </c>
      <c r="T1407" s="16">
        <v>1</v>
      </c>
      <c r="U1407" s="16">
        <v>1</v>
      </c>
      <c r="W1407" s="15" t="s">
        <v>415</v>
      </c>
      <c r="X1407" s="15">
        <v>16</v>
      </c>
    </row>
    <row r="1408" spans="1:25" x14ac:dyDescent="0.25">
      <c r="A1408" s="15">
        <v>2004</v>
      </c>
      <c r="B1408" s="15">
        <v>64</v>
      </c>
      <c r="C1408" s="15" t="s">
        <v>283</v>
      </c>
      <c r="D1408" s="15" t="s">
        <v>364</v>
      </c>
      <c r="E1408" s="15">
        <v>9</v>
      </c>
      <c r="F1408" s="15">
        <v>4</v>
      </c>
      <c r="G1408" s="15">
        <v>0.69199999999999995</v>
      </c>
      <c r="H1408" s="15">
        <v>7</v>
      </c>
      <c r="I1408" s="15">
        <v>1</v>
      </c>
      <c r="J1408" s="15">
        <v>0.875</v>
      </c>
      <c r="K1408" s="15">
        <v>33.200000000000003</v>
      </c>
      <c r="L1408" s="15">
        <v>31.1</v>
      </c>
      <c r="M1408" s="15">
        <v>-1.65</v>
      </c>
      <c r="N1408" s="15">
        <v>-6.11</v>
      </c>
      <c r="R1408" s="16">
        <v>0</v>
      </c>
      <c r="S1408" s="16">
        <v>1</v>
      </c>
      <c r="T1408" s="16">
        <v>1.57</v>
      </c>
      <c r="U1408" s="16">
        <v>1.57</v>
      </c>
      <c r="W1408" s="15" t="s">
        <v>415</v>
      </c>
      <c r="X1408" s="15">
        <v>16</v>
      </c>
    </row>
    <row r="1409" spans="1:25" x14ac:dyDescent="0.25">
      <c r="A1409" s="15">
        <v>2004</v>
      </c>
      <c r="B1409" s="15">
        <v>65</v>
      </c>
      <c r="C1409" s="15" t="s">
        <v>279</v>
      </c>
      <c r="D1409" s="15" t="s">
        <v>364</v>
      </c>
      <c r="E1409" s="15">
        <v>9</v>
      </c>
      <c r="F1409" s="15">
        <v>3</v>
      </c>
      <c r="G1409" s="15">
        <v>0.75</v>
      </c>
      <c r="H1409" s="15">
        <v>6</v>
      </c>
      <c r="I1409" s="15">
        <v>2</v>
      </c>
      <c r="J1409" s="15">
        <v>0.75</v>
      </c>
      <c r="K1409" s="15">
        <v>44.3</v>
      </c>
      <c r="L1409" s="15">
        <v>23.5</v>
      </c>
      <c r="M1409" s="15">
        <v>5.5</v>
      </c>
      <c r="N1409" s="15">
        <v>-8</v>
      </c>
      <c r="P1409" s="15">
        <v>25</v>
      </c>
      <c r="R1409" s="16">
        <v>0</v>
      </c>
      <c r="S1409" s="16">
        <v>1</v>
      </c>
      <c r="T1409" s="16">
        <v>1.585</v>
      </c>
      <c r="U1409" s="16">
        <v>1.585</v>
      </c>
      <c r="W1409" s="15" t="s">
        <v>415</v>
      </c>
      <c r="X1409" s="15">
        <v>16</v>
      </c>
    </row>
    <row r="1410" spans="1:25" x14ac:dyDescent="0.25">
      <c r="A1410" s="15">
        <v>2004</v>
      </c>
      <c r="B1410" s="15">
        <v>66</v>
      </c>
      <c r="C1410" s="15" t="s">
        <v>282</v>
      </c>
      <c r="D1410" s="15" t="s">
        <v>364</v>
      </c>
      <c r="E1410" s="15">
        <v>4</v>
      </c>
      <c r="F1410" s="15">
        <v>7</v>
      </c>
      <c r="G1410" s="15">
        <v>0.36399999999999999</v>
      </c>
      <c r="H1410" s="15">
        <v>4</v>
      </c>
      <c r="I1410" s="15">
        <v>4</v>
      </c>
      <c r="J1410" s="15">
        <v>0.5</v>
      </c>
      <c r="K1410" s="15">
        <v>29.8</v>
      </c>
      <c r="L1410" s="15">
        <v>41.6</v>
      </c>
      <c r="M1410" s="15">
        <v>-17.010000000000002</v>
      </c>
      <c r="N1410" s="15">
        <v>-9.4700000000000006</v>
      </c>
      <c r="R1410" s="16">
        <v>0</v>
      </c>
      <c r="S1410" s="16">
        <v>1</v>
      </c>
      <c r="T1410" s="16">
        <v>1.5</v>
      </c>
      <c r="U1410" s="16">
        <v>1.5</v>
      </c>
      <c r="W1410" s="15" t="s">
        <v>415</v>
      </c>
      <c r="X1410" s="15">
        <v>16</v>
      </c>
    </row>
    <row r="1411" spans="1:25" x14ac:dyDescent="0.25">
      <c r="A1411" s="15">
        <v>2004</v>
      </c>
      <c r="B1411" s="15">
        <v>67</v>
      </c>
      <c r="C1411" s="15" t="s">
        <v>286</v>
      </c>
      <c r="D1411" s="15" t="s">
        <v>364</v>
      </c>
      <c r="E1411" s="15">
        <v>4</v>
      </c>
      <c r="F1411" s="15">
        <v>7</v>
      </c>
      <c r="G1411" s="15">
        <v>0.36399999999999999</v>
      </c>
      <c r="H1411" s="15">
        <v>3</v>
      </c>
      <c r="I1411" s="15">
        <v>5</v>
      </c>
      <c r="J1411" s="15">
        <v>0.375</v>
      </c>
      <c r="K1411" s="15">
        <v>23.6</v>
      </c>
      <c r="L1411" s="15">
        <v>34.4</v>
      </c>
      <c r="M1411" s="15">
        <v>-17.07</v>
      </c>
      <c r="N1411" s="15">
        <v>-8.98</v>
      </c>
      <c r="R1411" s="16">
        <v>0</v>
      </c>
      <c r="S1411" s="16">
        <v>1</v>
      </c>
      <c r="T1411" s="16">
        <v>1</v>
      </c>
      <c r="U1411" s="16">
        <v>1</v>
      </c>
      <c r="W1411" s="15" t="s">
        <v>415</v>
      </c>
      <c r="X1411" s="15">
        <v>16</v>
      </c>
    </row>
    <row r="1412" spans="1:25" x14ac:dyDescent="0.25">
      <c r="A1412" s="15">
        <v>2004</v>
      </c>
      <c r="B1412" s="15">
        <v>68</v>
      </c>
      <c r="C1412" s="15" t="s">
        <v>285</v>
      </c>
      <c r="D1412" s="15" t="s">
        <v>364</v>
      </c>
      <c r="E1412" s="15">
        <v>2</v>
      </c>
      <c r="F1412" s="15">
        <v>9</v>
      </c>
      <c r="G1412" s="15">
        <v>0.182</v>
      </c>
      <c r="H1412" s="15">
        <v>2</v>
      </c>
      <c r="I1412" s="15">
        <v>6</v>
      </c>
      <c r="J1412" s="15">
        <v>0.25</v>
      </c>
      <c r="K1412" s="15">
        <v>20.5</v>
      </c>
      <c r="L1412" s="15">
        <v>36.799999999999997</v>
      </c>
      <c r="M1412" s="15">
        <v>-15.3</v>
      </c>
      <c r="N1412" s="15">
        <v>-5.66</v>
      </c>
      <c r="R1412" s="16">
        <v>0</v>
      </c>
      <c r="S1412" s="16">
        <v>1</v>
      </c>
      <c r="T1412" s="16">
        <v>1.5</v>
      </c>
      <c r="U1412" s="16">
        <v>1.5</v>
      </c>
      <c r="W1412" s="15" t="s">
        <v>415</v>
      </c>
      <c r="X1412" s="15">
        <v>16</v>
      </c>
    </row>
    <row r="1413" spans="1:25" x14ac:dyDescent="0.25">
      <c r="A1413" s="15">
        <v>2004</v>
      </c>
      <c r="B1413" s="15">
        <v>69</v>
      </c>
      <c r="C1413" s="15" t="s">
        <v>284</v>
      </c>
      <c r="D1413" s="15" t="s">
        <v>364</v>
      </c>
      <c r="E1413" s="15">
        <v>1</v>
      </c>
      <c r="F1413" s="15">
        <v>10</v>
      </c>
      <c r="G1413" s="15">
        <v>9.0999999999999998E-2</v>
      </c>
      <c r="H1413" s="15">
        <v>0</v>
      </c>
      <c r="I1413" s="15">
        <v>8</v>
      </c>
      <c r="J1413" s="15">
        <v>0</v>
      </c>
      <c r="K1413" s="15">
        <v>22.5</v>
      </c>
      <c r="L1413" s="15">
        <v>39.6</v>
      </c>
      <c r="M1413" s="15">
        <v>-18.809999999999999</v>
      </c>
      <c r="N1413" s="15">
        <v>-5.63</v>
      </c>
      <c r="R1413" s="16">
        <v>2.0499999999999998</v>
      </c>
      <c r="S1413" s="16">
        <v>2.0499999999999998</v>
      </c>
      <c r="T1413" s="16">
        <v>2.0249999999999999</v>
      </c>
      <c r="U1413" s="16">
        <v>2.0249999999999999</v>
      </c>
      <c r="W1413" s="15" t="s">
        <v>415</v>
      </c>
      <c r="X1413" s="15">
        <v>16</v>
      </c>
    </row>
    <row r="1414" spans="1:25" x14ac:dyDescent="0.25">
      <c r="A1414" s="15">
        <v>2004</v>
      </c>
      <c r="B1414" s="15">
        <v>70</v>
      </c>
      <c r="C1414" s="15" t="s">
        <v>305</v>
      </c>
      <c r="D1414" s="15" t="s">
        <v>363</v>
      </c>
      <c r="E1414" s="15">
        <v>12</v>
      </c>
      <c r="F1414" s="15">
        <v>0</v>
      </c>
      <c r="G1414" s="15">
        <v>1</v>
      </c>
      <c r="H1414" s="15">
        <v>7</v>
      </c>
      <c r="I1414" s="15">
        <v>0</v>
      </c>
      <c r="J1414" s="15">
        <v>1</v>
      </c>
      <c r="K1414" s="15">
        <v>45.3</v>
      </c>
      <c r="L1414" s="15">
        <v>19.5</v>
      </c>
      <c r="M1414" s="15">
        <v>21.76</v>
      </c>
      <c r="N1414" s="15">
        <v>0.43</v>
      </c>
      <c r="O1414" s="15">
        <v>20</v>
      </c>
      <c r="P1414" s="15">
        <v>4</v>
      </c>
      <c r="Q1414" s="15">
        <v>4</v>
      </c>
      <c r="R1414" s="16">
        <v>2.2400000000000002</v>
      </c>
      <c r="S1414" s="16">
        <v>2.2400000000000002</v>
      </c>
      <c r="T1414" s="16">
        <v>2.3050000000000002</v>
      </c>
      <c r="U1414" s="16">
        <v>2.3050000000000002</v>
      </c>
      <c r="W1414" s="15" t="s">
        <v>363</v>
      </c>
      <c r="X1414" s="15">
        <v>16</v>
      </c>
      <c r="Y1414" s="15">
        <v>4</v>
      </c>
    </row>
    <row r="1415" spans="1:25" x14ac:dyDescent="0.25">
      <c r="A1415" s="15">
        <v>2004</v>
      </c>
      <c r="B1415" s="15">
        <v>71</v>
      </c>
      <c r="C1415" s="15" t="s">
        <v>292</v>
      </c>
      <c r="D1415" s="15" t="s">
        <v>363</v>
      </c>
      <c r="E1415" s="15">
        <v>7</v>
      </c>
      <c r="F1415" s="15">
        <v>5</v>
      </c>
      <c r="G1415" s="15">
        <v>0.58299999999999996</v>
      </c>
      <c r="H1415" s="15">
        <v>5</v>
      </c>
      <c r="I1415" s="15">
        <v>2</v>
      </c>
      <c r="J1415" s="15">
        <v>0.71399999999999997</v>
      </c>
      <c r="K1415" s="15">
        <v>20.3</v>
      </c>
      <c r="L1415" s="15">
        <v>18.7</v>
      </c>
      <c r="M1415" s="15">
        <v>4.24</v>
      </c>
      <c r="N1415" s="15">
        <v>3.33</v>
      </c>
      <c r="R1415" s="16">
        <v>2.04</v>
      </c>
      <c r="S1415" s="16">
        <v>2.04</v>
      </c>
      <c r="T1415" s="16">
        <v>2.06</v>
      </c>
      <c r="U1415" s="16">
        <v>2.06</v>
      </c>
      <c r="W1415" s="15" t="s">
        <v>363</v>
      </c>
      <c r="X1415" s="15">
        <v>16</v>
      </c>
    </row>
    <row r="1416" spans="1:25" x14ac:dyDescent="0.25">
      <c r="A1416" s="15">
        <v>2004</v>
      </c>
      <c r="B1416" s="15">
        <v>72</v>
      </c>
      <c r="C1416" s="15" t="s">
        <v>273</v>
      </c>
      <c r="D1416" s="15" t="s">
        <v>363</v>
      </c>
      <c r="E1416" s="15">
        <v>5</v>
      </c>
      <c r="F1416" s="15">
        <v>6</v>
      </c>
      <c r="G1416" s="15">
        <v>0.45500000000000002</v>
      </c>
      <c r="H1416" s="15">
        <v>4</v>
      </c>
      <c r="I1416" s="15">
        <v>3</v>
      </c>
      <c r="J1416" s="15">
        <v>0.57099999999999995</v>
      </c>
      <c r="K1416" s="15">
        <v>24.3</v>
      </c>
      <c r="L1416" s="15">
        <v>26.8</v>
      </c>
      <c r="M1416" s="15">
        <v>4.18</v>
      </c>
      <c r="N1416" s="15">
        <v>6.36</v>
      </c>
      <c r="R1416" s="16">
        <v>2.29</v>
      </c>
      <c r="S1416" s="16">
        <v>2.29</v>
      </c>
      <c r="T1416" s="16">
        <v>2.4900000000000002</v>
      </c>
      <c r="U1416" s="16">
        <v>2.4900000000000002</v>
      </c>
      <c r="W1416" s="15" t="s">
        <v>363</v>
      </c>
      <c r="X1416" s="15">
        <v>16</v>
      </c>
    </row>
    <row r="1417" spans="1:25" x14ac:dyDescent="0.25">
      <c r="A1417" s="15">
        <v>2004</v>
      </c>
      <c r="B1417" s="15">
        <v>73</v>
      </c>
      <c r="C1417" s="15" t="s">
        <v>289</v>
      </c>
      <c r="D1417" s="15" t="s">
        <v>363</v>
      </c>
      <c r="E1417" s="15">
        <v>7</v>
      </c>
      <c r="F1417" s="15">
        <v>5</v>
      </c>
      <c r="G1417" s="15">
        <v>0.58299999999999996</v>
      </c>
      <c r="H1417" s="15">
        <v>3</v>
      </c>
      <c r="I1417" s="15">
        <v>4</v>
      </c>
      <c r="J1417" s="15">
        <v>0.42899999999999999</v>
      </c>
      <c r="K1417" s="15">
        <v>26.5</v>
      </c>
      <c r="L1417" s="15">
        <v>24.8</v>
      </c>
      <c r="M1417" s="15">
        <v>1.56</v>
      </c>
      <c r="N1417" s="15">
        <v>0.56000000000000005</v>
      </c>
      <c r="R1417" s="16">
        <v>0</v>
      </c>
      <c r="S1417" s="16">
        <v>1</v>
      </c>
      <c r="T1417" s="16">
        <v>1</v>
      </c>
      <c r="U1417" s="16">
        <v>1</v>
      </c>
      <c r="W1417" s="15" t="s">
        <v>363</v>
      </c>
      <c r="X1417" s="15">
        <v>16</v>
      </c>
    </row>
    <row r="1418" spans="1:25" x14ac:dyDescent="0.25">
      <c r="A1418" s="15">
        <v>2004</v>
      </c>
      <c r="B1418" s="15">
        <v>74</v>
      </c>
      <c r="C1418" s="15" t="s">
        <v>290</v>
      </c>
      <c r="D1418" s="15" t="s">
        <v>363</v>
      </c>
      <c r="E1418" s="15">
        <v>5</v>
      </c>
      <c r="F1418" s="15">
        <v>6</v>
      </c>
      <c r="G1418" s="15">
        <v>0.45500000000000002</v>
      </c>
      <c r="H1418" s="15">
        <v>3</v>
      </c>
      <c r="I1418" s="15">
        <v>4</v>
      </c>
      <c r="J1418" s="15">
        <v>0.42899999999999999</v>
      </c>
      <c r="K1418" s="15">
        <v>29.6</v>
      </c>
      <c r="L1418" s="15">
        <v>31.1</v>
      </c>
      <c r="M1418" s="15">
        <v>0.52</v>
      </c>
      <c r="N1418" s="15">
        <v>1.1599999999999999</v>
      </c>
      <c r="R1418" s="16">
        <v>1.65</v>
      </c>
      <c r="S1418" s="16">
        <v>1.65</v>
      </c>
      <c r="T1418" s="16">
        <v>1.325</v>
      </c>
      <c r="U1418" s="16">
        <v>1.325</v>
      </c>
      <c r="W1418" s="15" t="s">
        <v>363</v>
      </c>
      <c r="X1418" s="15">
        <v>16</v>
      </c>
    </row>
    <row r="1419" spans="1:25" x14ac:dyDescent="0.25">
      <c r="A1419" s="15">
        <v>2004</v>
      </c>
      <c r="B1419" s="15">
        <v>75</v>
      </c>
      <c r="C1419" s="15" t="s">
        <v>291</v>
      </c>
      <c r="D1419" s="15" t="s">
        <v>363</v>
      </c>
      <c r="E1419" s="15">
        <v>4</v>
      </c>
      <c r="F1419" s="15">
        <v>7</v>
      </c>
      <c r="G1419" s="15">
        <v>0.36399999999999999</v>
      </c>
      <c r="H1419" s="15">
        <v>3</v>
      </c>
      <c r="I1419" s="15">
        <v>4</v>
      </c>
      <c r="J1419" s="15">
        <v>0.42899999999999999</v>
      </c>
      <c r="K1419" s="15">
        <v>23.7</v>
      </c>
      <c r="L1419" s="15">
        <v>29.5</v>
      </c>
      <c r="M1419" s="15">
        <v>0.08</v>
      </c>
      <c r="N1419" s="15">
        <v>3.53</v>
      </c>
      <c r="R1419" s="16">
        <v>2.15</v>
      </c>
      <c r="S1419" s="16">
        <v>2.15</v>
      </c>
      <c r="T1419" s="16">
        <v>2.2549999999999999</v>
      </c>
      <c r="U1419" s="16">
        <v>2.2549999999999999</v>
      </c>
      <c r="W1419" s="15" t="s">
        <v>363</v>
      </c>
      <c r="X1419" s="15">
        <v>16</v>
      </c>
    </row>
    <row r="1420" spans="1:25" x14ac:dyDescent="0.25">
      <c r="A1420" s="15">
        <v>2004</v>
      </c>
      <c r="B1420" s="15">
        <v>76</v>
      </c>
      <c r="C1420" s="15" t="s">
        <v>296</v>
      </c>
      <c r="D1420" s="15" t="s">
        <v>363</v>
      </c>
      <c r="E1420" s="15">
        <v>4</v>
      </c>
      <c r="F1420" s="15">
        <v>7</v>
      </c>
      <c r="G1420" s="15">
        <v>0.36399999999999999</v>
      </c>
      <c r="H1420" s="15">
        <v>2</v>
      </c>
      <c r="I1420" s="15">
        <v>5</v>
      </c>
      <c r="J1420" s="15">
        <v>0.28599999999999998</v>
      </c>
      <c r="K1420" s="15">
        <v>21.3</v>
      </c>
      <c r="L1420" s="15">
        <v>25.6</v>
      </c>
      <c r="M1420" s="15">
        <v>-2.57</v>
      </c>
      <c r="N1420" s="15">
        <v>1.52</v>
      </c>
      <c r="R1420" s="16">
        <v>2.39</v>
      </c>
      <c r="S1420" s="16">
        <v>2.39</v>
      </c>
      <c r="T1420" s="16">
        <v>2.34</v>
      </c>
      <c r="U1420" s="16">
        <v>2.34</v>
      </c>
      <c r="W1420" s="15" t="s">
        <v>363</v>
      </c>
      <c r="X1420" s="15">
        <v>16</v>
      </c>
    </row>
    <row r="1421" spans="1:25" x14ac:dyDescent="0.25">
      <c r="A1421" s="15">
        <v>2004</v>
      </c>
      <c r="B1421" s="15">
        <v>77</v>
      </c>
      <c r="C1421" s="15" t="s">
        <v>297</v>
      </c>
      <c r="D1421" s="15" t="s">
        <v>363</v>
      </c>
      <c r="E1421" s="15">
        <v>2</v>
      </c>
      <c r="F1421" s="15">
        <v>9</v>
      </c>
      <c r="G1421" s="15">
        <v>0.182</v>
      </c>
      <c r="H1421" s="15">
        <v>1</v>
      </c>
      <c r="I1421" s="15">
        <v>6</v>
      </c>
      <c r="J1421" s="15">
        <v>0.14299999999999999</v>
      </c>
      <c r="K1421" s="15">
        <v>20.8</v>
      </c>
      <c r="L1421" s="15">
        <v>32.5</v>
      </c>
      <c r="M1421" s="15">
        <v>-8.2100000000000009</v>
      </c>
      <c r="N1421" s="15">
        <v>2.33</v>
      </c>
      <c r="R1421" s="16">
        <v>0</v>
      </c>
      <c r="S1421" s="16">
        <v>1</v>
      </c>
      <c r="T1421" s="16">
        <v>1.635</v>
      </c>
      <c r="U1421" s="16">
        <v>1.635</v>
      </c>
      <c r="W1421" s="15" t="s">
        <v>363</v>
      </c>
      <c r="X1421" s="15">
        <v>16</v>
      </c>
    </row>
    <row r="1422" spans="1:25" x14ac:dyDescent="0.25">
      <c r="A1422" s="15">
        <v>2004</v>
      </c>
      <c r="B1422" s="15">
        <v>78</v>
      </c>
      <c r="C1422" s="15" t="s">
        <v>308</v>
      </c>
      <c r="D1422" s="15" t="s">
        <v>362</v>
      </c>
      <c r="E1422" s="15">
        <v>13</v>
      </c>
      <c r="F1422" s="15">
        <v>0</v>
      </c>
      <c r="G1422" s="15">
        <v>1</v>
      </c>
      <c r="H1422" s="15">
        <v>8</v>
      </c>
      <c r="I1422" s="15">
        <v>0</v>
      </c>
      <c r="J1422" s="15">
        <v>1</v>
      </c>
      <c r="K1422" s="15">
        <v>38.200000000000003</v>
      </c>
      <c r="L1422" s="15">
        <v>13</v>
      </c>
      <c r="M1422" s="15">
        <v>26.06</v>
      </c>
      <c r="N1422" s="15">
        <v>8.2200000000000006</v>
      </c>
      <c r="O1422" s="15">
        <v>1</v>
      </c>
      <c r="P1422" s="15">
        <v>1</v>
      </c>
      <c r="Q1422" s="15">
        <v>1</v>
      </c>
      <c r="R1422" s="16">
        <v>4.05</v>
      </c>
      <c r="S1422" s="16">
        <v>4.05</v>
      </c>
      <c r="T1422" s="16">
        <v>3.6849999999999996</v>
      </c>
      <c r="U1422" s="16">
        <v>3.6849999999999996</v>
      </c>
      <c r="W1422" s="15" t="s">
        <v>362</v>
      </c>
      <c r="X1422" s="15">
        <v>16</v>
      </c>
      <c r="Y1422" s="15">
        <v>1</v>
      </c>
    </row>
    <row r="1423" spans="1:25" x14ac:dyDescent="0.25">
      <c r="A1423" s="15">
        <v>2004</v>
      </c>
      <c r="B1423" s="15">
        <v>79</v>
      </c>
      <c r="C1423" s="15" t="s">
        <v>303</v>
      </c>
      <c r="D1423" s="15" t="s">
        <v>362</v>
      </c>
      <c r="E1423" s="15">
        <v>10</v>
      </c>
      <c r="F1423" s="15">
        <v>2</v>
      </c>
      <c r="G1423" s="15">
        <v>0.83299999999999996</v>
      </c>
      <c r="H1423" s="15">
        <v>7</v>
      </c>
      <c r="I1423" s="15">
        <v>1</v>
      </c>
      <c r="J1423" s="15">
        <v>0.875</v>
      </c>
      <c r="K1423" s="15">
        <v>36.799999999999997</v>
      </c>
      <c r="L1423" s="15">
        <v>16</v>
      </c>
      <c r="M1423" s="15">
        <v>21.26</v>
      </c>
      <c r="N1423" s="15">
        <v>6.18</v>
      </c>
      <c r="O1423" s="15">
        <v>12</v>
      </c>
      <c r="P1423" s="15">
        <v>4</v>
      </c>
      <c r="Q1423" s="15">
        <v>9</v>
      </c>
      <c r="R1423" s="16">
        <v>2.95</v>
      </c>
      <c r="S1423" s="16">
        <v>2.95</v>
      </c>
      <c r="T1423" s="16">
        <v>2.9750000000000001</v>
      </c>
      <c r="U1423" s="16">
        <v>2.9750000000000001</v>
      </c>
      <c r="W1423" s="15" t="s">
        <v>362</v>
      </c>
      <c r="X1423" s="15">
        <v>16</v>
      </c>
      <c r="Y1423" s="15">
        <v>9</v>
      </c>
    </row>
    <row r="1424" spans="1:25" x14ac:dyDescent="0.25">
      <c r="A1424" s="15">
        <v>2004</v>
      </c>
      <c r="B1424" s="15">
        <v>80</v>
      </c>
      <c r="C1424" s="15" t="s">
        <v>306</v>
      </c>
      <c r="D1424" s="15" t="s">
        <v>362</v>
      </c>
      <c r="E1424" s="15">
        <v>9</v>
      </c>
      <c r="F1424" s="15">
        <v>3</v>
      </c>
      <c r="G1424" s="15">
        <v>0.75</v>
      </c>
      <c r="H1424" s="15">
        <v>5</v>
      </c>
      <c r="I1424" s="15">
        <v>3</v>
      </c>
      <c r="J1424" s="15">
        <v>0.625</v>
      </c>
      <c r="K1424" s="15">
        <v>29.8</v>
      </c>
      <c r="L1424" s="15">
        <v>24.5</v>
      </c>
      <c r="M1424" s="15">
        <v>15.28</v>
      </c>
      <c r="N1424" s="15">
        <v>9.61</v>
      </c>
      <c r="P1424" s="15">
        <v>15</v>
      </c>
      <c r="Q1424" s="15">
        <v>19</v>
      </c>
      <c r="R1424" s="16">
        <v>2.64</v>
      </c>
      <c r="S1424" s="16">
        <v>2.64</v>
      </c>
      <c r="T1424" s="16">
        <v>2.8650000000000002</v>
      </c>
      <c r="U1424" s="16">
        <v>2.8650000000000002</v>
      </c>
      <c r="W1424" s="15" t="s">
        <v>362</v>
      </c>
      <c r="X1424" s="15">
        <v>16</v>
      </c>
      <c r="Y1424" s="15">
        <v>19</v>
      </c>
    </row>
    <row r="1425" spans="1:25" x14ac:dyDescent="0.25">
      <c r="A1425" s="15">
        <v>2004</v>
      </c>
      <c r="B1425" s="15">
        <v>81</v>
      </c>
      <c r="C1425" s="15" t="s">
        <v>304</v>
      </c>
      <c r="D1425" s="15" t="s">
        <v>362</v>
      </c>
      <c r="E1425" s="15">
        <v>7</v>
      </c>
      <c r="F1425" s="15">
        <v>5</v>
      </c>
      <c r="G1425" s="15">
        <v>0.58299999999999996</v>
      </c>
      <c r="H1425" s="15">
        <v>5</v>
      </c>
      <c r="I1425" s="15">
        <v>3</v>
      </c>
      <c r="J1425" s="15">
        <v>0.625</v>
      </c>
      <c r="K1425" s="15">
        <v>26.7</v>
      </c>
      <c r="L1425" s="15">
        <v>24.5</v>
      </c>
      <c r="M1425" s="15">
        <v>11.8</v>
      </c>
      <c r="N1425" s="15">
        <v>8.89</v>
      </c>
      <c r="R1425" s="16">
        <v>2.46</v>
      </c>
      <c r="S1425" s="16">
        <v>2.46</v>
      </c>
      <c r="T1425" s="16">
        <v>2.4350000000000001</v>
      </c>
      <c r="U1425" s="16">
        <v>2.4350000000000001</v>
      </c>
      <c r="W1425" s="15" t="s">
        <v>362</v>
      </c>
      <c r="X1425" s="15">
        <v>16</v>
      </c>
    </row>
    <row r="1426" spans="1:25" x14ac:dyDescent="0.25">
      <c r="A1426" s="15">
        <v>2004</v>
      </c>
      <c r="B1426" s="15">
        <v>82</v>
      </c>
      <c r="C1426" s="15" t="s">
        <v>309</v>
      </c>
      <c r="D1426" s="15" t="s">
        <v>362</v>
      </c>
      <c r="E1426" s="15">
        <v>6</v>
      </c>
      <c r="F1426" s="15">
        <v>6</v>
      </c>
      <c r="G1426" s="15">
        <v>0.5</v>
      </c>
      <c r="H1426" s="15">
        <v>4</v>
      </c>
      <c r="I1426" s="15">
        <v>4</v>
      </c>
      <c r="J1426" s="15">
        <v>0.5</v>
      </c>
      <c r="K1426" s="15">
        <v>30.1</v>
      </c>
      <c r="L1426" s="15">
        <v>25.8</v>
      </c>
      <c r="M1426" s="15">
        <v>9.61</v>
      </c>
      <c r="N1426" s="15">
        <v>6.2</v>
      </c>
      <c r="R1426" s="16">
        <v>2.62</v>
      </c>
      <c r="S1426" s="16">
        <v>2.62</v>
      </c>
      <c r="T1426" s="16">
        <v>2.8650000000000002</v>
      </c>
      <c r="U1426" s="16">
        <v>2.8650000000000002</v>
      </c>
      <c r="W1426" s="15" t="s">
        <v>362</v>
      </c>
      <c r="X1426" s="15">
        <v>16</v>
      </c>
    </row>
    <row r="1427" spans="1:25" x14ac:dyDescent="0.25">
      <c r="A1427" s="15">
        <v>2004</v>
      </c>
      <c r="B1427" s="15">
        <v>83</v>
      </c>
      <c r="C1427" s="15" t="s">
        <v>302</v>
      </c>
      <c r="D1427" s="15" t="s">
        <v>362</v>
      </c>
      <c r="E1427" s="15">
        <v>5</v>
      </c>
      <c r="F1427" s="15">
        <v>6</v>
      </c>
      <c r="G1427" s="15">
        <v>0.45500000000000002</v>
      </c>
      <c r="H1427" s="15">
        <v>4</v>
      </c>
      <c r="I1427" s="15">
        <v>4</v>
      </c>
      <c r="J1427" s="15">
        <v>0.5</v>
      </c>
      <c r="K1427" s="15">
        <v>25.6</v>
      </c>
      <c r="L1427" s="15">
        <v>25.6</v>
      </c>
      <c r="M1427" s="15">
        <v>4.5999999999999996</v>
      </c>
      <c r="N1427" s="15">
        <v>5.42</v>
      </c>
      <c r="O1427" s="15">
        <v>23</v>
      </c>
      <c r="P1427" s="15">
        <v>23</v>
      </c>
      <c r="R1427" s="16">
        <v>3.03</v>
      </c>
      <c r="S1427" s="16">
        <v>3.03</v>
      </c>
      <c r="T1427" s="16">
        <v>2.9950000000000001</v>
      </c>
      <c r="U1427" s="16">
        <v>2.9950000000000001</v>
      </c>
      <c r="W1427" s="15" t="s">
        <v>362</v>
      </c>
      <c r="X1427" s="15">
        <v>16</v>
      </c>
    </row>
    <row r="1428" spans="1:25" x14ac:dyDescent="0.25">
      <c r="A1428" s="15">
        <v>2004</v>
      </c>
      <c r="B1428" s="15">
        <v>84</v>
      </c>
      <c r="C1428" s="15" t="s">
        <v>299</v>
      </c>
      <c r="D1428" s="15" t="s">
        <v>362</v>
      </c>
      <c r="E1428" s="15">
        <v>5</v>
      </c>
      <c r="F1428" s="15">
        <v>6</v>
      </c>
      <c r="G1428" s="15">
        <v>0.45500000000000002</v>
      </c>
      <c r="H1428" s="15">
        <v>3</v>
      </c>
      <c r="I1428" s="15">
        <v>5</v>
      </c>
      <c r="J1428" s="15">
        <v>0.375</v>
      </c>
      <c r="K1428" s="15">
        <v>25</v>
      </c>
      <c r="L1428" s="15">
        <v>27.9</v>
      </c>
      <c r="M1428" s="15">
        <v>2.67</v>
      </c>
      <c r="N1428" s="15">
        <v>5.39</v>
      </c>
      <c r="R1428" s="16">
        <v>2.63</v>
      </c>
      <c r="S1428" s="16">
        <v>2.63</v>
      </c>
      <c r="T1428" s="16">
        <v>1.8149999999999999</v>
      </c>
      <c r="U1428" s="16">
        <v>1.8149999999999999</v>
      </c>
      <c r="W1428" s="15" t="s">
        <v>362</v>
      </c>
      <c r="X1428" s="15">
        <v>16</v>
      </c>
    </row>
    <row r="1429" spans="1:25" x14ac:dyDescent="0.25">
      <c r="A1429" s="15">
        <v>2004</v>
      </c>
      <c r="B1429" s="15">
        <v>85</v>
      </c>
      <c r="C1429" s="15" t="s">
        <v>301</v>
      </c>
      <c r="D1429" s="15" t="s">
        <v>362</v>
      </c>
      <c r="E1429" s="15">
        <v>4</v>
      </c>
      <c r="F1429" s="15">
        <v>7</v>
      </c>
      <c r="G1429" s="15">
        <v>0.36399999999999999</v>
      </c>
      <c r="H1429" s="15">
        <v>2</v>
      </c>
      <c r="I1429" s="15">
        <v>6</v>
      </c>
      <c r="J1429" s="15">
        <v>0.25</v>
      </c>
      <c r="K1429" s="15">
        <v>22</v>
      </c>
      <c r="L1429" s="15">
        <v>21.2</v>
      </c>
      <c r="M1429" s="15">
        <v>6.27</v>
      </c>
      <c r="N1429" s="15">
        <v>7.37</v>
      </c>
      <c r="R1429" s="16">
        <v>2.58</v>
      </c>
      <c r="S1429" s="16">
        <v>2.58</v>
      </c>
      <c r="T1429" s="16">
        <v>2.6749999999999998</v>
      </c>
      <c r="U1429" s="16">
        <v>2.6749999999999998</v>
      </c>
      <c r="W1429" s="15" t="s">
        <v>362</v>
      </c>
      <c r="X1429" s="15">
        <v>16</v>
      </c>
    </row>
    <row r="1430" spans="1:25" x14ac:dyDescent="0.25">
      <c r="A1430" s="15">
        <v>2004</v>
      </c>
      <c r="B1430" s="15">
        <v>86</v>
      </c>
      <c r="C1430" s="15" t="s">
        <v>307</v>
      </c>
      <c r="D1430" s="15" t="s">
        <v>362</v>
      </c>
      <c r="E1430" s="15">
        <v>3</v>
      </c>
      <c r="F1430" s="15">
        <v>8</v>
      </c>
      <c r="G1430" s="15">
        <v>0.27300000000000002</v>
      </c>
      <c r="H1430" s="15">
        <v>2</v>
      </c>
      <c r="I1430" s="15">
        <v>6</v>
      </c>
      <c r="J1430" s="15">
        <v>0.25</v>
      </c>
      <c r="K1430" s="15">
        <v>14.9</v>
      </c>
      <c r="L1430" s="15">
        <v>25</v>
      </c>
      <c r="M1430" s="15">
        <v>0.37</v>
      </c>
      <c r="N1430" s="15">
        <v>8.74</v>
      </c>
      <c r="R1430" s="16">
        <v>2.38</v>
      </c>
      <c r="S1430" s="16">
        <v>2.38</v>
      </c>
      <c r="T1430" s="16">
        <v>2.5750000000000002</v>
      </c>
      <c r="U1430" s="16">
        <v>2.5750000000000002</v>
      </c>
      <c r="W1430" s="15" t="s">
        <v>362</v>
      </c>
      <c r="X1430" s="15">
        <v>16</v>
      </c>
    </row>
    <row r="1431" spans="1:25" x14ac:dyDescent="0.25">
      <c r="A1431" s="15">
        <v>2004</v>
      </c>
      <c r="B1431" s="15">
        <v>87</v>
      </c>
      <c r="C1431" s="15" t="s">
        <v>300</v>
      </c>
      <c r="D1431" s="15" t="s">
        <v>362</v>
      </c>
      <c r="E1431" s="15">
        <v>1</v>
      </c>
      <c r="F1431" s="15">
        <v>10</v>
      </c>
      <c r="G1431" s="15">
        <v>9.0999999999999998E-2</v>
      </c>
      <c r="H1431" s="15">
        <v>0</v>
      </c>
      <c r="I1431" s="15">
        <v>8</v>
      </c>
      <c r="J1431" s="15">
        <v>0</v>
      </c>
      <c r="K1431" s="15">
        <v>14</v>
      </c>
      <c r="L1431" s="15">
        <v>30.4</v>
      </c>
      <c r="M1431" s="15">
        <v>-6.27</v>
      </c>
      <c r="N1431" s="15">
        <v>7.64</v>
      </c>
      <c r="R1431" s="16">
        <v>2.78</v>
      </c>
      <c r="S1431" s="16">
        <v>2.78</v>
      </c>
      <c r="T1431" s="16">
        <v>2.87</v>
      </c>
      <c r="U1431" s="16">
        <v>2.87</v>
      </c>
      <c r="W1431" s="15" t="s">
        <v>362</v>
      </c>
      <c r="X1431" s="15">
        <v>16</v>
      </c>
    </row>
    <row r="1432" spans="1:25" x14ac:dyDescent="0.25">
      <c r="A1432" s="15">
        <v>2004</v>
      </c>
      <c r="B1432" s="15">
        <v>88</v>
      </c>
      <c r="C1432" s="15" t="s">
        <v>317</v>
      </c>
      <c r="D1432" s="15" t="s">
        <v>361</v>
      </c>
      <c r="E1432" s="15">
        <v>10</v>
      </c>
      <c r="F1432" s="15">
        <v>3</v>
      </c>
      <c r="G1432" s="15">
        <v>0.76900000000000002</v>
      </c>
      <c r="H1432" s="15">
        <v>7</v>
      </c>
      <c r="I1432" s="15">
        <v>1</v>
      </c>
      <c r="J1432" s="15">
        <v>0.875</v>
      </c>
      <c r="K1432" s="15">
        <v>29.1</v>
      </c>
      <c r="L1432" s="15">
        <v>22.7</v>
      </c>
      <c r="M1432" s="15">
        <v>11.69</v>
      </c>
      <c r="N1432" s="15">
        <v>5</v>
      </c>
      <c r="O1432" s="15">
        <v>14</v>
      </c>
      <c r="P1432" s="15">
        <v>9</v>
      </c>
      <c r="Q1432" s="15">
        <v>13</v>
      </c>
      <c r="R1432" s="16">
        <v>3.25</v>
      </c>
      <c r="S1432" s="16">
        <v>3.25</v>
      </c>
      <c r="T1432" s="16">
        <v>3.26</v>
      </c>
      <c r="U1432" s="16">
        <v>3.26</v>
      </c>
      <c r="W1432" s="15" t="s">
        <v>416</v>
      </c>
      <c r="X1432" s="15">
        <v>16</v>
      </c>
      <c r="Y1432" s="15">
        <v>13</v>
      </c>
    </row>
    <row r="1433" spans="1:25" x14ac:dyDescent="0.25">
      <c r="A1433" s="15">
        <v>2004</v>
      </c>
      <c r="B1433" s="15">
        <v>89</v>
      </c>
      <c r="C1433" s="15" t="s">
        <v>311</v>
      </c>
      <c r="D1433" s="15" t="s">
        <v>361</v>
      </c>
      <c r="E1433" s="15">
        <v>10</v>
      </c>
      <c r="F1433" s="15">
        <v>2</v>
      </c>
      <c r="G1433" s="15">
        <v>0.83299999999999996</v>
      </c>
      <c r="H1433" s="15">
        <v>6</v>
      </c>
      <c r="I1433" s="15">
        <v>2</v>
      </c>
      <c r="J1433" s="15">
        <v>0.75</v>
      </c>
      <c r="K1433" s="15">
        <v>27.9</v>
      </c>
      <c r="L1433" s="15">
        <v>16.5</v>
      </c>
      <c r="M1433" s="15">
        <v>12.66</v>
      </c>
      <c r="N1433" s="15">
        <v>3.33</v>
      </c>
      <c r="O1433" s="15">
        <v>3</v>
      </c>
      <c r="P1433" s="15">
        <v>3</v>
      </c>
      <c r="Q1433" s="15">
        <v>7</v>
      </c>
      <c r="R1433" s="16">
        <v>3.55</v>
      </c>
      <c r="S1433" s="16">
        <v>3.55</v>
      </c>
      <c r="T1433" s="16">
        <v>3.4749999999999996</v>
      </c>
      <c r="U1433" s="16">
        <v>3.4749999999999996</v>
      </c>
      <c r="W1433" s="15" t="s">
        <v>416</v>
      </c>
      <c r="X1433" s="15">
        <v>16</v>
      </c>
      <c r="Y1433" s="15">
        <v>7</v>
      </c>
    </row>
    <row r="1434" spans="1:25" x14ac:dyDescent="0.25">
      <c r="A1434" s="15">
        <v>2004</v>
      </c>
      <c r="B1434" s="15">
        <v>90</v>
      </c>
      <c r="C1434" s="15" t="s">
        <v>312</v>
      </c>
      <c r="D1434" s="15" t="s">
        <v>361</v>
      </c>
      <c r="E1434" s="15">
        <v>7</v>
      </c>
      <c r="F1434" s="15">
        <v>5</v>
      </c>
      <c r="G1434" s="15">
        <v>0.58299999999999996</v>
      </c>
      <c r="H1434" s="15">
        <v>4</v>
      </c>
      <c r="I1434" s="15">
        <v>4</v>
      </c>
      <c r="J1434" s="15">
        <v>0.5</v>
      </c>
      <c r="K1434" s="15">
        <v>31.8</v>
      </c>
      <c r="L1434" s="15">
        <v>21.1</v>
      </c>
      <c r="M1434" s="15">
        <v>9.58</v>
      </c>
      <c r="N1434" s="15">
        <v>2.67</v>
      </c>
      <c r="O1434" s="15">
        <v>11</v>
      </c>
      <c r="P1434" s="15">
        <v>11</v>
      </c>
      <c r="R1434" s="16">
        <v>3.52</v>
      </c>
      <c r="S1434" s="16">
        <v>3.52</v>
      </c>
      <c r="T1434" s="16">
        <v>3.585</v>
      </c>
      <c r="U1434" s="16">
        <v>3.585</v>
      </c>
      <c r="W1434" s="15" t="s">
        <v>416</v>
      </c>
      <c r="X1434" s="15">
        <v>16</v>
      </c>
    </row>
    <row r="1435" spans="1:25" x14ac:dyDescent="0.25">
      <c r="A1435" s="15">
        <v>2004</v>
      </c>
      <c r="B1435" s="15">
        <v>91</v>
      </c>
      <c r="C1435" s="15" t="s">
        <v>315</v>
      </c>
      <c r="D1435" s="15" t="s">
        <v>361</v>
      </c>
      <c r="E1435" s="15">
        <v>6</v>
      </c>
      <c r="F1435" s="15">
        <v>5</v>
      </c>
      <c r="G1435" s="15">
        <v>0.54500000000000004</v>
      </c>
      <c r="H1435" s="15">
        <v>4</v>
      </c>
      <c r="I1435" s="15">
        <v>4</v>
      </c>
      <c r="J1435" s="15">
        <v>0.5</v>
      </c>
      <c r="K1435" s="15">
        <v>22.1</v>
      </c>
      <c r="L1435" s="15">
        <v>20.8</v>
      </c>
      <c r="M1435" s="15">
        <v>3.85</v>
      </c>
      <c r="N1435" s="15">
        <v>2.48</v>
      </c>
      <c r="P1435" s="15">
        <v>25</v>
      </c>
      <c r="R1435" s="16">
        <v>2.59</v>
      </c>
      <c r="S1435" s="16">
        <v>2.59</v>
      </c>
      <c r="T1435" s="16">
        <v>2.7749999999999999</v>
      </c>
      <c r="U1435" s="16">
        <v>2.7749999999999999</v>
      </c>
      <c r="W1435" s="15" t="s">
        <v>416</v>
      </c>
      <c r="X1435" s="15">
        <v>16</v>
      </c>
    </row>
    <row r="1436" spans="1:25" x14ac:dyDescent="0.25">
      <c r="A1436" s="15">
        <v>2004</v>
      </c>
      <c r="B1436" s="15">
        <v>92</v>
      </c>
      <c r="C1436" s="15" t="s">
        <v>313</v>
      </c>
      <c r="D1436" s="15" t="s">
        <v>361</v>
      </c>
      <c r="E1436" s="15">
        <v>2</v>
      </c>
      <c r="F1436" s="15">
        <v>9</v>
      </c>
      <c r="G1436" s="15">
        <v>0.182</v>
      </c>
      <c r="H1436" s="15">
        <v>1</v>
      </c>
      <c r="I1436" s="15">
        <v>7</v>
      </c>
      <c r="J1436" s="15">
        <v>0.125</v>
      </c>
      <c r="K1436" s="15">
        <v>15.7</v>
      </c>
      <c r="L1436" s="15">
        <v>31</v>
      </c>
      <c r="M1436" s="15">
        <v>-7.26</v>
      </c>
      <c r="N1436" s="15">
        <v>4.38</v>
      </c>
      <c r="R1436" s="16">
        <v>2.36</v>
      </c>
      <c r="S1436" s="16">
        <v>2.36</v>
      </c>
      <c r="T1436" s="16">
        <v>2.4299999999999997</v>
      </c>
      <c r="U1436" s="16">
        <v>2.4299999999999997</v>
      </c>
      <c r="W1436" s="15" t="s">
        <v>416</v>
      </c>
      <c r="X1436" s="15">
        <v>16</v>
      </c>
    </row>
    <row r="1437" spans="1:25" x14ac:dyDescent="0.25">
      <c r="A1437" s="15">
        <v>2004</v>
      </c>
      <c r="B1437" s="15">
        <v>93</v>
      </c>
      <c r="C1437" s="15" t="s">
        <v>316</v>
      </c>
      <c r="D1437" s="15" t="s">
        <v>361</v>
      </c>
      <c r="E1437" s="15">
        <v>2</v>
      </c>
      <c r="F1437" s="15">
        <v>9</v>
      </c>
      <c r="G1437" s="15">
        <v>0.182</v>
      </c>
      <c r="H1437" s="15">
        <v>1</v>
      </c>
      <c r="I1437" s="15">
        <v>7</v>
      </c>
      <c r="J1437" s="15">
        <v>0.125</v>
      </c>
      <c r="K1437" s="15">
        <v>19.3</v>
      </c>
      <c r="L1437" s="15">
        <v>26</v>
      </c>
      <c r="M1437" s="15">
        <v>-7.28</v>
      </c>
      <c r="N1437" s="15">
        <v>0.63</v>
      </c>
      <c r="R1437" s="16">
        <v>2.1</v>
      </c>
      <c r="S1437" s="16">
        <v>2.1</v>
      </c>
      <c r="T1437" s="16">
        <v>2.165</v>
      </c>
      <c r="U1437" s="16">
        <v>2.165</v>
      </c>
      <c r="W1437" s="15" t="s">
        <v>416</v>
      </c>
      <c r="X1437" s="15">
        <v>16</v>
      </c>
    </row>
    <row r="1438" spans="1:25" x14ac:dyDescent="0.25">
      <c r="A1438" s="15">
        <v>2004</v>
      </c>
      <c r="B1438" s="15">
        <v>94</v>
      </c>
      <c r="C1438" s="15" t="s">
        <v>322</v>
      </c>
      <c r="D1438" s="15" t="s">
        <v>360</v>
      </c>
      <c r="E1438" s="15">
        <v>13</v>
      </c>
      <c r="F1438" s="15">
        <v>0</v>
      </c>
      <c r="G1438" s="15">
        <v>1</v>
      </c>
      <c r="H1438" s="15">
        <v>8</v>
      </c>
      <c r="I1438" s="15">
        <v>0</v>
      </c>
      <c r="J1438" s="15">
        <v>1</v>
      </c>
      <c r="K1438" s="15">
        <v>32.1</v>
      </c>
      <c r="L1438" s="15">
        <v>11.3</v>
      </c>
      <c r="M1438" s="15">
        <v>19.86</v>
      </c>
      <c r="N1438" s="15">
        <v>1.94</v>
      </c>
      <c r="O1438" s="15">
        <v>17</v>
      </c>
      <c r="P1438" s="15">
        <v>2</v>
      </c>
      <c r="Q1438" s="15">
        <v>2</v>
      </c>
      <c r="R1438" s="16">
        <v>2.48</v>
      </c>
      <c r="S1438" s="16">
        <v>2.48</v>
      </c>
      <c r="T1438" s="16">
        <v>2.835</v>
      </c>
      <c r="U1438" s="16">
        <v>2.835</v>
      </c>
      <c r="W1438" s="15" t="s">
        <v>416</v>
      </c>
      <c r="X1438" s="15">
        <v>16</v>
      </c>
      <c r="Y1438" s="15">
        <v>2</v>
      </c>
    </row>
    <row r="1439" spans="1:25" x14ac:dyDescent="0.25">
      <c r="A1439" s="15">
        <v>2004</v>
      </c>
      <c r="B1439" s="15">
        <v>95</v>
      </c>
      <c r="C1439" s="15" t="s">
        <v>319</v>
      </c>
      <c r="D1439" s="15" t="s">
        <v>360</v>
      </c>
      <c r="E1439" s="15">
        <v>9</v>
      </c>
      <c r="F1439" s="15">
        <v>3</v>
      </c>
      <c r="G1439" s="15">
        <v>0.75</v>
      </c>
      <c r="H1439" s="15">
        <v>6</v>
      </c>
      <c r="I1439" s="15">
        <v>2</v>
      </c>
      <c r="J1439" s="15">
        <v>0.75</v>
      </c>
      <c r="K1439" s="15">
        <v>28.7</v>
      </c>
      <c r="L1439" s="15">
        <v>17.100000000000001</v>
      </c>
      <c r="M1439" s="15">
        <v>11.89</v>
      </c>
      <c r="N1439" s="15">
        <v>3.98</v>
      </c>
      <c r="O1439" s="15">
        <v>4</v>
      </c>
      <c r="P1439" s="15">
        <v>4</v>
      </c>
      <c r="Q1439" s="15">
        <v>16</v>
      </c>
      <c r="R1439" s="16">
        <v>3.65</v>
      </c>
      <c r="S1439" s="16">
        <v>3.65</v>
      </c>
      <c r="T1439" s="16">
        <v>3.665</v>
      </c>
      <c r="U1439" s="16">
        <v>3.665</v>
      </c>
      <c r="W1439" s="15" t="s">
        <v>416</v>
      </c>
      <c r="X1439" s="15">
        <v>16</v>
      </c>
      <c r="Y1439" s="15">
        <v>16</v>
      </c>
    </row>
    <row r="1440" spans="1:25" x14ac:dyDescent="0.25">
      <c r="A1440" s="15">
        <v>2004</v>
      </c>
      <c r="B1440" s="15">
        <v>96</v>
      </c>
      <c r="C1440" s="15" t="s">
        <v>318</v>
      </c>
      <c r="D1440" s="15" t="s">
        <v>360</v>
      </c>
      <c r="E1440" s="15">
        <v>6</v>
      </c>
      <c r="F1440" s="15">
        <v>6</v>
      </c>
      <c r="G1440" s="15">
        <v>0.5</v>
      </c>
      <c r="H1440" s="15">
        <v>3</v>
      </c>
      <c r="I1440" s="15">
        <v>5</v>
      </c>
      <c r="J1440" s="15">
        <v>0.375</v>
      </c>
      <c r="K1440" s="15">
        <v>24.6</v>
      </c>
      <c r="L1440" s="15">
        <v>15.8</v>
      </c>
      <c r="M1440" s="15">
        <v>5.77</v>
      </c>
      <c r="N1440" s="15">
        <v>0.68</v>
      </c>
      <c r="R1440" s="16">
        <v>2.9</v>
      </c>
      <c r="S1440" s="16">
        <v>2.9</v>
      </c>
      <c r="T1440" s="16">
        <v>2.95</v>
      </c>
      <c r="U1440" s="16">
        <v>2.95</v>
      </c>
      <c r="W1440" s="15" t="s">
        <v>416</v>
      </c>
      <c r="X1440" s="15">
        <v>16</v>
      </c>
    </row>
    <row r="1441" spans="1:25" x14ac:dyDescent="0.25">
      <c r="A1441" s="15">
        <v>2004</v>
      </c>
      <c r="B1441" s="15">
        <v>97</v>
      </c>
      <c r="C1441" s="15" t="s">
        <v>324</v>
      </c>
      <c r="D1441" s="15" t="s">
        <v>360</v>
      </c>
      <c r="E1441" s="15">
        <v>5</v>
      </c>
      <c r="F1441" s="15">
        <v>6</v>
      </c>
      <c r="G1441" s="15">
        <v>0.45500000000000002</v>
      </c>
      <c r="H1441" s="15">
        <v>3</v>
      </c>
      <c r="I1441" s="15">
        <v>5</v>
      </c>
      <c r="J1441" s="15">
        <v>0.375</v>
      </c>
      <c r="K1441" s="15">
        <v>29.8</v>
      </c>
      <c r="L1441" s="15">
        <v>24.5</v>
      </c>
      <c r="M1441" s="15">
        <v>6.58</v>
      </c>
      <c r="N1441" s="15">
        <v>4.9400000000000004</v>
      </c>
      <c r="R1441" s="16">
        <v>2.72</v>
      </c>
      <c r="S1441" s="16">
        <v>2.72</v>
      </c>
      <c r="T1441" s="16">
        <v>2.76</v>
      </c>
      <c r="U1441" s="16">
        <v>2.76</v>
      </c>
      <c r="W1441" s="15" t="s">
        <v>416</v>
      </c>
      <c r="X1441" s="15">
        <v>16</v>
      </c>
    </row>
    <row r="1442" spans="1:25" x14ac:dyDescent="0.25">
      <c r="A1442" s="15">
        <v>2004</v>
      </c>
      <c r="B1442" s="15">
        <v>98</v>
      </c>
      <c r="C1442" s="15" t="s">
        <v>323</v>
      </c>
      <c r="D1442" s="15" t="s">
        <v>360</v>
      </c>
      <c r="E1442" s="15">
        <v>4</v>
      </c>
      <c r="F1442" s="15">
        <v>7</v>
      </c>
      <c r="G1442" s="15">
        <v>0.36399999999999999</v>
      </c>
      <c r="H1442" s="15">
        <v>3</v>
      </c>
      <c r="I1442" s="15">
        <v>5</v>
      </c>
      <c r="J1442" s="15">
        <v>0.375</v>
      </c>
      <c r="K1442" s="15">
        <v>19.5</v>
      </c>
      <c r="L1442" s="15">
        <v>25.3</v>
      </c>
      <c r="M1442" s="15">
        <v>-2.17</v>
      </c>
      <c r="N1442" s="15">
        <v>2.93</v>
      </c>
      <c r="R1442" s="16">
        <v>2.6</v>
      </c>
      <c r="S1442" s="16">
        <v>2.6</v>
      </c>
      <c r="T1442" s="16">
        <v>2.73</v>
      </c>
      <c r="U1442" s="16">
        <v>2.73</v>
      </c>
      <c r="W1442" s="15" t="s">
        <v>416</v>
      </c>
      <c r="X1442" s="15">
        <v>16</v>
      </c>
    </row>
    <row r="1443" spans="1:25" x14ac:dyDescent="0.25">
      <c r="A1443" s="15">
        <v>2004</v>
      </c>
      <c r="B1443" s="15">
        <v>99</v>
      </c>
      <c r="C1443" s="15" t="s">
        <v>321</v>
      </c>
      <c r="D1443" s="15" t="s">
        <v>360</v>
      </c>
      <c r="E1443" s="15">
        <v>3</v>
      </c>
      <c r="F1443" s="15">
        <v>8</v>
      </c>
      <c r="G1443" s="15">
        <v>0.27300000000000002</v>
      </c>
      <c r="H1443" s="15">
        <v>2</v>
      </c>
      <c r="I1443" s="15">
        <v>6</v>
      </c>
      <c r="J1443" s="15">
        <v>0.25</v>
      </c>
      <c r="K1443" s="15">
        <v>15.7</v>
      </c>
      <c r="L1443" s="15">
        <v>25.5</v>
      </c>
      <c r="M1443" s="15">
        <v>-6.97</v>
      </c>
      <c r="N1443" s="15">
        <v>0.67</v>
      </c>
      <c r="R1443" s="16">
        <v>2.2599999999999998</v>
      </c>
      <c r="S1443" s="16">
        <v>2.2599999999999998</v>
      </c>
      <c r="T1443" s="16">
        <v>2.665</v>
      </c>
      <c r="U1443" s="16">
        <v>2.665</v>
      </c>
      <c r="W1443" s="15" t="s">
        <v>416</v>
      </c>
      <c r="X1443" s="15">
        <v>16</v>
      </c>
    </row>
    <row r="1444" spans="1:25" x14ac:dyDescent="0.25">
      <c r="A1444" s="15">
        <v>2004</v>
      </c>
      <c r="B1444" s="15">
        <v>100</v>
      </c>
      <c r="C1444" s="15" t="s">
        <v>264</v>
      </c>
      <c r="D1444" s="15" t="s">
        <v>357</v>
      </c>
      <c r="E1444" s="15">
        <v>7</v>
      </c>
      <c r="F1444" s="15">
        <v>5</v>
      </c>
      <c r="G1444" s="15">
        <v>0.58299999999999996</v>
      </c>
      <c r="H1444" s="15">
        <v>7</v>
      </c>
      <c r="I1444" s="15">
        <v>1</v>
      </c>
      <c r="J1444" s="15">
        <v>0.875</v>
      </c>
      <c r="K1444" s="15">
        <v>25.8</v>
      </c>
      <c r="L1444" s="15">
        <v>29.8</v>
      </c>
      <c r="M1444" s="15">
        <v>-6.9</v>
      </c>
      <c r="N1444" s="15">
        <v>-6.82</v>
      </c>
      <c r="R1444" s="16">
        <v>0</v>
      </c>
      <c r="S1444" s="16">
        <v>1</v>
      </c>
      <c r="T1444" s="16">
        <v>1.54</v>
      </c>
      <c r="U1444" s="16">
        <v>1.54</v>
      </c>
      <c r="W1444" s="15" t="s">
        <v>357</v>
      </c>
      <c r="X1444" s="15">
        <v>16</v>
      </c>
    </row>
    <row r="1445" spans="1:25" x14ac:dyDescent="0.25">
      <c r="A1445" s="15">
        <v>2004</v>
      </c>
      <c r="B1445" s="15">
        <v>101</v>
      </c>
      <c r="C1445" s="15" t="s">
        <v>326</v>
      </c>
      <c r="D1445" s="15" t="s">
        <v>357</v>
      </c>
      <c r="E1445" s="15">
        <v>7</v>
      </c>
      <c r="F1445" s="15">
        <v>5</v>
      </c>
      <c r="G1445" s="15">
        <v>0.58299999999999996</v>
      </c>
      <c r="H1445" s="15">
        <v>5</v>
      </c>
      <c r="I1445" s="15">
        <v>2</v>
      </c>
      <c r="J1445" s="15">
        <v>0.71399999999999997</v>
      </c>
      <c r="K1445" s="15">
        <v>23.8</v>
      </c>
      <c r="L1445" s="15">
        <v>16.7</v>
      </c>
      <c r="M1445" s="15">
        <v>-0.47</v>
      </c>
      <c r="N1445" s="15">
        <v>-5.97</v>
      </c>
      <c r="R1445" s="16">
        <v>0</v>
      </c>
      <c r="S1445" s="16">
        <v>1</v>
      </c>
      <c r="T1445" s="16">
        <v>1.56</v>
      </c>
      <c r="U1445" s="16">
        <v>1.56</v>
      </c>
      <c r="W1445" s="15" t="s">
        <v>357</v>
      </c>
      <c r="X1445" s="15">
        <v>16</v>
      </c>
    </row>
    <row r="1446" spans="1:25" x14ac:dyDescent="0.25">
      <c r="A1446" s="15">
        <v>2004</v>
      </c>
      <c r="B1446" s="15">
        <v>102</v>
      </c>
      <c r="C1446" s="15" t="s">
        <v>270</v>
      </c>
      <c r="D1446" s="15" t="s">
        <v>357</v>
      </c>
      <c r="E1446" s="15">
        <v>5</v>
      </c>
      <c r="F1446" s="15">
        <v>6</v>
      </c>
      <c r="G1446" s="15">
        <v>0.45500000000000002</v>
      </c>
      <c r="H1446" s="15">
        <v>5</v>
      </c>
      <c r="I1446" s="15">
        <v>2</v>
      </c>
      <c r="J1446" s="15">
        <v>0.71399999999999997</v>
      </c>
      <c r="K1446" s="15">
        <v>24.8</v>
      </c>
      <c r="L1446" s="15">
        <v>32.299999999999997</v>
      </c>
      <c r="M1446" s="15">
        <v>-5.95</v>
      </c>
      <c r="N1446" s="15">
        <v>-3.32</v>
      </c>
      <c r="R1446" s="16">
        <v>0</v>
      </c>
      <c r="S1446" s="16">
        <v>1</v>
      </c>
      <c r="T1446" s="16">
        <v>1</v>
      </c>
      <c r="U1446" s="16">
        <v>1</v>
      </c>
      <c r="W1446" s="15" t="s">
        <v>357</v>
      </c>
      <c r="X1446" s="15">
        <v>16</v>
      </c>
    </row>
    <row r="1447" spans="1:25" x14ac:dyDescent="0.25">
      <c r="A1447" s="15">
        <v>2004</v>
      </c>
      <c r="B1447" s="15">
        <v>103</v>
      </c>
      <c r="C1447" s="15" t="s">
        <v>332</v>
      </c>
      <c r="D1447" s="15" t="s">
        <v>357</v>
      </c>
      <c r="E1447" s="15">
        <v>5</v>
      </c>
      <c r="F1447" s="15">
        <v>6</v>
      </c>
      <c r="G1447" s="15">
        <v>0.45500000000000002</v>
      </c>
      <c r="H1447" s="15">
        <v>5</v>
      </c>
      <c r="I1447" s="15">
        <v>3</v>
      </c>
      <c r="J1447" s="15">
        <v>0.625</v>
      </c>
      <c r="K1447" s="15">
        <v>19.2</v>
      </c>
      <c r="L1447" s="15">
        <v>27.5</v>
      </c>
      <c r="M1447" s="15">
        <v>-13.4</v>
      </c>
      <c r="N1447" s="15">
        <v>-7.22</v>
      </c>
      <c r="R1447" s="16">
        <v>2</v>
      </c>
      <c r="S1447" s="16">
        <v>2</v>
      </c>
      <c r="T1447" s="16">
        <v>2</v>
      </c>
      <c r="U1447" s="16">
        <v>2</v>
      </c>
      <c r="W1447" s="15" t="s">
        <v>357</v>
      </c>
      <c r="X1447" s="15">
        <v>16</v>
      </c>
    </row>
    <row r="1448" spans="1:25" x14ac:dyDescent="0.25">
      <c r="A1448" s="15">
        <v>2004</v>
      </c>
      <c r="B1448" s="15">
        <v>104</v>
      </c>
      <c r="C1448" s="15" t="s">
        <v>259</v>
      </c>
      <c r="D1448" s="15" t="s">
        <v>357</v>
      </c>
      <c r="E1448" s="15">
        <v>9</v>
      </c>
      <c r="F1448" s="15">
        <v>3</v>
      </c>
      <c r="G1448" s="15">
        <v>0.75</v>
      </c>
      <c r="H1448" s="15">
        <v>3</v>
      </c>
      <c r="I1448" s="15">
        <v>3</v>
      </c>
      <c r="J1448" s="15">
        <v>0.5</v>
      </c>
      <c r="K1448" s="15">
        <v>24.9</v>
      </c>
      <c r="L1448" s="15">
        <v>17.3</v>
      </c>
      <c r="M1448" s="15">
        <v>-6.99</v>
      </c>
      <c r="N1448" s="15">
        <v>-13.08</v>
      </c>
      <c r="R1448" s="16">
        <v>0</v>
      </c>
      <c r="S1448" s="16">
        <v>1</v>
      </c>
      <c r="T1448" s="16">
        <v>0.5</v>
      </c>
      <c r="U1448" s="16">
        <v>1</v>
      </c>
      <c r="W1448" s="15" t="s">
        <v>357</v>
      </c>
      <c r="X1448" s="15">
        <v>15</v>
      </c>
    </row>
    <row r="1449" spans="1:25" x14ac:dyDescent="0.25">
      <c r="A1449" s="15">
        <v>2004</v>
      </c>
      <c r="B1449" s="15">
        <v>105</v>
      </c>
      <c r="C1449" s="15" t="s">
        <v>255</v>
      </c>
      <c r="D1449" s="15" t="s">
        <v>357</v>
      </c>
      <c r="E1449" s="15">
        <v>5</v>
      </c>
      <c r="F1449" s="15">
        <v>6</v>
      </c>
      <c r="G1449" s="15">
        <v>0.45500000000000002</v>
      </c>
      <c r="H1449" s="15">
        <v>4</v>
      </c>
      <c r="I1449" s="15">
        <v>5</v>
      </c>
      <c r="J1449" s="15">
        <v>0.44400000000000001</v>
      </c>
      <c r="K1449" s="15">
        <v>24.5</v>
      </c>
      <c r="L1449" s="15">
        <v>26.6</v>
      </c>
      <c r="M1449" s="15">
        <v>-9.19</v>
      </c>
      <c r="N1449" s="15">
        <v>-8.64</v>
      </c>
      <c r="R1449" s="16">
        <v>2.17</v>
      </c>
      <c r="S1449" s="16">
        <v>2.17</v>
      </c>
      <c r="T1449" s="16">
        <v>2.1550000000000002</v>
      </c>
      <c r="U1449" s="16">
        <v>2.1550000000000002</v>
      </c>
      <c r="W1449" s="15" t="s">
        <v>357</v>
      </c>
      <c r="X1449" s="15">
        <v>16</v>
      </c>
    </row>
    <row r="1450" spans="1:25" x14ac:dyDescent="0.25">
      <c r="A1450" s="15">
        <v>2004</v>
      </c>
      <c r="B1450" s="15">
        <v>106</v>
      </c>
      <c r="C1450" s="15" t="s">
        <v>330</v>
      </c>
      <c r="D1450" s="15" t="s">
        <v>357</v>
      </c>
      <c r="E1450" s="15">
        <v>3</v>
      </c>
      <c r="F1450" s="15">
        <v>8</v>
      </c>
      <c r="G1450" s="15">
        <v>0.27300000000000002</v>
      </c>
      <c r="H1450" s="15">
        <v>3</v>
      </c>
      <c r="I1450" s="15">
        <v>4</v>
      </c>
      <c r="J1450" s="15">
        <v>0.42899999999999999</v>
      </c>
      <c r="K1450" s="15">
        <v>19.5</v>
      </c>
      <c r="L1450" s="15">
        <v>33.200000000000003</v>
      </c>
      <c r="M1450" s="15">
        <v>-16.05</v>
      </c>
      <c r="N1450" s="15">
        <v>-5.77</v>
      </c>
      <c r="R1450" s="16">
        <v>2.04</v>
      </c>
      <c r="S1450" s="16">
        <v>2.04</v>
      </c>
      <c r="T1450" s="16">
        <v>2.0549999999999997</v>
      </c>
      <c r="U1450" s="16">
        <v>2.0549999999999997</v>
      </c>
      <c r="W1450" s="15" t="s">
        <v>357</v>
      </c>
      <c r="X1450" s="15">
        <v>16</v>
      </c>
    </row>
    <row r="1451" spans="1:25" x14ac:dyDescent="0.25">
      <c r="A1451" s="15">
        <v>2004</v>
      </c>
      <c r="B1451" s="15">
        <v>107</v>
      </c>
      <c r="C1451" s="15" t="s">
        <v>331</v>
      </c>
      <c r="D1451" s="15" t="s">
        <v>357</v>
      </c>
      <c r="E1451" s="15">
        <v>4</v>
      </c>
      <c r="F1451" s="15">
        <v>7</v>
      </c>
      <c r="G1451" s="15">
        <v>0.36399999999999999</v>
      </c>
      <c r="H1451" s="15">
        <v>3</v>
      </c>
      <c r="I1451" s="15">
        <v>5</v>
      </c>
      <c r="J1451" s="15">
        <v>0.375</v>
      </c>
      <c r="K1451" s="15">
        <v>22</v>
      </c>
      <c r="L1451" s="15">
        <v>24.7</v>
      </c>
      <c r="M1451" s="15">
        <v>-13.67</v>
      </c>
      <c r="N1451" s="15">
        <v>-9.94</v>
      </c>
      <c r="R1451" s="16">
        <v>2</v>
      </c>
      <c r="S1451" s="16">
        <v>2</v>
      </c>
      <c r="T1451" s="16">
        <v>2.0649999999999999</v>
      </c>
      <c r="U1451" s="16">
        <v>2.0649999999999999</v>
      </c>
      <c r="W1451" s="15" t="s">
        <v>357</v>
      </c>
      <c r="X1451" s="15">
        <v>16</v>
      </c>
    </row>
    <row r="1452" spans="1:25" x14ac:dyDescent="0.25">
      <c r="A1452" s="15">
        <v>2004</v>
      </c>
      <c r="B1452" s="15">
        <v>108</v>
      </c>
      <c r="C1452" s="15" t="s">
        <v>287</v>
      </c>
      <c r="D1452" s="15" t="s">
        <v>357</v>
      </c>
      <c r="E1452" s="15">
        <v>3</v>
      </c>
      <c r="F1452" s="15">
        <v>8</v>
      </c>
      <c r="G1452" s="15">
        <v>0.27300000000000002</v>
      </c>
      <c r="H1452" s="15">
        <v>2</v>
      </c>
      <c r="I1452" s="15">
        <v>5</v>
      </c>
      <c r="J1452" s="15">
        <v>0.28599999999999998</v>
      </c>
      <c r="K1452" s="15">
        <v>16.7</v>
      </c>
      <c r="L1452" s="15">
        <v>30.3</v>
      </c>
      <c r="M1452" s="15">
        <v>-14.55</v>
      </c>
      <c r="N1452" s="15">
        <v>-4.09</v>
      </c>
      <c r="R1452" s="16">
        <v>2.17</v>
      </c>
      <c r="S1452" s="16">
        <v>2.17</v>
      </c>
      <c r="T1452" s="16">
        <v>2.1550000000000002</v>
      </c>
      <c r="U1452" s="16">
        <v>2.1550000000000002</v>
      </c>
      <c r="W1452" s="15" t="s">
        <v>357</v>
      </c>
      <c r="X1452" s="15">
        <v>16</v>
      </c>
    </row>
    <row r="1453" spans="1:25" x14ac:dyDescent="0.25">
      <c r="A1453" s="15">
        <v>2004</v>
      </c>
      <c r="B1453" s="15">
        <v>109</v>
      </c>
      <c r="C1453" s="15" t="s">
        <v>358</v>
      </c>
      <c r="D1453" s="15" t="s">
        <v>357</v>
      </c>
      <c r="E1453" s="15">
        <v>3</v>
      </c>
      <c r="F1453" s="15">
        <v>9</v>
      </c>
      <c r="G1453" s="15">
        <v>0.25</v>
      </c>
      <c r="H1453" s="15">
        <v>2</v>
      </c>
      <c r="I1453" s="15">
        <v>5</v>
      </c>
      <c r="J1453" s="15">
        <v>0.28599999999999998</v>
      </c>
      <c r="K1453" s="15">
        <v>20.399999999999999</v>
      </c>
      <c r="L1453" s="15">
        <v>39.4</v>
      </c>
      <c r="M1453" s="15">
        <v>-17.61</v>
      </c>
      <c r="N1453" s="15">
        <v>-5.78</v>
      </c>
      <c r="R1453" s="16">
        <v>0</v>
      </c>
      <c r="S1453" s="16">
        <v>1</v>
      </c>
      <c r="T1453" s="16">
        <v>1</v>
      </c>
      <c r="U1453" s="16">
        <v>1</v>
      </c>
      <c r="W1453" s="15" t="s">
        <v>357</v>
      </c>
      <c r="X1453" s="15">
        <v>15</v>
      </c>
    </row>
    <row r="1454" spans="1:25" x14ac:dyDescent="0.25">
      <c r="A1454" s="15">
        <v>2004</v>
      </c>
      <c r="B1454" s="15">
        <v>110</v>
      </c>
      <c r="C1454" s="15" t="s">
        <v>256</v>
      </c>
      <c r="D1454" s="15" t="s">
        <v>357</v>
      </c>
      <c r="E1454" s="15">
        <v>3</v>
      </c>
      <c r="F1454" s="15">
        <v>7</v>
      </c>
      <c r="G1454" s="15">
        <v>0.3</v>
      </c>
      <c r="H1454" s="15">
        <v>0</v>
      </c>
      <c r="I1454" s="15">
        <v>4</v>
      </c>
      <c r="J1454" s="15">
        <v>0</v>
      </c>
      <c r="K1454" s="15">
        <v>26.1</v>
      </c>
      <c r="L1454" s="15">
        <v>32.5</v>
      </c>
      <c r="M1454" s="15">
        <v>-22.45</v>
      </c>
      <c r="N1454" s="15">
        <v>-15.85</v>
      </c>
      <c r="R1454" s="16">
        <v>0</v>
      </c>
      <c r="S1454" s="16">
        <v>1</v>
      </c>
      <c r="T1454" s="16">
        <v>0.5</v>
      </c>
      <c r="U1454" s="16">
        <v>1</v>
      </c>
      <c r="W1454" s="15" t="s">
        <v>357</v>
      </c>
      <c r="X1454" s="15">
        <v>15</v>
      </c>
    </row>
    <row r="1455" spans="1:25" x14ac:dyDescent="0.25">
      <c r="A1455" s="15">
        <v>2004</v>
      </c>
      <c r="B1455" s="15">
        <v>111</v>
      </c>
      <c r="C1455" s="15" t="s">
        <v>288</v>
      </c>
      <c r="D1455" s="15" t="s">
        <v>359</v>
      </c>
      <c r="E1455" s="15">
        <v>11</v>
      </c>
      <c r="F1455" s="15">
        <v>1</v>
      </c>
      <c r="G1455" s="15">
        <v>0.91700000000000004</v>
      </c>
      <c r="H1455" s="15">
        <v>8</v>
      </c>
      <c r="I1455" s="15">
        <v>0</v>
      </c>
      <c r="J1455" s="15">
        <v>1</v>
      </c>
      <c r="K1455" s="15">
        <v>48.9</v>
      </c>
      <c r="L1455" s="15">
        <v>25.7</v>
      </c>
      <c r="M1455" s="15">
        <v>14.04</v>
      </c>
      <c r="N1455" s="15">
        <v>-0.96</v>
      </c>
      <c r="P1455" s="15">
        <v>10</v>
      </c>
      <c r="Q1455" s="15">
        <v>12</v>
      </c>
      <c r="R1455" s="16">
        <v>2.0699999999999998</v>
      </c>
      <c r="S1455" s="16">
        <v>2.0699999999999998</v>
      </c>
      <c r="T1455" s="16">
        <v>1.5349999999999999</v>
      </c>
      <c r="U1455" s="16">
        <v>1.5349999999999999</v>
      </c>
      <c r="W1455" s="15" t="s">
        <v>359</v>
      </c>
      <c r="X1455" s="15">
        <v>16</v>
      </c>
      <c r="Y1455" s="15">
        <v>12</v>
      </c>
    </row>
    <row r="1456" spans="1:25" x14ac:dyDescent="0.25">
      <c r="A1456" s="15">
        <v>2004</v>
      </c>
      <c r="B1456" s="15">
        <v>112</v>
      </c>
      <c r="C1456" s="15" t="s">
        <v>268</v>
      </c>
      <c r="D1456" s="15" t="s">
        <v>359</v>
      </c>
      <c r="E1456" s="15">
        <v>8</v>
      </c>
      <c r="F1456" s="15">
        <v>4</v>
      </c>
      <c r="G1456" s="15">
        <v>0.66700000000000004</v>
      </c>
      <c r="H1456" s="15">
        <v>6</v>
      </c>
      <c r="I1456" s="15">
        <v>2</v>
      </c>
      <c r="J1456" s="15">
        <v>0.75</v>
      </c>
      <c r="K1456" s="15">
        <v>35.799999999999997</v>
      </c>
      <c r="L1456" s="15">
        <v>25.1</v>
      </c>
      <c r="M1456" s="15">
        <v>5.65</v>
      </c>
      <c r="N1456" s="15">
        <v>-1.93</v>
      </c>
      <c r="P1456" s="15">
        <v>23</v>
      </c>
      <c r="R1456" s="16">
        <v>0</v>
      </c>
      <c r="S1456" s="16">
        <v>1</v>
      </c>
      <c r="T1456" s="16">
        <v>1</v>
      </c>
      <c r="U1456" s="16">
        <v>1</v>
      </c>
      <c r="W1456" s="15" t="s">
        <v>359</v>
      </c>
      <c r="X1456" s="15">
        <v>16</v>
      </c>
    </row>
    <row r="1457" spans="1:25" x14ac:dyDescent="0.25">
      <c r="A1457" s="15">
        <v>2004</v>
      </c>
      <c r="B1457" s="15">
        <v>113</v>
      </c>
      <c r="C1457" s="15" t="s">
        <v>293</v>
      </c>
      <c r="D1457" s="15" t="s">
        <v>359</v>
      </c>
      <c r="E1457" s="15">
        <v>9</v>
      </c>
      <c r="F1457" s="15">
        <v>3</v>
      </c>
      <c r="G1457" s="15">
        <v>0.75</v>
      </c>
      <c r="H1457" s="15">
        <v>5</v>
      </c>
      <c r="I1457" s="15">
        <v>3</v>
      </c>
      <c r="J1457" s="15">
        <v>0.625</v>
      </c>
      <c r="K1457" s="15">
        <v>40.200000000000003</v>
      </c>
      <c r="L1457" s="15">
        <v>21.1</v>
      </c>
      <c r="M1457" s="15">
        <v>9.5500000000000007</v>
      </c>
      <c r="N1457" s="15">
        <v>-2.87</v>
      </c>
      <c r="P1457" s="15">
        <v>17</v>
      </c>
      <c r="Q1457" s="15">
        <v>22</v>
      </c>
      <c r="R1457" s="16">
        <v>0</v>
      </c>
      <c r="S1457" s="16">
        <v>1</v>
      </c>
      <c r="T1457" s="16">
        <v>1</v>
      </c>
      <c r="U1457" s="16">
        <v>1</v>
      </c>
      <c r="W1457" s="15" t="s">
        <v>359</v>
      </c>
      <c r="X1457" s="15">
        <v>16</v>
      </c>
      <c r="Y1457" s="15">
        <v>22</v>
      </c>
    </row>
    <row r="1458" spans="1:25" x14ac:dyDescent="0.25">
      <c r="A1458" s="15">
        <v>2004</v>
      </c>
      <c r="B1458" s="15">
        <v>114</v>
      </c>
      <c r="C1458" s="15" t="s">
        <v>263</v>
      </c>
      <c r="D1458" s="15" t="s">
        <v>359</v>
      </c>
      <c r="E1458" s="15">
        <v>6</v>
      </c>
      <c r="F1458" s="15">
        <v>6</v>
      </c>
      <c r="G1458" s="15">
        <v>0.5</v>
      </c>
      <c r="H1458" s="15">
        <v>5</v>
      </c>
      <c r="I1458" s="15">
        <v>3</v>
      </c>
      <c r="J1458" s="15">
        <v>0.625</v>
      </c>
      <c r="K1458" s="15">
        <v>25.7</v>
      </c>
      <c r="L1458" s="15">
        <v>31.8</v>
      </c>
      <c r="M1458" s="15">
        <v>0</v>
      </c>
      <c r="N1458" s="15">
        <v>2.33</v>
      </c>
      <c r="R1458" s="16">
        <v>2.0299999999999998</v>
      </c>
      <c r="S1458" s="16">
        <v>2.0299999999999998</v>
      </c>
      <c r="T1458" s="16">
        <v>1.5149999999999999</v>
      </c>
      <c r="U1458" s="16">
        <v>1.5149999999999999</v>
      </c>
      <c r="W1458" s="15" t="s">
        <v>359</v>
      </c>
      <c r="X1458" s="15">
        <v>16</v>
      </c>
    </row>
    <row r="1459" spans="1:25" x14ac:dyDescent="0.25">
      <c r="A1459" s="15">
        <v>2004</v>
      </c>
      <c r="B1459" s="15">
        <v>115</v>
      </c>
      <c r="C1459" s="15" t="s">
        <v>295</v>
      </c>
      <c r="D1459" s="15" t="s">
        <v>359</v>
      </c>
      <c r="E1459" s="15">
        <v>8</v>
      </c>
      <c r="F1459" s="15">
        <v>5</v>
      </c>
      <c r="G1459" s="15">
        <v>0.61499999999999999</v>
      </c>
      <c r="H1459" s="15">
        <v>4</v>
      </c>
      <c r="I1459" s="15">
        <v>4</v>
      </c>
      <c r="J1459" s="15">
        <v>0.5</v>
      </c>
      <c r="K1459" s="15">
        <v>35.9</v>
      </c>
      <c r="L1459" s="15">
        <v>38.4</v>
      </c>
      <c r="M1459" s="15">
        <v>0.56000000000000005</v>
      </c>
      <c r="N1459" s="15">
        <v>-2.67</v>
      </c>
      <c r="R1459" s="16">
        <v>0</v>
      </c>
      <c r="S1459" s="16">
        <v>1</v>
      </c>
      <c r="T1459" s="16">
        <v>1.595</v>
      </c>
      <c r="U1459" s="16">
        <v>1.595</v>
      </c>
      <c r="W1459" s="15" t="s">
        <v>359</v>
      </c>
      <c r="X1459" s="15">
        <v>16</v>
      </c>
    </row>
    <row r="1460" spans="1:25" x14ac:dyDescent="0.25">
      <c r="A1460" s="15">
        <v>2004</v>
      </c>
      <c r="B1460" s="15">
        <v>116</v>
      </c>
      <c r="C1460" s="15" t="s">
        <v>294</v>
      </c>
      <c r="D1460" s="15" t="s">
        <v>359</v>
      </c>
      <c r="E1460" s="15">
        <v>5</v>
      </c>
      <c r="F1460" s="15">
        <v>7</v>
      </c>
      <c r="G1460" s="15">
        <v>0.41699999999999998</v>
      </c>
      <c r="H1460" s="15">
        <v>3</v>
      </c>
      <c r="I1460" s="15">
        <v>5</v>
      </c>
      <c r="J1460" s="15">
        <v>0.375</v>
      </c>
      <c r="K1460" s="15">
        <v>29.7</v>
      </c>
      <c r="L1460" s="15">
        <v>34.4</v>
      </c>
      <c r="M1460" s="15">
        <v>-9.93</v>
      </c>
      <c r="N1460" s="15">
        <v>-5.85</v>
      </c>
      <c r="R1460" s="16">
        <v>0</v>
      </c>
      <c r="S1460" s="16">
        <v>1</v>
      </c>
      <c r="T1460" s="16">
        <v>1.56</v>
      </c>
      <c r="U1460" s="16">
        <v>1.56</v>
      </c>
      <c r="W1460" s="15" t="s">
        <v>359</v>
      </c>
      <c r="X1460" s="15">
        <v>16</v>
      </c>
    </row>
    <row r="1461" spans="1:25" x14ac:dyDescent="0.25">
      <c r="A1461" s="15">
        <v>2004</v>
      </c>
      <c r="B1461" s="15">
        <v>117</v>
      </c>
      <c r="C1461" s="15" t="s">
        <v>230</v>
      </c>
      <c r="D1461" s="15" t="s">
        <v>359</v>
      </c>
      <c r="E1461" s="15">
        <v>4</v>
      </c>
      <c r="F1461" s="15">
        <v>8</v>
      </c>
      <c r="G1461" s="15">
        <v>0.33300000000000002</v>
      </c>
      <c r="H1461" s="15">
        <v>3</v>
      </c>
      <c r="I1461" s="15">
        <v>5</v>
      </c>
      <c r="J1461" s="15">
        <v>0.375</v>
      </c>
      <c r="K1461" s="15">
        <v>28.8</v>
      </c>
      <c r="L1461" s="15">
        <v>33.200000000000003</v>
      </c>
      <c r="M1461" s="15">
        <v>-7.57</v>
      </c>
      <c r="N1461" s="15">
        <v>-2.3199999999999998</v>
      </c>
      <c r="R1461" s="16">
        <v>2.19</v>
      </c>
      <c r="S1461" s="16">
        <v>2.19</v>
      </c>
      <c r="T1461" s="16">
        <v>2.1799999999999997</v>
      </c>
      <c r="U1461" s="16">
        <v>2.1799999999999997</v>
      </c>
      <c r="W1461" s="15" t="s">
        <v>359</v>
      </c>
      <c r="X1461" s="15">
        <v>16</v>
      </c>
    </row>
    <row r="1462" spans="1:25" x14ac:dyDescent="0.25">
      <c r="A1462" s="15">
        <v>2004</v>
      </c>
      <c r="B1462" s="15">
        <v>118</v>
      </c>
      <c r="C1462" s="15" t="s">
        <v>228</v>
      </c>
      <c r="D1462" s="15" t="s">
        <v>359</v>
      </c>
      <c r="E1462" s="15">
        <v>3</v>
      </c>
      <c r="F1462" s="15">
        <v>8</v>
      </c>
      <c r="G1462" s="15">
        <v>0.27300000000000002</v>
      </c>
      <c r="H1462" s="15">
        <v>3</v>
      </c>
      <c r="I1462" s="15">
        <v>5</v>
      </c>
      <c r="J1462" s="15">
        <v>0.375</v>
      </c>
      <c r="K1462" s="15">
        <v>18.399999999999999</v>
      </c>
      <c r="L1462" s="15">
        <v>38.200000000000003</v>
      </c>
      <c r="M1462" s="15">
        <v>-10.95</v>
      </c>
      <c r="N1462" s="15">
        <v>0.68</v>
      </c>
      <c r="R1462" s="16">
        <v>2.0499999999999998</v>
      </c>
      <c r="S1462" s="16">
        <v>2.0499999999999998</v>
      </c>
      <c r="T1462" s="16">
        <v>2.2400000000000002</v>
      </c>
      <c r="U1462" s="16">
        <v>2.2400000000000002</v>
      </c>
      <c r="W1462" s="15" t="s">
        <v>359</v>
      </c>
      <c r="X1462" s="15">
        <v>16</v>
      </c>
    </row>
    <row r="1463" spans="1:25" x14ac:dyDescent="0.25">
      <c r="A1463" s="15">
        <v>2004</v>
      </c>
      <c r="B1463" s="15">
        <v>119</v>
      </c>
      <c r="C1463" s="15" t="s">
        <v>267</v>
      </c>
      <c r="D1463" s="15" t="s">
        <v>359</v>
      </c>
      <c r="E1463" s="15">
        <v>3</v>
      </c>
      <c r="F1463" s="15">
        <v>8</v>
      </c>
      <c r="G1463" s="15">
        <v>0.27300000000000002</v>
      </c>
      <c r="H1463" s="15">
        <v>2</v>
      </c>
      <c r="I1463" s="15">
        <v>6</v>
      </c>
      <c r="J1463" s="15">
        <v>0.25</v>
      </c>
      <c r="K1463" s="15">
        <v>25.4</v>
      </c>
      <c r="L1463" s="15">
        <v>34.299999999999997</v>
      </c>
      <c r="M1463" s="15">
        <v>-9.31</v>
      </c>
      <c r="N1463" s="15">
        <v>-1.22</v>
      </c>
      <c r="R1463" s="16">
        <v>0</v>
      </c>
      <c r="S1463" s="16">
        <v>1</v>
      </c>
      <c r="T1463" s="16">
        <v>1.5649999999999999</v>
      </c>
      <c r="U1463" s="16">
        <v>1.5649999999999999</v>
      </c>
      <c r="W1463" s="15" t="s">
        <v>359</v>
      </c>
      <c r="X1463" s="15">
        <v>16</v>
      </c>
    </row>
    <row r="1464" spans="1:25" x14ac:dyDescent="0.25">
      <c r="A1464" s="15">
        <v>2004</v>
      </c>
      <c r="B1464" s="15">
        <v>120</v>
      </c>
      <c r="C1464" s="15" t="s">
        <v>298</v>
      </c>
      <c r="D1464" s="15" t="s">
        <v>359</v>
      </c>
      <c r="E1464" s="15">
        <v>2</v>
      </c>
      <c r="F1464" s="15">
        <v>9</v>
      </c>
      <c r="G1464" s="15">
        <v>0.182</v>
      </c>
      <c r="H1464" s="15">
        <v>1</v>
      </c>
      <c r="I1464" s="15">
        <v>7</v>
      </c>
      <c r="J1464" s="15">
        <v>0.125</v>
      </c>
      <c r="K1464" s="15">
        <v>28.4</v>
      </c>
      <c r="L1464" s="15">
        <v>42.6</v>
      </c>
      <c r="M1464" s="15">
        <v>-14.39</v>
      </c>
      <c r="N1464" s="15">
        <v>-2.48</v>
      </c>
      <c r="R1464" s="16">
        <v>0</v>
      </c>
      <c r="S1464" s="16">
        <v>1</v>
      </c>
      <c r="T1464" s="16">
        <v>1.5349999999999999</v>
      </c>
      <c r="U1464" s="16">
        <v>1.5349999999999999</v>
      </c>
      <c r="W1464" s="15" t="s">
        <v>359</v>
      </c>
      <c r="X1464" s="15">
        <v>16</v>
      </c>
    </row>
    <row r="1465" spans="1:25" x14ac:dyDescent="0.25">
      <c r="A1465" s="15">
        <v>2003</v>
      </c>
      <c r="B1465" s="15">
        <v>1</v>
      </c>
      <c r="C1465" s="15" t="s">
        <v>210</v>
      </c>
      <c r="D1465" s="15" t="s">
        <v>372</v>
      </c>
      <c r="E1465" s="15">
        <v>10</v>
      </c>
      <c r="F1465" s="15">
        <v>3</v>
      </c>
      <c r="G1465" s="15">
        <v>0.76900000000000002</v>
      </c>
      <c r="H1465" s="15">
        <v>7</v>
      </c>
      <c r="I1465" s="15">
        <v>1</v>
      </c>
      <c r="J1465" s="15">
        <v>0.875</v>
      </c>
      <c r="K1465" s="15">
        <v>32.200000000000003</v>
      </c>
      <c r="L1465" s="15">
        <v>16.7</v>
      </c>
      <c r="M1465" s="15">
        <v>17.75</v>
      </c>
      <c r="N1465" s="15">
        <v>6.9</v>
      </c>
      <c r="O1465" s="15">
        <v>13</v>
      </c>
      <c r="P1465" s="15">
        <v>3</v>
      </c>
      <c r="Q1465" s="15">
        <v>11</v>
      </c>
      <c r="R1465" s="16">
        <v>3.45</v>
      </c>
      <c r="S1465" s="16">
        <v>3.45</v>
      </c>
      <c r="T1465" s="16">
        <v>3.45</v>
      </c>
      <c r="U1465" s="16">
        <v>3.45</v>
      </c>
      <c r="W1465" s="15" t="s">
        <v>372</v>
      </c>
      <c r="X1465" s="15">
        <v>16</v>
      </c>
      <c r="Y1465" s="15">
        <v>11</v>
      </c>
    </row>
    <row r="1466" spans="1:25" x14ac:dyDescent="0.25">
      <c r="A1466" s="15">
        <v>2003</v>
      </c>
      <c r="B1466" s="15">
        <v>2</v>
      </c>
      <c r="C1466" s="15" t="s">
        <v>245</v>
      </c>
      <c r="D1466" s="15" t="s">
        <v>372</v>
      </c>
      <c r="E1466" s="15">
        <v>10</v>
      </c>
      <c r="F1466" s="15">
        <v>3</v>
      </c>
      <c r="G1466" s="15">
        <v>0.76900000000000002</v>
      </c>
      <c r="H1466" s="15">
        <v>6</v>
      </c>
      <c r="I1466" s="15">
        <v>2</v>
      </c>
      <c r="J1466" s="15">
        <v>0.75</v>
      </c>
      <c r="K1466" s="15">
        <v>31.2</v>
      </c>
      <c r="L1466" s="15">
        <v>15.8</v>
      </c>
      <c r="M1466" s="15">
        <v>12.92</v>
      </c>
      <c r="N1466" s="15">
        <v>2.23</v>
      </c>
      <c r="O1466" s="15">
        <v>15</v>
      </c>
      <c r="P1466" s="15">
        <v>15</v>
      </c>
      <c r="Q1466" s="15">
        <v>17</v>
      </c>
      <c r="R1466" s="16">
        <v>3.05</v>
      </c>
      <c r="S1466" s="16">
        <v>3.05</v>
      </c>
      <c r="T1466" s="16">
        <v>3.05</v>
      </c>
      <c r="U1466" s="16">
        <v>3.05</v>
      </c>
      <c r="W1466" s="15" t="s">
        <v>372</v>
      </c>
      <c r="X1466" s="15">
        <v>16</v>
      </c>
      <c r="Y1466" s="15">
        <v>17</v>
      </c>
    </row>
    <row r="1467" spans="1:25" x14ac:dyDescent="0.25">
      <c r="A1467" s="15">
        <v>2003</v>
      </c>
      <c r="B1467" s="15">
        <v>3</v>
      </c>
      <c r="C1467" s="15" t="s">
        <v>205</v>
      </c>
      <c r="D1467" s="15" t="s">
        <v>372</v>
      </c>
      <c r="E1467" s="15">
        <v>9</v>
      </c>
      <c r="F1467" s="15">
        <v>4</v>
      </c>
      <c r="G1467" s="15">
        <v>0.69199999999999995</v>
      </c>
      <c r="H1467" s="15">
        <v>5</v>
      </c>
      <c r="I1467" s="15">
        <v>3</v>
      </c>
      <c r="J1467" s="15">
        <v>0.625</v>
      </c>
      <c r="K1467" s="15">
        <v>28.1</v>
      </c>
      <c r="L1467" s="15">
        <v>19.2</v>
      </c>
      <c r="M1467" s="15">
        <v>10.49</v>
      </c>
      <c r="N1467" s="15">
        <v>4.26</v>
      </c>
      <c r="P1467" s="15">
        <v>22</v>
      </c>
      <c r="Q1467" s="15">
        <v>22</v>
      </c>
      <c r="R1467" s="16">
        <v>2.82</v>
      </c>
      <c r="S1467" s="16">
        <v>2.82</v>
      </c>
      <c r="T1467" s="16">
        <v>2.82</v>
      </c>
      <c r="U1467" s="16">
        <v>2.82</v>
      </c>
      <c r="W1467" s="15" t="s">
        <v>372</v>
      </c>
      <c r="X1467" s="15">
        <v>16</v>
      </c>
      <c r="Y1467" s="15">
        <v>22</v>
      </c>
    </row>
    <row r="1468" spans="1:25" x14ac:dyDescent="0.25">
      <c r="A1468" s="15">
        <v>2003</v>
      </c>
      <c r="B1468" s="15">
        <v>4</v>
      </c>
      <c r="C1468" s="15" t="s">
        <v>207</v>
      </c>
      <c r="D1468" s="15" t="s">
        <v>372</v>
      </c>
      <c r="E1468" s="15">
        <v>8</v>
      </c>
      <c r="F1468" s="15">
        <v>5</v>
      </c>
      <c r="G1468" s="15">
        <v>0.61499999999999999</v>
      </c>
      <c r="H1468" s="15">
        <v>4</v>
      </c>
      <c r="I1468" s="15">
        <v>4</v>
      </c>
      <c r="J1468" s="15">
        <v>0.5</v>
      </c>
      <c r="K1468" s="15">
        <v>37.6</v>
      </c>
      <c r="L1468" s="15">
        <v>29.6</v>
      </c>
      <c r="M1468" s="15">
        <v>10.41</v>
      </c>
      <c r="N1468" s="15">
        <v>4.4800000000000004</v>
      </c>
      <c r="O1468" s="15">
        <v>16</v>
      </c>
      <c r="P1468" s="15">
        <v>14</v>
      </c>
      <c r="R1468" s="16">
        <v>3.14</v>
      </c>
      <c r="S1468" s="16">
        <v>3.14</v>
      </c>
      <c r="T1468" s="16">
        <v>3.14</v>
      </c>
      <c r="U1468" s="16">
        <v>3.14</v>
      </c>
      <c r="W1468" s="15" t="s">
        <v>372</v>
      </c>
      <c r="X1468" s="15">
        <v>16</v>
      </c>
    </row>
    <row r="1469" spans="1:25" x14ac:dyDescent="0.25">
      <c r="A1469" s="15">
        <v>2003</v>
      </c>
      <c r="B1469" s="15">
        <v>5</v>
      </c>
      <c r="C1469" s="15" t="s">
        <v>214</v>
      </c>
      <c r="D1469" s="15" t="s">
        <v>372</v>
      </c>
      <c r="E1469" s="15">
        <v>8</v>
      </c>
      <c r="F1469" s="15">
        <v>5</v>
      </c>
      <c r="G1469" s="15">
        <v>0.61499999999999999</v>
      </c>
      <c r="H1469" s="15">
        <v>4</v>
      </c>
      <c r="I1469" s="15">
        <v>4</v>
      </c>
      <c r="J1469" s="15">
        <v>0.5</v>
      </c>
      <c r="K1469" s="15">
        <v>28</v>
      </c>
      <c r="L1469" s="15">
        <v>20.399999999999999</v>
      </c>
      <c r="M1469" s="15">
        <v>10.15</v>
      </c>
      <c r="N1469" s="15">
        <v>4.46</v>
      </c>
      <c r="O1469" s="15">
        <v>18</v>
      </c>
      <c r="P1469" s="15">
        <v>15</v>
      </c>
      <c r="R1469" s="16">
        <v>3.27</v>
      </c>
      <c r="S1469" s="16">
        <v>3.27</v>
      </c>
      <c r="T1469" s="16">
        <v>3.27</v>
      </c>
      <c r="U1469" s="16">
        <v>3.27</v>
      </c>
      <c r="W1469" s="15" t="s">
        <v>372</v>
      </c>
      <c r="X1469" s="15">
        <v>16</v>
      </c>
    </row>
    <row r="1470" spans="1:25" x14ac:dyDescent="0.25">
      <c r="A1470" s="15">
        <v>2003</v>
      </c>
      <c r="B1470" s="15">
        <v>6</v>
      </c>
      <c r="C1470" s="15" t="s">
        <v>213</v>
      </c>
      <c r="D1470" s="15" t="s">
        <v>372</v>
      </c>
      <c r="E1470" s="15">
        <v>7</v>
      </c>
      <c r="F1470" s="15">
        <v>6</v>
      </c>
      <c r="G1470" s="15">
        <v>0.53800000000000003</v>
      </c>
      <c r="H1470" s="15">
        <v>4</v>
      </c>
      <c r="I1470" s="15">
        <v>4</v>
      </c>
      <c r="J1470" s="15">
        <v>0.5</v>
      </c>
      <c r="K1470" s="15">
        <v>21.1</v>
      </c>
      <c r="L1470" s="15">
        <v>20.5</v>
      </c>
      <c r="M1470" s="15">
        <v>5.6</v>
      </c>
      <c r="N1470" s="15">
        <v>5.68</v>
      </c>
      <c r="R1470" s="16">
        <v>2.67</v>
      </c>
      <c r="S1470" s="16">
        <v>2.67</v>
      </c>
      <c r="T1470" s="16">
        <v>2.67</v>
      </c>
      <c r="U1470" s="16">
        <v>2.67</v>
      </c>
      <c r="W1470" s="15" t="s">
        <v>372</v>
      </c>
      <c r="X1470" s="15">
        <v>16</v>
      </c>
    </row>
    <row r="1471" spans="1:25" x14ac:dyDescent="0.25">
      <c r="A1471" s="15">
        <v>2003</v>
      </c>
      <c r="B1471" s="15">
        <v>7</v>
      </c>
      <c r="C1471" s="15" t="s">
        <v>209</v>
      </c>
      <c r="D1471" s="15" t="s">
        <v>372</v>
      </c>
      <c r="E1471" s="15">
        <v>5</v>
      </c>
      <c r="F1471" s="15">
        <v>7</v>
      </c>
      <c r="G1471" s="15">
        <v>0.41699999999999998</v>
      </c>
      <c r="H1471" s="15">
        <v>3</v>
      </c>
      <c r="I1471" s="15">
        <v>5</v>
      </c>
      <c r="J1471" s="15">
        <v>0.375</v>
      </c>
      <c r="K1471" s="15">
        <v>27.9</v>
      </c>
      <c r="L1471" s="15">
        <v>28.9</v>
      </c>
      <c r="M1471" s="15">
        <v>4.1900000000000004</v>
      </c>
      <c r="N1471" s="15">
        <v>5.28</v>
      </c>
      <c r="P1471" s="15">
        <v>20</v>
      </c>
      <c r="R1471" s="16">
        <v>2.52</v>
      </c>
      <c r="S1471" s="16">
        <v>2.52</v>
      </c>
      <c r="T1471" s="16">
        <v>2.52</v>
      </c>
      <c r="U1471" s="16">
        <v>2.52</v>
      </c>
      <c r="W1471" s="15" t="s">
        <v>372</v>
      </c>
      <c r="X1471" s="15">
        <v>16</v>
      </c>
    </row>
    <row r="1472" spans="1:25" x14ac:dyDescent="0.25">
      <c r="A1472" s="15">
        <v>2003</v>
      </c>
      <c r="B1472" s="15">
        <v>8</v>
      </c>
      <c r="C1472" s="15" t="s">
        <v>217</v>
      </c>
      <c r="D1472" s="15" t="s">
        <v>372</v>
      </c>
      <c r="E1472" s="15">
        <v>4</v>
      </c>
      <c r="F1472" s="15">
        <v>8</v>
      </c>
      <c r="G1472" s="15">
        <v>0.33300000000000002</v>
      </c>
      <c r="H1472" s="15">
        <v>2</v>
      </c>
      <c r="I1472" s="15">
        <v>6</v>
      </c>
      <c r="J1472" s="15">
        <v>0.25</v>
      </c>
      <c r="K1472" s="15">
        <v>17.600000000000001</v>
      </c>
      <c r="L1472" s="15">
        <v>28.6</v>
      </c>
      <c r="M1472" s="15">
        <v>-3.02</v>
      </c>
      <c r="N1472" s="15">
        <v>4.3099999999999996</v>
      </c>
      <c r="R1472" s="16">
        <v>2.57</v>
      </c>
      <c r="S1472" s="16">
        <v>2.57</v>
      </c>
      <c r="T1472" s="16">
        <v>2.57</v>
      </c>
      <c r="U1472" s="16">
        <v>2.57</v>
      </c>
      <c r="W1472" s="15" t="s">
        <v>372</v>
      </c>
      <c r="X1472" s="15">
        <v>16</v>
      </c>
    </row>
    <row r="1473" spans="1:25" x14ac:dyDescent="0.25">
      <c r="A1473" s="15">
        <v>2003</v>
      </c>
      <c r="B1473" s="15">
        <v>9</v>
      </c>
      <c r="C1473" s="15" t="s">
        <v>218</v>
      </c>
      <c r="D1473" s="15" t="s">
        <v>372</v>
      </c>
      <c r="E1473" s="15">
        <v>2</v>
      </c>
      <c r="F1473" s="15">
        <v>10</v>
      </c>
      <c r="G1473" s="15">
        <v>0.16700000000000001</v>
      </c>
      <c r="H1473" s="15">
        <v>1</v>
      </c>
      <c r="I1473" s="15">
        <v>7</v>
      </c>
      <c r="J1473" s="15">
        <v>0.125</v>
      </c>
      <c r="K1473" s="15">
        <v>26.4</v>
      </c>
      <c r="L1473" s="15">
        <v>38.299999999999997</v>
      </c>
      <c r="M1473" s="15">
        <v>-5.15</v>
      </c>
      <c r="N1473" s="15">
        <v>5.18</v>
      </c>
      <c r="R1473" s="16">
        <v>3.15</v>
      </c>
      <c r="S1473" s="16">
        <v>3.15</v>
      </c>
      <c r="T1473" s="16">
        <v>3.15</v>
      </c>
      <c r="U1473" s="16">
        <v>3.15</v>
      </c>
      <c r="W1473" s="15" t="s">
        <v>372</v>
      </c>
      <c r="X1473" s="15">
        <v>16</v>
      </c>
    </row>
    <row r="1474" spans="1:25" x14ac:dyDescent="0.25">
      <c r="A1474" s="15">
        <v>2003</v>
      </c>
      <c r="B1474" s="15">
        <v>10</v>
      </c>
      <c r="C1474" s="15" t="s">
        <v>238</v>
      </c>
      <c r="D1474" s="15" t="s">
        <v>371</v>
      </c>
      <c r="E1474" s="15">
        <v>11</v>
      </c>
      <c r="F1474" s="15">
        <v>4</v>
      </c>
      <c r="G1474" s="15">
        <v>0.73299999999999998</v>
      </c>
      <c r="H1474" s="15">
        <v>6</v>
      </c>
      <c r="I1474" s="15">
        <v>2</v>
      </c>
      <c r="J1474" s="15">
        <v>0.75</v>
      </c>
      <c r="K1474" s="15">
        <v>36.6</v>
      </c>
      <c r="L1474" s="15">
        <v>16.3</v>
      </c>
      <c r="M1474" s="15">
        <v>15.74</v>
      </c>
      <c r="N1474" s="15">
        <v>1.61</v>
      </c>
      <c r="O1474" s="15">
        <v>7</v>
      </c>
      <c r="P1474" s="15">
        <v>6</v>
      </c>
      <c r="Q1474" s="15">
        <v>14</v>
      </c>
      <c r="R1474" s="16">
        <v>2.94</v>
      </c>
      <c r="S1474" s="16">
        <v>2.94</v>
      </c>
      <c r="T1474" s="16">
        <v>2.94</v>
      </c>
      <c r="U1474" s="16">
        <v>2.94</v>
      </c>
      <c r="W1474" s="15" t="s">
        <v>352</v>
      </c>
      <c r="X1474" s="15">
        <v>16</v>
      </c>
      <c r="Y1474" s="15">
        <v>14</v>
      </c>
    </row>
    <row r="1475" spans="1:25" x14ac:dyDescent="0.25">
      <c r="A1475" s="15">
        <v>2003</v>
      </c>
      <c r="B1475" s="15">
        <v>11</v>
      </c>
      <c r="C1475" s="15" t="s">
        <v>253</v>
      </c>
      <c r="D1475" s="15" t="s">
        <v>371</v>
      </c>
      <c r="E1475" s="15">
        <v>10</v>
      </c>
      <c r="F1475" s="15">
        <v>3</v>
      </c>
      <c r="G1475" s="15">
        <v>0.76900000000000002</v>
      </c>
      <c r="H1475" s="15">
        <v>5</v>
      </c>
      <c r="I1475" s="15">
        <v>3</v>
      </c>
      <c r="J1475" s="15">
        <v>0.625</v>
      </c>
      <c r="K1475" s="15">
        <v>24.8</v>
      </c>
      <c r="L1475" s="15">
        <v>14.5</v>
      </c>
      <c r="M1475" s="15">
        <v>11.18</v>
      </c>
      <c r="N1475" s="15">
        <v>2.1800000000000002</v>
      </c>
      <c r="P1475" s="15">
        <v>10</v>
      </c>
      <c r="Q1475" s="15">
        <v>19</v>
      </c>
      <c r="R1475" s="16">
        <v>3.05</v>
      </c>
      <c r="S1475" s="16">
        <v>3.05</v>
      </c>
      <c r="T1475" s="16">
        <v>3.05</v>
      </c>
      <c r="U1475" s="16">
        <v>3.05</v>
      </c>
      <c r="W1475" s="15" t="s">
        <v>352</v>
      </c>
      <c r="X1475" s="15">
        <v>16</v>
      </c>
      <c r="Y1475" s="15">
        <v>19</v>
      </c>
    </row>
    <row r="1476" spans="1:25" x14ac:dyDescent="0.25">
      <c r="A1476" s="15">
        <v>2003</v>
      </c>
      <c r="B1476" s="15">
        <v>12</v>
      </c>
      <c r="C1476" s="15" t="s">
        <v>314</v>
      </c>
      <c r="D1476" s="15" t="s">
        <v>371</v>
      </c>
      <c r="E1476" s="15">
        <v>8</v>
      </c>
      <c r="F1476" s="15">
        <v>5</v>
      </c>
      <c r="G1476" s="15">
        <v>0.61499999999999999</v>
      </c>
      <c r="H1476" s="15">
        <v>4</v>
      </c>
      <c r="I1476" s="15">
        <v>4</v>
      </c>
      <c r="J1476" s="15">
        <v>0.5</v>
      </c>
      <c r="K1476" s="15">
        <v>30.7</v>
      </c>
      <c r="L1476" s="15">
        <v>22.1</v>
      </c>
      <c r="M1476" s="15">
        <v>6.45</v>
      </c>
      <c r="N1476" s="15">
        <v>0.45</v>
      </c>
      <c r="P1476" s="15">
        <v>21</v>
      </c>
      <c r="R1476" s="16">
        <v>3</v>
      </c>
      <c r="S1476" s="16">
        <v>3</v>
      </c>
      <c r="T1476" s="16">
        <v>3</v>
      </c>
      <c r="U1476" s="16">
        <v>3</v>
      </c>
      <c r="W1476" s="15" t="s">
        <v>352</v>
      </c>
      <c r="X1476" s="15">
        <v>16</v>
      </c>
    </row>
    <row r="1477" spans="1:25" x14ac:dyDescent="0.25">
      <c r="A1477" s="15">
        <v>2003</v>
      </c>
      <c r="B1477" s="15">
        <v>13</v>
      </c>
      <c r="C1477" s="15" t="s">
        <v>240</v>
      </c>
      <c r="D1477" s="15" t="s">
        <v>371</v>
      </c>
      <c r="E1477" s="15">
        <v>6</v>
      </c>
      <c r="F1477" s="15">
        <v>7</v>
      </c>
      <c r="G1477" s="15">
        <v>0.46200000000000002</v>
      </c>
      <c r="H1477" s="15">
        <v>3</v>
      </c>
      <c r="I1477" s="15">
        <v>5</v>
      </c>
      <c r="J1477" s="15">
        <v>0.375</v>
      </c>
      <c r="K1477" s="15">
        <v>29.5</v>
      </c>
      <c r="L1477" s="15">
        <v>30.5</v>
      </c>
      <c r="M1477" s="15">
        <v>-0.59</v>
      </c>
      <c r="N1477" s="15">
        <v>0.49</v>
      </c>
      <c r="R1477" s="16">
        <v>2.63</v>
      </c>
      <c r="S1477" s="16">
        <v>2.63</v>
      </c>
      <c r="T1477" s="16">
        <v>2.63</v>
      </c>
      <c r="U1477" s="16">
        <v>2.63</v>
      </c>
      <c r="W1477" s="15" t="s">
        <v>352</v>
      </c>
      <c r="X1477" s="15">
        <v>16</v>
      </c>
    </row>
    <row r="1478" spans="1:25" x14ac:dyDescent="0.25">
      <c r="A1478" s="15">
        <v>2003</v>
      </c>
      <c r="B1478" s="15">
        <v>14</v>
      </c>
      <c r="C1478" s="15" t="s">
        <v>310</v>
      </c>
      <c r="D1478" s="15" t="s">
        <v>371</v>
      </c>
      <c r="E1478" s="15">
        <v>5</v>
      </c>
      <c r="F1478" s="15">
        <v>7</v>
      </c>
      <c r="G1478" s="15">
        <v>0.41699999999999998</v>
      </c>
      <c r="H1478" s="15">
        <v>3</v>
      </c>
      <c r="I1478" s="15">
        <v>5</v>
      </c>
      <c r="J1478" s="15">
        <v>0.375</v>
      </c>
      <c r="K1478" s="15">
        <v>26.6</v>
      </c>
      <c r="L1478" s="15">
        <v>33.200000000000003</v>
      </c>
      <c r="M1478" s="15">
        <v>1.45</v>
      </c>
      <c r="N1478" s="15">
        <v>6.36</v>
      </c>
      <c r="P1478" s="15">
        <v>17</v>
      </c>
      <c r="R1478" s="16">
        <v>3.12</v>
      </c>
      <c r="S1478" s="16">
        <v>3.12</v>
      </c>
      <c r="T1478" s="16">
        <v>3.12</v>
      </c>
      <c r="U1478" s="16">
        <v>3.12</v>
      </c>
      <c r="W1478" s="15" t="s">
        <v>352</v>
      </c>
      <c r="X1478" s="15">
        <v>16</v>
      </c>
    </row>
    <row r="1479" spans="1:25" x14ac:dyDescent="0.25">
      <c r="A1479" s="15">
        <v>2003</v>
      </c>
      <c r="B1479" s="15">
        <v>15</v>
      </c>
      <c r="C1479" s="15" t="s">
        <v>233</v>
      </c>
      <c r="D1479" s="15" t="s">
        <v>371</v>
      </c>
      <c r="E1479" s="15">
        <v>2</v>
      </c>
      <c r="F1479" s="15">
        <v>10</v>
      </c>
      <c r="G1479" s="15">
        <v>0.16700000000000001</v>
      </c>
      <c r="H1479" s="15">
        <v>0</v>
      </c>
      <c r="I1479" s="15">
        <v>8</v>
      </c>
      <c r="J1479" s="15">
        <v>0</v>
      </c>
      <c r="K1479" s="15">
        <v>14.4</v>
      </c>
      <c r="L1479" s="15">
        <v>36.4</v>
      </c>
      <c r="M1479" s="15">
        <v>-10.27</v>
      </c>
      <c r="N1479" s="15">
        <v>5.15</v>
      </c>
      <c r="R1479" s="16">
        <v>2.46</v>
      </c>
      <c r="S1479" s="16">
        <v>2.46</v>
      </c>
      <c r="T1479" s="16">
        <v>2.46</v>
      </c>
      <c r="U1479" s="16">
        <v>2.46</v>
      </c>
      <c r="W1479" s="15" t="s">
        <v>352</v>
      </c>
      <c r="X1479" s="15">
        <v>16</v>
      </c>
    </row>
    <row r="1480" spans="1:25" x14ac:dyDescent="0.25">
      <c r="A1480" s="15">
        <v>2003</v>
      </c>
      <c r="B1480" s="15">
        <v>16</v>
      </c>
      <c r="C1480" s="15" t="s">
        <v>231</v>
      </c>
      <c r="D1480" s="15" t="s">
        <v>370</v>
      </c>
      <c r="E1480" s="15">
        <v>12</v>
      </c>
      <c r="F1480" s="15">
        <v>2</v>
      </c>
      <c r="G1480" s="15">
        <v>0.85699999999999998</v>
      </c>
      <c r="H1480" s="15">
        <v>8</v>
      </c>
      <c r="I1480" s="15">
        <v>0</v>
      </c>
      <c r="J1480" s="15">
        <v>1</v>
      </c>
      <c r="K1480" s="15">
        <v>42.9</v>
      </c>
      <c r="L1480" s="15">
        <v>15.3</v>
      </c>
      <c r="M1480" s="15">
        <v>20.27</v>
      </c>
      <c r="N1480" s="15">
        <v>4.0599999999999996</v>
      </c>
      <c r="O1480" s="15">
        <v>1</v>
      </c>
      <c r="P1480" s="15">
        <v>1</v>
      </c>
      <c r="Q1480" s="15">
        <v>3</v>
      </c>
      <c r="R1480" s="16">
        <v>3.58</v>
      </c>
      <c r="S1480" s="16">
        <v>3.58</v>
      </c>
      <c r="T1480" s="16">
        <v>3.58</v>
      </c>
      <c r="U1480" s="16">
        <v>3.58</v>
      </c>
      <c r="W1480" s="15" t="s">
        <v>352</v>
      </c>
      <c r="X1480" s="15">
        <v>16</v>
      </c>
      <c r="Y1480" s="15">
        <v>3</v>
      </c>
    </row>
    <row r="1481" spans="1:25" x14ac:dyDescent="0.25">
      <c r="A1481" s="15">
        <v>2003</v>
      </c>
      <c r="B1481" s="15">
        <v>17</v>
      </c>
      <c r="C1481" s="15" t="s">
        <v>232</v>
      </c>
      <c r="D1481" s="15" t="s">
        <v>370</v>
      </c>
      <c r="E1481" s="15">
        <v>10</v>
      </c>
      <c r="F1481" s="15">
        <v>3</v>
      </c>
      <c r="G1481" s="15">
        <v>0.76900000000000002</v>
      </c>
      <c r="H1481" s="15">
        <v>7</v>
      </c>
      <c r="I1481" s="15">
        <v>1</v>
      </c>
      <c r="J1481" s="15">
        <v>0.875</v>
      </c>
      <c r="K1481" s="15">
        <v>41</v>
      </c>
      <c r="L1481" s="15">
        <v>21.5</v>
      </c>
      <c r="M1481" s="15">
        <v>15.35</v>
      </c>
      <c r="N1481" s="15">
        <v>2.97</v>
      </c>
      <c r="O1481" s="15">
        <v>5</v>
      </c>
      <c r="P1481" s="15">
        <v>5</v>
      </c>
      <c r="Q1481" s="15">
        <v>12</v>
      </c>
      <c r="R1481" s="16">
        <v>3.72</v>
      </c>
      <c r="S1481" s="16">
        <v>3.72</v>
      </c>
      <c r="T1481" s="16">
        <v>3.72</v>
      </c>
      <c r="U1481" s="16">
        <v>3.72</v>
      </c>
      <c r="W1481" s="15" t="s">
        <v>352</v>
      </c>
      <c r="X1481" s="15">
        <v>16</v>
      </c>
      <c r="Y1481" s="15">
        <v>12</v>
      </c>
    </row>
    <row r="1482" spans="1:25" x14ac:dyDescent="0.25">
      <c r="A1482" s="15">
        <v>2003</v>
      </c>
      <c r="B1482" s="15">
        <v>18</v>
      </c>
      <c r="C1482" s="15" t="s">
        <v>237</v>
      </c>
      <c r="D1482" s="15" t="s">
        <v>370</v>
      </c>
      <c r="E1482" s="15">
        <v>9</v>
      </c>
      <c r="F1482" s="15">
        <v>4</v>
      </c>
      <c r="G1482" s="15">
        <v>0.69199999999999995</v>
      </c>
      <c r="H1482" s="15">
        <v>5</v>
      </c>
      <c r="I1482" s="15">
        <v>3</v>
      </c>
      <c r="J1482" s="15">
        <v>0.625</v>
      </c>
      <c r="K1482" s="15">
        <v>35.9</v>
      </c>
      <c r="L1482" s="15">
        <v>25.1</v>
      </c>
      <c r="M1482" s="15">
        <v>9.32</v>
      </c>
      <c r="N1482" s="15">
        <v>0.93</v>
      </c>
      <c r="O1482" s="15">
        <v>24</v>
      </c>
      <c r="P1482" s="15">
        <v>14</v>
      </c>
      <c r="R1482" s="16">
        <v>2.81</v>
      </c>
      <c r="S1482" s="16">
        <v>2.81</v>
      </c>
      <c r="T1482" s="16">
        <v>2.81</v>
      </c>
      <c r="U1482" s="16">
        <v>2.81</v>
      </c>
      <c r="W1482" s="15" t="s">
        <v>352</v>
      </c>
      <c r="X1482" s="15">
        <v>16</v>
      </c>
    </row>
    <row r="1483" spans="1:25" x14ac:dyDescent="0.25">
      <c r="A1483" s="15">
        <v>2003</v>
      </c>
      <c r="B1483" s="15">
        <v>19</v>
      </c>
      <c r="C1483" s="15" t="s">
        <v>239</v>
      </c>
      <c r="D1483" s="15" t="s">
        <v>370</v>
      </c>
      <c r="E1483" s="15">
        <v>8</v>
      </c>
      <c r="F1483" s="15">
        <v>5</v>
      </c>
      <c r="G1483" s="15">
        <v>0.61499999999999999</v>
      </c>
      <c r="H1483" s="15">
        <v>4</v>
      </c>
      <c r="I1483" s="15">
        <v>4</v>
      </c>
      <c r="J1483" s="15">
        <v>0.5</v>
      </c>
      <c r="K1483" s="15">
        <v>42.5</v>
      </c>
      <c r="L1483" s="15">
        <v>34</v>
      </c>
      <c r="M1483" s="15">
        <v>7.5</v>
      </c>
      <c r="N1483" s="15">
        <v>2.73</v>
      </c>
      <c r="R1483" s="16">
        <v>2.6</v>
      </c>
      <c r="S1483" s="16">
        <v>2.6</v>
      </c>
      <c r="T1483" s="16">
        <v>2.6</v>
      </c>
      <c r="U1483" s="16">
        <v>2.6</v>
      </c>
      <c r="W1483" s="15" t="s">
        <v>352</v>
      </c>
      <c r="X1483" s="15">
        <v>16</v>
      </c>
    </row>
    <row r="1484" spans="1:25" x14ac:dyDescent="0.25">
      <c r="A1484" s="15">
        <v>2003</v>
      </c>
      <c r="B1484" s="15">
        <v>20</v>
      </c>
      <c r="C1484" s="15" t="s">
        <v>320</v>
      </c>
      <c r="D1484" s="15" t="s">
        <v>370</v>
      </c>
      <c r="E1484" s="15">
        <v>4</v>
      </c>
      <c r="F1484" s="15">
        <v>8</v>
      </c>
      <c r="G1484" s="15">
        <v>0.33300000000000002</v>
      </c>
      <c r="H1484" s="15">
        <v>2</v>
      </c>
      <c r="I1484" s="15">
        <v>6</v>
      </c>
      <c r="J1484" s="15">
        <v>0.25</v>
      </c>
      <c r="K1484" s="15">
        <v>25.3</v>
      </c>
      <c r="L1484" s="15">
        <v>38.799999999999997</v>
      </c>
      <c r="M1484" s="15">
        <v>-3.46</v>
      </c>
      <c r="N1484" s="15">
        <v>5.88</v>
      </c>
      <c r="R1484" s="16">
        <v>3.25</v>
      </c>
      <c r="S1484" s="16">
        <v>3.25</v>
      </c>
      <c r="T1484" s="16">
        <v>3.25</v>
      </c>
      <c r="U1484" s="16">
        <v>3.25</v>
      </c>
      <c r="W1484" s="15" t="s">
        <v>352</v>
      </c>
      <c r="X1484" s="15">
        <v>16</v>
      </c>
    </row>
    <row r="1485" spans="1:25" x14ac:dyDescent="0.25">
      <c r="A1485" s="15">
        <v>2003</v>
      </c>
      <c r="B1485" s="15">
        <v>21</v>
      </c>
      <c r="C1485" s="15" t="s">
        <v>235</v>
      </c>
      <c r="D1485" s="15" t="s">
        <v>370</v>
      </c>
      <c r="E1485" s="15">
        <v>3</v>
      </c>
      <c r="F1485" s="15">
        <v>9</v>
      </c>
      <c r="G1485" s="15">
        <v>0.25</v>
      </c>
      <c r="H1485" s="15">
        <v>1</v>
      </c>
      <c r="I1485" s="15">
        <v>7</v>
      </c>
      <c r="J1485" s="15">
        <v>0.125</v>
      </c>
      <c r="K1485" s="15">
        <v>15.9</v>
      </c>
      <c r="L1485" s="15">
        <v>37.9</v>
      </c>
      <c r="M1485" s="15">
        <v>-9.4600000000000009</v>
      </c>
      <c r="N1485" s="15">
        <v>1.79</v>
      </c>
      <c r="R1485" s="16">
        <v>2.23</v>
      </c>
      <c r="S1485" s="16">
        <v>2.23</v>
      </c>
      <c r="T1485" s="16">
        <v>2.23</v>
      </c>
      <c r="U1485" s="16">
        <v>2.23</v>
      </c>
      <c r="W1485" s="15" t="s">
        <v>352</v>
      </c>
      <c r="X1485" s="15">
        <v>16</v>
      </c>
    </row>
    <row r="1486" spans="1:25" x14ac:dyDescent="0.25">
      <c r="A1486" s="15">
        <v>2003</v>
      </c>
      <c r="B1486" s="15">
        <v>22</v>
      </c>
      <c r="C1486" s="15" t="s">
        <v>215</v>
      </c>
      <c r="D1486" s="15" t="s">
        <v>369</v>
      </c>
      <c r="E1486" s="15">
        <v>11</v>
      </c>
      <c r="F1486" s="15">
        <v>2</v>
      </c>
      <c r="G1486" s="15">
        <v>0.84599999999999997</v>
      </c>
      <c r="H1486" s="15">
        <v>6</v>
      </c>
      <c r="I1486" s="15">
        <v>1</v>
      </c>
      <c r="J1486" s="15">
        <v>0.85699999999999998</v>
      </c>
      <c r="K1486" s="15">
        <v>27.8</v>
      </c>
      <c r="L1486" s="15">
        <v>15.1</v>
      </c>
      <c r="M1486" s="15">
        <v>14.47</v>
      </c>
      <c r="N1486" s="15">
        <v>4.16</v>
      </c>
      <c r="O1486" s="15">
        <v>3</v>
      </c>
      <c r="P1486" s="15">
        <v>2</v>
      </c>
      <c r="Q1486" s="15">
        <v>5</v>
      </c>
      <c r="R1486" s="16">
        <v>3.63</v>
      </c>
      <c r="S1486" s="16">
        <v>3.63</v>
      </c>
      <c r="T1486" s="16">
        <v>3.63</v>
      </c>
      <c r="U1486" s="16">
        <v>3.63</v>
      </c>
      <c r="W1486" s="15" t="s">
        <v>369</v>
      </c>
      <c r="X1486" s="15">
        <v>16</v>
      </c>
      <c r="Y1486" s="15">
        <v>5</v>
      </c>
    </row>
    <row r="1487" spans="1:25" x14ac:dyDescent="0.25">
      <c r="A1487" s="15">
        <v>2003</v>
      </c>
      <c r="B1487" s="15">
        <v>23</v>
      </c>
      <c r="C1487" s="15" t="s">
        <v>234</v>
      </c>
      <c r="D1487" s="15" t="s">
        <v>369</v>
      </c>
      <c r="E1487" s="15">
        <v>8</v>
      </c>
      <c r="F1487" s="15">
        <v>5</v>
      </c>
      <c r="G1487" s="15">
        <v>0.61499999999999999</v>
      </c>
      <c r="H1487" s="15">
        <v>6</v>
      </c>
      <c r="I1487" s="15">
        <v>1</v>
      </c>
      <c r="J1487" s="15">
        <v>0.85699999999999998</v>
      </c>
      <c r="K1487" s="15">
        <v>28.9</v>
      </c>
      <c r="L1487" s="15">
        <v>22.8</v>
      </c>
      <c r="M1487" s="15">
        <v>6.51</v>
      </c>
      <c r="N1487" s="15">
        <v>1.51</v>
      </c>
      <c r="P1487" s="15">
        <v>20</v>
      </c>
      <c r="R1487" s="16">
        <v>2.52</v>
      </c>
      <c r="S1487" s="16">
        <v>2.52</v>
      </c>
      <c r="T1487" s="16">
        <v>2.52</v>
      </c>
      <c r="U1487" s="16">
        <v>2.52</v>
      </c>
      <c r="W1487" s="15" t="s">
        <v>369</v>
      </c>
      <c r="X1487" s="15">
        <v>16</v>
      </c>
    </row>
    <row r="1488" spans="1:25" x14ac:dyDescent="0.25">
      <c r="A1488" s="15">
        <v>2003</v>
      </c>
      <c r="B1488" s="15">
        <v>24</v>
      </c>
      <c r="C1488" s="15" t="s">
        <v>212</v>
      </c>
      <c r="D1488" s="15" t="s">
        <v>369</v>
      </c>
      <c r="E1488" s="15">
        <v>8</v>
      </c>
      <c r="F1488" s="15">
        <v>5</v>
      </c>
      <c r="G1488" s="15">
        <v>0.61499999999999999</v>
      </c>
      <c r="H1488" s="15">
        <v>5</v>
      </c>
      <c r="I1488" s="15">
        <v>2</v>
      </c>
      <c r="J1488" s="15">
        <v>0.71399999999999997</v>
      </c>
      <c r="K1488" s="15">
        <v>29.9</v>
      </c>
      <c r="L1488" s="15">
        <v>23.9</v>
      </c>
      <c r="M1488" s="15">
        <v>6.1</v>
      </c>
      <c r="N1488" s="15">
        <v>1.33</v>
      </c>
      <c r="O1488" s="15">
        <v>10</v>
      </c>
      <c r="P1488" s="15">
        <v>9</v>
      </c>
      <c r="R1488" s="16">
        <v>2.73</v>
      </c>
      <c r="S1488" s="16">
        <v>2.73</v>
      </c>
      <c r="T1488" s="16">
        <v>2.73</v>
      </c>
      <c r="U1488" s="16">
        <v>2.73</v>
      </c>
      <c r="W1488" s="15" t="s">
        <v>369</v>
      </c>
      <c r="X1488" s="15">
        <v>16</v>
      </c>
    </row>
    <row r="1489" spans="1:25" x14ac:dyDescent="0.25">
      <c r="A1489" s="15">
        <v>2003</v>
      </c>
      <c r="B1489" s="15">
        <v>25</v>
      </c>
      <c r="C1489" s="15" t="s">
        <v>216</v>
      </c>
      <c r="D1489" s="15" t="s">
        <v>369</v>
      </c>
      <c r="E1489" s="15">
        <v>8</v>
      </c>
      <c r="F1489" s="15">
        <v>5</v>
      </c>
      <c r="G1489" s="15">
        <v>0.61499999999999999</v>
      </c>
      <c r="H1489" s="15">
        <v>4</v>
      </c>
      <c r="I1489" s="15">
        <v>3</v>
      </c>
      <c r="J1489" s="15">
        <v>0.57099999999999995</v>
      </c>
      <c r="K1489" s="15">
        <v>35.4</v>
      </c>
      <c r="L1489" s="15">
        <v>23</v>
      </c>
      <c r="M1489" s="15">
        <v>8.91</v>
      </c>
      <c r="N1489" s="15">
        <v>0.6</v>
      </c>
      <c r="O1489" s="15">
        <v>9</v>
      </c>
      <c r="P1489" s="15">
        <v>3</v>
      </c>
      <c r="R1489" s="16">
        <v>2.91</v>
      </c>
      <c r="S1489" s="16">
        <v>2.91</v>
      </c>
      <c r="T1489" s="16">
        <v>2.91</v>
      </c>
      <c r="U1489" s="16">
        <v>2.91</v>
      </c>
      <c r="W1489" s="15" t="s">
        <v>369</v>
      </c>
      <c r="X1489" s="15">
        <v>16</v>
      </c>
    </row>
    <row r="1490" spans="1:25" x14ac:dyDescent="0.25">
      <c r="A1490" s="15">
        <v>2003</v>
      </c>
      <c r="B1490" s="15">
        <v>26</v>
      </c>
      <c r="C1490" s="15" t="s">
        <v>208</v>
      </c>
      <c r="D1490" s="15" t="s">
        <v>369</v>
      </c>
      <c r="E1490" s="15">
        <v>8</v>
      </c>
      <c r="F1490" s="15">
        <v>5</v>
      </c>
      <c r="G1490" s="15">
        <v>0.61499999999999999</v>
      </c>
      <c r="H1490" s="15">
        <v>3</v>
      </c>
      <c r="I1490" s="15">
        <v>4</v>
      </c>
      <c r="J1490" s="15">
        <v>0.42899999999999999</v>
      </c>
      <c r="K1490" s="15">
        <v>28.5</v>
      </c>
      <c r="L1490" s="15">
        <v>25.5</v>
      </c>
      <c r="M1490" s="15">
        <v>5.69</v>
      </c>
      <c r="N1490" s="15">
        <v>2.5299999999999998</v>
      </c>
      <c r="R1490" s="16">
        <v>3.08</v>
      </c>
      <c r="S1490" s="16">
        <v>3.08</v>
      </c>
      <c r="T1490" s="16">
        <v>3.08</v>
      </c>
      <c r="U1490" s="16">
        <v>3.08</v>
      </c>
      <c r="W1490" s="15" t="s">
        <v>369</v>
      </c>
      <c r="X1490" s="15">
        <v>16</v>
      </c>
    </row>
    <row r="1491" spans="1:25" x14ac:dyDescent="0.25">
      <c r="A1491" s="15">
        <v>2003</v>
      </c>
      <c r="B1491" s="15">
        <v>27</v>
      </c>
      <c r="C1491" s="15" t="s">
        <v>206</v>
      </c>
      <c r="D1491" s="15" t="s">
        <v>369</v>
      </c>
      <c r="E1491" s="15">
        <v>6</v>
      </c>
      <c r="F1491" s="15">
        <v>6</v>
      </c>
      <c r="G1491" s="15">
        <v>0.5</v>
      </c>
      <c r="H1491" s="15">
        <v>2</v>
      </c>
      <c r="I1491" s="15">
        <v>5</v>
      </c>
      <c r="J1491" s="15">
        <v>0.28599999999999998</v>
      </c>
      <c r="K1491" s="15">
        <v>26.7</v>
      </c>
      <c r="L1491" s="15">
        <v>25.1</v>
      </c>
      <c r="M1491" s="15">
        <v>4.1100000000000003</v>
      </c>
      <c r="N1491" s="15">
        <v>0.95</v>
      </c>
      <c r="R1491" s="16">
        <v>2.48</v>
      </c>
      <c r="S1491" s="16">
        <v>2.48</v>
      </c>
      <c r="T1491" s="16">
        <v>2.48</v>
      </c>
      <c r="U1491" s="16">
        <v>2.48</v>
      </c>
      <c r="W1491" s="15" t="s">
        <v>369</v>
      </c>
      <c r="X1491" s="15">
        <v>16</v>
      </c>
    </row>
    <row r="1492" spans="1:25" x14ac:dyDescent="0.25">
      <c r="A1492" s="15">
        <v>2003</v>
      </c>
      <c r="B1492" s="15">
        <v>28</v>
      </c>
      <c r="C1492" s="15" t="s">
        <v>247</v>
      </c>
      <c r="D1492" s="15" t="s">
        <v>369</v>
      </c>
      <c r="E1492" s="15">
        <v>5</v>
      </c>
      <c r="F1492" s="15">
        <v>7</v>
      </c>
      <c r="G1492" s="15">
        <v>0.41699999999999998</v>
      </c>
      <c r="H1492" s="15">
        <v>2</v>
      </c>
      <c r="I1492" s="15">
        <v>5</v>
      </c>
      <c r="J1492" s="15">
        <v>0.28599999999999998</v>
      </c>
      <c r="K1492" s="15">
        <v>27.4</v>
      </c>
      <c r="L1492" s="15">
        <v>29.5</v>
      </c>
      <c r="M1492" s="15">
        <v>-1.65</v>
      </c>
      <c r="N1492" s="15">
        <v>0.27</v>
      </c>
      <c r="R1492" s="16">
        <v>2.72</v>
      </c>
      <c r="S1492" s="16">
        <v>2.72</v>
      </c>
      <c r="T1492" s="16">
        <v>2.72</v>
      </c>
      <c r="U1492" s="16">
        <v>2.72</v>
      </c>
      <c r="W1492" s="15" t="s">
        <v>369</v>
      </c>
      <c r="X1492" s="15">
        <v>16</v>
      </c>
    </row>
    <row r="1493" spans="1:25" x14ac:dyDescent="0.25">
      <c r="A1493" s="15">
        <v>2003</v>
      </c>
      <c r="B1493" s="15">
        <v>29</v>
      </c>
      <c r="C1493" s="15" t="s">
        <v>220</v>
      </c>
      <c r="D1493" s="15" t="s">
        <v>369</v>
      </c>
      <c r="E1493" s="15">
        <v>1</v>
      </c>
      <c r="F1493" s="15">
        <v>11</v>
      </c>
      <c r="G1493" s="15">
        <v>8.3000000000000004E-2</v>
      </c>
      <c r="H1493" s="15">
        <v>0</v>
      </c>
      <c r="I1493" s="15">
        <v>7</v>
      </c>
      <c r="J1493" s="15">
        <v>0</v>
      </c>
      <c r="K1493" s="15">
        <v>19.600000000000001</v>
      </c>
      <c r="L1493" s="15">
        <v>32.799999999999997</v>
      </c>
      <c r="M1493" s="15">
        <v>-11.95</v>
      </c>
      <c r="N1493" s="15">
        <v>0.88</v>
      </c>
      <c r="R1493" s="16">
        <v>2.21</v>
      </c>
      <c r="S1493" s="16">
        <v>2.21</v>
      </c>
      <c r="T1493" s="16">
        <v>2.21</v>
      </c>
      <c r="U1493" s="16">
        <v>2.21</v>
      </c>
      <c r="W1493" s="15" t="s">
        <v>369</v>
      </c>
      <c r="X1493" s="15">
        <v>16</v>
      </c>
    </row>
    <row r="1494" spans="1:25" x14ac:dyDescent="0.25">
      <c r="A1494" s="15">
        <v>2003</v>
      </c>
      <c r="B1494" s="15">
        <v>30</v>
      </c>
      <c r="C1494" s="15" t="s">
        <v>242</v>
      </c>
      <c r="D1494" s="15" t="s">
        <v>368</v>
      </c>
      <c r="E1494" s="15">
        <v>10</v>
      </c>
      <c r="F1494" s="15">
        <v>3</v>
      </c>
      <c r="G1494" s="15">
        <v>0.76900000000000002</v>
      </c>
      <c r="H1494" s="15">
        <v>7</v>
      </c>
      <c r="I1494" s="15">
        <v>1</v>
      </c>
      <c r="J1494" s="15">
        <v>0.875</v>
      </c>
      <c r="K1494" s="15">
        <v>35.4</v>
      </c>
      <c r="L1494" s="15">
        <v>16.8</v>
      </c>
      <c r="M1494" s="15">
        <v>16.100000000000001</v>
      </c>
      <c r="N1494" s="15">
        <v>3.94</v>
      </c>
      <c r="O1494" s="15">
        <v>4</v>
      </c>
      <c r="P1494" s="15">
        <v>3</v>
      </c>
      <c r="Q1494" s="15">
        <v>6</v>
      </c>
      <c r="R1494" s="16">
        <v>3.82</v>
      </c>
      <c r="S1494" s="16">
        <v>3.82</v>
      </c>
      <c r="T1494" s="16">
        <v>3.82</v>
      </c>
      <c r="U1494" s="16">
        <v>3.82</v>
      </c>
      <c r="W1494" s="15" t="s">
        <v>368</v>
      </c>
      <c r="X1494" s="15">
        <v>16</v>
      </c>
      <c r="Y1494" s="15">
        <v>6</v>
      </c>
    </row>
    <row r="1495" spans="1:25" x14ac:dyDescent="0.25">
      <c r="A1495" s="15">
        <v>2003</v>
      </c>
      <c r="B1495" s="15">
        <v>31</v>
      </c>
      <c r="C1495" s="15" t="s">
        <v>241</v>
      </c>
      <c r="D1495" s="15" t="s">
        <v>368</v>
      </c>
      <c r="E1495" s="15">
        <v>11</v>
      </c>
      <c r="F1495" s="15">
        <v>2</v>
      </c>
      <c r="G1495" s="15">
        <v>0.84599999999999997</v>
      </c>
      <c r="H1495" s="15">
        <v>6</v>
      </c>
      <c r="I1495" s="15">
        <v>2</v>
      </c>
      <c r="J1495" s="15">
        <v>0.75</v>
      </c>
      <c r="K1495" s="15">
        <v>24.8</v>
      </c>
      <c r="L1495" s="15">
        <v>17.600000000000001</v>
      </c>
      <c r="M1495" s="15">
        <v>14</v>
      </c>
      <c r="N1495" s="15">
        <v>6.07</v>
      </c>
      <c r="O1495" s="15">
        <v>2</v>
      </c>
      <c r="P1495" s="15">
        <v>2</v>
      </c>
      <c r="Q1495" s="15">
        <v>4</v>
      </c>
      <c r="R1495" s="16">
        <v>3.38</v>
      </c>
      <c r="S1495" s="16">
        <v>3.38</v>
      </c>
      <c r="T1495" s="16">
        <v>3.38</v>
      </c>
      <c r="U1495" s="16">
        <v>3.38</v>
      </c>
      <c r="W1495" s="15" t="s">
        <v>368</v>
      </c>
      <c r="X1495" s="15">
        <v>16</v>
      </c>
      <c r="Y1495" s="15">
        <v>4</v>
      </c>
    </row>
    <row r="1496" spans="1:25" x14ac:dyDescent="0.25">
      <c r="A1496" s="15">
        <v>2003</v>
      </c>
      <c r="B1496" s="15">
        <v>32</v>
      </c>
      <c r="C1496" s="15" t="s">
        <v>251</v>
      </c>
      <c r="D1496" s="15" t="s">
        <v>368</v>
      </c>
      <c r="E1496" s="15">
        <v>9</v>
      </c>
      <c r="F1496" s="15">
        <v>4</v>
      </c>
      <c r="G1496" s="15">
        <v>0.69199999999999995</v>
      </c>
      <c r="H1496" s="15">
        <v>6</v>
      </c>
      <c r="I1496" s="15">
        <v>2</v>
      </c>
      <c r="J1496" s="15">
        <v>0.75</v>
      </c>
      <c r="K1496" s="15">
        <v>26.8</v>
      </c>
      <c r="L1496" s="15">
        <v>17.399999999999999</v>
      </c>
      <c r="M1496" s="15">
        <v>10.79</v>
      </c>
      <c r="N1496" s="15">
        <v>4.25</v>
      </c>
      <c r="O1496" s="15">
        <v>19</v>
      </c>
      <c r="P1496" s="15">
        <v>10</v>
      </c>
      <c r="Q1496" s="15">
        <v>18</v>
      </c>
      <c r="R1496" s="16">
        <v>2.69</v>
      </c>
      <c r="S1496" s="16">
        <v>2.69</v>
      </c>
      <c r="T1496" s="16">
        <v>2.69</v>
      </c>
      <c r="U1496" s="16">
        <v>2.69</v>
      </c>
      <c r="W1496" s="15" t="s">
        <v>368</v>
      </c>
      <c r="X1496" s="15">
        <v>16</v>
      </c>
      <c r="Y1496" s="15">
        <v>18</v>
      </c>
    </row>
    <row r="1497" spans="1:25" x14ac:dyDescent="0.25">
      <c r="A1497" s="15">
        <v>2003</v>
      </c>
      <c r="B1497" s="15">
        <v>33</v>
      </c>
      <c r="C1497" s="15" t="s">
        <v>249</v>
      </c>
      <c r="D1497" s="15" t="s">
        <v>368</v>
      </c>
      <c r="E1497" s="15">
        <v>10</v>
      </c>
      <c r="F1497" s="15">
        <v>3</v>
      </c>
      <c r="G1497" s="15">
        <v>0.76900000000000002</v>
      </c>
      <c r="H1497" s="15">
        <v>5</v>
      </c>
      <c r="I1497" s="15">
        <v>3</v>
      </c>
      <c r="J1497" s="15">
        <v>0.625</v>
      </c>
      <c r="K1497" s="15">
        <v>28.7</v>
      </c>
      <c r="L1497" s="15">
        <v>16.2</v>
      </c>
      <c r="M1497" s="15">
        <v>14.66</v>
      </c>
      <c r="N1497" s="15">
        <v>4.2</v>
      </c>
      <c r="P1497" s="15">
        <v>8</v>
      </c>
      <c r="Q1497" s="15">
        <v>8</v>
      </c>
      <c r="R1497" s="16">
        <v>2.77</v>
      </c>
      <c r="S1497" s="16">
        <v>2.77</v>
      </c>
      <c r="T1497" s="16">
        <v>2.77</v>
      </c>
      <c r="U1497" s="16">
        <v>2.77</v>
      </c>
      <c r="W1497" s="15" t="s">
        <v>368</v>
      </c>
      <c r="X1497" s="15">
        <v>16</v>
      </c>
      <c r="Y1497" s="15">
        <v>8</v>
      </c>
    </row>
    <row r="1498" spans="1:25" x14ac:dyDescent="0.25">
      <c r="A1498" s="15">
        <v>2003</v>
      </c>
      <c r="B1498" s="15">
        <v>34</v>
      </c>
      <c r="C1498" s="15" t="s">
        <v>252</v>
      </c>
      <c r="D1498" s="15" t="s">
        <v>368</v>
      </c>
      <c r="E1498" s="15">
        <v>10</v>
      </c>
      <c r="F1498" s="15">
        <v>3</v>
      </c>
      <c r="G1498" s="15">
        <v>0.76900000000000002</v>
      </c>
      <c r="H1498" s="15">
        <v>5</v>
      </c>
      <c r="I1498" s="15">
        <v>3</v>
      </c>
      <c r="J1498" s="15">
        <v>0.625</v>
      </c>
      <c r="K1498" s="15">
        <v>38.700000000000003</v>
      </c>
      <c r="L1498" s="15">
        <v>21.9</v>
      </c>
      <c r="M1498" s="15">
        <v>11.88</v>
      </c>
      <c r="N1498" s="15">
        <v>-0.04</v>
      </c>
      <c r="P1498" s="15">
        <v>17</v>
      </c>
      <c r="Q1498" s="15">
        <v>20</v>
      </c>
      <c r="R1498" s="16">
        <v>2.67</v>
      </c>
      <c r="S1498" s="16">
        <v>2.67</v>
      </c>
      <c r="T1498" s="16">
        <v>2.67</v>
      </c>
      <c r="U1498" s="16">
        <v>2.67</v>
      </c>
      <c r="W1498" s="15" t="s">
        <v>368</v>
      </c>
      <c r="X1498" s="15">
        <v>16</v>
      </c>
      <c r="Y1498" s="15">
        <v>20</v>
      </c>
    </row>
    <row r="1499" spans="1:25" x14ac:dyDescent="0.25">
      <c r="A1499" s="15">
        <v>2003</v>
      </c>
      <c r="B1499" s="15">
        <v>35</v>
      </c>
      <c r="C1499" s="15" t="s">
        <v>244</v>
      </c>
      <c r="D1499" s="15" t="s">
        <v>368</v>
      </c>
      <c r="E1499" s="15">
        <v>8</v>
      </c>
      <c r="F1499" s="15">
        <v>5</v>
      </c>
      <c r="G1499" s="15">
        <v>0.61499999999999999</v>
      </c>
      <c r="H1499" s="15">
        <v>5</v>
      </c>
      <c r="I1499" s="15">
        <v>3</v>
      </c>
      <c r="J1499" s="15">
        <v>0.625</v>
      </c>
      <c r="K1499" s="15">
        <v>27.9</v>
      </c>
      <c r="L1499" s="15">
        <v>22.5</v>
      </c>
      <c r="M1499" s="15">
        <v>7.95</v>
      </c>
      <c r="N1499" s="15">
        <v>3.56</v>
      </c>
      <c r="P1499" s="15">
        <v>9</v>
      </c>
      <c r="R1499" s="16">
        <v>2.52</v>
      </c>
      <c r="S1499" s="16">
        <v>2.52</v>
      </c>
      <c r="T1499" s="16">
        <v>2.52</v>
      </c>
      <c r="U1499" s="16">
        <v>2.52</v>
      </c>
      <c r="W1499" s="15" t="s">
        <v>368</v>
      </c>
      <c r="X1499" s="15">
        <v>16</v>
      </c>
    </row>
    <row r="1500" spans="1:25" x14ac:dyDescent="0.25">
      <c r="A1500" s="15">
        <v>2003</v>
      </c>
      <c r="B1500" s="15">
        <v>36</v>
      </c>
      <c r="C1500" s="15" t="s">
        <v>250</v>
      </c>
      <c r="D1500" s="15" t="s">
        <v>368</v>
      </c>
      <c r="E1500" s="15">
        <v>7</v>
      </c>
      <c r="F1500" s="15">
        <v>6</v>
      </c>
      <c r="G1500" s="15">
        <v>0.53800000000000003</v>
      </c>
      <c r="H1500" s="15">
        <v>4</v>
      </c>
      <c r="I1500" s="15">
        <v>4</v>
      </c>
      <c r="J1500" s="15">
        <v>0.5</v>
      </c>
      <c r="K1500" s="15">
        <v>27.3</v>
      </c>
      <c r="L1500" s="15">
        <v>23.5</v>
      </c>
      <c r="M1500" s="15">
        <v>6.44</v>
      </c>
      <c r="N1500" s="15">
        <v>4.21</v>
      </c>
      <c r="O1500" s="15">
        <v>21</v>
      </c>
      <c r="P1500" s="15">
        <v>14</v>
      </c>
      <c r="R1500" s="16">
        <v>2.81</v>
      </c>
      <c r="S1500" s="16">
        <v>2.81</v>
      </c>
      <c r="T1500" s="16">
        <v>2.81</v>
      </c>
      <c r="U1500" s="16">
        <v>2.81</v>
      </c>
      <c r="W1500" s="15" t="s">
        <v>368</v>
      </c>
      <c r="X1500" s="15">
        <v>16</v>
      </c>
    </row>
    <row r="1501" spans="1:25" x14ac:dyDescent="0.25">
      <c r="A1501" s="15">
        <v>2003</v>
      </c>
      <c r="B1501" s="15">
        <v>37</v>
      </c>
      <c r="C1501" s="15" t="s">
        <v>248</v>
      </c>
      <c r="D1501" s="15" t="s">
        <v>368</v>
      </c>
      <c r="E1501" s="15">
        <v>6</v>
      </c>
      <c r="F1501" s="15">
        <v>7</v>
      </c>
      <c r="G1501" s="15">
        <v>0.46200000000000002</v>
      </c>
      <c r="H1501" s="15">
        <v>4</v>
      </c>
      <c r="I1501" s="15">
        <v>4</v>
      </c>
      <c r="J1501" s="15">
        <v>0.5</v>
      </c>
      <c r="K1501" s="15">
        <v>20.2</v>
      </c>
      <c r="L1501" s="15">
        <v>25.1</v>
      </c>
      <c r="M1501" s="15">
        <v>0.09</v>
      </c>
      <c r="N1501" s="15">
        <v>4.47</v>
      </c>
      <c r="R1501" s="16">
        <v>2.36</v>
      </c>
      <c r="S1501" s="16">
        <v>2.36</v>
      </c>
      <c r="T1501" s="16">
        <v>2.36</v>
      </c>
      <c r="U1501" s="16">
        <v>2.36</v>
      </c>
      <c r="W1501" s="15" t="s">
        <v>368</v>
      </c>
      <c r="X1501" s="15">
        <v>16</v>
      </c>
    </row>
    <row r="1502" spans="1:25" x14ac:dyDescent="0.25">
      <c r="A1502" s="15">
        <v>2003</v>
      </c>
      <c r="B1502" s="15">
        <v>38</v>
      </c>
      <c r="C1502" s="15" t="s">
        <v>243</v>
      </c>
      <c r="D1502" s="15" t="s">
        <v>368</v>
      </c>
      <c r="E1502" s="15">
        <v>3</v>
      </c>
      <c r="F1502" s="15">
        <v>9</v>
      </c>
      <c r="G1502" s="15">
        <v>0.25</v>
      </c>
      <c r="H1502" s="15">
        <v>1</v>
      </c>
      <c r="I1502" s="15">
        <v>7</v>
      </c>
      <c r="J1502" s="15">
        <v>0.125</v>
      </c>
      <c r="K1502" s="15">
        <v>19.399999999999999</v>
      </c>
      <c r="L1502" s="15">
        <v>21.3</v>
      </c>
      <c r="M1502" s="15">
        <v>0.77</v>
      </c>
      <c r="N1502" s="15">
        <v>4.3499999999999996</v>
      </c>
      <c r="R1502" s="16">
        <v>0</v>
      </c>
      <c r="S1502" s="16">
        <v>1</v>
      </c>
      <c r="T1502" s="16">
        <v>1</v>
      </c>
      <c r="U1502" s="16">
        <v>1</v>
      </c>
      <c r="W1502" s="15" t="s">
        <v>368</v>
      </c>
      <c r="X1502" s="15">
        <v>16</v>
      </c>
    </row>
    <row r="1503" spans="1:25" x14ac:dyDescent="0.25">
      <c r="A1503" s="15">
        <v>2003</v>
      </c>
      <c r="B1503" s="15">
        <v>39</v>
      </c>
      <c r="C1503" s="15" t="s">
        <v>246</v>
      </c>
      <c r="D1503" s="15" t="s">
        <v>368</v>
      </c>
      <c r="E1503" s="15">
        <v>2</v>
      </c>
      <c r="F1503" s="15">
        <v>10</v>
      </c>
      <c r="G1503" s="15">
        <v>0.16700000000000001</v>
      </c>
      <c r="H1503" s="15">
        <v>1</v>
      </c>
      <c r="I1503" s="15">
        <v>7</v>
      </c>
      <c r="J1503" s="15">
        <v>0.125</v>
      </c>
      <c r="K1503" s="15">
        <v>14.8</v>
      </c>
      <c r="L1503" s="15">
        <v>32.299999999999997</v>
      </c>
      <c r="M1503" s="15">
        <v>-9.8699999999999992</v>
      </c>
      <c r="N1503" s="15">
        <v>3.38</v>
      </c>
      <c r="R1503" s="16">
        <v>2.2799999999999998</v>
      </c>
      <c r="S1503" s="16">
        <v>2.2799999999999998</v>
      </c>
      <c r="T1503" s="16">
        <v>2.2799999999999998</v>
      </c>
      <c r="U1503" s="16">
        <v>2.2799999999999998</v>
      </c>
      <c r="W1503" s="15" t="s">
        <v>368</v>
      </c>
      <c r="X1503" s="15">
        <v>16</v>
      </c>
    </row>
    <row r="1504" spans="1:25" x14ac:dyDescent="0.25">
      <c r="A1504" s="15">
        <v>2003</v>
      </c>
      <c r="B1504" s="15">
        <v>40</v>
      </c>
      <c r="C1504" s="15" t="s">
        <v>254</v>
      </c>
      <c r="D1504" s="15" t="s">
        <v>368</v>
      </c>
      <c r="E1504" s="15">
        <v>1</v>
      </c>
      <c r="F1504" s="15">
        <v>11</v>
      </c>
      <c r="G1504" s="15">
        <v>8.3000000000000004E-2</v>
      </c>
      <c r="H1504" s="15">
        <v>0</v>
      </c>
      <c r="I1504" s="15">
        <v>8</v>
      </c>
      <c r="J1504" s="15">
        <v>0</v>
      </c>
      <c r="K1504" s="15">
        <v>16.899999999999999</v>
      </c>
      <c r="L1504" s="15">
        <v>33.200000000000003</v>
      </c>
      <c r="M1504" s="15">
        <v>-8.6300000000000008</v>
      </c>
      <c r="N1504" s="15">
        <v>4.62</v>
      </c>
      <c r="R1504" s="16">
        <v>2.67</v>
      </c>
      <c r="S1504" s="16">
        <v>2.67</v>
      </c>
      <c r="T1504" s="16">
        <v>2.67</v>
      </c>
      <c r="U1504" s="16">
        <v>2.67</v>
      </c>
      <c r="W1504" s="15" t="s">
        <v>368</v>
      </c>
      <c r="X1504" s="15">
        <v>16</v>
      </c>
    </row>
    <row r="1505" spans="1:25" x14ac:dyDescent="0.25">
      <c r="A1505" s="15">
        <v>2003</v>
      </c>
      <c r="B1505" s="15">
        <v>41</v>
      </c>
      <c r="C1505" s="15" t="s">
        <v>265</v>
      </c>
      <c r="D1505" s="15" t="s">
        <v>367</v>
      </c>
      <c r="E1505" s="15">
        <v>9</v>
      </c>
      <c r="F1505" s="15">
        <v>4</v>
      </c>
      <c r="G1505" s="15">
        <v>0.69199999999999995</v>
      </c>
      <c r="H1505" s="15">
        <v>8</v>
      </c>
      <c r="I1505" s="15">
        <v>0</v>
      </c>
      <c r="J1505" s="15">
        <v>1</v>
      </c>
      <c r="K1505" s="15">
        <v>22.5</v>
      </c>
      <c r="L1505" s="15">
        <v>17.399999999999999</v>
      </c>
      <c r="M1505" s="15">
        <v>3.58</v>
      </c>
      <c r="N1505" s="15">
        <v>-1.1200000000000001</v>
      </c>
      <c r="R1505" s="16">
        <v>2.13</v>
      </c>
      <c r="S1505" s="16">
        <v>2.13</v>
      </c>
      <c r="T1505" s="16">
        <v>2.13</v>
      </c>
      <c r="U1505" s="16">
        <v>2.13</v>
      </c>
      <c r="W1505" s="15" t="s">
        <v>367</v>
      </c>
      <c r="X1505" s="15">
        <v>16</v>
      </c>
    </row>
    <row r="1506" spans="1:25" x14ac:dyDescent="0.25">
      <c r="A1506" s="15">
        <v>2003</v>
      </c>
      <c r="B1506" s="15">
        <v>42</v>
      </c>
      <c r="C1506" s="15" t="s">
        <v>236</v>
      </c>
      <c r="D1506" s="15" t="s">
        <v>367</v>
      </c>
      <c r="E1506" s="15">
        <v>11</v>
      </c>
      <c r="F1506" s="15">
        <v>2</v>
      </c>
      <c r="G1506" s="15">
        <v>0.84599999999999997</v>
      </c>
      <c r="H1506" s="15">
        <v>7</v>
      </c>
      <c r="I1506" s="15">
        <v>1</v>
      </c>
      <c r="J1506" s="15">
        <v>0.875</v>
      </c>
      <c r="K1506" s="15">
        <v>29.2</v>
      </c>
      <c r="L1506" s="15">
        <v>21.2</v>
      </c>
      <c r="M1506" s="15">
        <v>2.83</v>
      </c>
      <c r="N1506" s="15">
        <v>-5.48</v>
      </c>
      <c r="O1506" s="15">
        <v>25</v>
      </c>
      <c r="P1506" s="15">
        <v>10</v>
      </c>
      <c r="Q1506" s="15">
        <v>25</v>
      </c>
      <c r="R1506" s="16">
        <v>2.38</v>
      </c>
      <c r="S1506" s="16">
        <v>2.38</v>
      </c>
      <c r="T1506" s="16">
        <v>2.38</v>
      </c>
      <c r="U1506" s="16">
        <v>2.38</v>
      </c>
      <c r="W1506" s="15" t="s">
        <v>367</v>
      </c>
      <c r="X1506" s="15">
        <v>16</v>
      </c>
      <c r="Y1506" s="15">
        <v>25</v>
      </c>
    </row>
    <row r="1507" spans="1:25" x14ac:dyDescent="0.25">
      <c r="A1507" s="15">
        <v>2003</v>
      </c>
      <c r="B1507" s="15">
        <v>43</v>
      </c>
      <c r="C1507" s="15" t="s">
        <v>211</v>
      </c>
      <c r="D1507" s="15" t="s">
        <v>367</v>
      </c>
      <c r="E1507" s="15">
        <v>9</v>
      </c>
      <c r="F1507" s="15">
        <v>4</v>
      </c>
      <c r="G1507" s="15">
        <v>0.69199999999999995</v>
      </c>
      <c r="H1507" s="15">
        <v>5</v>
      </c>
      <c r="I1507" s="15">
        <v>3</v>
      </c>
      <c r="J1507" s="15">
        <v>0.625</v>
      </c>
      <c r="K1507" s="15">
        <v>34.6</v>
      </c>
      <c r="L1507" s="15">
        <v>27.8</v>
      </c>
      <c r="M1507" s="15">
        <v>1.32</v>
      </c>
      <c r="N1507" s="15">
        <v>-5.38</v>
      </c>
      <c r="R1507" s="16">
        <v>2.4</v>
      </c>
      <c r="S1507" s="16">
        <v>2.4</v>
      </c>
      <c r="T1507" s="16">
        <v>2.4</v>
      </c>
      <c r="U1507" s="16">
        <v>2.4</v>
      </c>
      <c r="W1507" s="15" t="s">
        <v>367</v>
      </c>
      <c r="X1507" s="15">
        <v>16</v>
      </c>
    </row>
    <row r="1508" spans="1:25" x14ac:dyDescent="0.25">
      <c r="A1508" s="15">
        <v>2003</v>
      </c>
      <c r="B1508" s="15">
        <v>44</v>
      </c>
      <c r="C1508" s="15" t="s">
        <v>226</v>
      </c>
      <c r="D1508" s="15" t="s">
        <v>367</v>
      </c>
      <c r="E1508" s="15">
        <v>9</v>
      </c>
      <c r="F1508" s="15">
        <v>4</v>
      </c>
      <c r="G1508" s="15">
        <v>0.69199999999999995</v>
      </c>
      <c r="H1508" s="15">
        <v>5</v>
      </c>
      <c r="I1508" s="15">
        <v>3</v>
      </c>
      <c r="J1508" s="15">
        <v>0.625</v>
      </c>
      <c r="K1508" s="15">
        <v>30.2</v>
      </c>
      <c r="L1508" s="15">
        <v>19.2</v>
      </c>
      <c r="M1508" s="15">
        <v>3.31</v>
      </c>
      <c r="N1508" s="15">
        <v>-5.62</v>
      </c>
      <c r="R1508" s="16">
        <v>2.3199999999999998</v>
      </c>
      <c r="S1508" s="16">
        <v>2.3199999999999998</v>
      </c>
      <c r="T1508" s="16">
        <v>2.3199999999999998</v>
      </c>
      <c r="U1508" s="16">
        <v>2.3199999999999998</v>
      </c>
      <c r="W1508" s="15" t="s">
        <v>367</v>
      </c>
      <c r="X1508" s="15">
        <v>16</v>
      </c>
    </row>
    <row r="1509" spans="1:25" x14ac:dyDescent="0.25">
      <c r="A1509" s="15">
        <v>2003</v>
      </c>
      <c r="B1509" s="15">
        <v>45</v>
      </c>
      <c r="C1509" s="15" t="s">
        <v>222</v>
      </c>
      <c r="D1509" s="15" t="s">
        <v>367</v>
      </c>
      <c r="E1509" s="15">
        <v>7</v>
      </c>
      <c r="F1509" s="15">
        <v>4</v>
      </c>
      <c r="G1509" s="15">
        <v>0.63600000000000001</v>
      </c>
      <c r="H1509" s="15">
        <v>5</v>
      </c>
      <c r="I1509" s="15">
        <v>3</v>
      </c>
      <c r="J1509" s="15">
        <v>0.625</v>
      </c>
      <c r="K1509" s="15">
        <v>25.1</v>
      </c>
      <c r="L1509" s="15">
        <v>20.399999999999999</v>
      </c>
      <c r="M1509" s="15">
        <v>-3.98</v>
      </c>
      <c r="N1509" s="15">
        <v>-6.53</v>
      </c>
      <c r="R1509" s="16">
        <v>2.1800000000000002</v>
      </c>
      <c r="S1509" s="16">
        <v>2.1800000000000002</v>
      </c>
      <c r="T1509" s="16">
        <v>2.1800000000000002</v>
      </c>
      <c r="U1509" s="16">
        <v>2.1800000000000002</v>
      </c>
      <c r="W1509" s="15" t="s">
        <v>367</v>
      </c>
      <c r="X1509" s="15">
        <v>16</v>
      </c>
    </row>
    <row r="1510" spans="1:25" x14ac:dyDescent="0.25">
      <c r="A1510" s="15">
        <v>2003</v>
      </c>
      <c r="B1510" s="15">
        <v>46</v>
      </c>
      <c r="C1510" s="15" t="s">
        <v>225</v>
      </c>
      <c r="D1510" s="15" t="s">
        <v>367</v>
      </c>
      <c r="E1510" s="15">
        <v>7</v>
      </c>
      <c r="F1510" s="15">
        <v>6</v>
      </c>
      <c r="G1510" s="15">
        <v>0.53800000000000003</v>
      </c>
      <c r="H1510" s="15">
        <v>4</v>
      </c>
      <c r="I1510" s="15">
        <v>4</v>
      </c>
      <c r="J1510" s="15">
        <v>0.5</v>
      </c>
      <c r="K1510" s="15">
        <v>34.5</v>
      </c>
      <c r="L1510" s="15">
        <v>36</v>
      </c>
      <c r="M1510" s="15">
        <v>-4.2300000000000004</v>
      </c>
      <c r="N1510" s="15">
        <v>-4.16</v>
      </c>
      <c r="R1510" s="16">
        <v>2.29</v>
      </c>
      <c r="S1510" s="16">
        <v>2.29</v>
      </c>
      <c r="T1510" s="16">
        <v>2.29</v>
      </c>
      <c r="U1510" s="16">
        <v>2.29</v>
      </c>
      <c r="W1510" s="15" t="s">
        <v>367</v>
      </c>
      <c r="X1510" s="15">
        <v>16</v>
      </c>
    </row>
    <row r="1511" spans="1:25" x14ac:dyDescent="0.25">
      <c r="A1511" s="15">
        <v>2003</v>
      </c>
      <c r="B1511" s="15">
        <v>47</v>
      </c>
      <c r="C1511" s="15" t="s">
        <v>262</v>
      </c>
      <c r="D1511" s="15" t="s">
        <v>367</v>
      </c>
      <c r="E1511" s="15">
        <v>5</v>
      </c>
      <c r="F1511" s="15">
        <v>7</v>
      </c>
      <c r="G1511" s="15">
        <v>0.41699999999999998</v>
      </c>
      <c r="H1511" s="15">
        <v>4</v>
      </c>
      <c r="I1511" s="15">
        <v>4</v>
      </c>
      <c r="J1511" s="15">
        <v>0.5</v>
      </c>
      <c r="K1511" s="15">
        <v>20.399999999999999</v>
      </c>
      <c r="L1511" s="15">
        <v>23.9</v>
      </c>
      <c r="M1511" s="15">
        <v>-5.47</v>
      </c>
      <c r="N1511" s="15">
        <v>-2.64</v>
      </c>
      <c r="R1511" s="16">
        <v>2.0699999999999998</v>
      </c>
      <c r="S1511" s="16">
        <v>2.0699999999999998</v>
      </c>
      <c r="T1511" s="16">
        <v>2.0699999999999998</v>
      </c>
      <c r="U1511" s="16">
        <v>2.0699999999999998</v>
      </c>
      <c r="W1511" s="15" t="s">
        <v>367</v>
      </c>
      <c r="X1511" s="15">
        <v>14</v>
      </c>
    </row>
    <row r="1512" spans="1:25" x14ac:dyDescent="0.25">
      <c r="A1512" s="15">
        <v>2003</v>
      </c>
      <c r="B1512" s="15">
        <v>48</v>
      </c>
      <c r="C1512" s="15" t="s">
        <v>227</v>
      </c>
      <c r="D1512" s="15" t="s">
        <v>367</v>
      </c>
      <c r="E1512" s="15">
        <v>5</v>
      </c>
      <c r="F1512" s="15">
        <v>7</v>
      </c>
      <c r="G1512" s="15">
        <v>0.41699999999999998</v>
      </c>
      <c r="H1512" s="15">
        <v>3</v>
      </c>
      <c r="I1512" s="15">
        <v>5</v>
      </c>
      <c r="J1512" s="15">
        <v>0.375</v>
      </c>
      <c r="K1512" s="15">
        <v>28.1</v>
      </c>
      <c r="L1512" s="15">
        <v>35.299999999999997</v>
      </c>
      <c r="M1512" s="15">
        <v>-9.17</v>
      </c>
      <c r="N1512" s="15">
        <v>-4.34</v>
      </c>
      <c r="R1512" s="16">
        <v>2.1800000000000002</v>
      </c>
      <c r="S1512" s="16">
        <v>2.1800000000000002</v>
      </c>
      <c r="T1512" s="16">
        <v>2.1800000000000002</v>
      </c>
      <c r="U1512" s="16">
        <v>2.1800000000000002</v>
      </c>
      <c r="W1512" s="15" t="s">
        <v>367</v>
      </c>
      <c r="X1512" s="15">
        <v>16</v>
      </c>
    </row>
    <row r="1513" spans="1:25" x14ac:dyDescent="0.25">
      <c r="A1513" s="15">
        <v>2003</v>
      </c>
      <c r="B1513" s="15">
        <v>49</v>
      </c>
      <c r="C1513" s="15" t="s">
        <v>221</v>
      </c>
      <c r="D1513" s="15" t="s">
        <v>367</v>
      </c>
      <c r="E1513" s="15">
        <v>5</v>
      </c>
      <c r="F1513" s="15">
        <v>7</v>
      </c>
      <c r="G1513" s="15">
        <v>0.41699999999999998</v>
      </c>
      <c r="H1513" s="15">
        <v>2</v>
      </c>
      <c r="I1513" s="15">
        <v>6</v>
      </c>
      <c r="J1513" s="15">
        <v>0.25</v>
      </c>
      <c r="K1513" s="15">
        <v>25.3</v>
      </c>
      <c r="L1513" s="15">
        <v>26.6</v>
      </c>
      <c r="M1513" s="15">
        <v>-5.93</v>
      </c>
      <c r="N1513" s="15">
        <v>-3.93</v>
      </c>
      <c r="R1513" s="16">
        <v>0</v>
      </c>
      <c r="S1513" s="16">
        <v>1</v>
      </c>
      <c r="T1513" s="16">
        <v>1</v>
      </c>
      <c r="U1513" s="16">
        <v>1</v>
      </c>
      <c r="W1513" s="15" t="s">
        <v>367</v>
      </c>
      <c r="X1513" s="15">
        <v>16</v>
      </c>
    </row>
    <row r="1514" spans="1:25" x14ac:dyDescent="0.25">
      <c r="A1514" s="15">
        <v>2003</v>
      </c>
      <c r="B1514" s="15">
        <v>50</v>
      </c>
      <c r="C1514" s="15" t="s">
        <v>223</v>
      </c>
      <c r="D1514" s="15" t="s">
        <v>367</v>
      </c>
      <c r="E1514" s="15">
        <v>1</v>
      </c>
      <c r="F1514" s="15">
        <v>11</v>
      </c>
      <c r="G1514" s="15">
        <v>8.3000000000000004E-2</v>
      </c>
      <c r="H1514" s="15">
        <v>1</v>
      </c>
      <c r="I1514" s="15">
        <v>7</v>
      </c>
      <c r="J1514" s="15">
        <v>0.125</v>
      </c>
      <c r="K1514" s="15">
        <v>18.100000000000001</v>
      </c>
      <c r="L1514" s="15">
        <v>35.700000000000003</v>
      </c>
      <c r="M1514" s="15">
        <v>-16.02</v>
      </c>
      <c r="N1514" s="15">
        <v>-1.44</v>
      </c>
      <c r="R1514" s="16">
        <v>2.1</v>
      </c>
      <c r="S1514" s="16">
        <v>2.1</v>
      </c>
      <c r="T1514" s="16">
        <v>2.1</v>
      </c>
      <c r="U1514" s="16">
        <v>2.1</v>
      </c>
      <c r="W1514" s="15" t="s">
        <v>367</v>
      </c>
      <c r="X1514" s="15">
        <v>16</v>
      </c>
    </row>
    <row r="1515" spans="1:25" x14ac:dyDescent="0.25">
      <c r="A1515" s="15">
        <v>2003</v>
      </c>
      <c r="B1515" s="15">
        <v>51</v>
      </c>
      <c r="C1515" s="15" t="s">
        <v>272</v>
      </c>
      <c r="D1515" s="15" t="s">
        <v>367</v>
      </c>
      <c r="E1515" s="15">
        <v>0</v>
      </c>
      <c r="F1515" s="15">
        <v>13</v>
      </c>
      <c r="G1515" s="15">
        <v>0</v>
      </c>
      <c r="H1515" s="15">
        <v>0</v>
      </c>
      <c r="I1515" s="15">
        <v>8</v>
      </c>
      <c r="J1515" s="15">
        <v>0</v>
      </c>
      <c r="K1515" s="15">
        <v>15.8</v>
      </c>
      <c r="L1515" s="15">
        <v>36.6</v>
      </c>
      <c r="M1515" s="15">
        <v>-22.15</v>
      </c>
      <c r="N1515" s="15">
        <v>-3</v>
      </c>
      <c r="R1515" s="16">
        <v>2</v>
      </c>
      <c r="S1515" s="16">
        <v>2</v>
      </c>
      <c r="T1515" s="16">
        <v>2</v>
      </c>
      <c r="U1515" s="16">
        <v>2</v>
      </c>
      <c r="W1515" s="15" t="s">
        <v>367</v>
      </c>
      <c r="X1515" s="15">
        <v>16</v>
      </c>
    </row>
    <row r="1516" spans="1:25" x14ac:dyDescent="0.25">
      <c r="A1516" s="15">
        <v>2003</v>
      </c>
      <c r="B1516" s="15">
        <v>52</v>
      </c>
      <c r="C1516" s="15" t="s">
        <v>224</v>
      </c>
      <c r="D1516" s="15" t="s">
        <v>347</v>
      </c>
      <c r="E1516" s="15">
        <v>9</v>
      </c>
      <c r="F1516" s="15">
        <v>3</v>
      </c>
      <c r="G1516" s="15">
        <v>0.75</v>
      </c>
      <c r="H1516" s="15">
        <v>0</v>
      </c>
      <c r="I1516" s="15">
        <v>0</v>
      </c>
      <c r="K1516" s="15">
        <v>34</v>
      </c>
      <c r="L1516" s="15">
        <v>25</v>
      </c>
      <c r="M1516" s="15">
        <v>3.73</v>
      </c>
      <c r="N1516" s="15">
        <v>-5.27</v>
      </c>
      <c r="R1516" s="16">
        <v>2.25</v>
      </c>
      <c r="S1516" s="16">
        <v>2.25</v>
      </c>
      <c r="T1516" s="16">
        <v>2.25</v>
      </c>
      <c r="U1516" s="16">
        <v>2.25</v>
      </c>
      <c r="W1516" s="15" t="s">
        <v>347</v>
      </c>
      <c r="X1516" s="15">
        <v>16</v>
      </c>
    </row>
    <row r="1517" spans="1:25" x14ac:dyDescent="0.25">
      <c r="A1517" s="15">
        <v>2003</v>
      </c>
      <c r="B1517" s="15">
        <v>53</v>
      </c>
      <c r="C1517" s="15" t="s">
        <v>229</v>
      </c>
      <c r="D1517" s="15" t="s">
        <v>347</v>
      </c>
      <c r="E1517" s="15">
        <v>8</v>
      </c>
      <c r="F1517" s="15">
        <v>5</v>
      </c>
      <c r="G1517" s="15">
        <v>0.61499999999999999</v>
      </c>
      <c r="H1517" s="15">
        <v>0</v>
      </c>
      <c r="I1517" s="15">
        <v>0</v>
      </c>
      <c r="K1517" s="15">
        <v>30.5</v>
      </c>
      <c r="L1517" s="15">
        <v>21.8</v>
      </c>
      <c r="M1517" s="15">
        <v>-1.73</v>
      </c>
      <c r="N1517" s="15">
        <v>-8.0399999999999991</v>
      </c>
      <c r="R1517" s="16">
        <v>2</v>
      </c>
      <c r="S1517" s="16">
        <v>2</v>
      </c>
      <c r="T1517" s="16">
        <v>2</v>
      </c>
      <c r="U1517" s="16">
        <v>2</v>
      </c>
      <c r="W1517" s="15" t="s">
        <v>347</v>
      </c>
      <c r="X1517" s="15">
        <v>16</v>
      </c>
    </row>
    <row r="1518" spans="1:25" x14ac:dyDescent="0.25">
      <c r="A1518" s="15">
        <v>2003</v>
      </c>
      <c r="B1518" s="15">
        <v>54</v>
      </c>
      <c r="C1518" s="15" t="s">
        <v>326</v>
      </c>
      <c r="D1518" s="15" t="s">
        <v>347</v>
      </c>
      <c r="E1518" s="15">
        <v>6</v>
      </c>
      <c r="F1518" s="15">
        <v>6</v>
      </c>
      <c r="G1518" s="15">
        <v>0.5</v>
      </c>
      <c r="H1518" s="15">
        <v>0</v>
      </c>
      <c r="I1518" s="15">
        <v>0</v>
      </c>
      <c r="K1518" s="15">
        <v>15.4</v>
      </c>
      <c r="L1518" s="15">
        <v>22.7</v>
      </c>
      <c r="M1518" s="15">
        <v>-7.15</v>
      </c>
      <c r="N1518" s="15">
        <v>-2.74</v>
      </c>
      <c r="R1518" s="16">
        <v>2.12</v>
      </c>
      <c r="S1518" s="16">
        <v>2.12</v>
      </c>
      <c r="T1518" s="16">
        <v>2.12</v>
      </c>
      <c r="U1518" s="16">
        <v>2.12</v>
      </c>
      <c r="W1518" s="15" t="s">
        <v>347</v>
      </c>
      <c r="X1518" s="15">
        <v>16</v>
      </c>
    </row>
    <row r="1519" spans="1:25" x14ac:dyDescent="0.25">
      <c r="A1519" s="15">
        <v>2003</v>
      </c>
      <c r="B1519" s="15">
        <v>55</v>
      </c>
      <c r="C1519" s="15" t="s">
        <v>274</v>
      </c>
      <c r="D1519" s="15" t="s">
        <v>347</v>
      </c>
      <c r="E1519" s="15">
        <v>5</v>
      </c>
      <c r="F1519" s="15">
        <v>7</v>
      </c>
      <c r="G1519" s="15">
        <v>0.41699999999999998</v>
      </c>
      <c r="H1519" s="15">
        <v>0</v>
      </c>
      <c r="I1519" s="15">
        <v>0</v>
      </c>
      <c r="K1519" s="15">
        <v>20.3</v>
      </c>
      <c r="L1519" s="15">
        <v>26.3</v>
      </c>
      <c r="M1519" s="15">
        <v>3.12</v>
      </c>
      <c r="N1519" s="15">
        <v>8.0399999999999991</v>
      </c>
      <c r="O1519" s="15">
        <v>20</v>
      </c>
      <c r="P1519" s="15">
        <v>15</v>
      </c>
      <c r="R1519" s="16">
        <v>3.33</v>
      </c>
      <c r="S1519" s="16">
        <v>3.33</v>
      </c>
      <c r="T1519" s="16">
        <v>3.33</v>
      </c>
      <c r="U1519" s="16">
        <v>3.33</v>
      </c>
      <c r="V1519" s="15" t="s">
        <v>366</v>
      </c>
      <c r="W1519" s="15" t="s">
        <v>347</v>
      </c>
      <c r="X1519" s="15">
        <v>16</v>
      </c>
    </row>
    <row r="1520" spans="1:25" x14ac:dyDescent="0.25">
      <c r="A1520" s="15">
        <v>2003</v>
      </c>
      <c r="B1520" s="15">
        <v>56</v>
      </c>
      <c r="C1520" s="15" t="s">
        <v>277</v>
      </c>
      <c r="D1520" s="15" t="s">
        <v>365</v>
      </c>
      <c r="E1520" s="15">
        <v>13</v>
      </c>
      <c r="F1520" s="15">
        <v>1</v>
      </c>
      <c r="G1520" s="15">
        <v>0.92900000000000005</v>
      </c>
      <c r="H1520" s="15">
        <v>8</v>
      </c>
      <c r="I1520" s="15">
        <v>0</v>
      </c>
      <c r="J1520" s="15">
        <v>1</v>
      </c>
      <c r="K1520" s="15">
        <v>43</v>
      </c>
      <c r="L1520" s="15">
        <v>19.399999999999999</v>
      </c>
      <c r="M1520" s="15">
        <v>14.21</v>
      </c>
      <c r="N1520" s="15">
        <v>-3.29</v>
      </c>
      <c r="P1520" s="15">
        <v>10</v>
      </c>
      <c r="Q1520" s="15">
        <v>10</v>
      </c>
      <c r="R1520" s="16">
        <v>0</v>
      </c>
      <c r="S1520" s="16">
        <v>1</v>
      </c>
      <c r="T1520" s="16">
        <v>1</v>
      </c>
      <c r="U1520" s="16">
        <v>1</v>
      </c>
      <c r="W1520" s="15" t="s">
        <v>415</v>
      </c>
      <c r="X1520" s="15">
        <v>16</v>
      </c>
      <c r="Y1520" s="15">
        <v>10</v>
      </c>
    </row>
    <row r="1521" spans="1:25" x14ac:dyDescent="0.25">
      <c r="A1521" s="15">
        <v>2003</v>
      </c>
      <c r="B1521" s="15">
        <v>57</v>
      </c>
      <c r="C1521" s="15" t="s">
        <v>257</v>
      </c>
      <c r="D1521" s="15" t="s">
        <v>365</v>
      </c>
      <c r="E1521" s="15">
        <v>8</v>
      </c>
      <c r="F1521" s="15">
        <v>4</v>
      </c>
      <c r="G1521" s="15">
        <v>0.66700000000000004</v>
      </c>
      <c r="H1521" s="15">
        <v>6</v>
      </c>
      <c r="I1521" s="15">
        <v>2</v>
      </c>
      <c r="J1521" s="15">
        <v>0.75</v>
      </c>
      <c r="K1521" s="15">
        <v>29.2</v>
      </c>
      <c r="L1521" s="15">
        <v>23.2</v>
      </c>
      <c r="M1521" s="15">
        <v>2.42</v>
      </c>
      <c r="N1521" s="15">
        <v>-4.49</v>
      </c>
      <c r="R1521" s="16">
        <v>0</v>
      </c>
      <c r="S1521" s="16">
        <v>1</v>
      </c>
      <c r="T1521" s="16">
        <v>1</v>
      </c>
      <c r="U1521" s="16">
        <v>1</v>
      </c>
      <c r="W1521" s="15" t="s">
        <v>415</v>
      </c>
      <c r="X1521" s="15">
        <v>16</v>
      </c>
    </row>
    <row r="1522" spans="1:25" x14ac:dyDescent="0.25">
      <c r="A1522" s="15">
        <v>2003</v>
      </c>
      <c r="B1522" s="15">
        <v>58</v>
      </c>
      <c r="C1522" s="15" t="s">
        <v>278</v>
      </c>
      <c r="D1522" s="15" t="s">
        <v>365</v>
      </c>
      <c r="E1522" s="15">
        <v>7</v>
      </c>
      <c r="F1522" s="15">
        <v>5</v>
      </c>
      <c r="G1522" s="15">
        <v>0.58299999999999996</v>
      </c>
      <c r="H1522" s="15">
        <v>5</v>
      </c>
      <c r="I1522" s="15">
        <v>3</v>
      </c>
      <c r="J1522" s="15">
        <v>0.625</v>
      </c>
      <c r="K1522" s="15">
        <v>36.299999999999997</v>
      </c>
      <c r="L1522" s="15">
        <v>29.4</v>
      </c>
      <c r="M1522" s="15">
        <v>-5.96</v>
      </c>
      <c r="N1522" s="15">
        <v>-8.6199999999999992</v>
      </c>
      <c r="R1522" s="16">
        <v>0</v>
      </c>
      <c r="S1522" s="16">
        <v>1</v>
      </c>
      <c r="T1522" s="16">
        <v>1</v>
      </c>
      <c r="U1522" s="16">
        <v>1</v>
      </c>
      <c r="W1522" s="15" t="s">
        <v>415</v>
      </c>
      <c r="X1522" s="15">
        <v>16</v>
      </c>
    </row>
    <row r="1523" spans="1:25" x14ac:dyDescent="0.25">
      <c r="A1523" s="15">
        <v>2003</v>
      </c>
      <c r="B1523" s="15">
        <v>59</v>
      </c>
      <c r="C1523" s="15" t="s">
        <v>280</v>
      </c>
      <c r="D1523" s="15" t="s">
        <v>365</v>
      </c>
      <c r="E1523" s="15">
        <v>5</v>
      </c>
      <c r="F1523" s="15">
        <v>7</v>
      </c>
      <c r="G1523" s="15">
        <v>0.41699999999999998</v>
      </c>
      <c r="H1523" s="15">
        <v>4</v>
      </c>
      <c r="I1523" s="15">
        <v>4</v>
      </c>
      <c r="J1523" s="15">
        <v>0.5</v>
      </c>
      <c r="K1523" s="15">
        <v>26.8</v>
      </c>
      <c r="L1523" s="15">
        <v>33</v>
      </c>
      <c r="M1523" s="15">
        <v>-8.65</v>
      </c>
      <c r="N1523" s="15">
        <v>-4.3099999999999996</v>
      </c>
      <c r="R1523" s="16">
        <v>2</v>
      </c>
      <c r="S1523" s="16">
        <v>2</v>
      </c>
      <c r="T1523" s="16">
        <v>2</v>
      </c>
      <c r="U1523" s="16">
        <v>2</v>
      </c>
      <c r="W1523" s="15" t="s">
        <v>415</v>
      </c>
      <c r="X1523" s="15">
        <v>16</v>
      </c>
    </row>
    <row r="1524" spans="1:25" x14ac:dyDescent="0.25">
      <c r="A1524" s="15">
        <v>2003</v>
      </c>
      <c r="B1524" s="15">
        <v>60</v>
      </c>
      <c r="C1524" s="15" t="s">
        <v>219</v>
      </c>
      <c r="D1524" s="15" t="s">
        <v>365</v>
      </c>
      <c r="E1524" s="15">
        <v>3</v>
      </c>
      <c r="F1524" s="15">
        <v>9</v>
      </c>
      <c r="G1524" s="15">
        <v>0.25</v>
      </c>
      <c r="H1524" s="15">
        <v>2</v>
      </c>
      <c r="I1524" s="15">
        <v>6</v>
      </c>
      <c r="J1524" s="15">
        <v>0.25</v>
      </c>
      <c r="K1524" s="15">
        <v>18.7</v>
      </c>
      <c r="L1524" s="15">
        <v>31.1</v>
      </c>
      <c r="M1524" s="15">
        <v>-16.37</v>
      </c>
      <c r="N1524" s="15">
        <v>-5.37</v>
      </c>
      <c r="R1524" s="16">
        <v>2.3199999999999998</v>
      </c>
      <c r="S1524" s="16">
        <v>2.3199999999999998</v>
      </c>
      <c r="T1524" s="16">
        <v>2.3199999999999998</v>
      </c>
      <c r="U1524" s="16">
        <v>2.3199999999999998</v>
      </c>
      <c r="W1524" s="15" t="s">
        <v>415</v>
      </c>
      <c r="X1524" s="15">
        <v>16</v>
      </c>
    </row>
    <row r="1525" spans="1:25" x14ac:dyDescent="0.25">
      <c r="A1525" s="15">
        <v>2003</v>
      </c>
      <c r="B1525" s="15">
        <v>61</v>
      </c>
      <c r="C1525" s="15" t="s">
        <v>276</v>
      </c>
      <c r="D1525" s="15" t="s">
        <v>365</v>
      </c>
      <c r="E1525" s="15">
        <v>2</v>
      </c>
      <c r="F1525" s="15">
        <v>10</v>
      </c>
      <c r="G1525" s="15">
        <v>0.16700000000000001</v>
      </c>
      <c r="H1525" s="15">
        <v>1</v>
      </c>
      <c r="I1525" s="15">
        <v>7</v>
      </c>
      <c r="J1525" s="15">
        <v>0.125</v>
      </c>
      <c r="K1525" s="15">
        <v>21.9</v>
      </c>
      <c r="L1525" s="15">
        <v>31</v>
      </c>
      <c r="M1525" s="15">
        <v>-13.54</v>
      </c>
      <c r="N1525" s="15">
        <v>-4.54</v>
      </c>
      <c r="R1525" s="16">
        <v>2</v>
      </c>
      <c r="S1525" s="16">
        <v>2</v>
      </c>
      <c r="T1525" s="16">
        <v>2</v>
      </c>
      <c r="U1525" s="16">
        <v>2</v>
      </c>
      <c r="W1525" s="15" t="s">
        <v>415</v>
      </c>
      <c r="X1525" s="15">
        <v>16</v>
      </c>
    </row>
    <row r="1526" spans="1:25" x14ac:dyDescent="0.25">
      <c r="A1526" s="15">
        <v>2003</v>
      </c>
      <c r="B1526" s="15">
        <v>62</v>
      </c>
      <c r="C1526" s="15" t="s">
        <v>275</v>
      </c>
      <c r="D1526" s="15" t="s">
        <v>365</v>
      </c>
      <c r="E1526" s="15">
        <v>1</v>
      </c>
      <c r="F1526" s="15">
        <v>11</v>
      </c>
      <c r="G1526" s="15">
        <v>8.3000000000000004E-2</v>
      </c>
      <c r="H1526" s="15">
        <v>1</v>
      </c>
      <c r="I1526" s="15">
        <v>7</v>
      </c>
      <c r="J1526" s="15">
        <v>0.125</v>
      </c>
      <c r="K1526" s="15">
        <v>14.8</v>
      </c>
      <c r="L1526" s="15">
        <v>37.1</v>
      </c>
      <c r="M1526" s="15">
        <v>-18.46</v>
      </c>
      <c r="N1526" s="15">
        <v>-2.29</v>
      </c>
      <c r="R1526" s="16">
        <v>0</v>
      </c>
      <c r="S1526" s="16">
        <v>1</v>
      </c>
      <c r="T1526" s="16">
        <v>1</v>
      </c>
      <c r="U1526" s="16">
        <v>1</v>
      </c>
      <c r="W1526" s="15" t="s">
        <v>415</v>
      </c>
      <c r="X1526" s="15">
        <v>16</v>
      </c>
    </row>
    <row r="1527" spans="1:25" x14ac:dyDescent="0.25">
      <c r="A1527" s="15">
        <v>2003</v>
      </c>
      <c r="B1527" s="15">
        <v>63</v>
      </c>
      <c r="C1527" s="15" t="s">
        <v>279</v>
      </c>
      <c r="D1527" s="15" t="s">
        <v>364</v>
      </c>
      <c r="E1527" s="15">
        <v>11</v>
      </c>
      <c r="F1527" s="15">
        <v>3</v>
      </c>
      <c r="G1527" s="15">
        <v>0.78600000000000003</v>
      </c>
      <c r="H1527" s="15">
        <v>7</v>
      </c>
      <c r="I1527" s="15">
        <v>1</v>
      </c>
      <c r="J1527" s="15">
        <v>0.875</v>
      </c>
      <c r="K1527" s="15">
        <v>33.6</v>
      </c>
      <c r="L1527" s="15">
        <v>21.7</v>
      </c>
      <c r="M1527" s="15">
        <v>4.9000000000000004</v>
      </c>
      <c r="N1527" s="15">
        <v>-3.03</v>
      </c>
      <c r="P1527" s="15">
        <v>15</v>
      </c>
      <c r="Q1527" s="15">
        <v>23</v>
      </c>
      <c r="R1527" s="16">
        <v>2.17</v>
      </c>
      <c r="S1527" s="16">
        <v>2.17</v>
      </c>
      <c r="T1527" s="16">
        <v>2.17</v>
      </c>
      <c r="U1527" s="16">
        <v>2.17</v>
      </c>
      <c r="W1527" s="15" t="s">
        <v>415</v>
      </c>
      <c r="X1527" s="15">
        <v>16</v>
      </c>
      <c r="Y1527" s="15">
        <v>23</v>
      </c>
    </row>
    <row r="1528" spans="1:25" x14ac:dyDescent="0.25">
      <c r="A1528" s="15">
        <v>2003</v>
      </c>
      <c r="B1528" s="15">
        <v>64</v>
      </c>
      <c r="C1528" s="15" t="s">
        <v>281</v>
      </c>
      <c r="D1528" s="15" t="s">
        <v>364</v>
      </c>
      <c r="E1528" s="15">
        <v>10</v>
      </c>
      <c r="F1528" s="15">
        <v>2</v>
      </c>
      <c r="G1528" s="15">
        <v>0.83299999999999996</v>
      </c>
      <c r="H1528" s="15">
        <v>6</v>
      </c>
      <c r="I1528" s="15">
        <v>2</v>
      </c>
      <c r="J1528" s="15">
        <v>0.75</v>
      </c>
      <c r="K1528" s="15">
        <v>32.200000000000003</v>
      </c>
      <c r="L1528" s="15">
        <v>21.5</v>
      </c>
      <c r="M1528" s="15">
        <v>2.54</v>
      </c>
      <c r="N1528" s="15">
        <v>-7.46</v>
      </c>
      <c r="P1528" s="15">
        <v>12</v>
      </c>
      <c r="R1528" s="16">
        <v>0</v>
      </c>
      <c r="S1528" s="16">
        <v>1</v>
      </c>
      <c r="T1528" s="16">
        <v>1</v>
      </c>
      <c r="U1528" s="16">
        <v>1</v>
      </c>
      <c r="W1528" s="15" t="s">
        <v>415</v>
      </c>
      <c r="X1528" s="15">
        <v>16</v>
      </c>
    </row>
    <row r="1529" spans="1:25" x14ac:dyDescent="0.25">
      <c r="A1529" s="15">
        <v>2003</v>
      </c>
      <c r="B1529" s="15">
        <v>65</v>
      </c>
      <c r="C1529" s="15" t="s">
        <v>283</v>
      </c>
      <c r="D1529" s="15" t="s">
        <v>364</v>
      </c>
      <c r="E1529" s="15">
        <v>8</v>
      </c>
      <c r="F1529" s="15">
        <v>4</v>
      </c>
      <c r="G1529" s="15">
        <v>0.66700000000000004</v>
      </c>
      <c r="H1529" s="15">
        <v>6</v>
      </c>
      <c r="I1529" s="15">
        <v>2</v>
      </c>
      <c r="J1529" s="15">
        <v>0.75</v>
      </c>
      <c r="K1529" s="15">
        <v>32.4</v>
      </c>
      <c r="L1529" s="15">
        <v>23.8</v>
      </c>
      <c r="M1529" s="15">
        <v>0.39</v>
      </c>
      <c r="N1529" s="15">
        <v>-5.78</v>
      </c>
      <c r="R1529" s="16">
        <v>2.14</v>
      </c>
      <c r="S1529" s="16">
        <v>2.14</v>
      </c>
      <c r="T1529" s="16">
        <v>2.14</v>
      </c>
      <c r="U1529" s="16">
        <v>2.14</v>
      </c>
      <c r="W1529" s="15" t="s">
        <v>415</v>
      </c>
      <c r="X1529" s="15">
        <v>16</v>
      </c>
    </row>
    <row r="1530" spans="1:25" x14ac:dyDescent="0.25">
      <c r="A1530" s="15">
        <v>2003</v>
      </c>
      <c r="B1530" s="15">
        <v>66</v>
      </c>
      <c r="C1530" s="15" t="s">
        <v>284</v>
      </c>
      <c r="D1530" s="15" t="s">
        <v>364</v>
      </c>
      <c r="E1530" s="15">
        <v>5</v>
      </c>
      <c r="F1530" s="15">
        <v>7</v>
      </c>
      <c r="G1530" s="15">
        <v>0.41699999999999998</v>
      </c>
      <c r="H1530" s="15">
        <v>4</v>
      </c>
      <c r="I1530" s="15">
        <v>4</v>
      </c>
      <c r="J1530" s="15">
        <v>0.5</v>
      </c>
      <c r="K1530" s="15">
        <v>27.6</v>
      </c>
      <c r="L1530" s="15">
        <v>30.8</v>
      </c>
      <c r="M1530" s="15">
        <v>-6.4</v>
      </c>
      <c r="N1530" s="15">
        <v>-3.81</v>
      </c>
      <c r="R1530" s="16">
        <v>2</v>
      </c>
      <c r="S1530" s="16">
        <v>2</v>
      </c>
      <c r="T1530" s="16">
        <v>2</v>
      </c>
      <c r="U1530" s="16">
        <v>2</v>
      </c>
      <c r="W1530" s="15" t="s">
        <v>415</v>
      </c>
      <c r="X1530" s="15">
        <v>16</v>
      </c>
    </row>
    <row r="1531" spans="1:25" x14ac:dyDescent="0.25">
      <c r="A1531" s="15">
        <v>2003</v>
      </c>
      <c r="B1531" s="15">
        <v>67</v>
      </c>
      <c r="C1531" s="15" t="s">
        <v>285</v>
      </c>
      <c r="D1531" s="15" t="s">
        <v>364</v>
      </c>
      <c r="E1531" s="15">
        <v>4</v>
      </c>
      <c r="F1531" s="15">
        <v>8</v>
      </c>
      <c r="G1531" s="15">
        <v>0.33300000000000002</v>
      </c>
      <c r="H1531" s="15">
        <v>3</v>
      </c>
      <c r="I1531" s="15">
        <v>5</v>
      </c>
      <c r="J1531" s="15">
        <v>0.375</v>
      </c>
      <c r="K1531" s="15">
        <v>21.8</v>
      </c>
      <c r="L1531" s="15">
        <v>32.200000000000003</v>
      </c>
      <c r="M1531" s="15">
        <v>-10.31</v>
      </c>
      <c r="N1531" s="15">
        <v>-2.4</v>
      </c>
      <c r="R1531" s="16">
        <v>2</v>
      </c>
      <c r="S1531" s="16">
        <v>2</v>
      </c>
      <c r="T1531" s="16">
        <v>2</v>
      </c>
      <c r="U1531" s="16">
        <v>2</v>
      </c>
      <c r="W1531" s="15" t="s">
        <v>415</v>
      </c>
      <c r="X1531" s="15">
        <v>16</v>
      </c>
    </row>
    <row r="1532" spans="1:25" x14ac:dyDescent="0.25">
      <c r="A1532" s="15">
        <v>2003</v>
      </c>
      <c r="B1532" s="15">
        <v>68</v>
      </c>
      <c r="C1532" s="15" t="s">
        <v>282</v>
      </c>
      <c r="D1532" s="15" t="s">
        <v>364</v>
      </c>
      <c r="E1532" s="15">
        <v>3</v>
      </c>
      <c r="F1532" s="15">
        <v>9</v>
      </c>
      <c r="G1532" s="15">
        <v>0.25</v>
      </c>
      <c r="H1532" s="15">
        <v>2</v>
      </c>
      <c r="I1532" s="15">
        <v>6</v>
      </c>
      <c r="J1532" s="15">
        <v>0.25</v>
      </c>
      <c r="K1532" s="15">
        <v>17.100000000000001</v>
      </c>
      <c r="L1532" s="15">
        <v>30.9</v>
      </c>
      <c r="M1532" s="15">
        <v>-17.79</v>
      </c>
      <c r="N1532" s="15">
        <v>-6.29</v>
      </c>
      <c r="R1532" s="16">
        <v>2</v>
      </c>
      <c r="S1532" s="16">
        <v>2</v>
      </c>
      <c r="T1532" s="16">
        <v>2</v>
      </c>
      <c r="U1532" s="16">
        <v>2</v>
      </c>
      <c r="W1532" s="15" t="s">
        <v>415</v>
      </c>
      <c r="X1532" s="15">
        <v>16</v>
      </c>
    </row>
    <row r="1533" spans="1:25" x14ac:dyDescent="0.25">
      <c r="A1533" s="15">
        <v>2003</v>
      </c>
      <c r="B1533" s="15">
        <v>69</v>
      </c>
      <c r="C1533" s="15" t="s">
        <v>286</v>
      </c>
      <c r="D1533" s="15" t="s">
        <v>364</v>
      </c>
      <c r="E1533" s="15">
        <v>3</v>
      </c>
      <c r="F1533" s="15">
        <v>9</v>
      </c>
      <c r="G1533" s="15">
        <v>0.25</v>
      </c>
      <c r="H1533" s="15">
        <v>1</v>
      </c>
      <c r="I1533" s="15">
        <v>7</v>
      </c>
      <c r="J1533" s="15">
        <v>0.125</v>
      </c>
      <c r="K1533" s="15">
        <v>23.1</v>
      </c>
      <c r="L1533" s="15">
        <v>35.700000000000003</v>
      </c>
      <c r="M1533" s="15">
        <v>-16.93</v>
      </c>
      <c r="N1533" s="15">
        <v>-6.1</v>
      </c>
      <c r="R1533" s="16">
        <v>0</v>
      </c>
      <c r="S1533" s="16">
        <v>1</v>
      </c>
      <c r="T1533" s="16">
        <v>1</v>
      </c>
      <c r="U1533" s="16">
        <v>1</v>
      </c>
      <c r="W1533" s="15" t="s">
        <v>415</v>
      </c>
      <c r="X1533" s="15">
        <v>16</v>
      </c>
    </row>
    <row r="1534" spans="1:25" x14ac:dyDescent="0.25">
      <c r="A1534" s="15">
        <v>2003</v>
      </c>
      <c r="B1534" s="15">
        <v>70</v>
      </c>
      <c r="C1534" s="15" t="s">
        <v>305</v>
      </c>
      <c r="D1534" s="15" t="s">
        <v>363</v>
      </c>
      <c r="E1534" s="15">
        <v>10</v>
      </c>
      <c r="F1534" s="15">
        <v>2</v>
      </c>
      <c r="G1534" s="15">
        <v>0.83299999999999996</v>
      </c>
      <c r="H1534" s="15">
        <v>6</v>
      </c>
      <c r="I1534" s="15">
        <v>1</v>
      </c>
      <c r="J1534" s="15">
        <v>0.85699999999999998</v>
      </c>
      <c r="K1534" s="15">
        <v>28.7</v>
      </c>
      <c r="L1534" s="15">
        <v>19.100000000000001</v>
      </c>
      <c r="M1534" s="15">
        <v>10.01</v>
      </c>
      <c r="N1534" s="15">
        <v>0.34</v>
      </c>
      <c r="P1534" s="15">
        <v>21</v>
      </c>
      <c r="Q1534" s="15">
        <v>21</v>
      </c>
      <c r="R1534" s="16">
        <v>2.37</v>
      </c>
      <c r="S1534" s="16">
        <v>2.37</v>
      </c>
      <c r="T1534" s="16">
        <v>2.37</v>
      </c>
      <c r="U1534" s="16">
        <v>2.37</v>
      </c>
      <c r="W1534" s="15" t="s">
        <v>363</v>
      </c>
      <c r="X1534" s="15">
        <v>16</v>
      </c>
      <c r="Y1534" s="15">
        <v>21</v>
      </c>
    </row>
    <row r="1535" spans="1:25" x14ac:dyDescent="0.25">
      <c r="A1535" s="15">
        <v>2003</v>
      </c>
      <c r="B1535" s="15">
        <v>71</v>
      </c>
      <c r="C1535" s="15" t="s">
        <v>292</v>
      </c>
      <c r="D1535" s="15" t="s">
        <v>363</v>
      </c>
      <c r="E1535" s="15">
        <v>8</v>
      </c>
      <c r="F1535" s="15">
        <v>5</v>
      </c>
      <c r="G1535" s="15">
        <v>0.61499999999999999</v>
      </c>
      <c r="H1535" s="15">
        <v>5</v>
      </c>
      <c r="I1535" s="15">
        <v>2</v>
      </c>
      <c r="J1535" s="15">
        <v>0.71399999999999997</v>
      </c>
      <c r="K1535" s="15">
        <v>30.1</v>
      </c>
      <c r="L1535" s="15">
        <v>22.3</v>
      </c>
      <c r="M1535" s="15">
        <v>4.74</v>
      </c>
      <c r="N1535" s="15">
        <v>-0.65</v>
      </c>
      <c r="R1535" s="16">
        <v>2.08</v>
      </c>
      <c r="S1535" s="16">
        <v>2.08</v>
      </c>
      <c r="T1535" s="16">
        <v>2.08</v>
      </c>
      <c r="U1535" s="16">
        <v>2.08</v>
      </c>
      <c r="W1535" s="15" t="s">
        <v>363</v>
      </c>
      <c r="X1535" s="15">
        <v>16</v>
      </c>
    </row>
    <row r="1536" spans="1:25" x14ac:dyDescent="0.25">
      <c r="A1536" s="15">
        <v>2003</v>
      </c>
      <c r="B1536" s="15">
        <v>72</v>
      </c>
      <c r="C1536" s="15" t="s">
        <v>291</v>
      </c>
      <c r="D1536" s="15" t="s">
        <v>363</v>
      </c>
      <c r="E1536" s="15">
        <v>7</v>
      </c>
      <c r="F1536" s="15">
        <v>6</v>
      </c>
      <c r="G1536" s="15">
        <v>0.53800000000000003</v>
      </c>
      <c r="H1536" s="15">
        <v>4</v>
      </c>
      <c r="I1536" s="15">
        <v>3</v>
      </c>
      <c r="J1536" s="15">
        <v>0.57099999999999995</v>
      </c>
      <c r="K1536" s="15">
        <v>29.3</v>
      </c>
      <c r="L1536" s="15">
        <v>24.5</v>
      </c>
      <c r="M1536" s="15">
        <v>4.91</v>
      </c>
      <c r="N1536" s="15">
        <v>1.1499999999999999</v>
      </c>
      <c r="O1536" s="15">
        <v>23</v>
      </c>
      <c r="P1536" s="15">
        <v>23</v>
      </c>
      <c r="R1536" s="16">
        <v>2.36</v>
      </c>
      <c r="S1536" s="16">
        <v>2.36</v>
      </c>
      <c r="T1536" s="16">
        <v>2.36</v>
      </c>
      <c r="U1536" s="16">
        <v>2.36</v>
      </c>
      <c r="W1536" s="15" t="s">
        <v>363</v>
      </c>
      <c r="X1536" s="15">
        <v>16</v>
      </c>
    </row>
    <row r="1537" spans="1:25" x14ac:dyDescent="0.25">
      <c r="A1537" s="15">
        <v>2003</v>
      </c>
      <c r="B1537" s="15">
        <v>73</v>
      </c>
      <c r="C1537" s="15" t="s">
        <v>290</v>
      </c>
      <c r="D1537" s="15" t="s">
        <v>363</v>
      </c>
      <c r="E1537" s="15">
        <v>7</v>
      </c>
      <c r="F1537" s="15">
        <v>5</v>
      </c>
      <c r="G1537" s="15">
        <v>0.58299999999999996</v>
      </c>
      <c r="H1537" s="15">
        <v>3</v>
      </c>
      <c r="I1537" s="15">
        <v>4</v>
      </c>
      <c r="J1537" s="15">
        <v>0.42899999999999999</v>
      </c>
      <c r="K1537" s="15">
        <v>26.8</v>
      </c>
      <c r="L1537" s="15">
        <v>20.2</v>
      </c>
      <c r="M1537" s="15">
        <v>1.1399999999999999</v>
      </c>
      <c r="N1537" s="15">
        <v>-2.94</v>
      </c>
      <c r="R1537" s="16">
        <v>0</v>
      </c>
      <c r="S1537" s="16">
        <v>1</v>
      </c>
      <c r="T1537" s="16">
        <v>1</v>
      </c>
      <c r="U1537" s="16">
        <v>1</v>
      </c>
      <c r="W1537" s="15" t="s">
        <v>363</v>
      </c>
      <c r="X1537" s="15">
        <v>16</v>
      </c>
    </row>
    <row r="1538" spans="1:25" x14ac:dyDescent="0.25">
      <c r="A1538" s="15">
        <v>2003</v>
      </c>
      <c r="B1538" s="15">
        <v>74</v>
      </c>
      <c r="C1538" s="15" t="s">
        <v>296</v>
      </c>
      <c r="D1538" s="15" t="s">
        <v>363</v>
      </c>
      <c r="E1538" s="15">
        <v>6</v>
      </c>
      <c r="F1538" s="15">
        <v>6</v>
      </c>
      <c r="G1538" s="15">
        <v>0.5</v>
      </c>
      <c r="H1538" s="15">
        <v>3</v>
      </c>
      <c r="I1538" s="15">
        <v>4</v>
      </c>
      <c r="J1538" s="15">
        <v>0.42899999999999999</v>
      </c>
      <c r="K1538" s="15">
        <v>18.7</v>
      </c>
      <c r="L1538" s="15">
        <v>17.3</v>
      </c>
      <c r="M1538" s="15">
        <v>-2.31</v>
      </c>
      <c r="N1538" s="15">
        <v>-2.73</v>
      </c>
      <c r="R1538" s="16">
        <v>2.29</v>
      </c>
      <c r="S1538" s="16">
        <v>2.29</v>
      </c>
      <c r="T1538" s="16">
        <v>2.29</v>
      </c>
      <c r="U1538" s="16">
        <v>2.29</v>
      </c>
      <c r="W1538" s="15" t="s">
        <v>363</v>
      </c>
      <c r="X1538" s="15">
        <v>16</v>
      </c>
    </row>
    <row r="1539" spans="1:25" x14ac:dyDescent="0.25">
      <c r="A1539" s="15">
        <v>2003</v>
      </c>
      <c r="B1539" s="15">
        <v>75</v>
      </c>
      <c r="C1539" s="15" t="s">
        <v>273</v>
      </c>
      <c r="D1539" s="15" t="s">
        <v>363</v>
      </c>
      <c r="E1539" s="15">
        <v>4</v>
      </c>
      <c r="F1539" s="15">
        <v>8</v>
      </c>
      <c r="G1539" s="15">
        <v>0.33300000000000002</v>
      </c>
      <c r="H1539" s="15">
        <v>3</v>
      </c>
      <c r="I1539" s="15">
        <v>4</v>
      </c>
      <c r="J1539" s="15">
        <v>0.42899999999999999</v>
      </c>
      <c r="K1539" s="15">
        <v>16.3</v>
      </c>
      <c r="L1539" s="15">
        <v>25.8</v>
      </c>
      <c r="M1539" s="15">
        <v>-2.95</v>
      </c>
      <c r="N1539" s="15">
        <v>4.22</v>
      </c>
      <c r="R1539" s="16">
        <v>2.69</v>
      </c>
      <c r="S1539" s="16">
        <v>2.69</v>
      </c>
      <c r="T1539" s="16">
        <v>2.69</v>
      </c>
      <c r="U1539" s="16">
        <v>2.69</v>
      </c>
      <c r="W1539" s="15" t="s">
        <v>363</v>
      </c>
      <c r="X1539" s="15">
        <v>16</v>
      </c>
    </row>
    <row r="1540" spans="1:25" x14ac:dyDescent="0.25">
      <c r="A1540" s="15">
        <v>2003</v>
      </c>
      <c r="B1540" s="15">
        <v>76</v>
      </c>
      <c r="C1540" s="15" t="s">
        <v>297</v>
      </c>
      <c r="D1540" s="15" t="s">
        <v>363</v>
      </c>
      <c r="E1540" s="15">
        <v>6</v>
      </c>
      <c r="F1540" s="15">
        <v>6</v>
      </c>
      <c r="G1540" s="15">
        <v>0.5</v>
      </c>
      <c r="H1540" s="15">
        <v>2</v>
      </c>
      <c r="I1540" s="15">
        <v>5</v>
      </c>
      <c r="J1540" s="15">
        <v>0.28599999999999998</v>
      </c>
      <c r="K1540" s="15">
        <v>21.3</v>
      </c>
      <c r="L1540" s="15">
        <v>22.7</v>
      </c>
      <c r="M1540" s="15">
        <v>-0.26</v>
      </c>
      <c r="N1540" s="15">
        <v>0.91</v>
      </c>
      <c r="R1540" s="16">
        <v>2.27</v>
      </c>
      <c r="S1540" s="16">
        <v>2.27</v>
      </c>
      <c r="T1540" s="16">
        <v>2.27</v>
      </c>
      <c r="U1540" s="16">
        <v>2.27</v>
      </c>
      <c r="W1540" s="15" t="s">
        <v>363</v>
      </c>
      <c r="X1540" s="15">
        <v>16</v>
      </c>
    </row>
    <row r="1541" spans="1:25" x14ac:dyDescent="0.25">
      <c r="A1541" s="15">
        <v>2003</v>
      </c>
      <c r="B1541" s="15">
        <v>77</v>
      </c>
      <c r="C1541" s="15" t="s">
        <v>289</v>
      </c>
      <c r="D1541" s="15" t="s">
        <v>363</v>
      </c>
      <c r="E1541" s="15">
        <v>4</v>
      </c>
      <c r="F1541" s="15">
        <v>8</v>
      </c>
      <c r="G1541" s="15">
        <v>0.33300000000000002</v>
      </c>
      <c r="H1541" s="15">
        <v>2</v>
      </c>
      <c r="I1541" s="15">
        <v>5</v>
      </c>
      <c r="J1541" s="15">
        <v>0.28599999999999998</v>
      </c>
      <c r="K1541" s="15">
        <v>23.8</v>
      </c>
      <c r="L1541" s="15">
        <v>30</v>
      </c>
      <c r="M1541" s="15">
        <v>-5.59</v>
      </c>
      <c r="N1541" s="15">
        <v>0.24</v>
      </c>
      <c r="R1541" s="16">
        <v>0</v>
      </c>
      <c r="S1541" s="16">
        <v>1</v>
      </c>
      <c r="T1541" s="16">
        <v>1</v>
      </c>
      <c r="U1541" s="16">
        <v>1</v>
      </c>
      <c r="W1541" s="15" t="s">
        <v>363</v>
      </c>
      <c r="X1541" s="15">
        <v>16</v>
      </c>
    </row>
    <row r="1542" spans="1:25" x14ac:dyDescent="0.25">
      <c r="A1542" s="15">
        <v>2003</v>
      </c>
      <c r="B1542" s="15">
        <v>78</v>
      </c>
      <c r="C1542" s="15" t="s">
        <v>308</v>
      </c>
      <c r="D1542" s="15" t="s">
        <v>362</v>
      </c>
      <c r="E1542" s="15">
        <v>12</v>
      </c>
      <c r="F1542" s="15">
        <v>1</v>
      </c>
      <c r="G1542" s="15">
        <v>0.92300000000000004</v>
      </c>
      <c r="H1542" s="15">
        <v>7</v>
      </c>
      <c r="I1542" s="15">
        <v>1</v>
      </c>
      <c r="J1542" s="15">
        <v>0.875</v>
      </c>
      <c r="K1542" s="15">
        <v>41.1</v>
      </c>
      <c r="L1542" s="15">
        <v>18.399999999999999</v>
      </c>
      <c r="M1542" s="15">
        <v>23.14</v>
      </c>
      <c r="N1542" s="15">
        <v>3.6</v>
      </c>
      <c r="O1542" s="15">
        <v>8</v>
      </c>
      <c r="P1542" s="15">
        <v>1</v>
      </c>
      <c r="Q1542" s="15">
        <v>1</v>
      </c>
      <c r="R1542" s="16">
        <v>3.32</v>
      </c>
      <c r="S1542" s="16">
        <v>3.32</v>
      </c>
      <c r="T1542" s="16">
        <v>3.32</v>
      </c>
      <c r="U1542" s="16">
        <v>3.32</v>
      </c>
      <c r="W1542" s="15" t="s">
        <v>362</v>
      </c>
      <c r="X1542" s="15">
        <v>16</v>
      </c>
      <c r="Y1542" s="15">
        <v>1</v>
      </c>
    </row>
    <row r="1543" spans="1:25" x14ac:dyDescent="0.25">
      <c r="A1543" s="15">
        <v>2003</v>
      </c>
      <c r="B1543" s="15">
        <v>79</v>
      </c>
      <c r="C1543" s="15" t="s">
        <v>299</v>
      </c>
      <c r="D1543" s="15" t="s">
        <v>362</v>
      </c>
      <c r="E1543" s="15">
        <v>10</v>
      </c>
      <c r="F1543" s="15">
        <v>3</v>
      </c>
      <c r="G1543" s="15">
        <v>0.76900000000000002</v>
      </c>
      <c r="H1543" s="15">
        <v>6</v>
      </c>
      <c r="I1543" s="15">
        <v>2</v>
      </c>
      <c r="J1543" s="15">
        <v>0.75</v>
      </c>
      <c r="K1543" s="15">
        <v>30.3</v>
      </c>
      <c r="L1543" s="15">
        <v>19.8</v>
      </c>
      <c r="M1543" s="15">
        <v>12.31</v>
      </c>
      <c r="N1543" s="15">
        <v>3</v>
      </c>
      <c r="P1543" s="15">
        <v>6</v>
      </c>
      <c r="Q1543" s="15">
        <v>9</v>
      </c>
      <c r="R1543" s="16">
        <v>0</v>
      </c>
      <c r="S1543" s="16">
        <v>1</v>
      </c>
      <c r="T1543" s="16">
        <v>1</v>
      </c>
      <c r="U1543" s="16">
        <v>1</v>
      </c>
      <c r="W1543" s="15" t="s">
        <v>362</v>
      </c>
      <c r="X1543" s="15">
        <v>16</v>
      </c>
      <c r="Y1543" s="15">
        <v>9</v>
      </c>
    </row>
    <row r="1544" spans="1:25" x14ac:dyDescent="0.25">
      <c r="A1544" s="15">
        <v>2003</v>
      </c>
      <c r="B1544" s="15">
        <v>80</v>
      </c>
      <c r="C1544" s="15" t="s">
        <v>302</v>
      </c>
      <c r="D1544" s="15" t="s">
        <v>362</v>
      </c>
      <c r="E1544" s="15">
        <v>8</v>
      </c>
      <c r="F1544" s="15">
        <v>5</v>
      </c>
      <c r="G1544" s="15">
        <v>0.61499999999999999</v>
      </c>
      <c r="H1544" s="15">
        <v>5</v>
      </c>
      <c r="I1544" s="15">
        <v>3</v>
      </c>
      <c r="J1544" s="15">
        <v>0.625</v>
      </c>
      <c r="K1544" s="15">
        <v>27.4</v>
      </c>
      <c r="L1544" s="15">
        <v>26.8</v>
      </c>
      <c r="M1544" s="15">
        <v>5.32</v>
      </c>
      <c r="N1544" s="15">
        <v>3.48</v>
      </c>
      <c r="P1544" s="15">
        <v>10</v>
      </c>
      <c r="R1544" s="16">
        <v>2.96</v>
      </c>
      <c r="S1544" s="16">
        <v>2.96</v>
      </c>
      <c r="T1544" s="16">
        <v>2.96</v>
      </c>
      <c r="U1544" s="16">
        <v>2.96</v>
      </c>
      <c r="W1544" s="15" t="s">
        <v>362</v>
      </c>
      <c r="X1544" s="15">
        <v>16</v>
      </c>
    </row>
    <row r="1545" spans="1:25" x14ac:dyDescent="0.25">
      <c r="A1545" s="15">
        <v>2003</v>
      </c>
      <c r="B1545" s="15">
        <v>81</v>
      </c>
      <c r="C1545" s="15" t="s">
        <v>303</v>
      </c>
      <c r="D1545" s="15" t="s">
        <v>362</v>
      </c>
      <c r="E1545" s="15">
        <v>8</v>
      </c>
      <c r="F1545" s="15">
        <v>6</v>
      </c>
      <c r="G1545" s="15">
        <v>0.57099999999999995</v>
      </c>
      <c r="H1545" s="15">
        <v>5</v>
      </c>
      <c r="I1545" s="15">
        <v>3</v>
      </c>
      <c r="J1545" s="15">
        <v>0.625</v>
      </c>
      <c r="K1545" s="15">
        <v>32.6</v>
      </c>
      <c r="L1545" s="15">
        <v>24.4</v>
      </c>
      <c r="M1545" s="15">
        <v>9.73</v>
      </c>
      <c r="N1545" s="15">
        <v>4.51</v>
      </c>
      <c r="R1545" s="16">
        <v>3</v>
      </c>
      <c r="S1545" s="16">
        <v>3</v>
      </c>
      <c r="T1545" s="16">
        <v>3</v>
      </c>
      <c r="U1545" s="16">
        <v>3</v>
      </c>
      <c r="W1545" s="15" t="s">
        <v>362</v>
      </c>
      <c r="X1545" s="15">
        <v>16</v>
      </c>
    </row>
    <row r="1546" spans="1:25" x14ac:dyDescent="0.25">
      <c r="A1546" s="15">
        <v>2003</v>
      </c>
      <c r="B1546" s="15">
        <v>82</v>
      </c>
      <c r="C1546" s="15" t="s">
        <v>304</v>
      </c>
      <c r="D1546" s="15" t="s">
        <v>362</v>
      </c>
      <c r="E1546" s="15">
        <v>8</v>
      </c>
      <c r="F1546" s="15">
        <v>5</v>
      </c>
      <c r="G1546" s="15">
        <v>0.61499999999999999</v>
      </c>
      <c r="H1546" s="15">
        <v>4</v>
      </c>
      <c r="I1546" s="15">
        <v>4</v>
      </c>
      <c r="J1546" s="15">
        <v>0.5</v>
      </c>
      <c r="K1546" s="15">
        <v>33.299999999999997</v>
      </c>
      <c r="L1546" s="15">
        <v>23.2</v>
      </c>
      <c r="M1546" s="15">
        <v>7.98</v>
      </c>
      <c r="N1546" s="15">
        <v>1.82</v>
      </c>
      <c r="P1546" s="15">
        <v>22</v>
      </c>
      <c r="R1546" s="16">
        <v>2.41</v>
      </c>
      <c r="S1546" s="16">
        <v>2.41</v>
      </c>
      <c r="T1546" s="16">
        <v>2.41</v>
      </c>
      <c r="U1546" s="16">
        <v>2.41</v>
      </c>
      <c r="W1546" s="15" t="s">
        <v>362</v>
      </c>
      <c r="X1546" s="15">
        <v>16</v>
      </c>
    </row>
    <row r="1547" spans="1:25" x14ac:dyDescent="0.25">
      <c r="A1547" s="15">
        <v>2003</v>
      </c>
      <c r="B1547" s="15">
        <v>83</v>
      </c>
      <c r="C1547" s="15" t="s">
        <v>300</v>
      </c>
      <c r="D1547" s="15" t="s">
        <v>362</v>
      </c>
      <c r="E1547" s="15">
        <v>6</v>
      </c>
      <c r="F1547" s="15">
        <v>6</v>
      </c>
      <c r="G1547" s="15">
        <v>0.5</v>
      </c>
      <c r="H1547" s="15">
        <v>4</v>
      </c>
      <c r="I1547" s="15">
        <v>4</v>
      </c>
      <c r="J1547" s="15">
        <v>0.5</v>
      </c>
      <c r="K1547" s="15">
        <v>26</v>
      </c>
      <c r="L1547" s="15">
        <v>26.3</v>
      </c>
      <c r="M1547" s="15">
        <v>3.3</v>
      </c>
      <c r="N1547" s="15">
        <v>2.72</v>
      </c>
      <c r="O1547" s="15">
        <v>17</v>
      </c>
      <c r="P1547" s="15">
        <v>17</v>
      </c>
      <c r="R1547" s="16">
        <v>2.96</v>
      </c>
      <c r="S1547" s="16">
        <v>2.96</v>
      </c>
      <c r="T1547" s="16">
        <v>2.96</v>
      </c>
      <c r="U1547" s="16">
        <v>2.96</v>
      </c>
      <c r="W1547" s="15" t="s">
        <v>362</v>
      </c>
      <c r="X1547" s="15">
        <v>16</v>
      </c>
    </row>
    <row r="1548" spans="1:25" x14ac:dyDescent="0.25">
      <c r="A1548" s="15">
        <v>2003</v>
      </c>
      <c r="B1548" s="15">
        <v>84</v>
      </c>
      <c r="C1548" s="15" t="s">
        <v>309</v>
      </c>
      <c r="D1548" s="15" t="s">
        <v>362</v>
      </c>
      <c r="E1548" s="15">
        <v>6</v>
      </c>
      <c r="F1548" s="15">
        <v>7</v>
      </c>
      <c r="G1548" s="15">
        <v>0.46200000000000002</v>
      </c>
      <c r="H1548" s="15">
        <v>4</v>
      </c>
      <c r="I1548" s="15">
        <v>4</v>
      </c>
      <c r="J1548" s="15">
        <v>0.5</v>
      </c>
      <c r="K1548" s="15">
        <v>19.100000000000001</v>
      </c>
      <c r="L1548" s="15">
        <v>23.5</v>
      </c>
      <c r="M1548" s="15">
        <v>0.56000000000000005</v>
      </c>
      <c r="N1548" s="15">
        <v>3.94</v>
      </c>
      <c r="R1548" s="16">
        <v>3.11</v>
      </c>
      <c r="S1548" s="16">
        <v>3.11</v>
      </c>
      <c r="T1548" s="16">
        <v>3.11</v>
      </c>
      <c r="U1548" s="16">
        <v>3.11</v>
      </c>
      <c r="W1548" s="15" t="s">
        <v>362</v>
      </c>
      <c r="X1548" s="15">
        <v>16</v>
      </c>
    </row>
    <row r="1549" spans="1:25" x14ac:dyDescent="0.25">
      <c r="A1549" s="15">
        <v>2003</v>
      </c>
      <c r="B1549" s="15">
        <v>85</v>
      </c>
      <c r="C1549" s="15" t="s">
        <v>306</v>
      </c>
      <c r="D1549" s="15" t="s">
        <v>362</v>
      </c>
      <c r="E1549" s="15">
        <v>5</v>
      </c>
      <c r="F1549" s="15">
        <v>7</v>
      </c>
      <c r="G1549" s="15">
        <v>0.41699999999999998</v>
      </c>
      <c r="H1549" s="15">
        <v>2</v>
      </c>
      <c r="I1549" s="15">
        <v>6</v>
      </c>
      <c r="J1549" s="15">
        <v>0.25</v>
      </c>
      <c r="K1549" s="15">
        <v>24.8</v>
      </c>
      <c r="L1549" s="15">
        <v>27.3</v>
      </c>
      <c r="M1549" s="15">
        <v>-0.86</v>
      </c>
      <c r="N1549" s="15">
        <v>2.31</v>
      </c>
      <c r="O1549" s="15">
        <v>22</v>
      </c>
      <c r="P1549" s="15">
        <v>16</v>
      </c>
      <c r="R1549" s="16">
        <v>3.09</v>
      </c>
      <c r="S1549" s="16">
        <v>3.09</v>
      </c>
      <c r="T1549" s="16">
        <v>3.09</v>
      </c>
      <c r="U1549" s="16">
        <v>3.09</v>
      </c>
      <c r="W1549" s="15" t="s">
        <v>362</v>
      </c>
      <c r="X1549" s="15">
        <v>16</v>
      </c>
    </row>
    <row r="1550" spans="1:25" x14ac:dyDescent="0.25">
      <c r="A1550" s="15">
        <v>2003</v>
      </c>
      <c r="B1550" s="15">
        <v>86</v>
      </c>
      <c r="C1550" s="15" t="s">
        <v>301</v>
      </c>
      <c r="D1550" s="15" t="s">
        <v>362</v>
      </c>
      <c r="E1550" s="15">
        <v>4</v>
      </c>
      <c r="F1550" s="15">
        <v>7</v>
      </c>
      <c r="G1550" s="15">
        <v>0.36399999999999999</v>
      </c>
      <c r="H1550" s="15">
        <v>2</v>
      </c>
      <c r="I1550" s="15">
        <v>6</v>
      </c>
      <c r="J1550" s="15">
        <v>0.25</v>
      </c>
      <c r="K1550" s="15">
        <v>16.899999999999999</v>
      </c>
      <c r="L1550" s="15">
        <v>29.5</v>
      </c>
      <c r="M1550" s="15">
        <v>-2.82</v>
      </c>
      <c r="N1550" s="15">
        <v>4.63</v>
      </c>
      <c r="R1550" s="16">
        <v>2.77</v>
      </c>
      <c r="S1550" s="16">
        <v>2.77</v>
      </c>
      <c r="T1550" s="16">
        <v>2.77</v>
      </c>
      <c r="U1550" s="16">
        <v>2.77</v>
      </c>
      <c r="W1550" s="15" t="s">
        <v>362</v>
      </c>
      <c r="X1550" s="15">
        <v>16</v>
      </c>
    </row>
    <row r="1551" spans="1:25" x14ac:dyDescent="0.25">
      <c r="A1551" s="15">
        <v>2003</v>
      </c>
      <c r="B1551" s="15">
        <v>87</v>
      </c>
      <c r="C1551" s="15" t="s">
        <v>307</v>
      </c>
      <c r="D1551" s="15" t="s">
        <v>362</v>
      </c>
      <c r="E1551" s="15">
        <v>2</v>
      </c>
      <c r="F1551" s="15">
        <v>10</v>
      </c>
      <c r="G1551" s="15">
        <v>0.16700000000000001</v>
      </c>
      <c r="H1551" s="15">
        <v>1</v>
      </c>
      <c r="I1551" s="15">
        <v>7</v>
      </c>
      <c r="J1551" s="15">
        <v>0.125</v>
      </c>
      <c r="K1551" s="15">
        <v>15.1</v>
      </c>
      <c r="L1551" s="15">
        <v>35.799999999999997</v>
      </c>
      <c r="M1551" s="15">
        <v>-7.99</v>
      </c>
      <c r="N1551" s="15">
        <v>6.26</v>
      </c>
      <c r="R1551" s="16">
        <v>2.77</v>
      </c>
      <c r="S1551" s="16">
        <v>2.77</v>
      </c>
      <c r="T1551" s="16">
        <v>2.77</v>
      </c>
      <c r="U1551" s="16">
        <v>2.77</v>
      </c>
      <c r="W1551" s="15" t="s">
        <v>362</v>
      </c>
      <c r="X1551" s="15">
        <v>16</v>
      </c>
    </row>
    <row r="1552" spans="1:25" x14ac:dyDescent="0.25">
      <c r="A1552" s="15">
        <v>2003</v>
      </c>
      <c r="B1552" s="15">
        <v>88</v>
      </c>
      <c r="C1552" s="15" t="s">
        <v>311</v>
      </c>
      <c r="D1552" s="15" t="s">
        <v>361</v>
      </c>
      <c r="E1552" s="15">
        <v>11</v>
      </c>
      <c r="F1552" s="15">
        <v>3</v>
      </c>
      <c r="G1552" s="15">
        <v>0.78600000000000003</v>
      </c>
      <c r="H1552" s="15">
        <v>6</v>
      </c>
      <c r="I1552" s="15">
        <v>2</v>
      </c>
      <c r="J1552" s="15">
        <v>0.75</v>
      </c>
      <c r="K1552" s="15">
        <v>26.5</v>
      </c>
      <c r="L1552" s="15">
        <v>14.5</v>
      </c>
      <c r="M1552" s="15">
        <v>17.46</v>
      </c>
      <c r="N1552" s="15">
        <v>6.11</v>
      </c>
      <c r="O1552" s="15">
        <v>11</v>
      </c>
      <c r="P1552" s="15">
        <v>4</v>
      </c>
      <c r="Q1552" s="15">
        <v>7</v>
      </c>
      <c r="R1552" s="16">
        <v>3.4</v>
      </c>
      <c r="S1552" s="16">
        <v>3.4</v>
      </c>
      <c r="T1552" s="16">
        <v>3.4</v>
      </c>
      <c r="U1552" s="16">
        <v>3.4</v>
      </c>
      <c r="W1552" s="15" t="s">
        <v>416</v>
      </c>
      <c r="X1552" s="15">
        <v>16</v>
      </c>
      <c r="Y1552" s="15">
        <v>7</v>
      </c>
    </row>
    <row r="1553" spans="1:25" x14ac:dyDescent="0.25">
      <c r="A1553" s="15">
        <v>2003</v>
      </c>
      <c r="B1553" s="15">
        <v>89</v>
      </c>
      <c r="C1553" s="15" t="s">
        <v>317</v>
      </c>
      <c r="D1553" s="15" t="s">
        <v>361</v>
      </c>
      <c r="E1553" s="15">
        <v>10</v>
      </c>
      <c r="F1553" s="15">
        <v>3</v>
      </c>
      <c r="G1553" s="15">
        <v>0.76900000000000002</v>
      </c>
      <c r="H1553" s="15">
        <v>6</v>
      </c>
      <c r="I1553" s="15">
        <v>2</v>
      </c>
      <c r="J1553" s="15">
        <v>0.75</v>
      </c>
      <c r="K1553" s="15">
        <v>28.1</v>
      </c>
      <c r="L1553" s="15">
        <v>18.399999999999999</v>
      </c>
      <c r="M1553" s="15">
        <v>11.53</v>
      </c>
      <c r="N1553" s="15">
        <v>3.99</v>
      </c>
      <c r="O1553" s="15">
        <v>12</v>
      </c>
      <c r="P1553" s="15">
        <v>6</v>
      </c>
      <c r="Q1553" s="15">
        <v>15</v>
      </c>
      <c r="R1553" s="16">
        <v>3.27</v>
      </c>
      <c r="S1553" s="16">
        <v>3.27</v>
      </c>
      <c r="T1553" s="16">
        <v>3.27</v>
      </c>
      <c r="U1553" s="16">
        <v>3.27</v>
      </c>
      <c r="W1553" s="15" t="s">
        <v>416</v>
      </c>
      <c r="X1553" s="15">
        <v>16</v>
      </c>
      <c r="Y1553" s="15">
        <v>15</v>
      </c>
    </row>
    <row r="1554" spans="1:25" x14ac:dyDescent="0.25">
      <c r="A1554" s="15">
        <v>2003</v>
      </c>
      <c r="B1554" s="15">
        <v>90</v>
      </c>
      <c r="C1554" s="15" t="s">
        <v>312</v>
      </c>
      <c r="D1554" s="15" t="s">
        <v>361</v>
      </c>
      <c r="E1554" s="15">
        <v>8</v>
      </c>
      <c r="F1554" s="15">
        <v>5</v>
      </c>
      <c r="G1554" s="15">
        <v>0.61499999999999999</v>
      </c>
      <c r="H1554" s="15">
        <v>6</v>
      </c>
      <c r="I1554" s="15">
        <v>2</v>
      </c>
      <c r="J1554" s="15">
        <v>0.75</v>
      </c>
      <c r="K1554" s="15">
        <v>30</v>
      </c>
      <c r="L1554" s="15">
        <v>20.8</v>
      </c>
      <c r="M1554" s="15">
        <v>10.67</v>
      </c>
      <c r="N1554" s="15">
        <v>6.75</v>
      </c>
      <c r="P1554" s="15">
        <v>11</v>
      </c>
      <c r="Q1554" s="15">
        <v>24</v>
      </c>
      <c r="R1554" s="16">
        <v>3.65</v>
      </c>
      <c r="S1554" s="16">
        <v>3.65</v>
      </c>
      <c r="T1554" s="16">
        <v>3.65</v>
      </c>
      <c r="U1554" s="16">
        <v>3.65</v>
      </c>
      <c r="W1554" s="15" t="s">
        <v>416</v>
      </c>
      <c r="X1554" s="15">
        <v>16</v>
      </c>
      <c r="Y1554" s="15">
        <v>24</v>
      </c>
    </row>
    <row r="1555" spans="1:25" x14ac:dyDescent="0.25">
      <c r="A1555" s="15">
        <v>2003</v>
      </c>
      <c r="B1555" s="15">
        <v>91</v>
      </c>
      <c r="C1555" s="15" t="s">
        <v>315</v>
      </c>
      <c r="D1555" s="15" t="s">
        <v>361</v>
      </c>
      <c r="E1555" s="15">
        <v>5</v>
      </c>
      <c r="F1555" s="15">
        <v>7</v>
      </c>
      <c r="G1555" s="15">
        <v>0.41699999999999998</v>
      </c>
      <c r="H1555" s="15">
        <v>2</v>
      </c>
      <c r="I1555" s="15">
        <v>6</v>
      </c>
      <c r="J1555" s="15">
        <v>0.25</v>
      </c>
      <c r="K1555" s="15">
        <v>22.3</v>
      </c>
      <c r="L1555" s="15">
        <v>26.2</v>
      </c>
      <c r="M1555" s="15">
        <v>3.27</v>
      </c>
      <c r="N1555" s="15">
        <v>6.77</v>
      </c>
      <c r="P1555" s="15">
        <v>25</v>
      </c>
      <c r="R1555" s="16">
        <v>2.96</v>
      </c>
      <c r="S1555" s="16">
        <v>2.96</v>
      </c>
      <c r="T1555" s="16">
        <v>2.96</v>
      </c>
      <c r="U1555" s="16">
        <v>2.96</v>
      </c>
      <c r="W1555" s="15" t="s">
        <v>416</v>
      </c>
      <c r="X1555" s="15">
        <v>16</v>
      </c>
    </row>
    <row r="1556" spans="1:25" x14ac:dyDescent="0.25">
      <c r="A1556" s="15">
        <v>2003</v>
      </c>
      <c r="B1556" s="15">
        <v>92</v>
      </c>
      <c r="C1556" s="15" t="s">
        <v>313</v>
      </c>
      <c r="D1556" s="15" t="s">
        <v>361</v>
      </c>
      <c r="E1556" s="15">
        <v>4</v>
      </c>
      <c r="F1556" s="15">
        <v>8</v>
      </c>
      <c r="G1556" s="15">
        <v>0.33300000000000002</v>
      </c>
      <c r="H1556" s="15">
        <v>1</v>
      </c>
      <c r="I1556" s="15">
        <v>7</v>
      </c>
      <c r="J1556" s="15">
        <v>0.125</v>
      </c>
      <c r="K1556" s="15">
        <v>27.3</v>
      </c>
      <c r="L1556" s="15">
        <v>26.8</v>
      </c>
      <c r="M1556" s="15">
        <v>-0.16</v>
      </c>
      <c r="N1556" s="15">
        <v>0.34</v>
      </c>
      <c r="R1556" s="16">
        <v>2.5</v>
      </c>
      <c r="S1556" s="16">
        <v>2.5</v>
      </c>
      <c r="T1556" s="16">
        <v>2.5</v>
      </c>
      <c r="U1556" s="16">
        <v>2.5</v>
      </c>
      <c r="W1556" s="15" t="s">
        <v>416</v>
      </c>
      <c r="X1556" s="15">
        <v>16</v>
      </c>
    </row>
    <row r="1557" spans="1:25" x14ac:dyDescent="0.25">
      <c r="A1557" s="15">
        <v>2003</v>
      </c>
      <c r="B1557" s="15">
        <v>93</v>
      </c>
      <c r="C1557" s="15" t="s">
        <v>316</v>
      </c>
      <c r="D1557" s="15" t="s">
        <v>361</v>
      </c>
      <c r="E1557" s="15">
        <v>2</v>
      </c>
      <c r="F1557" s="15">
        <v>10</v>
      </c>
      <c r="G1557" s="15">
        <v>0.16700000000000001</v>
      </c>
      <c r="H1557" s="15">
        <v>1</v>
      </c>
      <c r="I1557" s="15">
        <v>7</v>
      </c>
      <c r="J1557" s="15">
        <v>0.125</v>
      </c>
      <c r="K1557" s="15">
        <v>19.600000000000001</v>
      </c>
      <c r="L1557" s="15">
        <v>29.8</v>
      </c>
      <c r="M1557" s="15">
        <v>-5.85</v>
      </c>
      <c r="N1557" s="15">
        <v>3.31</v>
      </c>
      <c r="R1557" s="16">
        <v>2.23</v>
      </c>
      <c r="S1557" s="16">
        <v>2.23</v>
      </c>
      <c r="T1557" s="16">
        <v>2.23</v>
      </c>
      <c r="U1557" s="16">
        <v>2.23</v>
      </c>
      <c r="W1557" s="15" t="s">
        <v>416</v>
      </c>
      <c r="X1557" s="15">
        <v>16</v>
      </c>
    </row>
    <row r="1558" spans="1:25" x14ac:dyDescent="0.25">
      <c r="A1558" s="15">
        <v>2003</v>
      </c>
      <c r="B1558" s="15">
        <v>94</v>
      </c>
      <c r="C1558" s="15" t="s">
        <v>319</v>
      </c>
      <c r="D1558" s="15" t="s">
        <v>360</v>
      </c>
      <c r="E1558" s="15">
        <v>13</v>
      </c>
      <c r="F1558" s="15">
        <v>1</v>
      </c>
      <c r="G1558" s="15">
        <v>0.92900000000000005</v>
      </c>
      <c r="H1558" s="15">
        <v>7</v>
      </c>
      <c r="I1558" s="15">
        <v>1</v>
      </c>
      <c r="J1558" s="15">
        <v>0.875</v>
      </c>
      <c r="K1558" s="15">
        <v>33.9</v>
      </c>
      <c r="L1558" s="15">
        <v>11</v>
      </c>
      <c r="M1558" s="15">
        <v>20.85</v>
      </c>
      <c r="N1558" s="15">
        <v>3.28</v>
      </c>
      <c r="O1558" s="15">
        <v>14</v>
      </c>
      <c r="P1558" s="15">
        <v>2</v>
      </c>
      <c r="Q1558" s="15">
        <v>2</v>
      </c>
      <c r="R1558" s="16">
        <v>3.68</v>
      </c>
      <c r="S1558" s="16">
        <v>3.68</v>
      </c>
      <c r="T1558" s="16">
        <v>3.68</v>
      </c>
      <c r="U1558" s="16">
        <v>3.68</v>
      </c>
      <c r="W1558" s="15" t="s">
        <v>416</v>
      </c>
      <c r="X1558" s="15">
        <v>16</v>
      </c>
      <c r="Y1558" s="15">
        <v>2</v>
      </c>
    </row>
    <row r="1559" spans="1:25" x14ac:dyDescent="0.25">
      <c r="A1559" s="15">
        <v>2003</v>
      </c>
      <c r="B1559" s="15">
        <v>95</v>
      </c>
      <c r="C1559" s="15" t="s">
        <v>323</v>
      </c>
      <c r="D1559" s="15" t="s">
        <v>360</v>
      </c>
      <c r="E1559" s="15">
        <v>10</v>
      </c>
      <c r="F1559" s="15">
        <v>3</v>
      </c>
      <c r="G1559" s="15">
        <v>0.76900000000000002</v>
      </c>
      <c r="H1559" s="15">
        <v>7</v>
      </c>
      <c r="I1559" s="15">
        <v>1</v>
      </c>
      <c r="J1559" s="15">
        <v>0.875</v>
      </c>
      <c r="K1559" s="15">
        <v>34</v>
      </c>
      <c r="L1559" s="15">
        <v>21.9</v>
      </c>
      <c r="M1559" s="15">
        <v>10.99</v>
      </c>
      <c r="N1559" s="15">
        <v>2.5299999999999998</v>
      </c>
      <c r="P1559" s="15">
        <v>13</v>
      </c>
      <c r="Q1559" s="15">
        <v>13</v>
      </c>
      <c r="R1559" s="16">
        <v>2.86</v>
      </c>
      <c r="S1559" s="16">
        <v>2.86</v>
      </c>
      <c r="T1559" s="16">
        <v>2.86</v>
      </c>
      <c r="U1559" s="16">
        <v>2.86</v>
      </c>
      <c r="W1559" s="15" t="s">
        <v>416</v>
      </c>
      <c r="X1559" s="15">
        <v>16</v>
      </c>
      <c r="Y1559" s="15">
        <v>13</v>
      </c>
    </row>
    <row r="1560" spans="1:25" x14ac:dyDescent="0.25">
      <c r="A1560" s="15">
        <v>2003</v>
      </c>
      <c r="B1560" s="15">
        <v>96</v>
      </c>
      <c r="C1560" s="15" t="s">
        <v>322</v>
      </c>
      <c r="D1560" s="15" t="s">
        <v>360</v>
      </c>
      <c r="E1560" s="15">
        <v>8</v>
      </c>
      <c r="F1560" s="15">
        <v>5</v>
      </c>
      <c r="G1560" s="15">
        <v>0.61499999999999999</v>
      </c>
      <c r="H1560" s="15">
        <v>5</v>
      </c>
      <c r="I1560" s="15">
        <v>3</v>
      </c>
      <c r="J1560" s="15">
        <v>0.625</v>
      </c>
      <c r="K1560" s="15">
        <v>26.3</v>
      </c>
      <c r="L1560" s="15">
        <v>16.3</v>
      </c>
      <c r="M1560" s="15">
        <v>8.09</v>
      </c>
      <c r="N1560" s="15">
        <v>4.7</v>
      </c>
      <c r="O1560" s="15">
        <v>6</v>
      </c>
      <c r="P1560" s="15">
        <v>6</v>
      </c>
      <c r="R1560" s="16">
        <v>3.19</v>
      </c>
      <c r="S1560" s="16">
        <v>3.19</v>
      </c>
      <c r="T1560" s="16">
        <v>3.19</v>
      </c>
      <c r="U1560" s="16">
        <v>3.19</v>
      </c>
      <c r="W1560" s="15" t="s">
        <v>416</v>
      </c>
      <c r="X1560" s="15">
        <v>16</v>
      </c>
    </row>
    <row r="1561" spans="1:25" x14ac:dyDescent="0.25">
      <c r="A1561" s="15">
        <v>2003</v>
      </c>
      <c r="B1561" s="15">
        <v>97</v>
      </c>
      <c r="C1561" s="15" t="s">
        <v>324</v>
      </c>
      <c r="D1561" s="15" t="s">
        <v>360</v>
      </c>
      <c r="E1561" s="15">
        <v>9</v>
      </c>
      <c r="F1561" s="15">
        <v>4</v>
      </c>
      <c r="G1561" s="15">
        <v>0.69199999999999995</v>
      </c>
      <c r="H1561" s="15">
        <v>4</v>
      </c>
      <c r="I1561" s="15">
        <v>4</v>
      </c>
      <c r="J1561" s="15">
        <v>0.5</v>
      </c>
      <c r="K1561" s="15">
        <v>33.5</v>
      </c>
      <c r="L1561" s="15">
        <v>23.5</v>
      </c>
      <c r="M1561" s="15">
        <v>12.67</v>
      </c>
      <c r="N1561" s="15">
        <v>4.51</v>
      </c>
      <c r="P1561" s="15">
        <v>7</v>
      </c>
      <c r="R1561" s="16">
        <v>2.8</v>
      </c>
      <c r="S1561" s="16">
        <v>2.8</v>
      </c>
      <c r="T1561" s="16">
        <v>2.8</v>
      </c>
      <c r="U1561" s="16">
        <v>2.8</v>
      </c>
      <c r="W1561" s="15" t="s">
        <v>416</v>
      </c>
      <c r="X1561" s="15">
        <v>16</v>
      </c>
    </row>
    <row r="1562" spans="1:25" x14ac:dyDescent="0.25">
      <c r="A1562" s="15">
        <v>2003</v>
      </c>
      <c r="B1562" s="15">
        <v>98</v>
      </c>
      <c r="C1562" s="15" t="s">
        <v>318</v>
      </c>
      <c r="D1562" s="15" t="s">
        <v>360</v>
      </c>
      <c r="E1562" s="15">
        <v>4</v>
      </c>
      <c r="F1562" s="15">
        <v>9</v>
      </c>
      <c r="G1562" s="15">
        <v>0.308</v>
      </c>
      <c r="H1562" s="15">
        <v>2</v>
      </c>
      <c r="I1562" s="15">
        <v>6</v>
      </c>
      <c r="J1562" s="15">
        <v>0.25</v>
      </c>
      <c r="K1562" s="15">
        <v>25.5</v>
      </c>
      <c r="L1562" s="15">
        <v>25.6</v>
      </c>
      <c r="M1562" s="15">
        <v>5.27</v>
      </c>
      <c r="N1562" s="15">
        <v>7.27</v>
      </c>
      <c r="P1562" s="15">
        <v>21</v>
      </c>
      <c r="R1562" s="16">
        <v>3</v>
      </c>
      <c r="S1562" s="16">
        <v>3</v>
      </c>
      <c r="T1562" s="16">
        <v>3</v>
      </c>
      <c r="U1562" s="16">
        <v>3</v>
      </c>
      <c r="W1562" s="15" t="s">
        <v>416</v>
      </c>
      <c r="X1562" s="15">
        <v>16</v>
      </c>
    </row>
    <row r="1563" spans="1:25" x14ac:dyDescent="0.25">
      <c r="A1563" s="15">
        <v>2003</v>
      </c>
      <c r="B1563" s="15">
        <v>99</v>
      </c>
      <c r="C1563" s="15" t="s">
        <v>321</v>
      </c>
      <c r="D1563" s="15" t="s">
        <v>360</v>
      </c>
      <c r="E1563" s="15">
        <v>2</v>
      </c>
      <c r="F1563" s="15">
        <v>10</v>
      </c>
      <c r="G1563" s="15">
        <v>0.16700000000000001</v>
      </c>
      <c r="H1563" s="15">
        <v>1</v>
      </c>
      <c r="I1563" s="15">
        <v>7</v>
      </c>
      <c r="J1563" s="15">
        <v>0.125</v>
      </c>
      <c r="K1563" s="15">
        <v>18.8</v>
      </c>
      <c r="L1563" s="15">
        <v>39.299999999999997</v>
      </c>
      <c r="M1563" s="15">
        <v>-9.5299999999999994</v>
      </c>
      <c r="N1563" s="15">
        <v>4.88</v>
      </c>
      <c r="R1563" s="16">
        <v>3.07</v>
      </c>
      <c r="S1563" s="16">
        <v>3.07</v>
      </c>
      <c r="T1563" s="16">
        <v>3.07</v>
      </c>
      <c r="U1563" s="16">
        <v>3.07</v>
      </c>
      <c r="W1563" s="15" t="s">
        <v>416</v>
      </c>
      <c r="X1563" s="15">
        <v>16</v>
      </c>
    </row>
    <row r="1564" spans="1:25" x14ac:dyDescent="0.25">
      <c r="A1564" s="15">
        <v>2003</v>
      </c>
      <c r="B1564" s="15">
        <v>100</v>
      </c>
      <c r="C1564" s="15" t="s">
        <v>264</v>
      </c>
      <c r="D1564" s="15" t="s">
        <v>357</v>
      </c>
      <c r="E1564" s="15">
        <v>9</v>
      </c>
      <c r="F1564" s="15">
        <v>4</v>
      </c>
      <c r="G1564" s="15">
        <v>0.69199999999999995</v>
      </c>
      <c r="H1564" s="15">
        <v>7</v>
      </c>
      <c r="I1564" s="15">
        <v>0</v>
      </c>
      <c r="J1564" s="15">
        <v>1</v>
      </c>
      <c r="K1564" s="15">
        <v>27.5</v>
      </c>
      <c r="L1564" s="15">
        <v>21.9</v>
      </c>
      <c r="M1564" s="15">
        <v>-0.81</v>
      </c>
      <c r="N1564" s="15">
        <v>-5.43</v>
      </c>
      <c r="R1564" s="16">
        <v>2.08</v>
      </c>
      <c r="S1564" s="16">
        <v>2.08</v>
      </c>
      <c r="T1564" s="16">
        <v>2.08</v>
      </c>
      <c r="U1564" s="16">
        <v>2.08</v>
      </c>
      <c r="W1564" s="15" t="s">
        <v>357</v>
      </c>
      <c r="X1564" s="15">
        <v>16</v>
      </c>
    </row>
    <row r="1565" spans="1:25" x14ac:dyDescent="0.25">
      <c r="A1565" s="15">
        <v>2003</v>
      </c>
      <c r="B1565" s="15">
        <v>101</v>
      </c>
      <c r="C1565" s="15" t="s">
        <v>331</v>
      </c>
      <c r="D1565" s="15" t="s">
        <v>357</v>
      </c>
      <c r="E1565" s="15">
        <v>4</v>
      </c>
      <c r="F1565" s="15">
        <v>8</v>
      </c>
      <c r="G1565" s="15">
        <v>0.33300000000000002</v>
      </c>
      <c r="H1565" s="15">
        <v>3</v>
      </c>
      <c r="I1565" s="15">
        <v>2</v>
      </c>
      <c r="J1565" s="15">
        <v>0.6</v>
      </c>
      <c r="K1565" s="15">
        <v>22.2</v>
      </c>
      <c r="L1565" s="15">
        <v>34.6</v>
      </c>
      <c r="M1565" s="15">
        <v>-12.05</v>
      </c>
      <c r="N1565" s="15">
        <v>-4.63</v>
      </c>
      <c r="R1565" s="16">
        <v>2.13</v>
      </c>
      <c r="S1565" s="16">
        <v>2.13</v>
      </c>
      <c r="T1565" s="16">
        <v>2.13</v>
      </c>
      <c r="U1565" s="16">
        <v>2.13</v>
      </c>
      <c r="W1565" s="15" t="s">
        <v>357</v>
      </c>
      <c r="X1565" s="15">
        <v>16</v>
      </c>
    </row>
    <row r="1566" spans="1:25" x14ac:dyDescent="0.25">
      <c r="A1566" s="15">
        <v>2003</v>
      </c>
      <c r="B1566" s="15">
        <v>102</v>
      </c>
      <c r="C1566" s="15" t="s">
        <v>330</v>
      </c>
      <c r="D1566" s="15" t="s">
        <v>357</v>
      </c>
      <c r="E1566" s="15">
        <v>5</v>
      </c>
      <c r="F1566" s="15">
        <v>7</v>
      </c>
      <c r="G1566" s="15">
        <v>0.41699999999999998</v>
      </c>
      <c r="H1566" s="15">
        <v>3</v>
      </c>
      <c r="I1566" s="15">
        <v>3</v>
      </c>
      <c r="J1566" s="15">
        <v>0.5</v>
      </c>
      <c r="K1566" s="15">
        <v>20.2</v>
      </c>
      <c r="L1566" s="15">
        <v>33.4</v>
      </c>
      <c r="M1566" s="15">
        <v>-14.49</v>
      </c>
      <c r="N1566" s="15">
        <v>-7.83</v>
      </c>
      <c r="R1566" s="16">
        <v>2.0699999999999998</v>
      </c>
      <c r="S1566" s="16">
        <v>2.0699999999999998</v>
      </c>
      <c r="T1566" s="16">
        <v>2.0699999999999998</v>
      </c>
      <c r="U1566" s="16">
        <v>2.0699999999999998</v>
      </c>
      <c r="W1566" s="15" t="s">
        <v>357</v>
      </c>
      <c r="X1566" s="15">
        <v>16</v>
      </c>
    </row>
    <row r="1567" spans="1:25" x14ac:dyDescent="0.25">
      <c r="A1567" s="15">
        <v>2003</v>
      </c>
      <c r="B1567" s="15">
        <v>103</v>
      </c>
      <c r="C1567" s="15" t="s">
        <v>255</v>
      </c>
      <c r="D1567" s="15" t="s">
        <v>357</v>
      </c>
      <c r="E1567" s="15">
        <v>4</v>
      </c>
      <c r="F1567" s="15">
        <v>8</v>
      </c>
      <c r="G1567" s="15">
        <v>0.33300000000000002</v>
      </c>
      <c r="H1567" s="15">
        <v>3</v>
      </c>
      <c r="I1567" s="15">
        <v>3</v>
      </c>
      <c r="J1567" s="15">
        <v>0.5</v>
      </c>
      <c r="K1567" s="15">
        <v>27.7</v>
      </c>
      <c r="L1567" s="15">
        <v>31.3</v>
      </c>
      <c r="M1567" s="15">
        <v>-10.45</v>
      </c>
      <c r="N1567" s="15">
        <v>-5.62</v>
      </c>
      <c r="R1567" s="16">
        <v>2.14</v>
      </c>
      <c r="S1567" s="16">
        <v>2.14</v>
      </c>
      <c r="T1567" s="16">
        <v>2.14</v>
      </c>
      <c r="U1567" s="16">
        <v>2.14</v>
      </c>
      <c r="W1567" s="15" t="s">
        <v>357</v>
      </c>
      <c r="X1567" s="15">
        <v>16</v>
      </c>
    </row>
    <row r="1568" spans="1:25" x14ac:dyDescent="0.25">
      <c r="A1568" s="15">
        <v>2003</v>
      </c>
      <c r="B1568" s="15">
        <v>104</v>
      </c>
      <c r="C1568" s="15" t="s">
        <v>287</v>
      </c>
      <c r="D1568" s="15" t="s">
        <v>357</v>
      </c>
      <c r="E1568" s="15">
        <v>3</v>
      </c>
      <c r="F1568" s="15">
        <v>9</v>
      </c>
      <c r="G1568" s="15">
        <v>0.25</v>
      </c>
      <c r="H1568" s="15">
        <v>3</v>
      </c>
      <c r="I1568" s="15">
        <v>3</v>
      </c>
      <c r="J1568" s="15">
        <v>0.5</v>
      </c>
      <c r="K1568" s="15">
        <v>22</v>
      </c>
      <c r="L1568" s="15">
        <v>26.3</v>
      </c>
      <c r="M1568" s="15">
        <v>-10.75</v>
      </c>
      <c r="N1568" s="15">
        <v>-4.75</v>
      </c>
      <c r="R1568" s="16">
        <v>2.14</v>
      </c>
      <c r="S1568" s="16">
        <v>2.14</v>
      </c>
      <c r="T1568" s="16">
        <v>2.14</v>
      </c>
      <c r="U1568" s="16">
        <v>2.14</v>
      </c>
      <c r="W1568" s="15" t="s">
        <v>357</v>
      </c>
      <c r="X1568" s="15">
        <v>16</v>
      </c>
    </row>
    <row r="1569" spans="1:25" x14ac:dyDescent="0.25">
      <c r="A1569" s="15">
        <v>2003</v>
      </c>
      <c r="B1569" s="15">
        <v>105</v>
      </c>
      <c r="C1569" s="15" t="s">
        <v>358</v>
      </c>
      <c r="D1569" s="15" t="s">
        <v>357</v>
      </c>
      <c r="E1569" s="15">
        <v>3</v>
      </c>
      <c r="F1569" s="15">
        <v>9</v>
      </c>
      <c r="G1569" s="15">
        <v>0.25</v>
      </c>
      <c r="H1569" s="15">
        <v>3</v>
      </c>
      <c r="I1569" s="15">
        <v>4</v>
      </c>
      <c r="J1569" s="15">
        <v>0.42899999999999999</v>
      </c>
      <c r="K1569" s="15">
        <v>20.7</v>
      </c>
      <c r="L1569" s="15">
        <v>26.2</v>
      </c>
      <c r="M1569" s="15">
        <v>-14.24</v>
      </c>
      <c r="N1569" s="15">
        <v>-7.66</v>
      </c>
      <c r="R1569" s="16">
        <v>0</v>
      </c>
      <c r="S1569" s="16">
        <v>1</v>
      </c>
      <c r="T1569" s="16">
        <v>1</v>
      </c>
      <c r="U1569" s="16">
        <v>1</v>
      </c>
      <c r="W1569" s="15" t="s">
        <v>357</v>
      </c>
      <c r="X1569" s="15">
        <v>15</v>
      </c>
    </row>
    <row r="1570" spans="1:25" x14ac:dyDescent="0.25">
      <c r="A1570" s="15">
        <v>2003</v>
      </c>
      <c r="B1570" s="15">
        <v>106</v>
      </c>
      <c r="C1570" s="15" t="s">
        <v>270</v>
      </c>
      <c r="D1570" s="15" t="s">
        <v>357</v>
      </c>
      <c r="E1570" s="15">
        <v>3</v>
      </c>
      <c r="F1570" s="15">
        <v>9</v>
      </c>
      <c r="G1570" s="15">
        <v>0.25</v>
      </c>
      <c r="H1570" s="15">
        <v>2</v>
      </c>
      <c r="I1570" s="15">
        <v>5</v>
      </c>
      <c r="J1570" s="15">
        <v>0.28599999999999998</v>
      </c>
      <c r="K1570" s="15">
        <v>21.8</v>
      </c>
      <c r="L1570" s="15">
        <v>28.4</v>
      </c>
      <c r="M1570" s="15">
        <v>-11.13</v>
      </c>
      <c r="N1570" s="15">
        <v>-4.96</v>
      </c>
      <c r="R1570" s="16">
        <v>0</v>
      </c>
      <c r="S1570" s="16">
        <v>1</v>
      </c>
      <c r="T1570" s="16">
        <v>1</v>
      </c>
      <c r="U1570" s="16">
        <v>1</v>
      </c>
      <c r="W1570" s="15" t="s">
        <v>357</v>
      </c>
      <c r="X1570" s="15">
        <v>16</v>
      </c>
    </row>
    <row r="1571" spans="1:25" x14ac:dyDescent="0.25">
      <c r="A1571" s="15">
        <v>2003</v>
      </c>
      <c r="B1571" s="15">
        <v>107</v>
      </c>
      <c r="C1571" s="15" t="s">
        <v>332</v>
      </c>
      <c r="D1571" s="15" t="s">
        <v>357</v>
      </c>
      <c r="E1571" s="15">
        <v>1</v>
      </c>
      <c r="F1571" s="15">
        <v>11</v>
      </c>
      <c r="G1571" s="15">
        <v>8.3000000000000004E-2</v>
      </c>
      <c r="H1571" s="15">
        <v>1</v>
      </c>
      <c r="I1571" s="15">
        <v>5</v>
      </c>
      <c r="J1571" s="15">
        <v>0.16700000000000001</v>
      </c>
      <c r="K1571" s="15">
        <v>19.899999999999999</v>
      </c>
      <c r="L1571" s="15">
        <v>38.9</v>
      </c>
      <c r="M1571" s="15">
        <v>-18.190000000000001</v>
      </c>
      <c r="N1571" s="15">
        <v>-5.77</v>
      </c>
      <c r="R1571" s="16">
        <v>2</v>
      </c>
      <c r="S1571" s="16">
        <v>2</v>
      </c>
      <c r="T1571" s="16">
        <v>2</v>
      </c>
      <c r="U1571" s="16">
        <v>2</v>
      </c>
      <c r="W1571" s="15" t="s">
        <v>357</v>
      </c>
      <c r="X1571" s="15">
        <v>16</v>
      </c>
    </row>
    <row r="1572" spans="1:25" x14ac:dyDescent="0.25">
      <c r="A1572" s="15">
        <v>2003</v>
      </c>
      <c r="B1572" s="15">
        <v>108</v>
      </c>
      <c r="C1572" s="15" t="s">
        <v>288</v>
      </c>
      <c r="D1572" s="15" t="s">
        <v>359</v>
      </c>
      <c r="E1572" s="15">
        <v>13</v>
      </c>
      <c r="F1572" s="15">
        <v>1</v>
      </c>
      <c r="G1572" s="15">
        <v>0.92900000000000005</v>
      </c>
      <c r="H1572" s="15">
        <v>8</v>
      </c>
      <c r="I1572" s="15">
        <v>0</v>
      </c>
      <c r="J1572" s="15">
        <v>1</v>
      </c>
      <c r="K1572" s="15">
        <v>43</v>
      </c>
      <c r="L1572" s="15">
        <v>17.100000000000001</v>
      </c>
      <c r="M1572" s="15">
        <v>8.92</v>
      </c>
      <c r="N1572" s="15">
        <v>-6.72</v>
      </c>
      <c r="P1572" s="15">
        <v>16</v>
      </c>
      <c r="Q1572" s="15">
        <v>16</v>
      </c>
      <c r="R1572" s="16">
        <v>0</v>
      </c>
      <c r="S1572" s="16">
        <v>1</v>
      </c>
      <c r="T1572" s="16">
        <v>1</v>
      </c>
      <c r="U1572" s="16">
        <v>1</v>
      </c>
      <c r="W1572" s="15" t="s">
        <v>359</v>
      </c>
      <c r="X1572" s="15">
        <v>16</v>
      </c>
      <c r="Y1572" s="15">
        <v>16</v>
      </c>
    </row>
    <row r="1573" spans="1:25" x14ac:dyDescent="0.25">
      <c r="A1573" s="15">
        <v>2003</v>
      </c>
      <c r="B1573" s="15">
        <v>109</v>
      </c>
      <c r="C1573" s="15" t="s">
        <v>293</v>
      </c>
      <c r="D1573" s="15" t="s">
        <v>359</v>
      </c>
      <c r="E1573" s="15">
        <v>9</v>
      </c>
      <c r="F1573" s="15">
        <v>5</v>
      </c>
      <c r="G1573" s="15">
        <v>0.64300000000000002</v>
      </c>
      <c r="H1573" s="15">
        <v>6</v>
      </c>
      <c r="I1573" s="15">
        <v>2</v>
      </c>
      <c r="J1573" s="15">
        <v>0.75</v>
      </c>
      <c r="K1573" s="15">
        <v>23</v>
      </c>
      <c r="L1573" s="15">
        <v>22.6</v>
      </c>
      <c r="M1573" s="15">
        <v>-1.69</v>
      </c>
      <c r="N1573" s="15">
        <v>-2.33</v>
      </c>
      <c r="R1573" s="16">
        <v>0</v>
      </c>
      <c r="S1573" s="16">
        <v>1</v>
      </c>
      <c r="T1573" s="16">
        <v>1</v>
      </c>
      <c r="U1573" s="16">
        <v>1</v>
      </c>
      <c r="W1573" s="15" t="s">
        <v>359</v>
      </c>
      <c r="X1573" s="15">
        <v>16</v>
      </c>
    </row>
    <row r="1574" spans="1:25" x14ac:dyDescent="0.25">
      <c r="A1574" s="15">
        <v>2003</v>
      </c>
      <c r="B1574" s="15">
        <v>110</v>
      </c>
      <c r="C1574" s="15" t="s">
        <v>230</v>
      </c>
      <c r="D1574" s="15" t="s">
        <v>359</v>
      </c>
      <c r="E1574" s="15">
        <v>8</v>
      </c>
      <c r="F1574" s="15">
        <v>5</v>
      </c>
      <c r="G1574" s="15">
        <v>0.61499999999999999</v>
      </c>
      <c r="H1574" s="15">
        <v>6</v>
      </c>
      <c r="I1574" s="15">
        <v>2</v>
      </c>
      <c r="J1574" s="15">
        <v>0.75</v>
      </c>
      <c r="K1574" s="15">
        <v>30.8</v>
      </c>
      <c r="L1574" s="15">
        <v>27.8</v>
      </c>
      <c r="M1574" s="15">
        <v>-0.63</v>
      </c>
      <c r="N1574" s="15">
        <v>-4.78</v>
      </c>
      <c r="R1574" s="16">
        <v>2.17</v>
      </c>
      <c r="S1574" s="16">
        <v>2.17</v>
      </c>
      <c r="T1574" s="16">
        <v>2.17</v>
      </c>
      <c r="U1574" s="16">
        <v>2.17</v>
      </c>
      <c r="W1574" s="15" t="s">
        <v>359</v>
      </c>
      <c r="X1574" s="15">
        <v>16</v>
      </c>
    </row>
    <row r="1575" spans="1:25" x14ac:dyDescent="0.25">
      <c r="A1575" s="15">
        <v>2003</v>
      </c>
      <c r="B1575" s="15">
        <v>111</v>
      </c>
      <c r="C1575" s="15" t="s">
        <v>295</v>
      </c>
      <c r="D1575" s="15" t="s">
        <v>359</v>
      </c>
      <c r="E1575" s="15">
        <v>9</v>
      </c>
      <c r="F1575" s="15">
        <v>5</v>
      </c>
      <c r="G1575" s="15">
        <v>0.64300000000000002</v>
      </c>
      <c r="H1575" s="15">
        <v>5</v>
      </c>
      <c r="I1575" s="15">
        <v>3</v>
      </c>
      <c r="J1575" s="15">
        <v>0.625</v>
      </c>
      <c r="K1575" s="15">
        <v>34.700000000000003</v>
      </c>
      <c r="L1575" s="15">
        <v>30.5</v>
      </c>
      <c r="M1575" s="15">
        <v>0.21</v>
      </c>
      <c r="N1575" s="15">
        <v>-4.29</v>
      </c>
      <c r="R1575" s="16">
        <v>2.19</v>
      </c>
      <c r="S1575" s="16">
        <v>2.19</v>
      </c>
      <c r="T1575" s="16">
        <v>2.19</v>
      </c>
      <c r="U1575" s="16">
        <v>2.19</v>
      </c>
      <c r="W1575" s="15" t="s">
        <v>359</v>
      </c>
      <c r="X1575" s="15">
        <v>16</v>
      </c>
    </row>
    <row r="1576" spans="1:25" x14ac:dyDescent="0.25">
      <c r="A1576" s="15">
        <v>2003</v>
      </c>
      <c r="B1576" s="15">
        <v>112</v>
      </c>
      <c r="C1576" s="15" t="s">
        <v>267</v>
      </c>
      <c r="D1576" s="15" t="s">
        <v>359</v>
      </c>
      <c r="E1576" s="15">
        <v>5</v>
      </c>
      <c r="F1576" s="15">
        <v>7</v>
      </c>
      <c r="G1576" s="15">
        <v>0.41699999999999998</v>
      </c>
      <c r="H1576" s="15">
        <v>5</v>
      </c>
      <c r="I1576" s="15">
        <v>3</v>
      </c>
      <c r="J1576" s="15">
        <v>0.625</v>
      </c>
      <c r="K1576" s="15">
        <v>28.6</v>
      </c>
      <c r="L1576" s="15">
        <v>31.5</v>
      </c>
      <c r="M1576" s="15">
        <v>-6.96</v>
      </c>
      <c r="N1576" s="15">
        <v>-4.71</v>
      </c>
      <c r="R1576" s="16">
        <v>2.13</v>
      </c>
      <c r="S1576" s="16">
        <v>2.13</v>
      </c>
      <c r="T1576" s="16">
        <v>2.13</v>
      </c>
      <c r="U1576" s="16">
        <v>2.13</v>
      </c>
      <c r="W1576" s="15" t="s">
        <v>359</v>
      </c>
      <c r="X1576" s="15">
        <v>16</v>
      </c>
    </row>
    <row r="1577" spans="1:25" x14ac:dyDescent="0.25">
      <c r="A1577" s="15">
        <v>2003</v>
      </c>
      <c r="B1577" s="15">
        <v>113</v>
      </c>
      <c r="C1577" s="15" t="s">
        <v>294</v>
      </c>
      <c r="D1577" s="15" t="s">
        <v>359</v>
      </c>
      <c r="E1577" s="15">
        <v>6</v>
      </c>
      <c r="F1577" s="15">
        <v>6</v>
      </c>
      <c r="G1577" s="15">
        <v>0.5</v>
      </c>
      <c r="H1577" s="15">
        <v>4</v>
      </c>
      <c r="I1577" s="15">
        <v>4</v>
      </c>
      <c r="J1577" s="15">
        <v>0.5</v>
      </c>
      <c r="K1577" s="15">
        <v>23.5</v>
      </c>
      <c r="L1577" s="15">
        <v>28.2</v>
      </c>
      <c r="M1577" s="15">
        <v>-5.46</v>
      </c>
      <c r="N1577" s="15">
        <v>-3.8</v>
      </c>
      <c r="R1577" s="16">
        <v>2.12</v>
      </c>
      <c r="S1577" s="16">
        <v>2.12</v>
      </c>
      <c r="T1577" s="16">
        <v>2.12</v>
      </c>
      <c r="U1577" s="16">
        <v>2.12</v>
      </c>
      <c r="W1577" s="15" t="s">
        <v>359</v>
      </c>
      <c r="X1577" s="15">
        <v>16</v>
      </c>
    </row>
    <row r="1578" spans="1:25" x14ac:dyDescent="0.25">
      <c r="A1578" s="15">
        <v>2003</v>
      </c>
      <c r="B1578" s="15">
        <v>114</v>
      </c>
      <c r="C1578" s="15" t="s">
        <v>263</v>
      </c>
      <c r="D1578" s="15" t="s">
        <v>359</v>
      </c>
      <c r="E1578" s="15">
        <v>5</v>
      </c>
      <c r="F1578" s="15">
        <v>7</v>
      </c>
      <c r="G1578" s="15">
        <v>0.41699999999999998</v>
      </c>
      <c r="H1578" s="15">
        <v>3</v>
      </c>
      <c r="I1578" s="15">
        <v>5</v>
      </c>
      <c r="J1578" s="15">
        <v>0.375</v>
      </c>
      <c r="K1578" s="15">
        <v>25.8</v>
      </c>
      <c r="L1578" s="15">
        <v>32.799999999999997</v>
      </c>
      <c r="M1578" s="15">
        <v>-5.31</v>
      </c>
      <c r="N1578" s="15">
        <v>-1.1399999999999999</v>
      </c>
      <c r="R1578" s="16">
        <v>0</v>
      </c>
      <c r="S1578" s="16">
        <v>1</v>
      </c>
      <c r="T1578" s="16">
        <v>1</v>
      </c>
      <c r="U1578" s="16">
        <v>1</v>
      </c>
      <c r="W1578" s="15" t="s">
        <v>359</v>
      </c>
      <c r="X1578" s="15">
        <v>16</v>
      </c>
    </row>
    <row r="1579" spans="1:25" x14ac:dyDescent="0.25">
      <c r="A1579" s="15">
        <v>2003</v>
      </c>
      <c r="B1579" s="15">
        <v>115</v>
      </c>
      <c r="C1579" s="15" t="s">
        <v>298</v>
      </c>
      <c r="D1579" s="15" t="s">
        <v>359</v>
      </c>
      <c r="E1579" s="15">
        <v>3</v>
      </c>
      <c r="F1579" s="15">
        <v>8</v>
      </c>
      <c r="G1579" s="15">
        <v>0.27300000000000002</v>
      </c>
      <c r="H1579" s="15">
        <v>2</v>
      </c>
      <c r="I1579" s="15">
        <v>6</v>
      </c>
      <c r="J1579" s="15">
        <v>0.25</v>
      </c>
      <c r="K1579" s="15">
        <v>23.5</v>
      </c>
      <c r="L1579" s="15">
        <v>35.1</v>
      </c>
      <c r="M1579" s="15">
        <v>-10.67</v>
      </c>
      <c r="N1579" s="15">
        <v>-5.12</v>
      </c>
      <c r="R1579" s="16">
        <v>2.0699999999999998</v>
      </c>
      <c r="S1579" s="16">
        <v>2.0699999999999998</v>
      </c>
      <c r="T1579" s="16">
        <v>2.0699999999999998</v>
      </c>
      <c r="U1579" s="16">
        <v>2.0699999999999998</v>
      </c>
      <c r="W1579" s="15" t="s">
        <v>359</v>
      </c>
      <c r="X1579" s="15">
        <v>16</v>
      </c>
    </row>
    <row r="1580" spans="1:25" x14ac:dyDescent="0.25">
      <c r="A1580" s="15">
        <v>2003</v>
      </c>
      <c r="B1580" s="15">
        <v>116</v>
      </c>
      <c r="C1580" s="15" t="s">
        <v>268</v>
      </c>
      <c r="D1580" s="15" t="s">
        <v>359</v>
      </c>
      <c r="E1580" s="15">
        <v>2</v>
      </c>
      <c r="F1580" s="15">
        <v>11</v>
      </c>
      <c r="G1580" s="15">
        <v>0.154</v>
      </c>
      <c r="H1580" s="15">
        <v>1</v>
      </c>
      <c r="I1580" s="15">
        <v>7</v>
      </c>
      <c r="J1580" s="15">
        <v>0.125</v>
      </c>
      <c r="K1580" s="15">
        <v>22.2</v>
      </c>
      <c r="L1580" s="15">
        <v>38.299999999999997</v>
      </c>
      <c r="M1580" s="15">
        <v>-20.78</v>
      </c>
      <c r="N1580" s="15">
        <v>-6.32</v>
      </c>
      <c r="R1580" s="16">
        <v>0</v>
      </c>
      <c r="S1580" s="16">
        <v>1</v>
      </c>
      <c r="T1580" s="16">
        <v>1</v>
      </c>
      <c r="U1580" s="16">
        <v>1</v>
      </c>
      <c r="W1580" s="15" t="s">
        <v>359</v>
      </c>
      <c r="X1580" s="15">
        <v>16</v>
      </c>
    </row>
    <row r="1581" spans="1:25" x14ac:dyDescent="0.25">
      <c r="A1581" s="15">
        <v>2003</v>
      </c>
      <c r="B1581" s="15">
        <v>117</v>
      </c>
      <c r="C1581" s="15" t="s">
        <v>228</v>
      </c>
      <c r="D1581" s="15" t="s">
        <v>359</v>
      </c>
      <c r="E1581" s="15">
        <v>0</v>
      </c>
      <c r="F1581" s="15">
        <v>12</v>
      </c>
      <c r="G1581" s="15">
        <v>0</v>
      </c>
      <c r="H1581" s="15">
        <v>0</v>
      </c>
      <c r="I1581" s="15">
        <v>8</v>
      </c>
      <c r="J1581" s="15">
        <v>0</v>
      </c>
      <c r="K1581" s="15">
        <v>11.2</v>
      </c>
      <c r="L1581" s="15">
        <v>32.200000000000003</v>
      </c>
      <c r="M1581" s="15">
        <v>-18.53</v>
      </c>
      <c r="N1581" s="15">
        <v>-2.7</v>
      </c>
      <c r="R1581" s="16">
        <v>2.4300000000000002</v>
      </c>
      <c r="S1581" s="16">
        <v>2.4300000000000002</v>
      </c>
      <c r="T1581" s="16">
        <v>2.4300000000000002</v>
      </c>
      <c r="U1581" s="16">
        <v>2.4300000000000002</v>
      </c>
      <c r="W1581" s="15" t="s">
        <v>359</v>
      </c>
      <c r="X1581" s="15">
        <v>16</v>
      </c>
    </row>
    <row r="1582" spans="1:25" x14ac:dyDescent="0.25">
      <c r="A1582" s="15">
        <v>2016</v>
      </c>
      <c r="B1582" s="15">
        <v>1</v>
      </c>
      <c r="C1582" s="15" t="s">
        <v>205</v>
      </c>
      <c r="D1582" s="15" t="s">
        <v>356</v>
      </c>
      <c r="E1582" s="15">
        <v>14</v>
      </c>
      <c r="F1582" s="15">
        <v>1</v>
      </c>
      <c r="G1582" s="15">
        <v>0.93300000000000005</v>
      </c>
      <c r="H1582" s="15">
        <v>7</v>
      </c>
      <c r="I1582" s="15">
        <v>1</v>
      </c>
      <c r="J1582" s="15">
        <v>0.875</v>
      </c>
      <c r="K1582" s="15">
        <v>39.200000000000003</v>
      </c>
      <c r="L1582" s="15">
        <v>18</v>
      </c>
      <c r="M1582" s="15">
        <v>20.079999999999998</v>
      </c>
      <c r="N1582" s="15">
        <v>6.55</v>
      </c>
      <c r="O1582" s="15">
        <v>2</v>
      </c>
      <c r="P1582" s="15">
        <v>1</v>
      </c>
      <c r="Q1582" s="15">
        <v>1</v>
      </c>
      <c r="R1582" s="16">
        <v>3.59</v>
      </c>
      <c r="S1582" s="16">
        <v>3.59</v>
      </c>
      <c r="T1582" s="16">
        <v>3.4633333333333334</v>
      </c>
      <c r="U1582" s="16">
        <v>3.4225000000000003</v>
      </c>
      <c r="W1582" s="15" t="s">
        <v>372</v>
      </c>
      <c r="X1582" s="15">
        <v>16</v>
      </c>
      <c r="Y1582" s="15">
        <v>1</v>
      </c>
    </row>
    <row r="1583" spans="1:25" x14ac:dyDescent="0.25">
      <c r="A1583" s="15">
        <v>2016</v>
      </c>
      <c r="B1583" s="15">
        <v>2</v>
      </c>
      <c r="C1583" s="15" t="s">
        <v>211</v>
      </c>
      <c r="D1583" s="15" t="s">
        <v>356</v>
      </c>
      <c r="E1583" s="15">
        <v>9</v>
      </c>
      <c r="F1583" s="15">
        <v>4</v>
      </c>
      <c r="G1583" s="15">
        <v>0.69199999999999995</v>
      </c>
      <c r="H1583" s="15">
        <v>7</v>
      </c>
      <c r="I1583" s="15">
        <v>1</v>
      </c>
      <c r="J1583" s="15">
        <v>0.875</v>
      </c>
      <c r="K1583" s="15">
        <v>42.5</v>
      </c>
      <c r="L1583" s="15">
        <v>23.8</v>
      </c>
      <c r="M1583" s="15">
        <v>11.87</v>
      </c>
      <c r="N1583" s="15">
        <v>2.1</v>
      </c>
      <c r="O1583" s="15">
        <v>19</v>
      </c>
      <c r="P1583" s="15">
        <v>3</v>
      </c>
      <c r="Q1583" s="15">
        <v>21</v>
      </c>
      <c r="R1583" s="16">
        <v>2.71</v>
      </c>
      <c r="S1583" s="16">
        <v>2.71</v>
      </c>
      <c r="T1583" s="16">
        <v>2.85</v>
      </c>
      <c r="U1583" s="16">
        <v>2.8875000000000002</v>
      </c>
      <c r="W1583" s="15" t="s">
        <v>372</v>
      </c>
      <c r="X1583" s="15">
        <v>16</v>
      </c>
      <c r="Y1583" s="15">
        <v>21</v>
      </c>
    </row>
    <row r="1584" spans="1:25" x14ac:dyDescent="0.25">
      <c r="A1584" s="15">
        <v>2016</v>
      </c>
      <c r="B1584" s="15">
        <v>3</v>
      </c>
      <c r="C1584" s="15" t="s">
        <v>210</v>
      </c>
      <c r="D1584" s="15" t="s">
        <v>356</v>
      </c>
      <c r="E1584" s="15">
        <v>10</v>
      </c>
      <c r="F1584" s="15">
        <v>3</v>
      </c>
      <c r="G1584" s="15">
        <v>0.76900000000000002</v>
      </c>
      <c r="H1584" s="15">
        <v>5</v>
      </c>
      <c r="I1584" s="15">
        <v>3</v>
      </c>
      <c r="J1584" s="15">
        <v>0.625</v>
      </c>
      <c r="K1584" s="15">
        <v>35.1</v>
      </c>
      <c r="L1584" s="15">
        <v>25</v>
      </c>
      <c r="M1584" s="15">
        <v>15.01</v>
      </c>
      <c r="N1584" s="15">
        <v>6.16</v>
      </c>
      <c r="O1584" s="15">
        <v>4</v>
      </c>
      <c r="P1584" s="15">
        <v>2</v>
      </c>
      <c r="Q1584" s="15">
        <v>8</v>
      </c>
      <c r="R1584" s="16">
        <v>3.72</v>
      </c>
      <c r="S1584" s="16">
        <v>3.72</v>
      </c>
      <c r="T1584" s="16">
        <v>3.77</v>
      </c>
      <c r="U1584" s="16">
        <v>3.72</v>
      </c>
      <c r="W1584" s="15" t="s">
        <v>372</v>
      </c>
      <c r="X1584" s="15">
        <v>16</v>
      </c>
      <c r="Y1584" s="15">
        <v>8</v>
      </c>
    </row>
    <row r="1585" spans="1:25" x14ac:dyDescent="0.25">
      <c r="A1585" s="15">
        <v>2016</v>
      </c>
      <c r="B1585" s="15">
        <v>4</v>
      </c>
      <c r="C1585" s="15" t="s">
        <v>207</v>
      </c>
      <c r="D1585" s="15" t="s">
        <v>356</v>
      </c>
      <c r="E1585" s="15">
        <v>7</v>
      </c>
      <c r="F1585" s="15">
        <v>6</v>
      </c>
      <c r="G1585" s="15">
        <v>0.53800000000000003</v>
      </c>
      <c r="H1585" s="15">
        <v>3</v>
      </c>
      <c r="I1585" s="15">
        <v>5</v>
      </c>
      <c r="J1585" s="15">
        <v>0.375</v>
      </c>
      <c r="K1585" s="15">
        <v>27</v>
      </c>
      <c r="L1585" s="15">
        <v>22.8</v>
      </c>
      <c r="M1585" s="15">
        <v>7.49</v>
      </c>
      <c r="N1585" s="15">
        <v>3.49</v>
      </c>
      <c r="R1585" s="16">
        <v>2.83</v>
      </c>
      <c r="S1585" s="16">
        <v>2.83</v>
      </c>
      <c r="T1585" s="16">
        <v>2.8933333333333331</v>
      </c>
      <c r="U1585" s="16">
        <v>2.8774999999999999</v>
      </c>
      <c r="W1585" s="15" t="s">
        <v>372</v>
      </c>
      <c r="X1585" s="15">
        <v>16</v>
      </c>
    </row>
    <row r="1586" spans="1:25" x14ac:dyDescent="0.25">
      <c r="A1586" s="15">
        <v>2016</v>
      </c>
      <c r="B1586" s="15">
        <v>5</v>
      </c>
      <c r="C1586" s="15" t="s">
        <v>209</v>
      </c>
      <c r="D1586" s="15" t="s">
        <v>356</v>
      </c>
      <c r="E1586" s="15">
        <v>7</v>
      </c>
      <c r="F1586" s="15">
        <v>6</v>
      </c>
      <c r="G1586" s="15">
        <v>0.53800000000000003</v>
      </c>
      <c r="H1586" s="15">
        <v>3</v>
      </c>
      <c r="I1586" s="15">
        <v>5</v>
      </c>
      <c r="J1586" s="15">
        <v>0.375</v>
      </c>
      <c r="K1586" s="15">
        <v>20.399999999999999</v>
      </c>
      <c r="L1586" s="15">
        <v>22.2</v>
      </c>
      <c r="M1586" s="15">
        <v>0.73</v>
      </c>
      <c r="N1586" s="15">
        <v>1.8</v>
      </c>
      <c r="R1586" s="16">
        <v>2.71</v>
      </c>
      <c r="S1586" s="16">
        <v>2.71</v>
      </c>
      <c r="T1586" s="16">
        <v>2.5966666666666662</v>
      </c>
      <c r="U1586" s="16">
        <v>2.6224999999999996</v>
      </c>
      <c r="W1586" s="15" t="s">
        <v>372</v>
      </c>
      <c r="X1586" s="15">
        <v>16</v>
      </c>
    </row>
    <row r="1587" spans="1:25" x14ac:dyDescent="0.25">
      <c r="A1587" s="15">
        <v>2016</v>
      </c>
      <c r="B1587" s="15">
        <v>6</v>
      </c>
      <c r="C1587" s="15" t="s">
        <v>208</v>
      </c>
      <c r="D1587" s="15" t="s">
        <v>356</v>
      </c>
      <c r="E1587" s="15">
        <v>7</v>
      </c>
      <c r="F1587" s="15">
        <v>6</v>
      </c>
      <c r="G1587" s="15">
        <v>0.53800000000000003</v>
      </c>
      <c r="H1587" s="15">
        <v>2</v>
      </c>
      <c r="I1587" s="15">
        <v>6</v>
      </c>
      <c r="J1587" s="15">
        <v>0.25</v>
      </c>
      <c r="K1587" s="15">
        <v>20.399999999999999</v>
      </c>
      <c r="L1587" s="15">
        <v>25</v>
      </c>
      <c r="M1587" s="15">
        <v>0.57999999999999996</v>
      </c>
      <c r="N1587" s="15">
        <v>0.5</v>
      </c>
      <c r="R1587" s="16">
        <v>2.4700000000000002</v>
      </c>
      <c r="S1587" s="16">
        <v>2.4700000000000002</v>
      </c>
      <c r="T1587" s="16">
        <v>2.6366666666666667</v>
      </c>
      <c r="U1587" s="16">
        <v>2.61</v>
      </c>
      <c r="W1587" s="15" t="s">
        <v>372</v>
      </c>
      <c r="X1587" s="15">
        <v>16</v>
      </c>
    </row>
    <row r="1588" spans="1:25" x14ac:dyDescent="0.25">
      <c r="A1588" s="15">
        <v>2016</v>
      </c>
      <c r="B1588" s="15">
        <v>7</v>
      </c>
      <c r="C1588" s="15" t="s">
        <v>206</v>
      </c>
      <c r="D1588" s="15" t="s">
        <v>356</v>
      </c>
      <c r="E1588" s="15">
        <v>4</v>
      </c>
      <c r="F1588" s="15">
        <v>8</v>
      </c>
      <c r="G1588" s="15">
        <v>0.33300000000000002</v>
      </c>
      <c r="H1588" s="15">
        <v>2</v>
      </c>
      <c r="I1588" s="15">
        <v>6</v>
      </c>
      <c r="J1588" s="15">
        <v>0.25</v>
      </c>
      <c r="K1588" s="15">
        <v>25.7</v>
      </c>
      <c r="L1588" s="15">
        <v>38.6</v>
      </c>
      <c r="M1588" s="15">
        <v>-4.51</v>
      </c>
      <c r="N1588" s="15">
        <v>4.57</v>
      </c>
      <c r="R1588" s="16">
        <v>2.75</v>
      </c>
      <c r="S1588" s="16">
        <v>2.75</v>
      </c>
      <c r="T1588" s="16">
        <v>2.6533333333333333</v>
      </c>
      <c r="U1588" s="16">
        <v>2.58</v>
      </c>
      <c r="W1588" s="15" t="s">
        <v>372</v>
      </c>
      <c r="X1588" s="15">
        <v>16</v>
      </c>
    </row>
    <row r="1589" spans="1:25" x14ac:dyDescent="0.25">
      <c r="A1589" s="15">
        <v>2016</v>
      </c>
      <c r="B1589" s="15">
        <v>8</v>
      </c>
      <c r="C1589" s="15" t="s">
        <v>216</v>
      </c>
      <c r="D1589" s="15" t="s">
        <v>355</v>
      </c>
      <c r="E1589" s="15">
        <v>10</v>
      </c>
      <c r="F1589" s="15">
        <v>4</v>
      </c>
      <c r="G1589" s="15">
        <v>0.71399999999999997</v>
      </c>
      <c r="H1589" s="15">
        <v>6</v>
      </c>
      <c r="I1589" s="15">
        <v>2</v>
      </c>
      <c r="J1589" s="15">
        <v>0.75</v>
      </c>
      <c r="K1589" s="15">
        <v>35</v>
      </c>
      <c r="L1589" s="15">
        <v>22.8</v>
      </c>
      <c r="M1589" s="15">
        <v>11</v>
      </c>
      <c r="N1589" s="15">
        <v>2.4300000000000002</v>
      </c>
      <c r="P1589" s="15">
        <v>16</v>
      </c>
      <c r="Q1589" s="15">
        <v>16</v>
      </c>
      <c r="R1589" s="16">
        <v>2.86</v>
      </c>
      <c r="S1589" s="16">
        <v>2.86</v>
      </c>
      <c r="T1589" s="16">
        <v>3.0366666666666666</v>
      </c>
      <c r="U1589" s="16">
        <v>3.0924999999999998</v>
      </c>
      <c r="W1589" s="15" t="s">
        <v>372</v>
      </c>
      <c r="X1589" s="15">
        <v>16</v>
      </c>
      <c r="Y1589" s="15">
        <v>16</v>
      </c>
    </row>
    <row r="1590" spans="1:25" x14ac:dyDescent="0.25">
      <c r="A1590" s="15">
        <v>2016</v>
      </c>
      <c r="B1590" s="15">
        <v>9</v>
      </c>
      <c r="C1590" s="15" t="s">
        <v>215</v>
      </c>
      <c r="D1590" s="15" t="s">
        <v>355</v>
      </c>
      <c r="E1590" s="15">
        <v>9</v>
      </c>
      <c r="F1590" s="15">
        <v>4</v>
      </c>
      <c r="G1590" s="15">
        <v>0.69199999999999995</v>
      </c>
      <c r="H1590" s="15">
        <v>5</v>
      </c>
      <c r="I1590" s="15">
        <v>3</v>
      </c>
      <c r="J1590" s="15">
        <v>0.625</v>
      </c>
      <c r="K1590" s="15">
        <v>34.299999999999997</v>
      </c>
      <c r="L1590" s="15">
        <v>18.5</v>
      </c>
      <c r="M1590" s="15">
        <v>13.36</v>
      </c>
      <c r="N1590" s="15">
        <v>2.82</v>
      </c>
      <c r="P1590" s="15">
        <v>10</v>
      </c>
      <c r="Q1590" s="15">
        <v>20</v>
      </c>
      <c r="R1590" s="16">
        <v>3.32</v>
      </c>
      <c r="S1590" s="16">
        <v>3.32</v>
      </c>
      <c r="T1590" s="16">
        <v>3.2533333333333334</v>
      </c>
      <c r="U1590" s="16">
        <v>3.2824999999999998</v>
      </c>
      <c r="W1590" s="15" t="s">
        <v>372</v>
      </c>
      <c r="X1590" s="15">
        <v>16</v>
      </c>
      <c r="Y1590" s="15">
        <v>20</v>
      </c>
    </row>
    <row r="1591" spans="1:25" x14ac:dyDescent="0.25">
      <c r="A1591" s="15">
        <v>2016</v>
      </c>
      <c r="B1591" s="15">
        <v>10</v>
      </c>
      <c r="C1591" s="15" t="s">
        <v>218</v>
      </c>
      <c r="D1591" s="15" t="s">
        <v>355</v>
      </c>
      <c r="E1591" s="15">
        <v>8</v>
      </c>
      <c r="F1591" s="15">
        <v>5</v>
      </c>
      <c r="G1591" s="15">
        <v>0.61499999999999999</v>
      </c>
      <c r="H1591" s="15">
        <v>5</v>
      </c>
      <c r="I1591" s="15">
        <v>3</v>
      </c>
      <c r="J1591" s="15">
        <v>0.625</v>
      </c>
      <c r="K1591" s="15">
        <v>32.299999999999997</v>
      </c>
      <c r="L1591" s="15">
        <v>24.9</v>
      </c>
      <c r="M1591" s="15">
        <v>8.25</v>
      </c>
      <c r="N1591" s="15">
        <v>1.79</v>
      </c>
      <c r="O1591" s="15">
        <v>22</v>
      </c>
      <c r="P1591" s="15">
        <v>15</v>
      </c>
      <c r="R1591" s="16">
        <v>3.15</v>
      </c>
      <c r="S1591" s="16">
        <v>3.15</v>
      </c>
      <c r="T1591" s="16">
        <v>3.2133333333333334</v>
      </c>
      <c r="U1591" s="16">
        <v>3.1750000000000003</v>
      </c>
      <c r="W1591" s="15" t="s">
        <v>372</v>
      </c>
      <c r="X1591" s="15">
        <v>16</v>
      </c>
    </row>
    <row r="1592" spans="1:25" x14ac:dyDescent="0.25">
      <c r="A1592" s="15">
        <v>2016</v>
      </c>
      <c r="B1592" s="15">
        <v>11</v>
      </c>
      <c r="C1592" s="15" t="s">
        <v>212</v>
      </c>
      <c r="D1592" s="15" t="s">
        <v>355</v>
      </c>
      <c r="E1592" s="15">
        <v>8</v>
      </c>
      <c r="F1592" s="15">
        <v>5</v>
      </c>
      <c r="G1592" s="15">
        <v>0.61499999999999999</v>
      </c>
      <c r="H1592" s="15">
        <v>5</v>
      </c>
      <c r="I1592" s="15">
        <v>3</v>
      </c>
      <c r="J1592" s="15">
        <v>0.625</v>
      </c>
      <c r="K1592" s="15">
        <v>40.9</v>
      </c>
      <c r="L1592" s="15">
        <v>35.200000000000003</v>
      </c>
      <c r="M1592" s="15">
        <v>8.1199999999999992</v>
      </c>
      <c r="N1592" s="15">
        <v>3.51</v>
      </c>
      <c r="P1592" s="15">
        <v>22</v>
      </c>
      <c r="R1592" s="16">
        <v>3.08</v>
      </c>
      <c r="S1592" s="16">
        <v>3.08</v>
      </c>
      <c r="T1592" s="16">
        <v>2.9599999999999995</v>
      </c>
      <c r="U1592" s="16">
        <v>2.9224999999999999</v>
      </c>
      <c r="W1592" s="15" t="s">
        <v>372</v>
      </c>
      <c r="X1592" s="15">
        <v>16</v>
      </c>
    </row>
    <row r="1593" spans="1:25" x14ac:dyDescent="0.25">
      <c r="A1593" s="15">
        <v>2016</v>
      </c>
      <c r="B1593" s="15">
        <v>12</v>
      </c>
      <c r="C1593" s="15" t="s">
        <v>213</v>
      </c>
      <c r="D1593" s="15" t="s">
        <v>355</v>
      </c>
      <c r="E1593" s="15">
        <v>9</v>
      </c>
      <c r="F1593" s="15">
        <v>4</v>
      </c>
      <c r="G1593" s="15">
        <v>0.69199999999999995</v>
      </c>
      <c r="H1593" s="15">
        <v>4</v>
      </c>
      <c r="I1593" s="15">
        <v>4</v>
      </c>
      <c r="J1593" s="15">
        <v>0.5</v>
      </c>
      <c r="K1593" s="15">
        <v>28.2</v>
      </c>
      <c r="L1593" s="15">
        <v>24.5</v>
      </c>
      <c r="M1593" s="15">
        <v>7.13</v>
      </c>
      <c r="N1593" s="15">
        <v>2.9</v>
      </c>
      <c r="R1593" s="16">
        <v>2.67</v>
      </c>
      <c r="S1593" s="16">
        <v>2.67</v>
      </c>
      <c r="T1593" s="16">
        <v>2.86</v>
      </c>
      <c r="U1593" s="16">
        <v>2.8224999999999998</v>
      </c>
      <c r="W1593" s="15" t="s">
        <v>372</v>
      </c>
      <c r="X1593" s="15">
        <v>16</v>
      </c>
    </row>
    <row r="1594" spans="1:25" x14ac:dyDescent="0.25">
      <c r="A1594" s="15">
        <v>2016</v>
      </c>
      <c r="B1594" s="15">
        <v>13</v>
      </c>
      <c r="C1594" s="15" t="s">
        <v>217</v>
      </c>
      <c r="D1594" s="15" t="s">
        <v>355</v>
      </c>
      <c r="E1594" s="15">
        <v>4</v>
      </c>
      <c r="F1594" s="15">
        <v>8</v>
      </c>
      <c r="G1594" s="15">
        <v>0.33300000000000002</v>
      </c>
      <c r="H1594" s="15">
        <v>1</v>
      </c>
      <c r="I1594" s="15">
        <v>7</v>
      </c>
      <c r="J1594" s="15">
        <v>0.125</v>
      </c>
      <c r="K1594" s="15">
        <v>23.3</v>
      </c>
      <c r="L1594" s="15">
        <v>28.2</v>
      </c>
      <c r="M1594" s="15">
        <v>-1.36</v>
      </c>
      <c r="N1594" s="15">
        <v>3.39</v>
      </c>
      <c r="R1594" s="16">
        <v>3.05</v>
      </c>
      <c r="S1594" s="16">
        <v>3.05</v>
      </c>
      <c r="T1594" s="16">
        <v>2.94</v>
      </c>
      <c r="U1594" s="16">
        <v>2.8425000000000002</v>
      </c>
      <c r="W1594" s="15" t="s">
        <v>372</v>
      </c>
      <c r="X1594" s="15">
        <v>16</v>
      </c>
    </row>
    <row r="1595" spans="1:25" x14ac:dyDescent="0.25">
      <c r="A1595" s="15">
        <v>2016</v>
      </c>
      <c r="B1595" s="15">
        <v>14</v>
      </c>
      <c r="C1595" s="15" t="s">
        <v>214</v>
      </c>
      <c r="D1595" s="15" t="s">
        <v>355</v>
      </c>
      <c r="E1595" s="15">
        <v>2</v>
      </c>
      <c r="F1595" s="15">
        <v>10</v>
      </c>
      <c r="G1595" s="15">
        <v>0.16700000000000001</v>
      </c>
      <c r="H1595" s="15">
        <v>1</v>
      </c>
      <c r="I1595" s="15">
        <v>7</v>
      </c>
      <c r="J1595" s="15">
        <v>0.125</v>
      </c>
      <c r="K1595" s="15">
        <v>22.5</v>
      </c>
      <c r="L1595" s="15">
        <v>33.799999999999997</v>
      </c>
      <c r="M1595" s="15">
        <v>-8.25</v>
      </c>
      <c r="N1595" s="15">
        <v>1.84</v>
      </c>
      <c r="R1595" s="16">
        <v>2.48</v>
      </c>
      <c r="S1595" s="16">
        <v>2.48</v>
      </c>
      <c r="T1595" s="16">
        <v>2.7266666666666666</v>
      </c>
      <c r="U1595" s="16">
        <v>2.7949999999999999</v>
      </c>
      <c r="W1595" s="15" t="s">
        <v>372</v>
      </c>
      <c r="X1595" s="15">
        <v>16</v>
      </c>
    </row>
    <row r="1596" spans="1:25" x14ac:dyDescent="0.25">
      <c r="A1596" s="15">
        <v>2016</v>
      </c>
      <c r="B1596" s="15">
        <v>15</v>
      </c>
      <c r="C1596" s="15" t="s">
        <v>222</v>
      </c>
      <c r="D1596" s="15" t="s">
        <v>354</v>
      </c>
      <c r="E1596" s="15">
        <v>11</v>
      </c>
      <c r="F1596" s="15">
        <v>2</v>
      </c>
      <c r="G1596" s="15">
        <v>0.84599999999999997</v>
      </c>
      <c r="H1596" s="15">
        <v>7</v>
      </c>
      <c r="I1596" s="15">
        <v>1</v>
      </c>
      <c r="J1596" s="15">
        <v>0.875</v>
      </c>
      <c r="K1596" s="15">
        <v>43.8</v>
      </c>
      <c r="L1596" s="15">
        <v>31.6</v>
      </c>
      <c r="M1596" s="15">
        <v>7.83</v>
      </c>
      <c r="N1596" s="15">
        <v>-2.7</v>
      </c>
      <c r="P1596" s="15">
        <v>19</v>
      </c>
      <c r="Q1596" s="15">
        <v>19</v>
      </c>
      <c r="R1596" s="16">
        <v>2.65</v>
      </c>
      <c r="S1596" s="16">
        <v>2.65</v>
      </c>
      <c r="T1596" s="16">
        <v>2.7166666666666668</v>
      </c>
      <c r="U1596" s="16">
        <v>2.7450000000000001</v>
      </c>
      <c r="W1596" s="15" t="s">
        <v>387</v>
      </c>
      <c r="X1596" s="15">
        <v>16</v>
      </c>
      <c r="Y1596" s="15">
        <v>19</v>
      </c>
    </row>
    <row r="1597" spans="1:25" x14ac:dyDescent="0.25">
      <c r="A1597" s="15">
        <v>2016</v>
      </c>
      <c r="B1597" s="15">
        <v>16</v>
      </c>
      <c r="C1597" s="15" t="s">
        <v>220</v>
      </c>
      <c r="D1597" s="15" t="s">
        <v>354</v>
      </c>
      <c r="E1597" s="15">
        <v>10</v>
      </c>
      <c r="F1597" s="15">
        <v>4</v>
      </c>
      <c r="G1597" s="15">
        <v>0.71399999999999997</v>
      </c>
      <c r="H1597" s="15">
        <v>7</v>
      </c>
      <c r="I1597" s="15">
        <v>1</v>
      </c>
      <c r="J1597" s="15">
        <v>0.875</v>
      </c>
      <c r="K1597" s="15">
        <v>32.4</v>
      </c>
      <c r="L1597" s="15">
        <v>18.399999999999999</v>
      </c>
      <c r="M1597" s="15">
        <v>8.9700000000000006</v>
      </c>
      <c r="N1597" s="15">
        <v>-3.32</v>
      </c>
      <c r="P1597" s="15">
        <v>23</v>
      </c>
      <c r="R1597" s="16">
        <v>2.56</v>
      </c>
      <c r="S1597" s="16">
        <v>2.56</v>
      </c>
      <c r="T1597" s="16">
        <v>2.5266666666666668</v>
      </c>
      <c r="U1597" s="16">
        <v>2.4775</v>
      </c>
      <c r="W1597" s="15" t="s">
        <v>387</v>
      </c>
      <c r="X1597" s="15">
        <v>16</v>
      </c>
    </row>
    <row r="1598" spans="1:25" x14ac:dyDescent="0.25">
      <c r="A1598" s="15">
        <v>2016</v>
      </c>
      <c r="B1598" s="15">
        <v>17</v>
      </c>
      <c r="C1598" s="15" t="s">
        <v>219</v>
      </c>
      <c r="D1598" s="15" t="s">
        <v>354</v>
      </c>
      <c r="E1598" s="15">
        <v>6</v>
      </c>
      <c r="F1598" s="15">
        <v>7</v>
      </c>
      <c r="G1598" s="15">
        <v>0.46200000000000002</v>
      </c>
      <c r="H1598" s="15">
        <v>4</v>
      </c>
      <c r="I1598" s="15">
        <v>4</v>
      </c>
      <c r="J1598" s="15">
        <v>0.5</v>
      </c>
      <c r="K1598" s="15">
        <v>28.8</v>
      </c>
      <c r="L1598" s="15">
        <v>24.6</v>
      </c>
      <c r="M1598" s="15">
        <v>-0.01</v>
      </c>
      <c r="N1598" s="15">
        <v>-1.86</v>
      </c>
      <c r="R1598" s="16">
        <v>2.5</v>
      </c>
      <c r="S1598" s="16">
        <v>2.5</v>
      </c>
      <c r="T1598" s="16">
        <v>2.6066666666666669</v>
      </c>
      <c r="U1598" s="16">
        <v>2.6</v>
      </c>
      <c r="W1598" s="15" t="s">
        <v>387</v>
      </c>
      <c r="X1598" s="15">
        <v>16</v>
      </c>
    </row>
    <row r="1599" spans="1:25" x14ac:dyDescent="0.25">
      <c r="A1599" s="15">
        <v>2016</v>
      </c>
      <c r="B1599" s="15">
        <v>18</v>
      </c>
      <c r="C1599" s="15" t="s">
        <v>221</v>
      </c>
      <c r="D1599" s="15" t="s">
        <v>354</v>
      </c>
      <c r="E1599" s="15">
        <v>4</v>
      </c>
      <c r="F1599" s="15">
        <v>8</v>
      </c>
      <c r="G1599" s="15">
        <v>0.33300000000000002</v>
      </c>
      <c r="H1599" s="15">
        <v>1</v>
      </c>
      <c r="I1599" s="15">
        <v>7</v>
      </c>
      <c r="J1599" s="15">
        <v>0.125</v>
      </c>
      <c r="K1599" s="15">
        <v>19.3</v>
      </c>
      <c r="L1599" s="15">
        <v>26.9</v>
      </c>
      <c r="M1599" s="15">
        <v>-9.17</v>
      </c>
      <c r="N1599" s="15">
        <v>-1.58</v>
      </c>
      <c r="R1599" s="16">
        <v>2.4300000000000002</v>
      </c>
      <c r="S1599" s="16">
        <v>2.4300000000000002</v>
      </c>
      <c r="T1599" s="16">
        <v>2.5100000000000002</v>
      </c>
      <c r="U1599" s="16">
        <v>2.5325000000000002</v>
      </c>
      <c r="W1599" s="15" t="s">
        <v>387</v>
      </c>
      <c r="X1599" s="15">
        <v>16</v>
      </c>
    </row>
    <row r="1600" spans="1:25" x14ac:dyDescent="0.25">
      <c r="A1600" s="15">
        <v>2016</v>
      </c>
      <c r="B1600" s="15">
        <v>19</v>
      </c>
      <c r="C1600" s="15" t="s">
        <v>224</v>
      </c>
      <c r="D1600" s="15" t="s">
        <v>354</v>
      </c>
      <c r="E1600" s="15">
        <v>3</v>
      </c>
      <c r="F1600" s="15">
        <v>9</v>
      </c>
      <c r="G1600" s="15">
        <v>0.25</v>
      </c>
      <c r="H1600" s="15">
        <v>1</v>
      </c>
      <c r="I1600" s="15">
        <v>7</v>
      </c>
      <c r="J1600" s="15">
        <v>0.125</v>
      </c>
      <c r="K1600" s="15">
        <v>14.8</v>
      </c>
      <c r="L1600" s="15">
        <v>28.1</v>
      </c>
      <c r="M1600" s="15">
        <v>-13.3</v>
      </c>
      <c r="N1600" s="15">
        <v>-2.5499999999999998</v>
      </c>
      <c r="R1600" s="16">
        <v>0</v>
      </c>
      <c r="S1600" s="16">
        <v>1</v>
      </c>
      <c r="T1600" s="16">
        <v>1.3633333333333333</v>
      </c>
      <c r="U1600" s="16">
        <v>1.6425000000000001</v>
      </c>
      <c r="W1600" s="15" t="s">
        <v>387</v>
      </c>
      <c r="X1600" s="15">
        <v>16</v>
      </c>
    </row>
    <row r="1601" spans="1:25" x14ac:dyDescent="0.25">
      <c r="A1601" s="15">
        <v>2016</v>
      </c>
      <c r="B1601" s="15">
        <v>20</v>
      </c>
      <c r="C1601" s="15" t="s">
        <v>223</v>
      </c>
      <c r="D1601" s="15" t="s">
        <v>354</v>
      </c>
      <c r="E1601" s="15">
        <v>3</v>
      </c>
      <c r="F1601" s="15">
        <v>9</v>
      </c>
      <c r="G1601" s="15">
        <v>0.25</v>
      </c>
      <c r="H1601" s="15">
        <v>1</v>
      </c>
      <c r="I1601" s="15">
        <v>7</v>
      </c>
      <c r="J1601" s="15">
        <v>0.125</v>
      </c>
      <c r="K1601" s="15">
        <v>27</v>
      </c>
      <c r="L1601" s="15">
        <v>36.1</v>
      </c>
      <c r="M1601" s="15">
        <v>-9.69</v>
      </c>
      <c r="N1601" s="15">
        <v>-0.11</v>
      </c>
      <c r="R1601" s="16">
        <v>2.04</v>
      </c>
      <c r="S1601" s="16">
        <v>2.04</v>
      </c>
      <c r="T1601" s="16">
        <v>1.7033333333333331</v>
      </c>
      <c r="U1601" s="16">
        <v>1.7974999999999999</v>
      </c>
      <c r="W1601" s="15" t="s">
        <v>387</v>
      </c>
      <c r="X1601" s="15">
        <v>16</v>
      </c>
    </row>
    <row r="1602" spans="1:25" x14ac:dyDescent="0.25">
      <c r="A1602" s="15">
        <v>2016</v>
      </c>
      <c r="B1602" s="15">
        <v>21</v>
      </c>
      <c r="C1602" s="15" t="s">
        <v>229</v>
      </c>
      <c r="D1602" s="15" t="s">
        <v>353</v>
      </c>
      <c r="E1602" s="15">
        <v>9</v>
      </c>
      <c r="F1602" s="15">
        <v>5</v>
      </c>
      <c r="G1602" s="15">
        <v>0.64300000000000002</v>
      </c>
      <c r="H1602" s="15">
        <v>7</v>
      </c>
      <c r="I1602" s="15">
        <v>1</v>
      </c>
      <c r="J1602" s="15">
        <v>0.875</v>
      </c>
      <c r="K1602" s="15">
        <v>37.9</v>
      </c>
      <c r="L1602" s="15">
        <v>31</v>
      </c>
      <c r="M1602" s="15">
        <v>3.59</v>
      </c>
      <c r="N1602" s="15">
        <v>-0.84</v>
      </c>
      <c r="P1602" s="15">
        <v>20</v>
      </c>
      <c r="R1602" s="16">
        <v>1.97</v>
      </c>
      <c r="S1602" s="16">
        <v>1.97</v>
      </c>
      <c r="T1602" s="16">
        <v>1.3233333333333333</v>
      </c>
      <c r="U1602" s="16">
        <v>1.4575</v>
      </c>
      <c r="W1602" s="15" t="s">
        <v>387</v>
      </c>
      <c r="X1602" s="15">
        <v>16</v>
      </c>
    </row>
    <row r="1603" spans="1:25" x14ac:dyDescent="0.25">
      <c r="A1603" s="15">
        <v>2016</v>
      </c>
      <c r="B1603" s="15">
        <v>22</v>
      </c>
      <c r="C1603" s="15" t="s">
        <v>230</v>
      </c>
      <c r="D1603" s="15" t="s">
        <v>353</v>
      </c>
      <c r="E1603" s="15">
        <v>10</v>
      </c>
      <c r="F1603" s="15">
        <v>3</v>
      </c>
      <c r="G1603" s="15">
        <v>0.76900000000000002</v>
      </c>
      <c r="H1603" s="15">
        <v>6</v>
      </c>
      <c r="I1603" s="15">
        <v>2</v>
      </c>
      <c r="J1603" s="15">
        <v>0.75</v>
      </c>
      <c r="K1603" s="15">
        <v>42.5</v>
      </c>
      <c r="L1603" s="15">
        <v>29.8</v>
      </c>
      <c r="M1603" s="15">
        <v>6.91</v>
      </c>
      <c r="N1603" s="15">
        <v>-3.71</v>
      </c>
      <c r="R1603" s="16">
        <v>2.0499999999999998</v>
      </c>
      <c r="S1603" s="16">
        <v>2.0499999999999998</v>
      </c>
      <c r="T1603" s="16">
        <v>2.1466666666666665</v>
      </c>
      <c r="U1603" s="16">
        <v>2.1924999999999999</v>
      </c>
      <c r="W1603" s="15" t="s">
        <v>387</v>
      </c>
      <c r="X1603" s="15">
        <v>16</v>
      </c>
    </row>
    <row r="1604" spans="1:25" x14ac:dyDescent="0.25">
      <c r="A1604" s="15">
        <v>2016</v>
      </c>
      <c r="B1604" s="15">
        <v>23</v>
      </c>
      <c r="C1604" s="15" t="s">
        <v>225</v>
      </c>
      <c r="D1604" s="15" t="s">
        <v>353</v>
      </c>
      <c r="E1604" s="15">
        <v>9</v>
      </c>
      <c r="F1604" s="15">
        <v>4</v>
      </c>
      <c r="G1604" s="15">
        <v>0.69199999999999995</v>
      </c>
      <c r="H1604" s="15">
        <v>5</v>
      </c>
      <c r="I1604" s="15">
        <v>3</v>
      </c>
      <c r="J1604" s="15">
        <v>0.625</v>
      </c>
      <c r="K1604" s="15">
        <v>35.799999999999997</v>
      </c>
      <c r="L1604" s="15">
        <v>23.5</v>
      </c>
      <c r="M1604" s="15">
        <v>5.44</v>
      </c>
      <c r="N1604" s="15">
        <v>-1.95</v>
      </c>
      <c r="O1604" s="15">
        <v>15</v>
      </c>
      <c r="P1604" s="15">
        <v>6</v>
      </c>
      <c r="R1604" s="16">
        <v>2.85</v>
      </c>
      <c r="S1604" s="16">
        <v>2.85</v>
      </c>
      <c r="T1604" s="16">
        <v>2.4133333333333336</v>
      </c>
      <c r="U1604" s="16">
        <v>2.4824999999999999</v>
      </c>
      <c r="W1604" s="15" t="s">
        <v>387</v>
      </c>
      <c r="X1604" s="15">
        <v>16</v>
      </c>
    </row>
    <row r="1605" spans="1:25" x14ac:dyDescent="0.25">
      <c r="A1605" s="15">
        <v>2016</v>
      </c>
      <c r="B1605" s="15">
        <v>24</v>
      </c>
      <c r="C1605" s="15" t="s">
        <v>226</v>
      </c>
      <c r="D1605" s="15" t="s">
        <v>353</v>
      </c>
      <c r="E1605" s="15">
        <v>8</v>
      </c>
      <c r="F1605" s="15">
        <v>5</v>
      </c>
      <c r="G1605" s="15">
        <v>0.61499999999999999</v>
      </c>
      <c r="H1605" s="15">
        <v>5</v>
      </c>
      <c r="I1605" s="15">
        <v>3</v>
      </c>
      <c r="J1605" s="15">
        <v>0.625</v>
      </c>
      <c r="K1605" s="15">
        <v>38.799999999999997</v>
      </c>
      <c r="L1605" s="15">
        <v>28.8</v>
      </c>
      <c r="M1605" s="15">
        <v>2.96</v>
      </c>
      <c r="N1605" s="15">
        <v>-1.1100000000000001</v>
      </c>
      <c r="R1605" s="16">
        <v>2.29</v>
      </c>
      <c r="S1605" s="16">
        <v>2.29</v>
      </c>
      <c r="T1605" s="16">
        <v>2.0500000000000003</v>
      </c>
      <c r="U1605" s="16">
        <v>2.09</v>
      </c>
      <c r="W1605" s="15" t="s">
        <v>387</v>
      </c>
      <c r="X1605" s="15">
        <v>16</v>
      </c>
    </row>
    <row r="1606" spans="1:25" x14ac:dyDescent="0.25">
      <c r="A1606" s="15">
        <v>2016</v>
      </c>
      <c r="B1606" s="15">
        <v>25</v>
      </c>
      <c r="C1606" s="15" t="s">
        <v>228</v>
      </c>
      <c r="D1606" s="15" t="s">
        <v>353</v>
      </c>
      <c r="E1606" s="15">
        <v>5</v>
      </c>
      <c r="F1606" s="15">
        <v>7</v>
      </c>
      <c r="G1606" s="15">
        <v>0.41699999999999998</v>
      </c>
      <c r="H1606" s="15">
        <v>3</v>
      </c>
      <c r="I1606" s="15">
        <v>5</v>
      </c>
      <c r="J1606" s="15">
        <v>0.375</v>
      </c>
      <c r="K1606" s="15">
        <v>27.7</v>
      </c>
      <c r="L1606" s="15">
        <v>36.299999999999997</v>
      </c>
      <c r="M1606" s="15">
        <v>-4.84</v>
      </c>
      <c r="N1606" s="15">
        <v>-0.34</v>
      </c>
      <c r="R1606" s="16">
        <v>2.13</v>
      </c>
      <c r="S1606" s="16">
        <v>2.13</v>
      </c>
      <c r="T1606" s="16">
        <v>2.0866666666666664</v>
      </c>
      <c r="U1606" s="16">
        <v>2.1375000000000002</v>
      </c>
      <c r="W1606" s="15" t="s">
        <v>387</v>
      </c>
      <c r="X1606" s="15">
        <v>16</v>
      </c>
    </row>
    <row r="1607" spans="1:25" x14ac:dyDescent="0.25">
      <c r="A1607" s="15">
        <v>2016</v>
      </c>
      <c r="B1607" s="15">
        <v>26</v>
      </c>
      <c r="C1607" s="15" t="s">
        <v>227</v>
      </c>
      <c r="D1607" s="15" t="s">
        <v>353</v>
      </c>
      <c r="E1607" s="15">
        <v>4</v>
      </c>
      <c r="F1607" s="15">
        <v>8</v>
      </c>
      <c r="G1607" s="15">
        <v>0.33300000000000002</v>
      </c>
      <c r="H1607" s="15">
        <v>1</v>
      </c>
      <c r="I1607" s="15">
        <v>7</v>
      </c>
      <c r="J1607" s="15">
        <v>0.125</v>
      </c>
      <c r="K1607" s="15">
        <v>24.1</v>
      </c>
      <c r="L1607" s="15">
        <v>27.7</v>
      </c>
      <c r="M1607" s="15">
        <v>-6.54</v>
      </c>
      <c r="N1607" s="15">
        <v>-2.21</v>
      </c>
      <c r="R1607" s="16">
        <v>1.95</v>
      </c>
      <c r="S1607" s="16">
        <v>1.95</v>
      </c>
      <c r="T1607" s="16">
        <v>1.7266666666666666</v>
      </c>
      <c r="U1607" s="16">
        <v>1.8699999999999999</v>
      </c>
      <c r="W1607" s="15" t="s">
        <v>387</v>
      </c>
      <c r="X1607" s="15">
        <v>16</v>
      </c>
    </row>
    <row r="1608" spans="1:25" x14ac:dyDescent="0.25">
      <c r="A1608" s="15">
        <v>2016</v>
      </c>
      <c r="B1608" s="15">
        <v>27</v>
      </c>
      <c r="C1608" s="15" t="s">
        <v>231</v>
      </c>
      <c r="D1608" s="15" t="s">
        <v>352</v>
      </c>
      <c r="E1608" s="15">
        <v>11</v>
      </c>
      <c r="F1608" s="15">
        <v>2</v>
      </c>
      <c r="G1608" s="15">
        <v>0.84599999999999997</v>
      </c>
      <c r="H1608" s="15">
        <v>9</v>
      </c>
      <c r="I1608" s="15">
        <v>0</v>
      </c>
      <c r="J1608" s="15">
        <v>1</v>
      </c>
      <c r="K1608" s="15">
        <v>43.9</v>
      </c>
      <c r="L1608" s="15">
        <v>28.8</v>
      </c>
      <c r="M1608" s="15">
        <v>14.98</v>
      </c>
      <c r="N1608" s="15">
        <v>3.6</v>
      </c>
      <c r="O1608" s="15">
        <v>3</v>
      </c>
      <c r="P1608" s="15">
        <v>3</v>
      </c>
      <c r="Q1608" s="15">
        <v>5</v>
      </c>
      <c r="R1608" s="16">
        <v>3.43</v>
      </c>
      <c r="S1608" s="16">
        <v>3.43</v>
      </c>
      <c r="T1608" s="16">
        <v>3.3966666666666669</v>
      </c>
      <c r="U1608" s="16">
        <v>3.3075000000000001</v>
      </c>
      <c r="W1608" s="15" t="s">
        <v>352</v>
      </c>
      <c r="X1608" s="15">
        <v>16</v>
      </c>
      <c r="Y1608" s="15">
        <v>5</v>
      </c>
    </row>
    <row r="1609" spans="1:25" x14ac:dyDescent="0.25">
      <c r="A1609" s="15">
        <v>2016</v>
      </c>
      <c r="B1609" s="15">
        <v>28</v>
      </c>
      <c r="C1609" s="15" t="s">
        <v>237</v>
      </c>
      <c r="D1609" s="15" t="s">
        <v>352</v>
      </c>
      <c r="E1609" s="15">
        <v>10</v>
      </c>
      <c r="F1609" s="15">
        <v>3</v>
      </c>
      <c r="G1609" s="15">
        <v>0.76900000000000002</v>
      </c>
      <c r="H1609" s="15">
        <v>7</v>
      </c>
      <c r="I1609" s="15">
        <v>2</v>
      </c>
      <c r="J1609" s="15">
        <v>0.77800000000000002</v>
      </c>
      <c r="K1609" s="15">
        <v>38.6</v>
      </c>
      <c r="L1609" s="15">
        <v>26.5</v>
      </c>
      <c r="M1609" s="15">
        <v>11.16</v>
      </c>
      <c r="N1609" s="15">
        <v>1.7</v>
      </c>
      <c r="O1609" s="15">
        <v>21</v>
      </c>
      <c r="P1609" s="15">
        <v>10</v>
      </c>
      <c r="Q1609" s="15">
        <v>11</v>
      </c>
      <c r="R1609" s="16">
        <v>2.95</v>
      </c>
      <c r="S1609" s="16">
        <v>2.95</v>
      </c>
      <c r="T1609" s="16">
        <v>2.9133333333333336</v>
      </c>
      <c r="U1609" s="16">
        <v>2.9050000000000002</v>
      </c>
      <c r="W1609" s="15" t="s">
        <v>352</v>
      </c>
      <c r="X1609" s="15">
        <v>16</v>
      </c>
      <c r="Y1609" s="15">
        <v>11</v>
      </c>
    </row>
    <row r="1610" spans="1:25" x14ac:dyDescent="0.25">
      <c r="A1610" s="15">
        <v>2016</v>
      </c>
      <c r="B1610" s="15">
        <v>29</v>
      </c>
      <c r="C1610" s="15" t="s">
        <v>234</v>
      </c>
      <c r="D1610" s="15" t="s">
        <v>352</v>
      </c>
      <c r="E1610" s="15">
        <v>10</v>
      </c>
      <c r="F1610" s="15">
        <v>3</v>
      </c>
      <c r="G1610" s="15">
        <v>0.76900000000000002</v>
      </c>
      <c r="H1610" s="15">
        <v>7</v>
      </c>
      <c r="I1610" s="15">
        <v>2</v>
      </c>
      <c r="J1610" s="15">
        <v>0.77800000000000002</v>
      </c>
      <c r="K1610" s="15">
        <v>31.2</v>
      </c>
      <c r="L1610" s="15">
        <v>24</v>
      </c>
      <c r="M1610" s="15">
        <v>9.57</v>
      </c>
      <c r="N1610" s="15">
        <v>2.0299999999999998</v>
      </c>
      <c r="P1610" s="15">
        <v>10</v>
      </c>
      <c r="Q1610" s="15">
        <v>18</v>
      </c>
      <c r="R1610" s="16">
        <v>2.64</v>
      </c>
      <c r="S1610" s="16">
        <v>2.64</v>
      </c>
      <c r="T1610" s="16">
        <v>2.8800000000000003</v>
      </c>
      <c r="U1610" s="16">
        <v>2.8725000000000001</v>
      </c>
      <c r="W1610" s="15" t="s">
        <v>352</v>
      </c>
      <c r="X1610" s="15">
        <v>16</v>
      </c>
      <c r="Y1610" s="15">
        <v>18</v>
      </c>
    </row>
    <row r="1611" spans="1:25" x14ac:dyDescent="0.25">
      <c r="A1611" s="15">
        <v>2016</v>
      </c>
      <c r="B1611" s="15">
        <v>30</v>
      </c>
      <c r="C1611" s="15" t="s">
        <v>238</v>
      </c>
      <c r="D1611" s="15" t="s">
        <v>352</v>
      </c>
      <c r="E1611" s="15">
        <v>9</v>
      </c>
      <c r="F1611" s="15">
        <v>4</v>
      </c>
      <c r="G1611" s="15">
        <v>0.69199999999999995</v>
      </c>
      <c r="H1611" s="15">
        <v>6</v>
      </c>
      <c r="I1611" s="15">
        <v>3</v>
      </c>
      <c r="J1611" s="15">
        <v>0.66700000000000004</v>
      </c>
      <c r="K1611" s="15">
        <v>32.200000000000003</v>
      </c>
      <c r="L1611" s="15">
        <v>22.3</v>
      </c>
      <c r="M1611" s="15">
        <v>8.09</v>
      </c>
      <c r="N1611" s="15">
        <v>1.33</v>
      </c>
      <c r="R1611" s="16">
        <v>2.2000000000000002</v>
      </c>
      <c r="S1611" s="16">
        <v>2.2000000000000002</v>
      </c>
      <c r="T1611" s="16">
        <v>2.4833333333333329</v>
      </c>
      <c r="U1611" s="16">
        <v>2.4424999999999999</v>
      </c>
      <c r="W1611" s="15" t="s">
        <v>352</v>
      </c>
      <c r="X1611" s="15">
        <v>16</v>
      </c>
    </row>
    <row r="1612" spans="1:25" x14ac:dyDescent="0.25">
      <c r="A1612" s="15">
        <v>2016</v>
      </c>
      <c r="B1612" s="15">
        <v>31</v>
      </c>
      <c r="C1612" s="15" t="s">
        <v>236</v>
      </c>
      <c r="D1612" s="15" t="s">
        <v>352</v>
      </c>
      <c r="E1612" s="15">
        <v>6</v>
      </c>
      <c r="F1612" s="15">
        <v>7</v>
      </c>
      <c r="G1612" s="15">
        <v>0.46200000000000002</v>
      </c>
      <c r="H1612" s="15">
        <v>4</v>
      </c>
      <c r="I1612" s="15">
        <v>5</v>
      </c>
      <c r="J1612" s="15">
        <v>0.44400000000000001</v>
      </c>
      <c r="K1612" s="15">
        <v>31</v>
      </c>
      <c r="L1612" s="15">
        <v>28</v>
      </c>
      <c r="M1612" s="15">
        <v>2.63</v>
      </c>
      <c r="N1612" s="15">
        <v>1.47</v>
      </c>
      <c r="O1612" s="15">
        <v>13</v>
      </c>
      <c r="P1612" s="15">
        <v>13</v>
      </c>
      <c r="R1612" s="16">
        <v>3.21</v>
      </c>
      <c r="S1612" s="16">
        <v>3.21</v>
      </c>
      <c r="T1612" s="16">
        <v>2.8733333333333335</v>
      </c>
      <c r="U1612" s="16">
        <v>2.8625000000000003</v>
      </c>
      <c r="W1612" s="15" t="s">
        <v>352</v>
      </c>
      <c r="X1612" s="15">
        <v>16</v>
      </c>
    </row>
    <row r="1613" spans="1:25" x14ac:dyDescent="0.25">
      <c r="A1613" s="15">
        <v>2016</v>
      </c>
      <c r="B1613" s="15">
        <v>32</v>
      </c>
      <c r="C1613" s="15" t="s">
        <v>235</v>
      </c>
      <c r="D1613" s="15" t="s">
        <v>352</v>
      </c>
      <c r="E1613" s="15">
        <v>7</v>
      </c>
      <c r="F1613" s="15">
        <v>6</v>
      </c>
      <c r="G1613" s="15">
        <v>0.53800000000000003</v>
      </c>
      <c r="H1613" s="15">
        <v>3</v>
      </c>
      <c r="I1613" s="15">
        <v>6</v>
      </c>
      <c r="J1613" s="15">
        <v>0.33300000000000002</v>
      </c>
      <c r="K1613" s="15">
        <v>34.6</v>
      </c>
      <c r="L1613" s="15">
        <v>29</v>
      </c>
      <c r="M1613" s="15">
        <v>3.01</v>
      </c>
      <c r="N1613" s="15">
        <v>0.39</v>
      </c>
      <c r="O1613" s="15">
        <v>23</v>
      </c>
      <c r="P1613" s="15">
        <v>8</v>
      </c>
      <c r="R1613" s="16">
        <v>3.13</v>
      </c>
      <c r="S1613" s="16">
        <v>3.13</v>
      </c>
      <c r="T1613" s="16">
        <v>2.99</v>
      </c>
      <c r="U1613" s="16">
        <v>2.9800000000000004</v>
      </c>
      <c r="W1613" s="15" t="s">
        <v>352</v>
      </c>
      <c r="X1613" s="15">
        <v>16</v>
      </c>
    </row>
    <row r="1614" spans="1:25" x14ac:dyDescent="0.25">
      <c r="A1614" s="15">
        <v>2016</v>
      </c>
      <c r="B1614" s="15">
        <v>33</v>
      </c>
      <c r="C1614" s="15" t="s">
        <v>232</v>
      </c>
      <c r="D1614" s="15" t="s">
        <v>352</v>
      </c>
      <c r="E1614" s="15">
        <v>5</v>
      </c>
      <c r="F1614" s="15">
        <v>7</v>
      </c>
      <c r="G1614" s="15">
        <v>0.41699999999999998</v>
      </c>
      <c r="H1614" s="15">
        <v>3</v>
      </c>
      <c r="I1614" s="15">
        <v>6</v>
      </c>
      <c r="J1614" s="15">
        <v>0.33300000000000002</v>
      </c>
      <c r="K1614" s="15">
        <v>31.9</v>
      </c>
      <c r="L1614" s="15">
        <v>31.5</v>
      </c>
      <c r="M1614" s="15">
        <v>1.75</v>
      </c>
      <c r="N1614" s="15">
        <v>2.42</v>
      </c>
      <c r="P1614" s="15">
        <v>11</v>
      </c>
      <c r="R1614" s="16">
        <v>3.54</v>
      </c>
      <c r="S1614" s="16">
        <v>3.54</v>
      </c>
      <c r="T1614" s="16">
        <v>3.3966666666666665</v>
      </c>
      <c r="U1614" s="16">
        <v>3.4474999999999998</v>
      </c>
      <c r="W1614" s="15" t="s">
        <v>352</v>
      </c>
      <c r="X1614" s="15">
        <v>16</v>
      </c>
    </row>
    <row r="1615" spans="1:25" x14ac:dyDescent="0.25">
      <c r="A1615" s="15">
        <v>2016</v>
      </c>
      <c r="B1615" s="15">
        <v>34</v>
      </c>
      <c r="C1615" s="15" t="s">
        <v>239</v>
      </c>
      <c r="D1615" s="15" t="s">
        <v>352</v>
      </c>
      <c r="E1615" s="15">
        <v>5</v>
      </c>
      <c r="F1615" s="15">
        <v>7</v>
      </c>
      <c r="G1615" s="15">
        <v>0.41699999999999998</v>
      </c>
      <c r="H1615" s="15">
        <v>3</v>
      </c>
      <c r="I1615" s="15">
        <v>6</v>
      </c>
      <c r="J1615" s="15">
        <v>0.33300000000000002</v>
      </c>
      <c r="K1615" s="15">
        <v>43.7</v>
      </c>
      <c r="L1615" s="15">
        <v>43.5</v>
      </c>
      <c r="M1615" s="15">
        <v>1.34</v>
      </c>
      <c r="N1615" s="15">
        <v>1.5</v>
      </c>
      <c r="R1615" s="16">
        <v>2.96</v>
      </c>
      <c r="S1615" s="16">
        <v>2.96</v>
      </c>
      <c r="T1615" s="16">
        <v>2.8233333333333337</v>
      </c>
      <c r="U1615" s="16">
        <v>2.7475000000000001</v>
      </c>
      <c r="W1615" s="15" t="s">
        <v>352</v>
      </c>
      <c r="X1615" s="15">
        <v>16</v>
      </c>
    </row>
    <row r="1616" spans="1:25" x14ac:dyDescent="0.25">
      <c r="A1616" s="15">
        <v>2016</v>
      </c>
      <c r="B1616" s="15">
        <v>35</v>
      </c>
      <c r="C1616" s="15" t="s">
        <v>233</v>
      </c>
      <c r="D1616" s="15" t="s">
        <v>352</v>
      </c>
      <c r="E1616" s="15">
        <v>3</v>
      </c>
      <c r="F1616" s="15">
        <v>9</v>
      </c>
      <c r="G1616" s="15">
        <v>0.25</v>
      </c>
      <c r="H1616" s="15">
        <v>2</v>
      </c>
      <c r="I1616" s="15">
        <v>7</v>
      </c>
      <c r="J1616" s="15">
        <v>0.222</v>
      </c>
      <c r="K1616" s="15">
        <v>27.7</v>
      </c>
      <c r="L1616" s="15">
        <v>31.3</v>
      </c>
      <c r="M1616" s="15">
        <v>-4.43</v>
      </c>
      <c r="N1616" s="15">
        <v>1.65</v>
      </c>
      <c r="R1616" s="16">
        <v>2.5499999999999998</v>
      </c>
      <c r="S1616" s="16">
        <v>2.5499999999999998</v>
      </c>
      <c r="T1616" s="16">
        <v>2.5233333333333334</v>
      </c>
      <c r="U1616" s="16">
        <v>2.5325000000000002</v>
      </c>
      <c r="W1616" s="15" t="s">
        <v>352</v>
      </c>
      <c r="X1616" s="15">
        <v>16</v>
      </c>
    </row>
    <row r="1617" spans="1:25" x14ac:dyDescent="0.25">
      <c r="A1617" s="15">
        <v>2016</v>
      </c>
      <c r="B1617" s="15">
        <v>36</v>
      </c>
      <c r="C1617" s="15" t="s">
        <v>240</v>
      </c>
      <c r="D1617" s="15" t="s">
        <v>352</v>
      </c>
      <c r="E1617" s="15">
        <v>2</v>
      </c>
      <c r="F1617" s="15">
        <v>10</v>
      </c>
      <c r="G1617" s="15">
        <v>0.16700000000000001</v>
      </c>
      <c r="H1617" s="15">
        <v>1</v>
      </c>
      <c r="I1617" s="15">
        <v>8</v>
      </c>
      <c r="J1617" s="15">
        <v>0.111</v>
      </c>
      <c r="K1617" s="15">
        <v>20.3</v>
      </c>
      <c r="L1617" s="15">
        <v>37.299999999999997</v>
      </c>
      <c r="M1617" s="15">
        <v>-10.65</v>
      </c>
      <c r="N1617" s="15">
        <v>2.52</v>
      </c>
      <c r="R1617" s="16">
        <v>2.38</v>
      </c>
      <c r="S1617" s="16">
        <v>2.38</v>
      </c>
      <c r="T1617" s="16">
        <v>2.4633333333333334</v>
      </c>
      <c r="U1617" s="16">
        <v>2.5875000000000004</v>
      </c>
      <c r="W1617" s="15" t="s">
        <v>352</v>
      </c>
      <c r="X1617" s="15">
        <v>16</v>
      </c>
    </row>
    <row r="1618" spans="1:25" x14ac:dyDescent="0.25">
      <c r="A1618" s="15">
        <v>2016</v>
      </c>
      <c r="B1618" s="15">
        <v>37</v>
      </c>
      <c r="C1618" s="15" t="s">
        <v>241</v>
      </c>
      <c r="D1618" s="15" t="s">
        <v>351</v>
      </c>
      <c r="E1618" s="15">
        <v>11</v>
      </c>
      <c r="F1618" s="15">
        <v>2</v>
      </c>
      <c r="G1618" s="15">
        <v>0.84599999999999997</v>
      </c>
      <c r="H1618" s="15">
        <v>8</v>
      </c>
      <c r="I1618" s="15">
        <v>1</v>
      </c>
      <c r="J1618" s="15">
        <v>0.88900000000000001</v>
      </c>
      <c r="K1618" s="15">
        <v>39.4</v>
      </c>
      <c r="L1618" s="15">
        <v>15.5</v>
      </c>
      <c r="M1618" s="15">
        <v>18.82</v>
      </c>
      <c r="N1618" s="15">
        <v>6.59</v>
      </c>
      <c r="O1618" s="15">
        <v>6</v>
      </c>
      <c r="P1618" s="15">
        <v>2</v>
      </c>
      <c r="Q1618" s="15">
        <v>6</v>
      </c>
      <c r="R1618" s="16">
        <v>3.76</v>
      </c>
      <c r="S1618" s="16">
        <v>3.76</v>
      </c>
      <c r="T1618" s="16">
        <v>3.66</v>
      </c>
      <c r="U1618" s="16">
        <v>3.7025000000000001</v>
      </c>
      <c r="W1618" s="15" t="s">
        <v>368</v>
      </c>
      <c r="X1618" s="15">
        <v>16</v>
      </c>
      <c r="Y1618" s="15">
        <v>6</v>
      </c>
    </row>
    <row r="1619" spans="1:25" x14ac:dyDescent="0.25">
      <c r="A1619" s="15">
        <v>2016</v>
      </c>
      <c r="B1619" s="15">
        <v>38</v>
      </c>
      <c r="C1619" s="15" t="s">
        <v>243</v>
      </c>
      <c r="D1619" s="15" t="s">
        <v>351</v>
      </c>
      <c r="E1619" s="15">
        <v>11</v>
      </c>
      <c r="F1619" s="15">
        <v>3</v>
      </c>
      <c r="G1619" s="15">
        <v>0.78600000000000003</v>
      </c>
      <c r="H1619" s="15">
        <v>8</v>
      </c>
      <c r="I1619" s="15">
        <v>1</v>
      </c>
      <c r="J1619" s="15">
        <v>0.88900000000000001</v>
      </c>
      <c r="K1619" s="15">
        <v>37.6</v>
      </c>
      <c r="L1619" s="15">
        <v>25.4</v>
      </c>
      <c r="M1619" s="15">
        <v>15.72</v>
      </c>
      <c r="N1619" s="15">
        <v>5.44</v>
      </c>
      <c r="P1619" s="15">
        <v>5</v>
      </c>
      <c r="Q1619" s="15">
        <v>7</v>
      </c>
      <c r="R1619" s="16">
        <v>3.25</v>
      </c>
      <c r="S1619" s="16">
        <v>3.25</v>
      </c>
      <c r="T1619" s="16">
        <v>3.2966666666666669</v>
      </c>
      <c r="U1619" s="16">
        <v>3.2375000000000003</v>
      </c>
      <c r="W1619" s="15" t="s">
        <v>368</v>
      </c>
      <c r="X1619" s="15">
        <v>16</v>
      </c>
      <c r="Y1619" s="15">
        <v>7</v>
      </c>
    </row>
    <row r="1620" spans="1:25" x14ac:dyDescent="0.25">
      <c r="A1620" s="15">
        <v>2016</v>
      </c>
      <c r="B1620" s="15">
        <v>39</v>
      </c>
      <c r="C1620" s="15" t="s">
        <v>242</v>
      </c>
      <c r="D1620" s="15" t="s">
        <v>351</v>
      </c>
      <c r="E1620" s="15">
        <v>10</v>
      </c>
      <c r="F1620" s="15">
        <v>3</v>
      </c>
      <c r="G1620" s="15">
        <v>0.76900000000000002</v>
      </c>
      <c r="H1620" s="15">
        <v>7</v>
      </c>
      <c r="I1620" s="15">
        <v>2</v>
      </c>
      <c r="J1620" s="15">
        <v>0.77800000000000002</v>
      </c>
      <c r="K1620" s="15">
        <v>40.299999999999997</v>
      </c>
      <c r="L1620" s="15">
        <v>14.1</v>
      </c>
      <c r="M1620" s="15">
        <v>17.559999999999999</v>
      </c>
      <c r="N1620" s="15">
        <v>4.79</v>
      </c>
      <c r="O1620" s="15">
        <v>7</v>
      </c>
      <c r="P1620" s="15">
        <v>2</v>
      </c>
      <c r="Q1620" s="15">
        <v>10</v>
      </c>
      <c r="R1620" s="16">
        <v>3.59</v>
      </c>
      <c r="S1620" s="16">
        <v>3.59</v>
      </c>
      <c r="T1620" s="16">
        <v>3.44</v>
      </c>
      <c r="U1620" s="16">
        <v>3.4874999999999998</v>
      </c>
      <c r="W1620" s="15" t="s">
        <v>368</v>
      </c>
      <c r="X1620" s="15">
        <v>16</v>
      </c>
      <c r="Y1620" s="15">
        <v>10</v>
      </c>
    </row>
    <row r="1621" spans="1:25" x14ac:dyDescent="0.25">
      <c r="A1621" s="15">
        <v>2016</v>
      </c>
      <c r="B1621" s="15">
        <v>40</v>
      </c>
      <c r="C1621" s="15" t="s">
        <v>246</v>
      </c>
      <c r="D1621" s="15" t="s">
        <v>351</v>
      </c>
      <c r="E1621" s="15">
        <v>6</v>
      </c>
      <c r="F1621" s="15">
        <v>7</v>
      </c>
      <c r="G1621" s="15">
        <v>0.46200000000000002</v>
      </c>
      <c r="H1621" s="15">
        <v>4</v>
      </c>
      <c r="I1621" s="15">
        <v>5</v>
      </c>
      <c r="J1621" s="15">
        <v>0.44400000000000001</v>
      </c>
      <c r="K1621" s="15">
        <v>25.8</v>
      </c>
      <c r="L1621" s="15">
        <v>27.2</v>
      </c>
      <c r="M1621" s="15">
        <v>1.38</v>
      </c>
      <c r="N1621" s="15">
        <v>2.69</v>
      </c>
      <c r="R1621" s="16">
        <v>2.67</v>
      </c>
      <c r="S1621" s="16">
        <v>2.67</v>
      </c>
      <c r="T1621" s="16">
        <v>2.7266666666666666</v>
      </c>
      <c r="U1621" s="16">
        <v>2.7450000000000001</v>
      </c>
      <c r="W1621" s="15" t="s">
        <v>368</v>
      </c>
      <c r="X1621" s="15">
        <v>16</v>
      </c>
    </row>
    <row r="1622" spans="1:25" x14ac:dyDescent="0.25">
      <c r="A1622" s="15">
        <v>2016</v>
      </c>
      <c r="B1622" s="15">
        <v>41</v>
      </c>
      <c r="C1622" s="15" t="s">
        <v>245</v>
      </c>
      <c r="D1622" s="15" t="s">
        <v>351</v>
      </c>
      <c r="E1622" s="15">
        <v>6</v>
      </c>
      <c r="F1622" s="15">
        <v>7</v>
      </c>
      <c r="G1622" s="15">
        <v>0.46200000000000002</v>
      </c>
      <c r="H1622" s="15">
        <v>3</v>
      </c>
      <c r="I1622" s="15">
        <v>6</v>
      </c>
      <c r="J1622" s="15">
        <v>0.33300000000000002</v>
      </c>
      <c r="K1622" s="15">
        <v>25.8</v>
      </c>
      <c r="L1622" s="15">
        <v>29.5</v>
      </c>
      <c r="M1622" s="15">
        <v>7.0000000000000007E-2</v>
      </c>
      <c r="N1622" s="15">
        <v>1.6</v>
      </c>
      <c r="R1622" s="16">
        <v>2.73</v>
      </c>
      <c r="S1622" s="16">
        <v>2.73</v>
      </c>
      <c r="T1622" s="16">
        <v>2.8733333333333335</v>
      </c>
      <c r="U1622" s="16">
        <v>2.8925000000000001</v>
      </c>
      <c r="W1622" s="15" t="s">
        <v>368</v>
      </c>
      <c r="X1622" s="15">
        <v>16</v>
      </c>
    </row>
    <row r="1623" spans="1:25" x14ac:dyDescent="0.25">
      <c r="A1623" s="15">
        <v>2016</v>
      </c>
      <c r="B1623" s="15">
        <v>42</v>
      </c>
      <c r="C1623" s="15" t="s">
        <v>244</v>
      </c>
      <c r="D1623" s="15" t="s">
        <v>351</v>
      </c>
      <c r="E1623" s="15">
        <v>3</v>
      </c>
      <c r="F1623" s="15">
        <v>9</v>
      </c>
      <c r="G1623" s="15">
        <v>0.25</v>
      </c>
      <c r="H1623" s="15">
        <v>1</v>
      </c>
      <c r="I1623" s="15">
        <v>8</v>
      </c>
      <c r="J1623" s="15">
        <v>0.111</v>
      </c>
      <c r="K1623" s="15">
        <v>24.1</v>
      </c>
      <c r="L1623" s="15">
        <v>27.8</v>
      </c>
      <c r="M1623" s="15">
        <v>-1.79</v>
      </c>
      <c r="N1623" s="15">
        <v>4.29</v>
      </c>
      <c r="O1623" s="15">
        <v>12</v>
      </c>
      <c r="P1623" s="15">
        <v>8</v>
      </c>
      <c r="R1623" s="16">
        <v>3.45</v>
      </c>
      <c r="S1623" s="16">
        <v>3.45</v>
      </c>
      <c r="T1623" s="16">
        <v>3.3566666666666669</v>
      </c>
      <c r="U1623" s="16">
        <v>3.2975000000000003</v>
      </c>
      <c r="W1623" s="15" t="s">
        <v>368</v>
      </c>
      <c r="X1623" s="15">
        <v>16</v>
      </c>
    </row>
    <row r="1624" spans="1:25" x14ac:dyDescent="0.25">
      <c r="A1624" s="15">
        <v>2016</v>
      </c>
      <c r="B1624" s="15">
        <v>43</v>
      </c>
      <c r="C1624" s="15" t="s">
        <v>247</v>
      </c>
      <c r="D1624" s="15" t="s">
        <v>351</v>
      </c>
      <c r="E1624" s="15">
        <v>2</v>
      </c>
      <c r="F1624" s="15">
        <v>10</v>
      </c>
      <c r="G1624" s="15">
        <v>0.16700000000000001</v>
      </c>
      <c r="H1624" s="15">
        <v>0</v>
      </c>
      <c r="I1624" s="15">
        <v>9</v>
      </c>
      <c r="J1624" s="15">
        <v>0</v>
      </c>
      <c r="K1624" s="15">
        <v>15.7</v>
      </c>
      <c r="L1624" s="15">
        <v>37.5</v>
      </c>
      <c r="M1624" s="15">
        <v>-6.97</v>
      </c>
      <c r="N1624" s="15">
        <v>4.95</v>
      </c>
      <c r="R1624" s="16">
        <v>2.44</v>
      </c>
      <c r="S1624" s="16">
        <v>2.44</v>
      </c>
      <c r="T1624" s="16">
        <v>2.5133333333333332</v>
      </c>
      <c r="U1624" s="16">
        <v>2.59</v>
      </c>
      <c r="W1624" s="15" t="s">
        <v>368</v>
      </c>
      <c r="X1624" s="15">
        <v>16</v>
      </c>
    </row>
    <row r="1625" spans="1:25" x14ac:dyDescent="0.25">
      <c r="A1625" s="15">
        <v>2016</v>
      </c>
      <c r="B1625" s="15">
        <v>44</v>
      </c>
      <c r="C1625" s="15" t="s">
        <v>250</v>
      </c>
      <c r="D1625" s="15" t="s">
        <v>350</v>
      </c>
      <c r="E1625" s="15">
        <v>11</v>
      </c>
      <c r="F1625" s="15">
        <v>3</v>
      </c>
      <c r="G1625" s="15">
        <v>0.78600000000000003</v>
      </c>
      <c r="H1625" s="15">
        <v>7</v>
      </c>
      <c r="I1625" s="15">
        <v>2</v>
      </c>
      <c r="J1625" s="15">
        <v>0.77800000000000002</v>
      </c>
      <c r="K1625" s="15">
        <v>28.4</v>
      </c>
      <c r="L1625" s="15">
        <v>15.6</v>
      </c>
      <c r="M1625" s="15">
        <v>15.3</v>
      </c>
      <c r="N1625" s="15">
        <v>5.3</v>
      </c>
      <c r="P1625" s="15">
        <v>5</v>
      </c>
      <c r="Q1625" s="15">
        <v>9</v>
      </c>
      <c r="R1625" s="16">
        <v>3.08</v>
      </c>
      <c r="S1625" s="16">
        <v>3.08</v>
      </c>
      <c r="T1625" s="16">
        <v>2.97</v>
      </c>
      <c r="U1625" s="16">
        <v>2.9375</v>
      </c>
      <c r="W1625" s="15" t="s">
        <v>368</v>
      </c>
      <c r="X1625" s="15">
        <v>16</v>
      </c>
      <c r="Y1625" s="15">
        <v>9</v>
      </c>
    </row>
    <row r="1626" spans="1:25" x14ac:dyDescent="0.25">
      <c r="A1626" s="15">
        <v>2016</v>
      </c>
      <c r="B1626" s="15">
        <v>45</v>
      </c>
      <c r="C1626" s="15" t="s">
        <v>249</v>
      </c>
      <c r="D1626" s="15" t="s">
        <v>350</v>
      </c>
      <c r="E1626" s="15">
        <v>8</v>
      </c>
      <c r="F1626" s="15">
        <v>5</v>
      </c>
      <c r="G1626" s="15">
        <v>0.61499999999999999</v>
      </c>
      <c r="H1626" s="15">
        <v>6</v>
      </c>
      <c r="I1626" s="15">
        <v>3</v>
      </c>
      <c r="J1626" s="15">
        <v>0.66700000000000004</v>
      </c>
      <c r="K1626" s="15">
        <v>24.9</v>
      </c>
      <c r="L1626" s="15">
        <v>18.8</v>
      </c>
      <c r="M1626" s="15">
        <v>6.81</v>
      </c>
      <c r="N1626" s="15">
        <v>2.11</v>
      </c>
      <c r="O1626" s="15">
        <v>17</v>
      </c>
      <c r="P1626" s="15">
        <v>13</v>
      </c>
      <c r="R1626" s="16">
        <v>2.88</v>
      </c>
      <c r="S1626" s="16">
        <v>2.88</v>
      </c>
      <c r="T1626" s="16">
        <v>2.78</v>
      </c>
      <c r="U1626" s="16">
        <v>2.7774999999999999</v>
      </c>
      <c r="W1626" s="15" t="s">
        <v>368</v>
      </c>
      <c r="X1626" s="15">
        <v>16</v>
      </c>
    </row>
    <row r="1627" spans="1:25" x14ac:dyDescent="0.25">
      <c r="A1627" s="15">
        <v>2016</v>
      </c>
      <c r="B1627" s="15">
        <v>46</v>
      </c>
      <c r="C1627" s="15" t="s">
        <v>253</v>
      </c>
      <c r="D1627" s="15" t="s">
        <v>350</v>
      </c>
      <c r="E1627" s="15">
        <v>9</v>
      </c>
      <c r="F1627" s="15">
        <v>4</v>
      </c>
      <c r="G1627" s="15">
        <v>0.69199999999999995</v>
      </c>
      <c r="H1627" s="15">
        <v>6</v>
      </c>
      <c r="I1627" s="15">
        <v>3</v>
      </c>
      <c r="J1627" s="15">
        <v>0.66700000000000004</v>
      </c>
      <c r="K1627" s="15">
        <v>26.5</v>
      </c>
      <c r="L1627" s="15">
        <v>23.9</v>
      </c>
      <c r="M1627" s="15">
        <v>7.55</v>
      </c>
      <c r="N1627" s="15">
        <v>2.94</v>
      </c>
      <c r="P1627" s="15">
        <v>7</v>
      </c>
      <c r="R1627" s="16">
        <v>3.14</v>
      </c>
      <c r="S1627" s="16">
        <v>3.14</v>
      </c>
      <c r="T1627" s="16">
        <v>3.0266666666666668</v>
      </c>
      <c r="U1627" s="16">
        <v>3.06</v>
      </c>
      <c r="W1627" s="15" t="s">
        <v>368</v>
      </c>
      <c r="X1627" s="15">
        <v>16</v>
      </c>
    </row>
    <row r="1628" spans="1:25" x14ac:dyDescent="0.25">
      <c r="A1628" s="15">
        <v>2016</v>
      </c>
      <c r="B1628" s="15">
        <v>47</v>
      </c>
      <c r="C1628" s="15" t="s">
        <v>252</v>
      </c>
      <c r="D1628" s="15" t="s">
        <v>350</v>
      </c>
      <c r="E1628" s="15">
        <v>9</v>
      </c>
      <c r="F1628" s="15">
        <v>4</v>
      </c>
      <c r="G1628" s="15">
        <v>0.69199999999999995</v>
      </c>
      <c r="H1628" s="15">
        <v>5</v>
      </c>
      <c r="I1628" s="15">
        <v>4</v>
      </c>
      <c r="J1628" s="15">
        <v>0.55600000000000005</v>
      </c>
      <c r="K1628" s="15">
        <v>29.3</v>
      </c>
      <c r="L1628" s="15">
        <v>22.1</v>
      </c>
      <c r="M1628" s="15">
        <v>8.65</v>
      </c>
      <c r="N1628" s="15">
        <v>1.65</v>
      </c>
      <c r="R1628" s="16">
        <v>2.71</v>
      </c>
      <c r="S1628" s="16">
        <v>2.71</v>
      </c>
      <c r="T1628" s="16">
        <v>2.6566666666666667</v>
      </c>
      <c r="U1628" s="16">
        <v>2.6775000000000002</v>
      </c>
      <c r="W1628" s="15" t="s">
        <v>368</v>
      </c>
      <c r="X1628" s="15">
        <v>16</v>
      </c>
    </row>
    <row r="1629" spans="1:25" x14ac:dyDescent="0.25">
      <c r="A1629" s="15">
        <v>2016</v>
      </c>
      <c r="B1629" s="15">
        <v>48</v>
      </c>
      <c r="C1629" s="15" t="s">
        <v>248</v>
      </c>
      <c r="D1629" s="15" t="s">
        <v>350</v>
      </c>
      <c r="E1629" s="15">
        <v>7</v>
      </c>
      <c r="F1629" s="15">
        <v>6</v>
      </c>
      <c r="G1629" s="15">
        <v>0.53800000000000003</v>
      </c>
      <c r="H1629" s="15">
        <v>5</v>
      </c>
      <c r="I1629" s="15">
        <v>4</v>
      </c>
      <c r="J1629" s="15">
        <v>0.55600000000000005</v>
      </c>
      <c r="K1629" s="15">
        <v>26</v>
      </c>
      <c r="L1629" s="15">
        <v>22.2</v>
      </c>
      <c r="M1629" s="15">
        <v>5.46</v>
      </c>
      <c r="N1629" s="15">
        <v>3.07</v>
      </c>
      <c r="R1629" s="16">
        <v>2.9</v>
      </c>
      <c r="S1629" s="16">
        <v>2.9</v>
      </c>
      <c r="T1629" s="16">
        <v>2.85</v>
      </c>
      <c r="U1629" s="16">
        <v>2.8600000000000003</v>
      </c>
      <c r="W1629" s="15" t="s">
        <v>368</v>
      </c>
      <c r="X1629" s="15">
        <v>16</v>
      </c>
    </row>
    <row r="1630" spans="1:25" x14ac:dyDescent="0.25">
      <c r="A1630" s="15">
        <v>2016</v>
      </c>
      <c r="B1630" s="15">
        <v>49</v>
      </c>
      <c r="C1630" s="15" t="s">
        <v>254</v>
      </c>
      <c r="D1630" s="15" t="s">
        <v>350</v>
      </c>
      <c r="E1630" s="15">
        <v>3</v>
      </c>
      <c r="F1630" s="15">
        <v>9</v>
      </c>
      <c r="G1630" s="15">
        <v>0.25</v>
      </c>
      <c r="H1630" s="15">
        <v>2</v>
      </c>
      <c r="I1630" s="15">
        <v>7</v>
      </c>
      <c r="J1630" s="15">
        <v>0.222</v>
      </c>
      <c r="K1630" s="15">
        <v>19.7</v>
      </c>
      <c r="L1630" s="15">
        <v>31.9</v>
      </c>
      <c r="M1630" s="15">
        <v>-7.75</v>
      </c>
      <c r="N1630" s="15">
        <v>3.75</v>
      </c>
      <c r="R1630" s="16">
        <v>2.3199999999999998</v>
      </c>
      <c r="S1630" s="16">
        <v>2.3199999999999998</v>
      </c>
      <c r="T1630" s="16">
        <v>2.5333333333333332</v>
      </c>
      <c r="U1630" s="16">
        <v>2.5575000000000001</v>
      </c>
      <c r="W1630" s="15" t="s">
        <v>368</v>
      </c>
      <c r="X1630" s="15">
        <v>16</v>
      </c>
    </row>
    <row r="1631" spans="1:25" x14ac:dyDescent="0.25">
      <c r="A1631" s="15">
        <v>2016</v>
      </c>
      <c r="B1631" s="15">
        <v>50</v>
      </c>
      <c r="C1631" s="15" t="s">
        <v>251</v>
      </c>
      <c r="D1631" s="15" t="s">
        <v>350</v>
      </c>
      <c r="E1631" s="15">
        <v>3</v>
      </c>
      <c r="F1631" s="15">
        <v>9</v>
      </c>
      <c r="G1631" s="15">
        <v>0.25</v>
      </c>
      <c r="H1631" s="15">
        <v>1</v>
      </c>
      <c r="I1631" s="15">
        <v>8</v>
      </c>
      <c r="J1631" s="15">
        <v>0.111</v>
      </c>
      <c r="K1631" s="15">
        <v>24.6</v>
      </c>
      <c r="L1631" s="15">
        <v>38.299999999999997</v>
      </c>
      <c r="M1631" s="15">
        <v>-8.9600000000000009</v>
      </c>
      <c r="N1631" s="15">
        <v>1.29</v>
      </c>
      <c r="R1631" s="16">
        <v>2.17</v>
      </c>
      <c r="S1631" s="16">
        <v>2.17</v>
      </c>
      <c r="T1631" s="16">
        <v>2.3866666666666667</v>
      </c>
      <c r="U1631" s="16">
        <v>2.4750000000000001</v>
      </c>
      <c r="W1631" s="15" t="s">
        <v>368</v>
      </c>
      <c r="X1631" s="15">
        <v>16</v>
      </c>
    </row>
    <row r="1632" spans="1:25" x14ac:dyDescent="0.25">
      <c r="A1632" s="15">
        <v>2016</v>
      </c>
      <c r="B1632" s="15">
        <v>51</v>
      </c>
      <c r="C1632" s="15" t="s">
        <v>260</v>
      </c>
      <c r="D1632" s="15" t="s">
        <v>349</v>
      </c>
      <c r="E1632" s="15">
        <v>10</v>
      </c>
      <c r="F1632" s="15">
        <v>3</v>
      </c>
      <c r="G1632" s="15">
        <v>0.76900000000000002</v>
      </c>
      <c r="H1632" s="15">
        <v>7</v>
      </c>
      <c r="I1632" s="15">
        <v>1</v>
      </c>
      <c r="J1632" s="15">
        <v>0.875</v>
      </c>
      <c r="K1632" s="15">
        <v>35.1</v>
      </c>
      <c r="L1632" s="15">
        <v>27.2</v>
      </c>
      <c r="M1632" s="15">
        <v>1.1100000000000001</v>
      </c>
      <c r="N1632" s="15">
        <v>-6.51</v>
      </c>
      <c r="R1632" s="16">
        <v>0</v>
      </c>
      <c r="S1632" s="16">
        <v>1</v>
      </c>
      <c r="T1632" s="16">
        <v>1</v>
      </c>
      <c r="U1632" s="16">
        <v>1</v>
      </c>
      <c r="W1632" s="15" t="s">
        <v>367</v>
      </c>
      <c r="X1632" s="15">
        <v>5</v>
      </c>
    </row>
    <row r="1633" spans="1:24" x14ac:dyDescent="0.25">
      <c r="A1633" s="15">
        <v>2016</v>
      </c>
      <c r="B1633" s="15">
        <v>52</v>
      </c>
      <c r="C1633" s="15" t="s">
        <v>261</v>
      </c>
      <c r="D1633" s="15" t="s">
        <v>349</v>
      </c>
      <c r="E1633" s="15">
        <v>11</v>
      </c>
      <c r="F1633" s="15">
        <v>3</v>
      </c>
      <c r="G1633" s="15">
        <v>0.78600000000000003</v>
      </c>
      <c r="H1633" s="15">
        <v>7</v>
      </c>
      <c r="I1633" s="15">
        <v>1</v>
      </c>
      <c r="J1633" s="15">
        <v>0.875</v>
      </c>
      <c r="K1633" s="15">
        <v>45.5</v>
      </c>
      <c r="L1633" s="15">
        <v>24.6</v>
      </c>
      <c r="M1633" s="15">
        <v>8.68</v>
      </c>
      <c r="N1633" s="15">
        <v>-4.03</v>
      </c>
      <c r="R1633" s="16">
        <v>2.1800000000000002</v>
      </c>
      <c r="S1633" s="16">
        <v>2.1800000000000002</v>
      </c>
      <c r="T1633" s="16">
        <v>1.8233333333333335</v>
      </c>
      <c r="U1633" s="16">
        <v>1.8825000000000003</v>
      </c>
      <c r="W1633" s="15" t="s">
        <v>367</v>
      </c>
      <c r="X1633" s="15">
        <v>12</v>
      </c>
    </row>
    <row r="1634" spans="1:24" x14ac:dyDescent="0.25">
      <c r="A1634" s="15">
        <v>2016</v>
      </c>
      <c r="B1634" s="15">
        <v>53</v>
      </c>
      <c r="C1634" s="15" t="s">
        <v>255</v>
      </c>
      <c r="D1634" s="15" t="s">
        <v>349</v>
      </c>
      <c r="E1634" s="15">
        <v>8</v>
      </c>
      <c r="F1634" s="15">
        <v>5</v>
      </c>
      <c r="G1634" s="15">
        <v>0.61499999999999999</v>
      </c>
      <c r="H1634" s="15">
        <v>5</v>
      </c>
      <c r="I1634" s="15">
        <v>3</v>
      </c>
      <c r="J1634" s="15">
        <v>0.625</v>
      </c>
      <c r="K1634" s="15">
        <v>39.700000000000003</v>
      </c>
      <c r="L1634" s="15">
        <v>35.799999999999997</v>
      </c>
      <c r="M1634" s="15">
        <v>-5.53</v>
      </c>
      <c r="N1634" s="15">
        <v>-6.99</v>
      </c>
      <c r="R1634" s="16">
        <v>2.17</v>
      </c>
      <c r="S1634" s="16">
        <v>2.17</v>
      </c>
      <c r="T1634" s="16">
        <v>2.1733333333333333</v>
      </c>
      <c r="U1634" s="16">
        <v>2.1875</v>
      </c>
      <c r="W1634" s="15" t="s">
        <v>367</v>
      </c>
      <c r="X1634" s="15">
        <v>16</v>
      </c>
    </row>
    <row r="1635" spans="1:24" x14ac:dyDescent="0.25">
      <c r="A1635" s="15">
        <v>2016</v>
      </c>
      <c r="B1635" s="15">
        <v>54</v>
      </c>
      <c r="C1635" s="15" t="s">
        <v>256</v>
      </c>
      <c r="D1635" s="15" t="s">
        <v>349</v>
      </c>
      <c r="E1635" s="15">
        <v>4</v>
      </c>
      <c r="F1635" s="15">
        <v>8</v>
      </c>
      <c r="G1635" s="15">
        <v>0.33300000000000002</v>
      </c>
      <c r="H1635" s="15">
        <v>4</v>
      </c>
      <c r="I1635" s="15">
        <v>4</v>
      </c>
      <c r="J1635" s="15">
        <v>0.5</v>
      </c>
      <c r="K1635" s="15">
        <v>24</v>
      </c>
      <c r="L1635" s="15">
        <v>34.799999999999997</v>
      </c>
      <c r="M1635" s="15">
        <v>-12.82</v>
      </c>
      <c r="N1635" s="15">
        <v>-4.74</v>
      </c>
      <c r="R1635" s="16">
        <v>0</v>
      </c>
      <c r="S1635" s="16">
        <v>1</v>
      </c>
      <c r="T1635" s="16">
        <v>1.7133333333333336</v>
      </c>
      <c r="U1635" s="16">
        <v>1.5350000000000001</v>
      </c>
      <c r="W1635" s="15" t="s">
        <v>367</v>
      </c>
      <c r="X1635" s="15">
        <v>15</v>
      </c>
    </row>
    <row r="1636" spans="1:24" x14ac:dyDescent="0.25">
      <c r="A1636" s="15">
        <v>2016</v>
      </c>
      <c r="B1636" s="15">
        <v>55</v>
      </c>
      <c r="C1636" s="15" t="s">
        <v>259</v>
      </c>
      <c r="D1636" s="15" t="s">
        <v>349</v>
      </c>
      <c r="E1636" s="15">
        <v>3</v>
      </c>
      <c r="F1636" s="15">
        <v>9</v>
      </c>
      <c r="G1636" s="15">
        <v>0.25</v>
      </c>
      <c r="H1636" s="15">
        <v>2</v>
      </c>
      <c r="I1636" s="15">
        <v>6</v>
      </c>
      <c r="J1636" s="15">
        <v>0.25</v>
      </c>
      <c r="K1636" s="15">
        <v>26.4</v>
      </c>
      <c r="L1636" s="15">
        <v>39.799999999999997</v>
      </c>
      <c r="M1636" s="15">
        <v>-14.6</v>
      </c>
      <c r="N1636" s="15">
        <v>-5.68</v>
      </c>
      <c r="R1636" s="16">
        <v>2.2799999999999998</v>
      </c>
      <c r="S1636" s="16">
        <v>2.2799999999999998</v>
      </c>
      <c r="T1636" s="16">
        <v>2.2666666666666662</v>
      </c>
      <c r="U1636" s="16">
        <v>2.2349999999999999</v>
      </c>
      <c r="W1636" s="15" t="s">
        <v>367</v>
      </c>
      <c r="X1636" s="15">
        <v>15</v>
      </c>
    </row>
    <row r="1637" spans="1:24" x14ac:dyDescent="0.25">
      <c r="A1637" s="15">
        <v>2016</v>
      </c>
      <c r="B1637" s="15">
        <v>56</v>
      </c>
      <c r="C1637" s="15" t="s">
        <v>257</v>
      </c>
      <c r="D1637" s="15" t="s">
        <v>349</v>
      </c>
      <c r="E1637" s="15">
        <v>3</v>
      </c>
      <c r="F1637" s="15">
        <v>9</v>
      </c>
      <c r="G1637" s="15">
        <v>0.25</v>
      </c>
      <c r="H1637" s="15">
        <v>2</v>
      </c>
      <c r="I1637" s="15">
        <v>6</v>
      </c>
      <c r="J1637" s="15">
        <v>0.25</v>
      </c>
      <c r="K1637" s="15">
        <v>26.4</v>
      </c>
      <c r="L1637" s="15">
        <v>35.299999999999997</v>
      </c>
      <c r="M1637" s="15">
        <v>-13.59</v>
      </c>
      <c r="N1637" s="15">
        <v>-4.59</v>
      </c>
      <c r="R1637" s="16">
        <v>2.21</v>
      </c>
      <c r="S1637" s="16">
        <v>2.21</v>
      </c>
      <c r="T1637" s="16">
        <v>2.35</v>
      </c>
      <c r="U1637" s="16">
        <v>2.4224999999999999</v>
      </c>
      <c r="W1637" s="15" t="s">
        <v>367</v>
      </c>
      <c r="X1637" s="15">
        <v>16</v>
      </c>
    </row>
    <row r="1638" spans="1:24" x14ac:dyDescent="0.25">
      <c r="A1638" s="15">
        <v>2016</v>
      </c>
      <c r="B1638" s="15">
        <v>57</v>
      </c>
      <c r="C1638" s="15" t="s">
        <v>258</v>
      </c>
      <c r="D1638" s="15" t="s">
        <v>349</v>
      </c>
      <c r="E1638" s="15">
        <v>4</v>
      </c>
      <c r="F1638" s="15">
        <v>8</v>
      </c>
      <c r="G1638" s="15">
        <v>0.33300000000000002</v>
      </c>
      <c r="K1638" s="15">
        <v>25.2</v>
      </c>
      <c r="L1638" s="15">
        <v>34.6</v>
      </c>
      <c r="M1638" s="15">
        <v>-12.51</v>
      </c>
      <c r="N1638" s="15">
        <v>-5.76</v>
      </c>
      <c r="R1638" s="16">
        <v>0</v>
      </c>
      <c r="S1638" s="16">
        <v>1</v>
      </c>
      <c r="T1638" s="16">
        <v>1</v>
      </c>
      <c r="U1638" s="16">
        <v>1</v>
      </c>
      <c r="W1638" s="15" t="s">
        <v>367</v>
      </c>
      <c r="X1638" s="15">
        <v>4</v>
      </c>
    </row>
    <row r="1639" spans="1:24" x14ac:dyDescent="0.25">
      <c r="A1639" s="15">
        <v>2016</v>
      </c>
      <c r="B1639" s="15">
        <v>58</v>
      </c>
      <c r="C1639" s="15" t="s">
        <v>263</v>
      </c>
      <c r="D1639" s="15" t="s">
        <v>348</v>
      </c>
      <c r="E1639" s="15">
        <v>9</v>
      </c>
      <c r="F1639" s="15">
        <v>5</v>
      </c>
      <c r="G1639" s="15">
        <v>0.64300000000000002</v>
      </c>
      <c r="H1639" s="15">
        <v>6</v>
      </c>
      <c r="I1639" s="15">
        <v>2</v>
      </c>
      <c r="J1639" s="15">
        <v>0.75</v>
      </c>
      <c r="K1639" s="15">
        <v>44.3</v>
      </c>
      <c r="L1639" s="15">
        <v>33.6</v>
      </c>
      <c r="M1639" s="15">
        <v>3.39</v>
      </c>
      <c r="N1639" s="15">
        <v>-4.82</v>
      </c>
      <c r="R1639" s="16">
        <v>1.96</v>
      </c>
      <c r="S1639" s="16">
        <v>1.96</v>
      </c>
      <c r="T1639" s="16">
        <v>1.9933333333333332</v>
      </c>
      <c r="U1639" s="16">
        <v>2.0549999999999997</v>
      </c>
      <c r="W1639" s="15" t="s">
        <v>367</v>
      </c>
      <c r="X1639" s="15">
        <v>16</v>
      </c>
    </row>
    <row r="1640" spans="1:24" x14ac:dyDescent="0.25">
      <c r="A1640" s="15">
        <v>2016</v>
      </c>
      <c r="B1640" s="15">
        <v>59</v>
      </c>
      <c r="C1640" s="15" t="s">
        <v>266</v>
      </c>
      <c r="D1640" s="15" t="s">
        <v>348</v>
      </c>
      <c r="E1640" s="15">
        <v>6</v>
      </c>
      <c r="F1640" s="15">
        <v>7</v>
      </c>
      <c r="G1640" s="15">
        <v>0.46200000000000002</v>
      </c>
      <c r="H1640" s="15">
        <v>5</v>
      </c>
      <c r="I1640" s="15">
        <v>3</v>
      </c>
      <c r="J1640" s="15">
        <v>0.625</v>
      </c>
      <c r="K1640" s="15">
        <v>29.2</v>
      </c>
      <c r="L1640" s="15">
        <v>27.9</v>
      </c>
      <c r="M1640" s="15">
        <v>-3.92</v>
      </c>
      <c r="N1640" s="15">
        <v>-5.07</v>
      </c>
      <c r="R1640" s="16">
        <v>0</v>
      </c>
      <c r="S1640" s="16">
        <v>1</v>
      </c>
      <c r="T1640" s="16">
        <v>1.3333333333333333</v>
      </c>
      <c r="U1640" s="16">
        <v>1.25</v>
      </c>
      <c r="W1640" s="15" t="s">
        <v>367</v>
      </c>
      <c r="X1640" s="15">
        <v>7</v>
      </c>
    </row>
    <row r="1641" spans="1:24" x14ac:dyDescent="0.25">
      <c r="A1641" s="15">
        <v>2016</v>
      </c>
      <c r="B1641" s="15">
        <v>60</v>
      </c>
      <c r="C1641" s="15" t="s">
        <v>265</v>
      </c>
      <c r="D1641" s="15" t="s">
        <v>348</v>
      </c>
      <c r="E1641" s="15">
        <v>7</v>
      </c>
      <c r="F1641" s="15">
        <v>6</v>
      </c>
      <c r="G1641" s="15">
        <v>0.53800000000000003</v>
      </c>
      <c r="H1641" s="15">
        <v>4</v>
      </c>
      <c r="I1641" s="15">
        <v>4</v>
      </c>
      <c r="J1641" s="15">
        <v>0.5</v>
      </c>
      <c r="K1641" s="15">
        <v>32.799999999999997</v>
      </c>
      <c r="L1641" s="15">
        <v>29.5</v>
      </c>
      <c r="M1641" s="15">
        <v>-3.73</v>
      </c>
      <c r="N1641" s="15">
        <v>-5.04</v>
      </c>
      <c r="R1641" s="16">
        <v>2.2400000000000002</v>
      </c>
      <c r="S1641" s="16">
        <v>2.2400000000000002</v>
      </c>
      <c r="T1641" s="16">
        <v>2.04</v>
      </c>
      <c r="U1641" s="16">
        <v>2.08</v>
      </c>
      <c r="W1641" s="15" t="s">
        <v>367</v>
      </c>
      <c r="X1641" s="15">
        <v>16</v>
      </c>
    </row>
    <row r="1642" spans="1:24" x14ac:dyDescent="0.25">
      <c r="A1642" s="15">
        <v>2016</v>
      </c>
      <c r="B1642" s="15">
        <v>61</v>
      </c>
      <c r="C1642" s="15" t="s">
        <v>264</v>
      </c>
      <c r="D1642" s="15" t="s">
        <v>348</v>
      </c>
      <c r="E1642" s="15">
        <v>5</v>
      </c>
      <c r="F1642" s="15">
        <v>8</v>
      </c>
      <c r="G1642" s="15">
        <v>0.38500000000000001</v>
      </c>
      <c r="H1642" s="15">
        <v>3</v>
      </c>
      <c r="I1642" s="15">
        <v>5</v>
      </c>
      <c r="J1642" s="15">
        <v>0.375</v>
      </c>
      <c r="K1642" s="15">
        <v>24.8</v>
      </c>
      <c r="L1642" s="15">
        <v>32.6</v>
      </c>
      <c r="M1642" s="15">
        <v>-10.33</v>
      </c>
      <c r="N1642" s="15">
        <v>-4.5599999999999996</v>
      </c>
      <c r="R1642" s="16">
        <v>0</v>
      </c>
      <c r="S1642" s="16">
        <v>1</v>
      </c>
      <c r="T1642" s="16">
        <v>1.7666666666666668</v>
      </c>
      <c r="U1642" s="16">
        <v>1.5750000000000002</v>
      </c>
      <c r="W1642" s="15" t="s">
        <v>367</v>
      </c>
      <c r="X1642" s="15">
        <v>16</v>
      </c>
    </row>
    <row r="1643" spans="1:24" x14ac:dyDescent="0.25">
      <c r="A1643" s="15">
        <v>2016</v>
      </c>
      <c r="B1643" s="15">
        <v>62</v>
      </c>
      <c r="C1643" s="15" t="s">
        <v>268</v>
      </c>
      <c r="D1643" s="15" t="s">
        <v>348</v>
      </c>
      <c r="E1643" s="15">
        <v>4</v>
      </c>
      <c r="F1643" s="15">
        <v>8</v>
      </c>
      <c r="G1643" s="15">
        <v>0.33300000000000002</v>
      </c>
      <c r="H1643" s="15">
        <v>2</v>
      </c>
      <c r="I1643" s="15">
        <v>6</v>
      </c>
      <c r="J1643" s="15">
        <v>0.25</v>
      </c>
      <c r="K1643" s="15">
        <v>26.3</v>
      </c>
      <c r="L1643" s="15">
        <v>34.9</v>
      </c>
      <c r="M1643" s="15">
        <v>-13.33</v>
      </c>
      <c r="N1643" s="15">
        <v>-7.25</v>
      </c>
      <c r="R1643" s="16">
        <v>0</v>
      </c>
      <c r="S1643" s="16">
        <v>1</v>
      </c>
      <c r="T1643" s="16">
        <v>1</v>
      </c>
      <c r="U1643" s="16">
        <v>1</v>
      </c>
      <c r="W1643" s="15" t="s">
        <v>367</v>
      </c>
      <c r="X1643" s="15">
        <v>16</v>
      </c>
    </row>
    <row r="1644" spans="1:24" x14ac:dyDescent="0.25">
      <c r="A1644" s="15">
        <v>2016</v>
      </c>
      <c r="B1644" s="15">
        <v>63</v>
      </c>
      <c r="C1644" s="15" t="s">
        <v>267</v>
      </c>
      <c r="D1644" s="15" t="s">
        <v>348</v>
      </c>
      <c r="E1644" s="15">
        <v>3</v>
      </c>
      <c r="F1644" s="15">
        <v>9</v>
      </c>
      <c r="G1644" s="15">
        <v>0.25</v>
      </c>
      <c r="H1644" s="15">
        <v>2</v>
      </c>
      <c r="I1644" s="15">
        <v>6</v>
      </c>
      <c r="J1644" s="15">
        <v>0.25</v>
      </c>
      <c r="K1644" s="15">
        <v>25.3</v>
      </c>
      <c r="L1644" s="15">
        <v>37.299999999999997</v>
      </c>
      <c r="M1644" s="15">
        <v>-13.67</v>
      </c>
      <c r="N1644" s="15">
        <v>-4.34</v>
      </c>
      <c r="R1644" s="16">
        <v>0</v>
      </c>
      <c r="S1644" s="16">
        <v>1</v>
      </c>
      <c r="T1644" s="16">
        <v>1.3699999999999999</v>
      </c>
      <c r="U1644" s="16">
        <v>1.5825</v>
      </c>
      <c r="W1644" s="15" t="s">
        <v>367</v>
      </c>
      <c r="X1644" s="15">
        <v>16</v>
      </c>
    </row>
    <row r="1645" spans="1:24" x14ac:dyDescent="0.25">
      <c r="A1645" s="15">
        <v>2016</v>
      </c>
      <c r="B1645" s="15">
        <v>64</v>
      </c>
      <c r="C1645" s="15" t="s">
        <v>269</v>
      </c>
      <c r="D1645" s="15" t="s">
        <v>347</v>
      </c>
      <c r="E1645" s="15">
        <v>2</v>
      </c>
      <c r="F1645" s="15">
        <v>10</v>
      </c>
      <c r="G1645" s="15">
        <v>0.16700000000000001</v>
      </c>
      <c r="K1645" s="15">
        <v>23.3</v>
      </c>
      <c r="L1645" s="15">
        <v>35.5</v>
      </c>
      <c r="M1645" s="15">
        <v>-11.94</v>
      </c>
      <c r="N1645" s="15">
        <v>-1.44</v>
      </c>
      <c r="R1645" s="16">
        <v>1.8</v>
      </c>
      <c r="S1645" s="16">
        <v>1.8</v>
      </c>
      <c r="T1645" s="16">
        <v>1.2666666666666666</v>
      </c>
      <c r="U1645" s="16">
        <v>1.2</v>
      </c>
      <c r="W1645" s="15" t="s">
        <v>347</v>
      </c>
      <c r="X1645" s="15">
        <v>7</v>
      </c>
    </row>
    <row r="1646" spans="1:24" x14ac:dyDescent="0.25">
      <c r="A1646" s="15">
        <v>2016</v>
      </c>
      <c r="B1646" s="15">
        <v>65</v>
      </c>
      <c r="C1646" s="15" t="s">
        <v>272</v>
      </c>
      <c r="D1646" s="15" t="s">
        <v>347</v>
      </c>
      <c r="E1646" s="15">
        <v>8</v>
      </c>
      <c r="F1646" s="15">
        <v>5</v>
      </c>
      <c r="G1646" s="15">
        <v>0.61499999999999999</v>
      </c>
      <c r="K1646" s="15">
        <v>29.9</v>
      </c>
      <c r="L1646" s="15">
        <v>19.8</v>
      </c>
      <c r="M1646" s="15">
        <v>-2.41</v>
      </c>
      <c r="N1646" s="15">
        <v>-6.41</v>
      </c>
      <c r="R1646" s="16">
        <v>1.8</v>
      </c>
      <c r="S1646" s="16">
        <v>1.8</v>
      </c>
      <c r="T1646" s="16">
        <v>1.42</v>
      </c>
      <c r="U1646" s="16">
        <v>1.3149999999999999</v>
      </c>
      <c r="W1646" s="15" t="s">
        <v>347</v>
      </c>
      <c r="X1646" s="15">
        <v>16</v>
      </c>
    </row>
    <row r="1647" spans="1:24" x14ac:dyDescent="0.25">
      <c r="A1647" s="15">
        <v>2016</v>
      </c>
      <c r="B1647" s="15">
        <v>66</v>
      </c>
      <c r="C1647" s="15" t="s">
        <v>273</v>
      </c>
      <c r="D1647" s="15" t="s">
        <v>347</v>
      </c>
      <c r="E1647" s="15">
        <v>9</v>
      </c>
      <c r="F1647" s="15">
        <v>4</v>
      </c>
      <c r="G1647" s="15">
        <v>0.69199999999999995</v>
      </c>
      <c r="K1647" s="15">
        <v>29.5</v>
      </c>
      <c r="L1647" s="15">
        <v>19.5</v>
      </c>
      <c r="M1647" s="15">
        <v>6.5</v>
      </c>
      <c r="N1647" s="15">
        <v>-1.19</v>
      </c>
      <c r="R1647" s="16">
        <v>2.58</v>
      </c>
      <c r="S1647" s="16">
        <v>2.58</v>
      </c>
      <c r="T1647" s="16">
        <v>2.4466666666666668</v>
      </c>
      <c r="U1647" s="16">
        <v>2.3774999999999999</v>
      </c>
      <c r="W1647" s="15" t="s">
        <v>347</v>
      </c>
      <c r="X1647" s="15">
        <v>16</v>
      </c>
    </row>
    <row r="1648" spans="1:24" x14ac:dyDescent="0.25">
      <c r="A1648" s="15">
        <v>2016</v>
      </c>
      <c r="B1648" s="15">
        <v>67</v>
      </c>
      <c r="C1648" s="15" t="s">
        <v>274</v>
      </c>
      <c r="D1648" s="15" t="s">
        <v>347</v>
      </c>
      <c r="E1648" s="15">
        <v>4</v>
      </c>
      <c r="F1648" s="15">
        <v>8</v>
      </c>
      <c r="G1648" s="15">
        <v>0.33300000000000002</v>
      </c>
      <c r="K1648" s="15">
        <v>30.9</v>
      </c>
      <c r="L1648" s="15">
        <v>27.8</v>
      </c>
      <c r="M1648" s="15">
        <v>4.2699999999999996</v>
      </c>
      <c r="N1648" s="15">
        <v>3.94</v>
      </c>
      <c r="O1648" s="15">
        <v>10</v>
      </c>
      <c r="P1648" s="15">
        <v>10</v>
      </c>
      <c r="R1648" s="16">
        <v>3.57</v>
      </c>
      <c r="S1648" s="16">
        <v>3.57</v>
      </c>
      <c r="T1648" s="16">
        <v>3.543333333333333</v>
      </c>
      <c r="U1648" s="16">
        <v>3.6374999999999997</v>
      </c>
      <c r="W1648" s="15" t="s">
        <v>347</v>
      </c>
      <c r="X1648" s="15">
        <v>16</v>
      </c>
    </row>
    <row r="1649" spans="1:25" x14ac:dyDescent="0.25">
      <c r="A1649" s="15">
        <v>2016</v>
      </c>
      <c r="B1649" s="15">
        <v>68</v>
      </c>
      <c r="C1649" s="15" t="s">
        <v>276</v>
      </c>
      <c r="D1649" s="15" t="s">
        <v>346</v>
      </c>
      <c r="E1649" s="15">
        <v>8</v>
      </c>
      <c r="F1649" s="15">
        <v>6</v>
      </c>
      <c r="G1649" s="15">
        <v>0.57099999999999995</v>
      </c>
      <c r="H1649" s="15">
        <v>6</v>
      </c>
      <c r="I1649" s="15">
        <v>2</v>
      </c>
      <c r="J1649" s="15">
        <v>0.75</v>
      </c>
      <c r="K1649" s="15">
        <v>26.3</v>
      </c>
      <c r="L1649" s="15">
        <v>22.6</v>
      </c>
      <c r="M1649" s="15">
        <v>-1.99</v>
      </c>
      <c r="N1649" s="15">
        <v>-5.56</v>
      </c>
      <c r="R1649" s="16">
        <v>0</v>
      </c>
      <c r="S1649" s="16">
        <v>1</v>
      </c>
      <c r="T1649" s="16">
        <v>1</v>
      </c>
      <c r="U1649" s="16">
        <v>1</v>
      </c>
      <c r="W1649" s="15" t="s">
        <v>415</v>
      </c>
      <c r="X1649" s="15">
        <v>16</v>
      </c>
    </row>
    <row r="1650" spans="1:25" x14ac:dyDescent="0.25">
      <c r="A1650" s="15">
        <v>2016</v>
      </c>
      <c r="B1650" s="15">
        <v>69</v>
      </c>
      <c r="C1650" s="15" t="s">
        <v>277</v>
      </c>
      <c r="D1650" s="15" t="s">
        <v>346</v>
      </c>
      <c r="E1650" s="15">
        <v>6</v>
      </c>
      <c r="F1650" s="15">
        <v>7</v>
      </c>
      <c r="G1650" s="15">
        <v>0.46200000000000002</v>
      </c>
      <c r="H1650" s="15">
        <v>6</v>
      </c>
      <c r="I1650" s="15">
        <v>2</v>
      </c>
      <c r="J1650" s="15">
        <v>0.75</v>
      </c>
      <c r="K1650" s="15">
        <v>22.8</v>
      </c>
      <c r="L1650" s="15">
        <v>23.8</v>
      </c>
      <c r="M1650" s="15">
        <v>-6.79</v>
      </c>
      <c r="N1650" s="15">
        <v>-5.87</v>
      </c>
      <c r="R1650" s="16">
        <v>2.2400000000000002</v>
      </c>
      <c r="S1650" s="16">
        <v>2.2400000000000002</v>
      </c>
      <c r="T1650" s="16">
        <v>1.8433333333333335</v>
      </c>
      <c r="U1650" s="16">
        <v>1.6325000000000001</v>
      </c>
      <c r="W1650" s="15" t="s">
        <v>415</v>
      </c>
      <c r="X1650" s="15">
        <v>16</v>
      </c>
    </row>
    <row r="1651" spans="1:25" x14ac:dyDescent="0.25">
      <c r="A1651" s="15">
        <v>2016</v>
      </c>
      <c r="B1651" s="15">
        <v>70</v>
      </c>
      <c r="C1651" s="15" t="s">
        <v>278</v>
      </c>
      <c r="D1651" s="15" t="s">
        <v>346</v>
      </c>
      <c r="E1651" s="15">
        <v>5</v>
      </c>
      <c r="F1651" s="15">
        <v>7</v>
      </c>
      <c r="G1651" s="15">
        <v>0.41699999999999998</v>
      </c>
      <c r="H1651" s="15">
        <v>3</v>
      </c>
      <c r="I1651" s="15">
        <v>5</v>
      </c>
      <c r="J1651" s="15">
        <v>0.375</v>
      </c>
      <c r="K1651" s="15">
        <v>27.4</v>
      </c>
      <c r="L1651" s="15">
        <v>33.6</v>
      </c>
      <c r="M1651" s="15">
        <v>-6.52</v>
      </c>
      <c r="N1651" s="15">
        <v>-3.93</v>
      </c>
      <c r="R1651" s="16">
        <v>0</v>
      </c>
      <c r="S1651" s="16">
        <v>1</v>
      </c>
      <c r="T1651" s="16">
        <v>1</v>
      </c>
      <c r="U1651" s="16">
        <v>1</v>
      </c>
      <c r="W1651" s="15" t="s">
        <v>415</v>
      </c>
      <c r="X1651" s="15">
        <v>16</v>
      </c>
    </row>
    <row r="1652" spans="1:25" x14ac:dyDescent="0.25">
      <c r="A1652" s="15">
        <v>2016</v>
      </c>
      <c r="B1652" s="15">
        <v>71</v>
      </c>
      <c r="C1652" s="15" t="s">
        <v>279</v>
      </c>
      <c r="D1652" s="15" t="s">
        <v>346</v>
      </c>
      <c r="E1652" s="15">
        <v>4</v>
      </c>
      <c r="F1652" s="15">
        <v>8</v>
      </c>
      <c r="G1652" s="15">
        <v>0.33300000000000002</v>
      </c>
      <c r="H1652" s="15">
        <v>3</v>
      </c>
      <c r="I1652" s="15">
        <v>5</v>
      </c>
      <c r="J1652" s="15">
        <v>0.375</v>
      </c>
      <c r="K1652" s="15">
        <v>24.8</v>
      </c>
      <c r="L1652" s="15">
        <v>38.299999999999997</v>
      </c>
      <c r="M1652" s="15">
        <v>-10.58</v>
      </c>
      <c r="N1652" s="15">
        <v>-4.08</v>
      </c>
      <c r="R1652" s="16">
        <v>0</v>
      </c>
      <c r="S1652" s="16">
        <v>1</v>
      </c>
      <c r="T1652" s="16">
        <v>1.3633333333333333</v>
      </c>
      <c r="U1652" s="16">
        <v>1.5549999999999999</v>
      </c>
      <c r="W1652" s="15" t="s">
        <v>415</v>
      </c>
      <c r="X1652" s="15">
        <v>16</v>
      </c>
    </row>
    <row r="1653" spans="1:25" x14ac:dyDescent="0.25">
      <c r="A1653" s="15">
        <v>2016</v>
      </c>
      <c r="B1653" s="15">
        <v>72</v>
      </c>
      <c r="C1653" s="15" t="s">
        <v>280</v>
      </c>
      <c r="D1653" s="15" t="s">
        <v>346</v>
      </c>
      <c r="E1653" s="15">
        <v>3</v>
      </c>
      <c r="F1653" s="15">
        <v>9</v>
      </c>
      <c r="G1653" s="15">
        <v>0.25</v>
      </c>
      <c r="H1653" s="15">
        <v>2</v>
      </c>
      <c r="I1653" s="15">
        <v>6</v>
      </c>
      <c r="J1653" s="15">
        <v>0.25</v>
      </c>
      <c r="K1653" s="15">
        <v>20.6</v>
      </c>
      <c r="L1653" s="15">
        <v>28.7</v>
      </c>
      <c r="M1653" s="15">
        <v>-9.1199999999999992</v>
      </c>
      <c r="N1653" s="15">
        <v>-3.2</v>
      </c>
      <c r="R1653" s="16">
        <v>0</v>
      </c>
      <c r="S1653" s="16">
        <v>1</v>
      </c>
      <c r="T1653" s="16">
        <v>1</v>
      </c>
      <c r="U1653" s="16">
        <v>1</v>
      </c>
      <c r="W1653" s="15" t="s">
        <v>415</v>
      </c>
      <c r="X1653" s="15">
        <v>16</v>
      </c>
    </row>
    <row r="1654" spans="1:25" x14ac:dyDescent="0.25">
      <c r="A1654" s="15">
        <v>2016</v>
      </c>
      <c r="B1654" s="15">
        <v>73</v>
      </c>
      <c r="C1654" s="15" t="s">
        <v>275</v>
      </c>
      <c r="D1654" s="15" t="s">
        <v>346</v>
      </c>
      <c r="E1654" s="15">
        <v>2</v>
      </c>
      <c r="F1654" s="15">
        <v>10</v>
      </c>
      <c r="G1654" s="15">
        <v>0.16700000000000001</v>
      </c>
      <c r="H1654" s="15">
        <v>1</v>
      </c>
      <c r="I1654" s="15">
        <v>7</v>
      </c>
      <c r="J1654" s="15">
        <v>0.125</v>
      </c>
      <c r="K1654" s="15">
        <v>16.5</v>
      </c>
      <c r="L1654" s="15">
        <v>32.299999999999997</v>
      </c>
      <c r="M1654" s="15">
        <v>-18.239999999999998</v>
      </c>
      <c r="N1654" s="15">
        <v>-5.57</v>
      </c>
      <c r="R1654" s="16">
        <v>0</v>
      </c>
      <c r="S1654" s="16">
        <v>1</v>
      </c>
      <c r="T1654" s="16">
        <v>1</v>
      </c>
      <c r="U1654" s="16">
        <v>1</v>
      </c>
      <c r="W1654" s="15" t="s">
        <v>415</v>
      </c>
      <c r="X1654" s="15">
        <v>16</v>
      </c>
    </row>
    <row r="1655" spans="1:25" x14ac:dyDescent="0.25">
      <c r="A1655" s="15">
        <v>2016</v>
      </c>
      <c r="B1655" s="15">
        <v>74</v>
      </c>
      <c r="C1655" s="15" t="s">
        <v>284</v>
      </c>
      <c r="D1655" s="15" t="s">
        <v>345</v>
      </c>
      <c r="E1655" s="15">
        <v>13</v>
      </c>
      <c r="F1655" s="15">
        <v>1</v>
      </c>
      <c r="G1655" s="15">
        <v>0.92900000000000005</v>
      </c>
      <c r="H1655" s="15">
        <v>8</v>
      </c>
      <c r="I1655" s="15">
        <v>0</v>
      </c>
      <c r="J1655" s="15">
        <v>1</v>
      </c>
      <c r="K1655" s="15">
        <v>41.6</v>
      </c>
      <c r="L1655" s="15">
        <v>19.8</v>
      </c>
      <c r="M1655" s="15">
        <v>12.03</v>
      </c>
      <c r="N1655" s="15">
        <v>-4.6100000000000003</v>
      </c>
      <c r="P1655" s="15">
        <v>12</v>
      </c>
      <c r="Q1655" s="15">
        <v>15</v>
      </c>
      <c r="R1655" s="16">
        <v>2.33</v>
      </c>
      <c r="S1655" s="16">
        <v>2.33</v>
      </c>
      <c r="T1655" s="16">
        <v>2.35</v>
      </c>
      <c r="U1655" s="16">
        <v>2.0125000000000002</v>
      </c>
      <c r="W1655" s="15" t="s">
        <v>415</v>
      </c>
      <c r="X1655" s="15">
        <v>16</v>
      </c>
      <c r="Y1655" s="15">
        <v>15</v>
      </c>
    </row>
    <row r="1656" spans="1:25" x14ac:dyDescent="0.25">
      <c r="A1656" s="15">
        <v>2016</v>
      </c>
      <c r="B1656" s="15">
        <v>75</v>
      </c>
      <c r="C1656" s="15" t="s">
        <v>283</v>
      </c>
      <c r="D1656" s="15" t="s">
        <v>345</v>
      </c>
      <c r="E1656" s="15">
        <v>9</v>
      </c>
      <c r="F1656" s="15">
        <v>4</v>
      </c>
      <c r="G1656" s="15">
        <v>0.69199999999999995</v>
      </c>
      <c r="H1656" s="15">
        <v>6</v>
      </c>
      <c r="I1656" s="15">
        <v>2</v>
      </c>
      <c r="J1656" s="15">
        <v>0.75</v>
      </c>
      <c r="K1656" s="15">
        <v>38</v>
      </c>
      <c r="L1656" s="15">
        <v>25.7</v>
      </c>
      <c r="M1656" s="15">
        <v>4.9400000000000004</v>
      </c>
      <c r="N1656" s="15">
        <v>-3.75</v>
      </c>
      <c r="R1656" s="16">
        <v>2.2000000000000002</v>
      </c>
      <c r="S1656" s="16">
        <v>2.2000000000000002</v>
      </c>
      <c r="T1656" s="16">
        <v>1.7466666666666668</v>
      </c>
      <c r="U1656" s="16">
        <v>1.8975</v>
      </c>
      <c r="W1656" s="15" t="s">
        <v>415</v>
      </c>
      <c r="X1656" s="15">
        <v>16</v>
      </c>
    </row>
    <row r="1657" spans="1:25" x14ac:dyDescent="0.25">
      <c r="A1657" s="15">
        <v>2016</v>
      </c>
      <c r="B1657" s="15">
        <v>76</v>
      </c>
      <c r="C1657" s="15" t="s">
        <v>281</v>
      </c>
      <c r="D1657" s="15" t="s">
        <v>345</v>
      </c>
      <c r="E1657" s="15">
        <v>5</v>
      </c>
      <c r="F1657" s="15">
        <v>7</v>
      </c>
      <c r="G1657" s="15">
        <v>0.41699999999999998</v>
      </c>
      <c r="H1657" s="15">
        <v>5</v>
      </c>
      <c r="I1657" s="15">
        <v>3</v>
      </c>
      <c r="J1657" s="15">
        <v>0.625</v>
      </c>
      <c r="K1657" s="15">
        <v>30.5</v>
      </c>
      <c r="L1657" s="15">
        <v>30.3</v>
      </c>
      <c r="M1657" s="15">
        <v>-4.3899999999999997</v>
      </c>
      <c r="N1657" s="15">
        <v>-3.64</v>
      </c>
      <c r="R1657" s="16">
        <v>0</v>
      </c>
      <c r="S1657" s="16">
        <v>1</v>
      </c>
      <c r="T1657" s="16">
        <v>1.7266666666666666</v>
      </c>
      <c r="U1657" s="16">
        <v>1.5449999999999999</v>
      </c>
      <c r="W1657" s="15" t="s">
        <v>415</v>
      </c>
      <c r="X1657" s="15">
        <v>16</v>
      </c>
    </row>
    <row r="1658" spans="1:25" x14ac:dyDescent="0.25">
      <c r="A1658" s="15">
        <v>2016</v>
      </c>
      <c r="B1658" s="15">
        <v>77</v>
      </c>
      <c r="C1658" s="15" t="s">
        <v>282</v>
      </c>
      <c r="D1658" s="15" t="s">
        <v>345</v>
      </c>
      <c r="E1658" s="15">
        <v>7</v>
      </c>
      <c r="F1658" s="15">
        <v>6</v>
      </c>
      <c r="G1658" s="15">
        <v>0.53800000000000003</v>
      </c>
      <c r="H1658" s="15">
        <v>4</v>
      </c>
      <c r="I1658" s="15">
        <v>4</v>
      </c>
      <c r="J1658" s="15">
        <v>0.5</v>
      </c>
      <c r="K1658" s="15">
        <v>29.6</v>
      </c>
      <c r="L1658" s="15">
        <v>29.8</v>
      </c>
      <c r="M1658" s="15">
        <v>-4.3</v>
      </c>
      <c r="N1658" s="15">
        <v>-4.07</v>
      </c>
      <c r="R1658" s="16">
        <v>0</v>
      </c>
      <c r="S1658" s="16">
        <v>1</v>
      </c>
      <c r="T1658" s="16">
        <v>1</v>
      </c>
      <c r="U1658" s="16">
        <v>1</v>
      </c>
      <c r="W1658" s="15" t="s">
        <v>415</v>
      </c>
      <c r="X1658" s="15">
        <v>16</v>
      </c>
    </row>
    <row r="1659" spans="1:25" x14ac:dyDescent="0.25">
      <c r="A1659" s="15">
        <v>2016</v>
      </c>
      <c r="B1659" s="15">
        <v>78</v>
      </c>
      <c r="C1659" s="15" t="s">
        <v>286</v>
      </c>
      <c r="D1659" s="15" t="s">
        <v>345</v>
      </c>
      <c r="E1659" s="15">
        <v>6</v>
      </c>
      <c r="F1659" s="15">
        <v>7</v>
      </c>
      <c r="G1659" s="15">
        <v>0.46200000000000002</v>
      </c>
      <c r="H1659" s="15">
        <v>3</v>
      </c>
      <c r="I1659" s="15">
        <v>5</v>
      </c>
      <c r="J1659" s="15">
        <v>0.375</v>
      </c>
      <c r="K1659" s="15">
        <v>26.3</v>
      </c>
      <c r="L1659" s="15">
        <v>30.3</v>
      </c>
      <c r="M1659" s="15">
        <v>-5.6</v>
      </c>
      <c r="N1659" s="15">
        <v>-2.91</v>
      </c>
      <c r="R1659" s="16">
        <v>0</v>
      </c>
      <c r="S1659" s="16">
        <v>1</v>
      </c>
      <c r="T1659" s="16">
        <v>1</v>
      </c>
      <c r="U1659" s="16">
        <v>1.3075000000000001</v>
      </c>
      <c r="W1659" s="15" t="s">
        <v>415</v>
      </c>
      <c r="X1659" s="15">
        <v>16</v>
      </c>
    </row>
    <row r="1660" spans="1:25" x14ac:dyDescent="0.25">
      <c r="A1660" s="15">
        <v>2016</v>
      </c>
      <c r="B1660" s="15">
        <v>79</v>
      </c>
      <c r="C1660" s="15" t="s">
        <v>285</v>
      </c>
      <c r="D1660" s="15" t="s">
        <v>345</v>
      </c>
      <c r="E1660" s="15">
        <v>4</v>
      </c>
      <c r="F1660" s="15">
        <v>8</v>
      </c>
      <c r="G1660" s="15">
        <v>0.33300000000000002</v>
      </c>
      <c r="H1660" s="15">
        <v>1</v>
      </c>
      <c r="I1660" s="15">
        <v>7</v>
      </c>
      <c r="J1660" s="15">
        <v>0.125</v>
      </c>
      <c r="K1660" s="15">
        <v>27</v>
      </c>
      <c r="L1660" s="15">
        <v>30.1</v>
      </c>
      <c r="M1660" s="15">
        <v>-9.11</v>
      </c>
      <c r="N1660" s="15">
        <v>-5.86</v>
      </c>
      <c r="R1660" s="16">
        <v>0</v>
      </c>
      <c r="S1660" s="16">
        <v>1</v>
      </c>
      <c r="T1660" s="16">
        <v>1.3333333333333333</v>
      </c>
      <c r="U1660" s="16">
        <v>1.25</v>
      </c>
      <c r="W1660" s="15" t="s">
        <v>415</v>
      </c>
      <c r="X1660" s="15">
        <v>16</v>
      </c>
    </row>
    <row r="1661" spans="1:25" x14ac:dyDescent="0.25">
      <c r="A1661" s="15">
        <v>2016</v>
      </c>
      <c r="B1661" s="15">
        <v>80</v>
      </c>
      <c r="C1661" s="15" t="s">
        <v>288</v>
      </c>
      <c r="D1661" s="15" t="s">
        <v>344</v>
      </c>
      <c r="E1661" s="15">
        <v>10</v>
      </c>
      <c r="F1661" s="15">
        <v>3</v>
      </c>
      <c r="G1661" s="15">
        <v>0.76900000000000002</v>
      </c>
      <c r="H1661" s="15">
        <v>6</v>
      </c>
      <c r="I1661" s="15">
        <v>2</v>
      </c>
      <c r="J1661" s="15">
        <v>0.75</v>
      </c>
      <c r="K1661" s="15">
        <v>33.799999999999997</v>
      </c>
      <c r="L1661" s="15">
        <v>23.3</v>
      </c>
      <c r="M1661" s="15">
        <v>8.01</v>
      </c>
      <c r="N1661" s="15">
        <v>-0.91</v>
      </c>
      <c r="P1661" s="15">
        <v>13</v>
      </c>
      <c r="R1661" s="16">
        <v>2.4300000000000002</v>
      </c>
      <c r="S1661" s="16">
        <v>2.4300000000000002</v>
      </c>
      <c r="T1661" s="16">
        <v>2.5366666666666666</v>
      </c>
      <c r="U1661" s="16">
        <v>2.5274999999999999</v>
      </c>
      <c r="W1661" s="15" t="s">
        <v>363</v>
      </c>
      <c r="X1661" s="15">
        <v>16</v>
      </c>
    </row>
    <row r="1662" spans="1:25" x14ac:dyDescent="0.25">
      <c r="A1662" s="15">
        <v>2016</v>
      </c>
      <c r="B1662" s="15">
        <v>81</v>
      </c>
      <c r="C1662" s="15" t="s">
        <v>292</v>
      </c>
      <c r="D1662" s="15" t="s">
        <v>344</v>
      </c>
      <c r="E1662" s="15">
        <v>9</v>
      </c>
      <c r="F1662" s="15">
        <v>4</v>
      </c>
      <c r="G1662" s="15">
        <v>0.69199999999999995</v>
      </c>
      <c r="H1662" s="15">
        <v>6</v>
      </c>
      <c r="I1662" s="15">
        <v>2</v>
      </c>
      <c r="J1662" s="15">
        <v>0.75</v>
      </c>
      <c r="K1662" s="15">
        <v>36.700000000000003</v>
      </c>
      <c r="L1662" s="15">
        <v>31.5</v>
      </c>
      <c r="M1662" s="15">
        <v>-1.21</v>
      </c>
      <c r="N1662" s="15">
        <v>-5.44</v>
      </c>
      <c r="R1662" s="16">
        <v>0</v>
      </c>
      <c r="S1662" s="16">
        <v>1</v>
      </c>
      <c r="T1662" s="16">
        <v>1.3633333333333333</v>
      </c>
      <c r="U1662" s="16">
        <v>1.5425</v>
      </c>
      <c r="W1662" s="15" t="s">
        <v>363</v>
      </c>
      <c r="X1662" s="15">
        <v>16</v>
      </c>
    </row>
    <row r="1663" spans="1:25" x14ac:dyDescent="0.25">
      <c r="A1663" s="15">
        <v>2016</v>
      </c>
      <c r="B1663" s="15">
        <v>82</v>
      </c>
      <c r="C1663" s="15" t="s">
        <v>289</v>
      </c>
      <c r="D1663" s="15" t="s">
        <v>344</v>
      </c>
      <c r="E1663" s="15">
        <v>8</v>
      </c>
      <c r="F1663" s="15">
        <v>6</v>
      </c>
      <c r="G1663" s="15">
        <v>0.57099999999999995</v>
      </c>
      <c r="H1663" s="15">
        <v>6</v>
      </c>
      <c r="I1663" s="15">
        <v>2</v>
      </c>
      <c r="J1663" s="15">
        <v>0.75</v>
      </c>
      <c r="K1663" s="15">
        <v>35.9</v>
      </c>
      <c r="L1663" s="15">
        <v>34.1</v>
      </c>
      <c r="M1663" s="15">
        <v>1.37</v>
      </c>
      <c r="N1663" s="15">
        <v>-0.99</v>
      </c>
      <c r="R1663" s="16">
        <v>0</v>
      </c>
      <c r="S1663" s="16">
        <v>1</v>
      </c>
      <c r="T1663" s="16">
        <v>1.27</v>
      </c>
      <c r="U1663" s="16">
        <v>1.2025000000000001</v>
      </c>
      <c r="W1663" s="15" t="s">
        <v>363</v>
      </c>
      <c r="X1663" s="15">
        <v>16</v>
      </c>
    </row>
    <row r="1664" spans="1:25" x14ac:dyDescent="0.25">
      <c r="A1664" s="15">
        <v>2016</v>
      </c>
      <c r="B1664" s="15">
        <v>83</v>
      </c>
      <c r="C1664" s="15" t="s">
        <v>290</v>
      </c>
      <c r="D1664" s="15" t="s">
        <v>344</v>
      </c>
      <c r="E1664" s="15">
        <v>10</v>
      </c>
      <c r="F1664" s="15">
        <v>3</v>
      </c>
      <c r="G1664" s="15">
        <v>0.76900000000000002</v>
      </c>
      <c r="H1664" s="15">
        <v>5</v>
      </c>
      <c r="I1664" s="15">
        <v>3</v>
      </c>
      <c r="J1664" s="15">
        <v>0.625</v>
      </c>
      <c r="K1664" s="15">
        <v>35.200000000000003</v>
      </c>
      <c r="L1664" s="15">
        <v>26.2</v>
      </c>
      <c r="M1664" s="15">
        <v>4.09</v>
      </c>
      <c r="N1664" s="15">
        <v>-4.53</v>
      </c>
      <c r="R1664" s="16">
        <v>1.98</v>
      </c>
      <c r="S1664" s="16">
        <v>1.98</v>
      </c>
      <c r="T1664" s="16">
        <v>1.3266666666666667</v>
      </c>
      <c r="U1664" s="16">
        <v>1.42</v>
      </c>
      <c r="W1664" s="15" t="s">
        <v>363</v>
      </c>
      <c r="X1664" s="15">
        <v>16</v>
      </c>
    </row>
    <row r="1665" spans="1:25" x14ac:dyDescent="0.25">
      <c r="A1665" s="15">
        <v>2016</v>
      </c>
      <c r="B1665" s="15">
        <v>84</v>
      </c>
      <c r="C1665" s="15" t="s">
        <v>291</v>
      </c>
      <c r="D1665" s="15" t="s">
        <v>344</v>
      </c>
      <c r="E1665" s="15">
        <v>7</v>
      </c>
      <c r="F1665" s="15">
        <v>6</v>
      </c>
      <c r="G1665" s="15">
        <v>0.53800000000000003</v>
      </c>
      <c r="H1665" s="15">
        <v>5</v>
      </c>
      <c r="I1665" s="15">
        <v>3</v>
      </c>
      <c r="J1665" s="15">
        <v>0.625</v>
      </c>
      <c r="K1665" s="15">
        <v>35.299999999999997</v>
      </c>
      <c r="L1665" s="15">
        <v>30.4</v>
      </c>
      <c r="M1665" s="15">
        <v>2.52</v>
      </c>
      <c r="N1665" s="15">
        <v>-1.17</v>
      </c>
      <c r="R1665" s="16">
        <v>2.31</v>
      </c>
      <c r="S1665" s="16">
        <v>2.31</v>
      </c>
      <c r="T1665" s="16">
        <v>1.7933333333333332</v>
      </c>
      <c r="U1665" s="16">
        <v>1.875</v>
      </c>
      <c r="W1665" s="15" t="s">
        <v>363</v>
      </c>
      <c r="X1665" s="15">
        <v>16</v>
      </c>
    </row>
    <row r="1666" spans="1:25" x14ac:dyDescent="0.25">
      <c r="A1666" s="15">
        <v>2016</v>
      </c>
      <c r="B1666" s="15">
        <v>85</v>
      </c>
      <c r="C1666" s="15" t="s">
        <v>287</v>
      </c>
      <c r="D1666" s="15" t="s">
        <v>344</v>
      </c>
      <c r="E1666" s="15">
        <v>3</v>
      </c>
      <c r="F1666" s="15">
        <v>9</v>
      </c>
      <c r="G1666" s="15">
        <v>0.25</v>
      </c>
      <c r="H1666" s="15">
        <v>1</v>
      </c>
      <c r="I1666" s="15">
        <v>7</v>
      </c>
      <c r="J1666" s="15">
        <v>0.125</v>
      </c>
      <c r="K1666" s="15">
        <v>23.9</v>
      </c>
      <c r="L1666" s="15">
        <v>29.3</v>
      </c>
      <c r="M1666" s="15">
        <v>-5.99</v>
      </c>
      <c r="N1666" s="15">
        <v>0.1</v>
      </c>
      <c r="R1666" s="16">
        <v>1.81</v>
      </c>
      <c r="S1666" s="16">
        <v>1.81</v>
      </c>
      <c r="T1666" s="16">
        <v>1.27</v>
      </c>
      <c r="U1666" s="16">
        <v>1.2025000000000001</v>
      </c>
      <c r="W1666" s="15" t="s">
        <v>363</v>
      </c>
      <c r="X1666" s="15">
        <v>16</v>
      </c>
    </row>
    <row r="1667" spans="1:25" x14ac:dyDescent="0.25">
      <c r="A1667" s="15">
        <v>2016</v>
      </c>
      <c r="B1667" s="15">
        <v>86</v>
      </c>
      <c r="C1667" s="15" t="s">
        <v>296</v>
      </c>
      <c r="D1667" s="15" t="s">
        <v>343</v>
      </c>
      <c r="E1667" s="15">
        <v>11</v>
      </c>
      <c r="F1667" s="15">
        <v>3</v>
      </c>
      <c r="G1667" s="15">
        <v>0.78600000000000003</v>
      </c>
      <c r="H1667" s="15">
        <v>6</v>
      </c>
      <c r="I1667" s="15">
        <v>2</v>
      </c>
      <c r="J1667" s="15">
        <v>0.75</v>
      </c>
      <c r="K1667" s="15">
        <v>35.200000000000003</v>
      </c>
      <c r="L1667" s="15">
        <v>20.2</v>
      </c>
      <c r="M1667" s="15">
        <v>5.97</v>
      </c>
      <c r="N1667" s="15">
        <v>-5.17</v>
      </c>
      <c r="P1667" s="15">
        <v>19</v>
      </c>
      <c r="Q1667" s="15">
        <v>25</v>
      </c>
      <c r="R1667" s="16">
        <v>2.3199999999999998</v>
      </c>
      <c r="S1667" s="16">
        <v>2.3199999999999998</v>
      </c>
      <c r="T1667" s="16">
        <v>2.3733333333333331</v>
      </c>
      <c r="U1667" s="16">
        <v>2.3624999999999998</v>
      </c>
      <c r="W1667" s="15" t="s">
        <v>363</v>
      </c>
      <c r="X1667" s="15">
        <v>16</v>
      </c>
      <c r="Y1667" s="15">
        <v>25</v>
      </c>
    </row>
    <row r="1668" spans="1:25" x14ac:dyDescent="0.25">
      <c r="A1668" s="15">
        <v>2016</v>
      </c>
      <c r="B1668" s="15">
        <v>87</v>
      </c>
      <c r="C1668" s="15" t="s">
        <v>295</v>
      </c>
      <c r="D1668" s="15" t="s">
        <v>343</v>
      </c>
      <c r="E1668" s="15">
        <v>7</v>
      </c>
      <c r="F1668" s="15">
        <v>7</v>
      </c>
      <c r="G1668" s="15">
        <v>0.5</v>
      </c>
      <c r="H1668" s="15">
        <v>4</v>
      </c>
      <c r="I1668" s="15">
        <v>4</v>
      </c>
      <c r="J1668" s="15">
        <v>0.5</v>
      </c>
      <c r="K1668" s="15">
        <v>28.3</v>
      </c>
      <c r="L1668" s="15">
        <v>37.299999999999997</v>
      </c>
      <c r="M1668" s="15">
        <v>-6.44</v>
      </c>
      <c r="N1668" s="15">
        <v>-3.44</v>
      </c>
      <c r="R1668" s="16">
        <v>0</v>
      </c>
      <c r="S1668" s="16">
        <v>1</v>
      </c>
      <c r="T1668" s="16">
        <v>1</v>
      </c>
      <c r="U1668" s="16">
        <v>1.29</v>
      </c>
      <c r="W1668" s="15" t="s">
        <v>363</v>
      </c>
      <c r="X1668" s="15">
        <v>16</v>
      </c>
    </row>
    <row r="1669" spans="1:25" x14ac:dyDescent="0.25">
      <c r="A1669" s="15">
        <v>2016</v>
      </c>
      <c r="B1669" s="15">
        <v>88</v>
      </c>
      <c r="C1669" s="15" t="s">
        <v>294</v>
      </c>
      <c r="D1669" s="15" t="s">
        <v>343</v>
      </c>
      <c r="E1669" s="15">
        <v>5</v>
      </c>
      <c r="F1669" s="15">
        <v>7</v>
      </c>
      <c r="G1669" s="15">
        <v>0.41699999999999998</v>
      </c>
      <c r="H1669" s="15">
        <v>3</v>
      </c>
      <c r="I1669" s="15">
        <v>5</v>
      </c>
      <c r="J1669" s="15">
        <v>0.375</v>
      </c>
      <c r="K1669" s="15">
        <v>25.4</v>
      </c>
      <c r="L1669" s="15">
        <v>29</v>
      </c>
      <c r="M1669" s="15">
        <v>-9.6999999999999993</v>
      </c>
      <c r="N1669" s="15">
        <v>-6.87</v>
      </c>
      <c r="R1669" s="16">
        <v>0</v>
      </c>
      <c r="S1669" s="16">
        <v>1</v>
      </c>
      <c r="T1669" s="16">
        <v>1.343333333333333</v>
      </c>
      <c r="U1669" s="16">
        <v>1.5399999999999998</v>
      </c>
      <c r="W1669" s="15" t="s">
        <v>363</v>
      </c>
      <c r="X1669" s="15">
        <v>16</v>
      </c>
    </row>
    <row r="1670" spans="1:25" x14ac:dyDescent="0.25">
      <c r="A1670" s="15">
        <v>2016</v>
      </c>
      <c r="B1670" s="15">
        <v>89</v>
      </c>
      <c r="C1670" s="15" t="s">
        <v>297</v>
      </c>
      <c r="D1670" s="15" t="s">
        <v>343</v>
      </c>
      <c r="E1670" s="15">
        <v>4</v>
      </c>
      <c r="F1670" s="15">
        <v>8</v>
      </c>
      <c r="G1670" s="15">
        <v>0.33300000000000002</v>
      </c>
      <c r="H1670" s="15">
        <v>3</v>
      </c>
      <c r="I1670" s="15">
        <v>5</v>
      </c>
      <c r="J1670" s="15">
        <v>0.375</v>
      </c>
      <c r="K1670" s="15">
        <v>31.6</v>
      </c>
      <c r="L1670" s="15">
        <v>36.799999999999997</v>
      </c>
      <c r="M1670" s="15">
        <v>-10.050000000000001</v>
      </c>
      <c r="N1670" s="15">
        <v>-3.8</v>
      </c>
      <c r="R1670" s="16">
        <v>2.3199999999999998</v>
      </c>
      <c r="S1670" s="16">
        <v>2.3199999999999998</v>
      </c>
      <c r="T1670" s="16">
        <v>1.82</v>
      </c>
      <c r="U1670" s="16">
        <v>1.615</v>
      </c>
      <c r="W1670" s="15" t="s">
        <v>363</v>
      </c>
      <c r="X1670" s="15">
        <v>16</v>
      </c>
    </row>
    <row r="1671" spans="1:25" x14ac:dyDescent="0.25">
      <c r="A1671" s="15">
        <v>2016</v>
      </c>
      <c r="B1671" s="15">
        <v>90</v>
      </c>
      <c r="C1671" s="15" t="s">
        <v>298</v>
      </c>
      <c r="D1671" s="15" t="s">
        <v>343</v>
      </c>
      <c r="E1671" s="15">
        <v>4</v>
      </c>
      <c r="F1671" s="15">
        <v>8</v>
      </c>
      <c r="G1671" s="15">
        <v>0.33300000000000002</v>
      </c>
      <c r="H1671" s="15">
        <v>3</v>
      </c>
      <c r="I1671" s="15">
        <v>5</v>
      </c>
      <c r="J1671" s="15">
        <v>0.375</v>
      </c>
      <c r="K1671" s="15">
        <v>24.4</v>
      </c>
      <c r="L1671" s="15">
        <v>34.700000000000003</v>
      </c>
      <c r="M1671" s="15">
        <v>-10.029999999999999</v>
      </c>
      <c r="N1671" s="15">
        <v>-2.61</v>
      </c>
      <c r="R1671" s="16">
        <v>0</v>
      </c>
      <c r="S1671" s="16">
        <v>1</v>
      </c>
      <c r="T1671" s="16">
        <v>1.8</v>
      </c>
      <c r="U1671" s="16">
        <v>1.6</v>
      </c>
      <c r="W1671" s="15" t="s">
        <v>363</v>
      </c>
      <c r="X1671" s="15">
        <v>16</v>
      </c>
    </row>
    <row r="1672" spans="1:25" x14ac:dyDescent="0.25">
      <c r="A1672" s="15">
        <v>2016</v>
      </c>
      <c r="B1672" s="15">
        <v>91</v>
      </c>
      <c r="C1672" s="15" t="s">
        <v>293</v>
      </c>
      <c r="D1672" s="15" t="s">
        <v>343</v>
      </c>
      <c r="E1672" s="15">
        <v>1</v>
      </c>
      <c r="F1672" s="15">
        <v>11</v>
      </c>
      <c r="G1672" s="15">
        <v>8.3000000000000004E-2</v>
      </c>
      <c r="H1672" s="15">
        <v>0</v>
      </c>
      <c r="I1672" s="15">
        <v>8</v>
      </c>
      <c r="J1672" s="15">
        <v>0</v>
      </c>
      <c r="K1672" s="15">
        <v>17.7</v>
      </c>
      <c r="L1672" s="15">
        <v>30.9</v>
      </c>
      <c r="M1672" s="15">
        <v>-14.26</v>
      </c>
      <c r="N1672" s="15">
        <v>-2.42</v>
      </c>
      <c r="R1672" s="16">
        <v>2.1800000000000002</v>
      </c>
      <c r="S1672" s="16">
        <v>2.1800000000000002</v>
      </c>
      <c r="T1672" s="16">
        <v>2.2366666666666664</v>
      </c>
      <c r="U1672" s="16">
        <v>2.2624999999999997</v>
      </c>
      <c r="W1672" s="15" t="s">
        <v>363</v>
      </c>
      <c r="X1672" s="15">
        <v>16</v>
      </c>
    </row>
    <row r="1673" spans="1:25" x14ac:dyDescent="0.25">
      <c r="A1673" s="15">
        <v>2016</v>
      </c>
      <c r="B1673" s="15">
        <v>92</v>
      </c>
      <c r="C1673" s="15" t="s">
        <v>300</v>
      </c>
      <c r="D1673" s="15" t="s">
        <v>342</v>
      </c>
      <c r="E1673" s="15">
        <v>12</v>
      </c>
      <c r="F1673" s="15">
        <v>2</v>
      </c>
      <c r="G1673" s="15">
        <v>0.85699999999999998</v>
      </c>
      <c r="H1673" s="15">
        <v>8</v>
      </c>
      <c r="I1673" s="15">
        <v>1</v>
      </c>
      <c r="J1673" s="15">
        <v>0.88900000000000001</v>
      </c>
      <c r="K1673" s="15">
        <v>41.8</v>
      </c>
      <c r="L1673" s="15">
        <v>17.7</v>
      </c>
      <c r="M1673" s="15">
        <v>19.98</v>
      </c>
      <c r="N1673" s="15">
        <v>3.98</v>
      </c>
      <c r="O1673" s="15">
        <v>14</v>
      </c>
      <c r="P1673" s="15">
        <v>4</v>
      </c>
      <c r="Q1673" s="15">
        <v>4</v>
      </c>
      <c r="R1673" s="16">
        <v>3.11</v>
      </c>
      <c r="S1673" s="16">
        <v>3.11</v>
      </c>
      <c r="T1673" s="16">
        <v>2.8966666666666665</v>
      </c>
      <c r="U1673" s="16">
        <v>3.0024999999999999</v>
      </c>
      <c r="W1673" s="15" t="s">
        <v>362</v>
      </c>
      <c r="X1673" s="15">
        <v>16</v>
      </c>
      <c r="Y1673" s="15">
        <v>4</v>
      </c>
    </row>
    <row r="1674" spans="1:25" x14ac:dyDescent="0.25">
      <c r="A1674" s="15">
        <v>2016</v>
      </c>
      <c r="B1674" s="15">
        <v>93</v>
      </c>
      <c r="C1674" s="15" t="s">
        <v>299</v>
      </c>
      <c r="D1674" s="15" t="s">
        <v>342</v>
      </c>
      <c r="E1674" s="15">
        <v>8</v>
      </c>
      <c r="F1674" s="15">
        <v>5</v>
      </c>
      <c r="G1674" s="15">
        <v>0.61499999999999999</v>
      </c>
      <c r="H1674" s="15">
        <v>7</v>
      </c>
      <c r="I1674" s="15">
        <v>2</v>
      </c>
      <c r="J1674" s="15">
        <v>0.77800000000000002</v>
      </c>
      <c r="K1674" s="15">
        <v>38.200000000000003</v>
      </c>
      <c r="L1674" s="15">
        <v>26.4</v>
      </c>
      <c r="M1674" s="15">
        <v>9.0299999999999994</v>
      </c>
      <c r="N1674" s="15">
        <v>3.18</v>
      </c>
      <c r="P1674" s="15">
        <v>20</v>
      </c>
      <c r="R1674" s="16">
        <v>2.5499999999999998</v>
      </c>
      <c r="S1674" s="16">
        <v>2.5499999999999998</v>
      </c>
      <c r="T1674" s="16">
        <v>2.6933333333333334</v>
      </c>
      <c r="U1674" s="16">
        <v>2.67</v>
      </c>
      <c r="W1674" s="15" t="s">
        <v>362</v>
      </c>
      <c r="X1674" s="15">
        <v>16</v>
      </c>
    </row>
    <row r="1675" spans="1:25" x14ac:dyDescent="0.25">
      <c r="A1675" s="15">
        <v>2016</v>
      </c>
      <c r="B1675" s="15">
        <v>94</v>
      </c>
      <c r="C1675" s="15" t="s">
        <v>301</v>
      </c>
      <c r="D1675" s="15" t="s">
        <v>342</v>
      </c>
      <c r="E1675" s="15">
        <v>10</v>
      </c>
      <c r="F1675" s="15">
        <v>3</v>
      </c>
      <c r="G1675" s="15">
        <v>0.76900000000000002</v>
      </c>
      <c r="H1675" s="15">
        <v>6</v>
      </c>
      <c r="I1675" s="15">
        <v>3</v>
      </c>
      <c r="J1675" s="15">
        <v>0.66700000000000004</v>
      </c>
      <c r="K1675" s="15">
        <v>26.3</v>
      </c>
      <c r="L1675" s="15">
        <v>20.399999999999999</v>
      </c>
      <c r="M1675" s="15">
        <v>12.54</v>
      </c>
      <c r="N1675" s="15">
        <v>5.23</v>
      </c>
      <c r="O1675" s="15">
        <v>8</v>
      </c>
      <c r="P1675" s="15">
        <v>7</v>
      </c>
      <c r="Q1675" s="15">
        <v>12</v>
      </c>
      <c r="R1675" s="16">
        <v>3.16</v>
      </c>
      <c r="S1675" s="16">
        <v>3.16</v>
      </c>
      <c r="T1675" s="16">
        <v>3.293333333333333</v>
      </c>
      <c r="U1675" s="16">
        <v>3.3024999999999998</v>
      </c>
      <c r="W1675" s="15" t="s">
        <v>362</v>
      </c>
      <c r="X1675" s="15">
        <v>16</v>
      </c>
      <c r="Y1675" s="15">
        <v>12</v>
      </c>
    </row>
    <row r="1676" spans="1:25" x14ac:dyDescent="0.25">
      <c r="A1676" s="15">
        <v>2016</v>
      </c>
      <c r="B1676" s="15">
        <v>95</v>
      </c>
      <c r="C1676" s="15" t="s">
        <v>303</v>
      </c>
      <c r="D1676" s="15" t="s">
        <v>342</v>
      </c>
      <c r="E1676" s="15">
        <v>5</v>
      </c>
      <c r="F1676" s="15">
        <v>7</v>
      </c>
      <c r="G1676" s="15">
        <v>0.41699999999999998</v>
      </c>
      <c r="H1676" s="15">
        <v>3</v>
      </c>
      <c r="I1676" s="15">
        <v>6</v>
      </c>
      <c r="J1676" s="15">
        <v>0.33300000000000002</v>
      </c>
      <c r="K1676" s="15">
        <v>37.1</v>
      </c>
      <c r="L1676" s="15">
        <v>42.6</v>
      </c>
      <c r="M1676" s="15">
        <v>2.42</v>
      </c>
      <c r="N1676" s="15">
        <v>5.92</v>
      </c>
      <c r="R1676" s="16">
        <v>2.93</v>
      </c>
      <c r="S1676" s="16">
        <v>2.93</v>
      </c>
      <c r="T1676" s="16">
        <v>2.8233333333333328</v>
      </c>
      <c r="U1676" s="16">
        <v>2.8574999999999999</v>
      </c>
      <c r="W1676" s="15" t="s">
        <v>362</v>
      </c>
      <c r="X1676" s="15">
        <v>16</v>
      </c>
    </row>
    <row r="1677" spans="1:25" x14ac:dyDescent="0.25">
      <c r="A1677" s="15">
        <v>2016</v>
      </c>
      <c r="B1677" s="15">
        <v>96</v>
      </c>
      <c r="C1677" s="15" t="s">
        <v>304</v>
      </c>
      <c r="D1677" s="15" t="s">
        <v>342</v>
      </c>
      <c r="E1677" s="15">
        <v>4</v>
      </c>
      <c r="F1677" s="15">
        <v>8</v>
      </c>
      <c r="G1677" s="15">
        <v>0.33300000000000002</v>
      </c>
      <c r="H1677" s="15">
        <v>3</v>
      </c>
      <c r="I1677" s="15">
        <v>6</v>
      </c>
      <c r="J1677" s="15">
        <v>0.33300000000000002</v>
      </c>
      <c r="K1677" s="15">
        <v>26.2</v>
      </c>
      <c r="L1677" s="15">
        <v>30.5</v>
      </c>
      <c r="M1677" s="15">
        <v>1.53</v>
      </c>
      <c r="N1677" s="15">
        <v>5.1100000000000003</v>
      </c>
      <c r="R1677" s="16">
        <v>2.65</v>
      </c>
      <c r="S1677" s="16">
        <v>2.65</v>
      </c>
      <c r="T1677" s="16">
        <v>2.5533333333333332</v>
      </c>
      <c r="U1677" s="16">
        <v>2.645</v>
      </c>
      <c r="W1677" s="15" t="s">
        <v>362</v>
      </c>
      <c r="X1677" s="15">
        <v>16</v>
      </c>
    </row>
    <row r="1678" spans="1:25" x14ac:dyDescent="0.25">
      <c r="A1678" s="15">
        <v>2016</v>
      </c>
      <c r="B1678" s="15">
        <v>97</v>
      </c>
      <c r="C1678" s="15" t="s">
        <v>302</v>
      </c>
      <c r="D1678" s="15" t="s">
        <v>342</v>
      </c>
      <c r="E1678" s="15">
        <v>4</v>
      </c>
      <c r="F1678" s="15">
        <v>8</v>
      </c>
      <c r="G1678" s="15">
        <v>0.33300000000000002</v>
      </c>
      <c r="H1678" s="15">
        <v>2</v>
      </c>
      <c r="I1678" s="15">
        <v>7</v>
      </c>
      <c r="J1678" s="15">
        <v>0.222</v>
      </c>
      <c r="K1678" s="15">
        <v>35.4</v>
      </c>
      <c r="L1678" s="15">
        <v>41.4</v>
      </c>
      <c r="M1678" s="15">
        <v>0.7</v>
      </c>
      <c r="N1678" s="15">
        <v>5.12</v>
      </c>
      <c r="O1678" s="15">
        <v>24</v>
      </c>
      <c r="P1678" s="15">
        <v>22</v>
      </c>
      <c r="R1678" s="16">
        <v>3.05</v>
      </c>
      <c r="S1678" s="16">
        <v>3.05</v>
      </c>
      <c r="T1678" s="16">
        <v>3.1833333333333336</v>
      </c>
      <c r="U1678" s="16">
        <v>3.2025000000000001</v>
      </c>
      <c r="W1678" s="15" t="s">
        <v>362</v>
      </c>
      <c r="X1678" s="15">
        <v>16</v>
      </c>
    </row>
    <row r="1679" spans="1:25" x14ac:dyDescent="0.25">
      <c r="A1679" s="15">
        <v>2016</v>
      </c>
      <c r="B1679" s="15">
        <v>98</v>
      </c>
      <c r="C1679" s="15" t="s">
        <v>310</v>
      </c>
      <c r="D1679" s="15" t="s">
        <v>341</v>
      </c>
      <c r="E1679" s="15">
        <v>10</v>
      </c>
      <c r="F1679" s="15">
        <v>4</v>
      </c>
      <c r="G1679" s="15">
        <v>0.71399999999999997</v>
      </c>
      <c r="H1679" s="15">
        <v>8</v>
      </c>
      <c r="I1679" s="15">
        <v>1</v>
      </c>
      <c r="J1679" s="15">
        <v>0.88900000000000001</v>
      </c>
      <c r="K1679" s="15">
        <v>31.1</v>
      </c>
      <c r="L1679" s="15">
        <v>21.7</v>
      </c>
      <c r="M1679" s="15">
        <v>12.18</v>
      </c>
      <c r="N1679" s="15">
        <v>5.54</v>
      </c>
      <c r="P1679" s="15">
        <v>9</v>
      </c>
      <c r="Q1679" s="15">
        <v>17</v>
      </c>
      <c r="R1679" s="16">
        <v>2.61</v>
      </c>
      <c r="S1679" s="16">
        <v>2.61</v>
      </c>
      <c r="T1679" s="16">
        <v>2.6366666666666667</v>
      </c>
      <c r="U1679" s="16">
        <v>2.6074999999999999</v>
      </c>
      <c r="W1679" s="15" t="s">
        <v>362</v>
      </c>
      <c r="X1679" s="15">
        <v>16</v>
      </c>
      <c r="Y1679" s="15">
        <v>17</v>
      </c>
    </row>
    <row r="1680" spans="1:25" x14ac:dyDescent="0.25">
      <c r="A1680" s="15">
        <v>2016</v>
      </c>
      <c r="B1680" s="15">
        <v>99</v>
      </c>
      <c r="C1680" s="15" t="s">
        <v>308</v>
      </c>
      <c r="D1680" s="15" t="s">
        <v>341</v>
      </c>
      <c r="E1680" s="15">
        <v>10</v>
      </c>
      <c r="F1680" s="15">
        <v>3</v>
      </c>
      <c r="G1680" s="15">
        <v>0.76900000000000002</v>
      </c>
      <c r="H1680" s="15">
        <v>7</v>
      </c>
      <c r="I1680" s="15">
        <v>2</v>
      </c>
      <c r="J1680" s="15">
        <v>0.77800000000000002</v>
      </c>
      <c r="K1680" s="15">
        <v>34.4</v>
      </c>
      <c r="L1680" s="15">
        <v>24.2</v>
      </c>
      <c r="M1680" s="15">
        <v>17.27</v>
      </c>
      <c r="N1680" s="15">
        <v>7.04</v>
      </c>
      <c r="O1680" s="15">
        <v>20</v>
      </c>
      <c r="P1680" s="15">
        <v>3</v>
      </c>
      <c r="Q1680" s="15">
        <v>3</v>
      </c>
      <c r="R1680" s="16">
        <v>3.75</v>
      </c>
      <c r="S1680" s="16">
        <v>3.75</v>
      </c>
      <c r="T1680" s="16">
        <v>3.7366666666666668</v>
      </c>
      <c r="U1680" s="16">
        <v>3.9075000000000002</v>
      </c>
      <c r="W1680" s="15" t="s">
        <v>362</v>
      </c>
      <c r="X1680" s="15">
        <v>16</v>
      </c>
      <c r="Y1680" s="15">
        <v>3</v>
      </c>
    </row>
    <row r="1681" spans="1:25" x14ac:dyDescent="0.25">
      <c r="A1681" s="15">
        <v>2016</v>
      </c>
      <c r="B1681" s="15">
        <v>100</v>
      </c>
      <c r="C1681" s="15" t="s">
        <v>305</v>
      </c>
      <c r="D1681" s="15" t="s">
        <v>341</v>
      </c>
      <c r="E1681" s="15">
        <v>9</v>
      </c>
      <c r="F1681" s="15">
        <v>4</v>
      </c>
      <c r="G1681" s="15">
        <v>0.69199999999999995</v>
      </c>
      <c r="H1681" s="15">
        <v>5</v>
      </c>
      <c r="I1681" s="15">
        <v>4</v>
      </c>
      <c r="J1681" s="15">
        <v>0.55600000000000005</v>
      </c>
      <c r="K1681" s="15">
        <v>29.8</v>
      </c>
      <c r="L1681" s="15">
        <v>23.9</v>
      </c>
      <c r="M1681" s="15">
        <v>8.65</v>
      </c>
      <c r="N1681" s="15">
        <v>2.19</v>
      </c>
      <c r="P1681" s="15">
        <v>11</v>
      </c>
      <c r="Q1681" s="15">
        <v>23</v>
      </c>
      <c r="R1681" s="16">
        <v>2.82</v>
      </c>
      <c r="S1681" s="16">
        <v>2.82</v>
      </c>
      <c r="T1681" s="16">
        <v>2.69</v>
      </c>
      <c r="U1681" s="16">
        <v>2.7250000000000001</v>
      </c>
      <c r="W1681" s="15" t="s">
        <v>362</v>
      </c>
      <c r="X1681" s="15">
        <v>16</v>
      </c>
      <c r="Y1681" s="15">
        <v>23</v>
      </c>
    </row>
    <row r="1682" spans="1:25" x14ac:dyDescent="0.25">
      <c r="A1682" s="15">
        <v>2016</v>
      </c>
      <c r="B1682" s="15">
        <v>101</v>
      </c>
      <c r="C1682" s="15" t="s">
        <v>306</v>
      </c>
      <c r="D1682" s="15" t="s">
        <v>341</v>
      </c>
      <c r="E1682" s="15">
        <v>5</v>
      </c>
      <c r="F1682" s="15">
        <v>7</v>
      </c>
      <c r="G1682" s="15">
        <v>0.41699999999999998</v>
      </c>
      <c r="H1682" s="15">
        <v>2</v>
      </c>
      <c r="I1682" s="15">
        <v>7</v>
      </c>
      <c r="J1682" s="15">
        <v>0.222</v>
      </c>
      <c r="K1682" s="15">
        <v>33.299999999999997</v>
      </c>
      <c r="L1682" s="15">
        <v>39.799999999999997</v>
      </c>
      <c r="M1682" s="15">
        <v>-2.6</v>
      </c>
      <c r="N1682" s="15">
        <v>3.9</v>
      </c>
      <c r="R1682" s="16">
        <v>3.2</v>
      </c>
      <c r="S1682" s="16">
        <v>3.2</v>
      </c>
      <c r="T1682" s="16">
        <v>3.2100000000000004</v>
      </c>
      <c r="U1682" s="16">
        <v>3.1275000000000004</v>
      </c>
      <c r="W1682" s="15" t="s">
        <v>362</v>
      </c>
      <c r="X1682" s="15">
        <v>16</v>
      </c>
    </row>
    <row r="1683" spans="1:25" x14ac:dyDescent="0.25">
      <c r="A1683" s="15">
        <v>2016</v>
      </c>
      <c r="B1683" s="15">
        <v>102</v>
      </c>
      <c r="C1683" s="15" t="s">
        <v>309</v>
      </c>
      <c r="D1683" s="15" t="s">
        <v>341</v>
      </c>
      <c r="E1683" s="15">
        <v>4</v>
      </c>
      <c r="F1683" s="15">
        <v>8</v>
      </c>
      <c r="G1683" s="15">
        <v>0.33300000000000002</v>
      </c>
      <c r="H1683" s="15">
        <v>2</v>
      </c>
      <c r="I1683" s="15">
        <v>7</v>
      </c>
      <c r="J1683" s="15">
        <v>0.222</v>
      </c>
      <c r="K1683" s="15">
        <v>24.9</v>
      </c>
      <c r="L1683" s="15">
        <v>27.5</v>
      </c>
      <c r="M1683" s="15">
        <v>2.63</v>
      </c>
      <c r="N1683" s="15">
        <v>5.13</v>
      </c>
      <c r="O1683" s="15">
        <v>16</v>
      </c>
      <c r="P1683" s="15">
        <v>16</v>
      </c>
      <c r="R1683" s="16">
        <v>3.33</v>
      </c>
      <c r="S1683" s="16">
        <v>3.33</v>
      </c>
      <c r="T1683" s="16">
        <v>3.5833333333333335</v>
      </c>
      <c r="U1683" s="16">
        <v>3.6074999999999999</v>
      </c>
      <c r="W1683" s="15" t="s">
        <v>362</v>
      </c>
      <c r="X1683" s="15">
        <v>16</v>
      </c>
    </row>
    <row r="1684" spans="1:25" x14ac:dyDescent="0.25">
      <c r="A1684" s="15">
        <v>2016</v>
      </c>
      <c r="B1684" s="15">
        <v>103</v>
      </c>
      <c r="C1684" s="15" t="s">
        <v>307</v>
      </c>
      <c r="D1684" s="15" t="s">
        <v>341</v>
      </c>
      <c r="E1684" s="15">
        <v>3</v>
      </c>
      <c r="F1684" s="15">
        <v>9</v>
      </c>
      <c r="G1684" s="15">
        <v>0.25</v>
      </c>
      <c r="H1684" s="15">
        <v>1</v>
      </c>
      <c r="I1684" s="15">
        <v>8</v>
      </c>
      <c r="J1684" s="15">
        <v>0.111</v>
      </c>
      <c r="K1684" s="15">
        <v>24.8</v>
      </c>
      <c r="L1684" s="15">
        <v>38.299999999999997</v>
      </c>
      <c r="M1684" s="15">
        <v>-4.63</v>
      </c>
      <c r="N1684" s="15">
        <v>5.2</v>
      </c>
      <c r="R1684" s="16">
        <v>2.85</v>
      </c>
      <c r="S1684" s="16">
        <v>2.85</v>
      </c>
      <c r="T1684" s="16">
        <v>2.8833333333333333</v>
      </c>
      <c r="U1684" s="16">
        <v>2.8825000000000003</v>
      </c>
      <c r="W1684" s="15" t="s">
        <v>362</v>
      </c>
      <c r="X1684" s="15">
        <v>16</v>
      </c>
    </row>
    <row r="1685" spans="1:25" x14ac:dyDescent="0.25">
      <c r="A1685" s="15">
        <v>2016</v>
      </c>
      <c r="B1685" s="15">
        <v>104</v>
      </c>
      <c r="C1685" s="15" t="s">
        <v>312</v>
      </c>
      <c r="D1685" s="15" t="s">
        <v>340</v>
      </c>
      <c r="E1685" s="15">
        <v>9</v>
      </c>
      <c r="F1685" s="15">
        <v>4</v>
      </c>
      <c r="G1685" s="15">
        <v>0.69199999999999995</v>
      </c>
      <c r="H1685" s="15">
        <v>6</v>
      </c>
      <c r="I1685" s="15">
        <v>2</v>
      </c>
      <c r="J1685" s="15">
        <v>0.75</v>
      </c>
      <c r="K1685" s="15">
        <v>23.9</v>
      </c>
      <c r="L1685" s="15">
        <v>16.8</v>
      </c>
      <c r="M1685" s="15">
        <v>10.98</v>
      </c>
      <c r="N1685" s="15">
        <v>4.75</v>
      </c>
      <c r="O1685" s="15">
        <v>25</v>
      </c>
      <c r="P1685" s="15">
        <v>10</v>
      </c>
      <c r="Q1685" s="15">
        <v>14</v>
      </c>
      <c r="R1685" s="16">
        <v>3.36</v>
      </c>
      <c r="S1685" s="16">
        <v>3.36</v>
      </c>
      <c r="T1685" s="16">
        <v>3.41</v>
      </c>
      <c r="U1685" s="16">
        <v>3.4550000000000001</v>
      </c>
      <c r="W1685" s="15" t="s">
        <v>416</v>
      </c>
      <c r="X1685" s="15">
        <v>16</v>
      </c>
      <c r="Y1685" s="15">
        <v>14</v>
      </c>
    </row>
    <row r="1686" spans="1:25" x14ac:dyDescent="0.25">
      <c r="A1686" s="15">
        <v>2016</v>
      </c>
      <c r="B1686" s="15">
        <v>105</v>
      </c>
      <c r="C1686" s="15" t="s">
        <v>311</v>
      </c>
      <c r="D1686" s="15" t="s">
        <v>340</v>
      </c>
      <c r="E1686" s="15">
        <v>8</v>
      </c>
      <c r="F1686" s="15">
        <v>5</v>
      </c>
      <c r="G1686" s="15">
        <v>0.61499999999999999</v>
      </c>
      <c r="H1686" s="15">
        <v>4</v>
      </c>
      <c r="I1686" s="15">
        <v>4</v>
      </c>
      <c r="J1686" s="15">
        <v>0.5</v>
      </c>
      <c r="K1686" s="15">
        <v>24.5</v>
      </c>
      <c r="L1686" s="15">
        <v>24</v>
      </c>
      <c r="M1686" s="15">
        <v>3.64</v>
      </c>
      <c r="N1686" s="15">
        <v>2.57</v>
      </c>
      <c r="O1686" s="15">
        <v>18</v>
      </c>
      <c r="P1686" s="15">
        <v>9</v>
      </c>
      <c r="R1686" s="16">
        <v>3.71</v>
      </c>
      <c r="S1686" s="16">
        <v>3.71</v>
      </c>
      <c r="T1686" s="16">
        <v>3.5933333333333337</v>
      </c>
      <c r="U1686" s="16">
        <v>3.5650000000000004</v>
      </c>
      <c r="W1686" s="15" t="s">
        <v>416</v>
      </c>
      <c r="X1686" s="15">
        <v>16</v>
      </c>
    </row>
    <row r="1687" spans="1:25" x14ac:dyDescent="0.25">
      <c r="A1687" s="15">
        <v>2016</v>
      </c>
      <c r="B1687" s="15">
        <v>106</v>
      </c>
      <c r="C1687" s="15" t="s">
        <v>317</v>
      </c>
      <c r="D1687" s="15" t="s">
        <v>340</v>
      </c>
      <c r="E1687" s="15">
        <v>9</v>
      </c>
      <c r="F1687" s="15">
        <v>4</v>
      </c>
      <c r="G1687" s="15">
        <v>0.69199999999999995</v>
      </c>
      <c r="H1687" s="15">
        <v>4</v>
      </c>
      <c r="I1687" s="15">
        <v>4</v>
      </c>
      <c r="J1687" s="15">
        <v>0.5</v>
      </c>
      <c r="K1687" s="15">
        <v>36.4</v>
      </c>
      <c r="L1687" s="15">
        <v>28.8</v>
      </c>
      <c r="M1687" s="15">
        <v>10.59</v>
      </c>
      <c r="N1687" s="15">
        <v>4.4400000000000004</v>
      </c>
      <c r="O1687" s="15">
        <v>9</v>
      </c>
      <c r="P1687" s="15">
        <v>9</v>
      </c>
      <c r="Q1687" s="15">
        <v>22</v>
      </c>
      <c r="R1687" s="16">
        <v>3.5</v>
      </c>
      <c r="S1687" s="16">
        <v>3.5</v>
      </c>
      <c r="T1687" s="16">
        <v>3.6133333333333333</v>
      </c>
      <c r="U1687" s="16">
        <v>3.5049999999999999</v>
      </c>
      <c r="W1687" s="15" t="s">
        <v>416</v>
      </c>
      <c r="X1687" s="15">
        <v>16</v>
      </c>
      <c r="Y1687" s="15">
        <v>22</v>
      </c>
    </row>
    <row r="1688" spans="1:25" x14ac:dyDescent="0.25">
      <c r="A1688" s="15">
        <v>2016</v>
      </c>
      <c r="B1688" s="15">
        <v>107</v>
      </c>
      <c r="C1688" s="15" t="s">
        <v>313</v>
      </c>
      <c r="D1688" s="15" t="s">
        <v>340</v>
      </c>
      <c r="E1688" s="15">
        <v>7</v>
      </c>
      <c r="F1688" s="15">
        <v>6</v>
      </c>
      <c r="G1688" s="15">
        <v>0.53800000000000003</v>
      </c>
      <c r="H1688" s="15">
        <v>4</v>
      </c>
      <c r="I1688" s="15">
        <v>4</v>
      </c>
      <c r="J1688" s="15">
        <v>0.5</v>
      </c>
      <c r="K1688" s="15">
        <v>30</v>
      </c>
      <c r="L1688" s="15">
        <v>31.3</v>
      </c>
      <c r="M1688" s="15">
        <v>2.2999999999999998</v>
      </c>
      <c r="N1688" s="15">
        <v>2.76</v>
      </c>
      <c r="R1688" s="16">
        <v>3</v>
      </c>
      <c r="S1688" s="16">
        <v>3</v>
      </c>
      <c r="T1688" s="16">
        <v>3.09</v>
      </c>
      <c r="U1688" s="16">
        <v>3.0449999999999999</v>
      </c>
      <c r="W1688" s="15" t="s">
        <v>416</v>
      </c>
      <c r="X1688" s="15">
        <v>16</v>
      </c>
    </row>
    <row r="1689" spans="1:25" x14ac:dyDescent="0.25">
      <c r="A1689" s="15">
        <v>2016</v>
      </c>
      <c r="B1689" s="15">
        <v>108</v>
      </c>
      <c r="C1689" s="15" t="s">
        <v>315</v>
      </c>
      <c r="D1689" s="15" t="s">
        <v>340</v>
      </c>
      <c r="E1689" s="15">
        <v>6</v>
      </c>
      <c r="F1689" s="15">
        <v>7</v>
      </c>
      <c r="G1689" s="15">
        <v>0.46200000000000002</v>
      </c>
      <c r="H1689" s="15">
        <v>3</v>
      </c>
      <c r="I1689" s="15">
        <v>5</v>
      </c>
      <c r="J1689" s="15">
        <v>0.375</v>
      </c>
      <c r="K1689" s="15">
        <v>20.8</v>
      </c>
      <c r="L1689" s="15">
        <v>26.5</v>
      </c>
      <c r="M1689" s="15">
        <v>-0.91</v>
      </c>
      <c r="N1689" s="15">
        <v>2.0099999999999998</v>
      </c>
      <c r="R1689" s="16">
        <v>3.04</v>
      </c>
      <c r="S1689" s="16">
        <v>3.04</v>
      </c>
      <c r="T1689" s="16">
        <v>3.2733333333333334</v>
      </c>
      <c r="U1689" s="16">
        <v>3.3</v>
      </c>
      <c r="W1689" s="15" t="s">
        <v>416</v>
      </c>
      <c r="X1689" s="15">
        <v>16</v>
      </c>
    </row>
    <row r="1690" spans="1:25" x14ac:dyDescent="0.25">
      <c r="A1690" s="15">
        <v>2016</v>
      </c>
      <c r="B1690" s="15">
        <v>109</v>
      </c>
      <c r="C1690" s="15" t="s">
        <v>316</v>
      </c>
      <c r="D1690" s="15" t="s">
        <v>340</v>
      </c>
      <c r="E1690" s="15">
        <v>6</v>
      </c>
      <c r="F1690" s="15">
        <v>7</v>
      </c>
      <c r="G1690" s="15">
        <v>0.46200000000000002</v>
      </c>
      <c r="H1690" s="15">
        <v>3</v>
      </c>
      <c r="I1690" s="15">
        <v>5</v>
      </c>
      <c r="J1690" s="15">
        <v>0.375</v>
      </c>
      <c r="K1690" s="15">
        <v>23</v>
      </c>
      <c r="L1690" s="15">
        <v>24</v>
      </c>
      <c r="M1690" s="15">
        <v>3.21</v>
      </c>
      <c r="N1690" s="15">
        <v>3.06</v>
      </c>
      <c r="R1690" s="16">
        <v>2.57</v>
      </c>
      <c r="S1690" s="16">
        <v>2.57</v>
      </c>
      <c r="T1690" s="16">
        <v>2.7433333333333336</v>
      </c>
      <c r="U1690" s="16">
        <v>2.8450000000000002</v>
      </c>
      <c r="W1690" s="15" t="s">
        <v>416</v>
      </c>
      <c r="X1690" s="15">
        <v>16</v>
      </c>
    </row>
    <row r="1691" spans="1:25" x14ac:dyDescent="0.25">
      <c r="A1691" s="15">
        <v>2016</v>
      </c>
      <c r="B1691" s="15">
        <v>110</v>
      </c>
      <c r="C1691" s="15" t="s">
        <v>314</v>
      </c>
      <c r="D1691" s="15" t="s">
        <v>340</v>
      </c>
      <c r="E1691" s="15">
        <v>4</v>
      </c>
      <c r="F1691" s="15">
        <v>8</v>
      </c>
      <c r="G1691" s="15">
        <v>0.33300000000000002</v>
      </c>
      <c r="H1691" s="15">
        <v>2</v>
      </c>
      <c r="I1691" s="15">
        <v>6</v>
      </c>
      <c r="J1691" s="15">
        <v>0.25</v>
      </c>
      <c r="K1691" s="15">
        <v>31.4</v>
      </c>
      <c r="L1691" s="15">
        <v>31.5</v>
      </c>
      <c r="M1691" s="15">
        <v>-2.5</v>
      </c>
      <c r="N1691" s="15">
        <v>2.58</v>
      </c>
      <c r="R1691" s="16">
        <v>2.91</v>
      </c>
      <c r="S1691" s="16">
        <v>2.91</v>
      </c>
      <c r="T1691" s="16">
        <v>2.9666666666666668</v>
      </c>
      <c r="U1691" s="16">
        <v>2.9625000000000004</v>
      </c>
      <c r="W1691" s="15" t="s">
        <v>416</v>
      </c>
      <c r="X1691" s="15">
        <v>16</v>
      </c>
    </row>
    <row r="1692" spans="1:25" x14ac:dyDescent="0.25">
      <c r="A1692" s="15">
        <v>2016</v>
      </c>
      <c r="B1692" s="15">
        <v>111</v>
      </c>
      <c r="C1692" s="15" t="s">
        <v>318</v>
      </c>
      <c r="D1692" s="15" t="s">
        <v>339</v>
      </c>
      <c r="E1692" s="15">
        <v>14</v>
      </c>
      <c r="F1692" s="15">
        <v>1</v>
      </c>
      <c r="G1692" s="15">
        <v>0.93300000000000005</v>
      </c>
      <c r="H1692" s="15">
        <v>8</v>
      </c>
      <c r="I1692" s="15">
        <v>0</v>
      </c>
      <c r="J1692" s="15">
        <v>1</v>
      </c>
      <c r="K1692" s="15">
        <v>38.799999999999997</v>
      </c>
      <c r="L1692" s="15">
        <v>13</v>
      </c>
      <c r="M1692" s="15">
        <v>25.62</v>
      </c>
      <c r="N1692" s="15">
        <v>7.29</v>
      </c>
      <c r="O1692" s="15">
        <v>1</v>
      </c>
      <c r="P1692" s="15">
        <v>1</v>
      </c>
      <c r="Q1692" s="15">
        <v>2</v>
      </c>
      <c r="R1692" s="16">
        <v>3.83</v>
      </c>
      <c r="S1692" s="16">
        <v>3.83</v>
      </c>
      <c r="T1692" s="16">
        <v>3.8766666666666665</v>
      </c>
      <c r="U1692" s="16">
        <v>3.8674999999999997</v>
      </c>
      <c r="W1692" s="15" t="s">
        <v>416</v>
      </c>
      <c r="X1692" s="15">
        <v>16</v>
      </c>
      <c r="Y1692" s="15">
        <v>2</v>
      </c>
    </row>
    <row r="1693" spans="1:25" x14ac:dyDescent="0.25">
      <c r="A1693" s="15">
        <v>2016</v>
      </c>
      <c r="B1693" s="15">
        <v>112</v>
      </c>
      <c r="C1693" s="15" t="s">
        <v>322</v>
      </c>
      <c r="D1693" s="15" t="s">
        <v>339</v>
      </c>
      <c r="E1693" s="15">
        <v>8</v>
      </c>
      <c r="F1693" s="15">
        <v>5</v>
      </c>
      <c r="G1693" s="15">
        <v>0.61499999999999999</v>
      </c>
      <c r="H1693" s="15">
        <v>5</v>
      </c>
      <c r="I1693" s="15">
        <v>3</v>
      </c>
      <c r="J1693" s="15">
        <v>0.625</v>
      </c>
      <c r="K1693" s="15">
        <v>31.2</v>
      </c>
      <c r="L1693" s="15">
        <v>17.100000000000001</v>
      </c>
      <c r="M1693" s="15">
        <v>11.97</v>
      </c>
      <c r="N1693" s="15">
        <v>5.51</v>
      </c>
      <c r="P1693" s="15">
        <v>8</v>
      </c>
      <c r="Q1693" s="15">
        <v>24</v>
      </c>
      <c r="R1693" s="16">
        <v>3.65</v>
      </c>
      <c r="S1693" s="16">
        <v>3.65</v>
      </c>
      <c r="T1693" s="16">
        <v>3.6366666666666667</v>
      </c>
      <c r="U1693" s="16">
        <v>3.6124999999999998</v>
      </c>
      <c r="W1693" s="15" t="s">
        <v>416</v>
      </c>
      <c r="X1693" s="15">
        <v>16</v>
      </c>
      <c r="Y1693" s="15">
        <v>24</v>
      </c>
    </row>
    <row r="1694" spans="1:25" x14ac:dyDescent="0.25">
      <c r="A1694" s="15">
        <v>2016</v>
      </c>
      <c r="B1694" s="15">
        <v>113</v>
      </c>
      <c r="C1694" s="15" t="s">
        <v>319</v>
      </c>
      <c r="D1694" s="15" t="s">
        <v>339</v>
      </c>
      <c r="E1694" s="15">
        <v>8</v>
      </c>
      <c r="F1694" s="15">
        <v>4</v>
      </c>
      <c r="G1694" s="15">
        <v>0.66700000000000004</v>
      </c>
      <c r="H1694" s="15">
        <v>5</v>
      </c>
      <c r="I1694" s="15">
        <v>3</v>
      </c>
      <c r="J1694" s="15">
        <v>0.625</v>
      </c>
      <c r="K1694" s="15">
        <v>28.3</v>
      </c>
      <c r="L1694" s="15">
        <v>15.8</v>
      </c>
      <c r="M1694" s="15">
        <v>15.93</v>
      </c>
      <c r="N1694" s="15">
        <v>5.85</v>
      </c>
      <c r="O1694" s="15">
        <v>5</v>
      </c>
      <c r="P1694" s="15">
        <v>5</v>
      </c>
      <c r="Q1694" s="15">
        <v>13</v>
      </c>
      <c r="R1694" s="16">
        <v>3.54</v>
      </c>
      <c r="S1694" s="16">
        <v>3.54</v>
      </c>
      <c r="T1694" s="16">
        <v>3.5666666666666669</v>
      </c>
      <c r="U1694" s="16">
        <v>3.6075000000000004</v>
      </c>
      <c r="W1694" s="15" t="s">
        <v>416</v>
      </c>
      <c r="X1694" s="15">
        <v>16</v>
      </c>
      <c r="Y1694" s="15">
        <v>13</v>
      </c>
    </row>
    <row r="1695" spans="1:25" x14ac:dyDescent="0.25">
      <c r="A1695" s="15">
        <v>2016</v>
      </c>
      <c r="B1695" s="15">
        <v>114</v>
      </c>
      <c r="C1695" s="15" t="s">
        <v>320</v>
      </c>
      <c r="D1695" s="15" t="s">
        <v>339</v>
      </c>
      <c r="E1695" s="15">
        <v>8</v>
      </c>
      <c r="F1695" s="15">
        <v>5</v>
      </c>
      <c r="G1695" s="15">
        <v>0.61499999999999999</v>
      </c>
      <c r="H1695" s="15">
        <v>4</v>
      </c>
      <c r="I1695" s="15">
        <v>4</v>
      </c>
      <c r="J1695" s="15">
        <v>0.5</v>
      </c>
      <c r="K1695" s="15">
        <v>34.799999999999997</v>
      </c>
      <c r="L1695" s="15">
        <v>24.5</v>
      </c>
      <c r="M1695" s="15">
        <v>8.77</v>
      </c>
      <c r="N1695" s="15">
        <v>3.77</v>
      </c>
      <c r="P1695" s="15">
        <v>6</v>
      </c>
      <c r="R1695" s="16">
        <v>3.48</v>
      </c>
      <c r="S1695" s="16">
        <v>3.48</v>
      </c>
      <c r="T1695" s="16">
        <v>3.4866666666666668</v>
      </c>
      <c r="U1695" s="16">
        <v>3.4775</v>
      </c>
      <c r="W1695" s="15" t="s">
        <v>416</v>
      </c>
      <c r="X1695" s="15">
        <v>16</v>
      </c>
    </row>
    <row r="1696" spans="1:25" x14ac:dyDescent="0.25">
      <c r="A1696" s="15">
        <v>2016</v>
      </c>
      <c r="B1696" s="15">
        <v>115</v>
      </c>
      <c r="C1696" s="15" t="s">
        <v>324</v>
      </c>
      <c r="D1696" s="15" t="s">
        <v>339</v>
      </c>
      <c r="E1696" s="15">
        <v>7</v>
      </c>
      <c r="F1696" s="15">
        <v>6</v>
      </c>
      <c r="G1696" s="15">
        <v>0.53800000000000003</v>
      </c>
      <c r="H1696" s="15">
        <v>3</v>
      </c>
      <c r="I1696" s="15">
        <v>5</v>
      </c>
      <c r="J1696" s="15">
        <v>0.375</v>
      </c>
      <c r="K1696" s="15">
        <v>30.3</v>
      </c>
      <c r="L1696" s="15">
        <v>31.1</v>
      </c>
      <c r="M1696" s="15">
        <v>4.3499999999999996</v>
      </c>
      <c r="N1696" s="15">
        <v>4.3499999999999996</v>
      </c>
      <c r="P1696" s="15">
        <v>16</v>
      </c>
      <c r="R1696" s="16">
        <v>2.91</v>
      </c>
      <c r="S1696" s="16">
        <v>2.91</v>
      </c>
      <c r="T1696" s="16">
        <v>3.0033333333333334</v>
      </c>
      <c r="U1696" s="16">
        <v>2.9924999999999997</v>
      </c>
      <c r="W1696" s="15" t="s">
        <v>416</v>
      </c>
      <c r="X1696" s="15">
        <v>16</v>
      </c>
    </row>
    <row r="1697" spans="1:25" x14ac:dyDescent="0.25">
      <c r="A1697" s="15">
        <v>2016</v>
      </c>
      <c r="B1697" s="15">
        <v>116</v>
      </c>
      <c r="C1697" s="15" t="s">
        <v>321</v>
      </c>
      <c r="D1697" s="15" t="s">
        <v>339</v>
      </c>
      <c r="E1697" s="15">
        <v>6</v>
      </c>
      <c r="F1697" s="15">
        <v>7</v>
      </c>
      <c r="G1697" s="15">
        <v>0.46200000000000002</v>
      </c>
      <c r="H1697" s="15">
        <v>3</v>
      </c>
      <c r="I1697" s="15">
        <v>5</v>
      </c>
      <c r="J1697" s="15">
        <v>0.375</v>
      </c>
      <c r="K1697" s="15">
        <v>30.4</v>
      </c>
      <c r="L1697" s="15">
        <v>31.8</v>
      </c>
      <c r="M1697" s="15">
        <v>1.68</v>
      </c>
      <c r="N1697" s="15">
        <v>2.76</v>
      </c>
      <c r="R1697" s="16">
        <v>3.18</v>
      </c>
      <c r="S1697" s="16">
        <v>3.18</v>
      </c>
      <c r="T1697" s="16">
        <v>3.0366666666666666</v>
      </c>
      <c r="U1697" s="16">
        <v>3.0524999999999998</v>
      </c>
      <c r="W1697" s="15" t="s">
        <v>416</v>
      </c>
      <c r="X1697" s="15">
        <v>16</v>
      </c>
    </row>
    <row r="1698" spans="1:25" x14ac:dyDescent="0.25">
      <c r="A1698" s="15">
        <v>2016</v>
      </c>
      <c r="B1698" s="15">
        <v>117</v>
      </c>
      <c r="C1698" s="15" t="s">
        <v>323</v>
      </c>
      <c r="D1698" s="15" t="s">
        <v>339</v>
      </c>
      <c r="E1698" s="15">
        <v>5</v>
      </c>
      <c r="F1698" s="15">
        <v>7</v>
      </c>
      <c r="G1698" s="15">
        <v>0.41699999999999998</v>
      </c>
      <c r="H1698" s="15">
        <v>2</v>
      </c>
      <c r="I1698" s="15">
        <v>6</v>
      </c>
      <c r="J1698" s="15">
        <v>0.25</v>
      </c>
      <c r="K1698" s="15">
        <v>32.6</v>
      </c>
      <c r="L1698" s="15">
        <v>34</v>
      </c>
      <c r="M1698" s="15">
        <v>4.74</v>
      </c>
      <c r="N1698" s="15">
        <v>5.83</v>
      </c>
      <c r="O1698" s="15">
        <v>11</v>
      </c>
      <c r="P1698" s="15">
        <v>11</v>
      </c>
      <c r="R1698" s="16">
        <v>3.58</v>
      </c>
      <c r="S1698" s="16">
        <v>3.58</v>
      </c>
      <c r="T1698" s="16">
        <v>3.3333333333333335</v>
      </c>
      <c r="U1698" s="16">
        <v>3.39</v>
      </c>
      <c r="W1698" s="15" t="s">
        <v>416</v>
      </c>
      <c r="X1698" s="15">
        <v>16</v>
      </c>
    </row>
    <row r="1699" spans="1:25" x14ac:dyDescent="0.25">
      <c r="A1699" s="15">
        <v>2016</v>
      </c>
      <c r="B1699" s="15">
        <v>118</v>
      </c>
      <c r="C1699" s="15" t="s">
        <v>325</v>
      </c>
      <c r="D1699" s="15" t="s">
        <v>357</v>
      </c>
      <c r="E1699" s="15">
        <v>10</v>
      </c>
      <c r="F1699" s="15">
        <v>3</v>
      </c>
      <c r="G1699" s="15">
        <v>0.76900000000000002</v>
      </c>
      <c r="H1699" s="15">
        <v>7</v>
      </c>
      <c r="I1699" s="15">
        <v>1</v>
      </c>
      <c r="J1699" s="15">
        <v>0.875</v>
      </c>
      <c r="K1699" s="15">
        <v>29.2</v>
      </c>
      <c r="L1699" s="15">
        <v>17.8</v>
      </c>
      <c r="M1699" s="15">
        <v>8.83</v>
      </c>
      <c r="N1699" s="15">
        <v>-2.87</v>
      </c>
      <c r="R1699" s="16">
        <v>2</v>
      </c>
      <c r="S1699" s="16">
        <v>2</v>
      </c>
      <c r="T1699" s="16">
        <v>1.9433333333333334</v>
      </c>
      <c r="U1699" s="16">
        <v>1.9433333333333334</v>
      </c>
      <c r="W1699" s="15" t="s">
        <v>357</v>
      </c>
      <c r="X1699" s="15">
        <v>5</v>
      </c>
    </row>
    <row r="1700" spans="1:25" x14ac:dyDescent="0.25">
      <c r="A1700" s="15">
        <v>2016</v>
      </c>
      <c r="B1700" s="15">
        <v>119</v>
      </c>
      <c r="C1700" s="15" t="s">
        <v>327</v>
      </c>
      <c r="D1700" s="15" t="s">
        <v>357</v>
      </c>
      <c r="E1700" s="15">
        <v>5</v>
      </c>
      <c r="F1700" s="15">
        <v>7</v>
      </c>
      <c r="G1700" s="15">
        <v>0.41699999999999998</v>
      </c>
      <c r="H1700" s="15">
        <v>4</v>
      </c>
      <c r="I1700" s="15">
        <v>4</v>
      </c>
      <c r="J1700" s="15">
        <v>0.5</v>
      </c>
      <c r="K1700" s="15">
        <v>26.6</v>
      </c>
      <c r="L1700" s="15">
        <v>26.5</v>
      </c>
      <c r="M1700" s="15">
        <v>-4.4000000000000004</v>
      </c>
      <c r="N1700" s="15">
        <v>-2.4</v>
      </c>
      <c r="R1700" s="16">
        <v>2.19</v>
      </c>
      <c r="S1700" s="16">
        <v>2.19</v>
      </c>
      <c r="T1700" s="16">
        <v>1.7766666666666666</v>
      </c>
      <c r="U1700" s="16">
        <v>1.7766666666666666</v>
      </c>
      <c r="W1700" s="15" t="s">
        <v>357</v>
      </c>
      <c r="X1700" s="15">
        <v>5</v>
      </c>
    </row>
    <row r="1701" spans="1:25" x14ac:dyDescent="0.25">
      <c r="A1701" s="15">
        <v>2016</v>
      </c>
      <c r="B1701" s="15">
        <v>120</v>
      </c>
      <c r="C1701" s="15" t="s">
        <v>330</v>
      </c>
      <c r="D1701" s="15" t="s">
        <v>357</v>
      </c>
      <c r="E1701" s="15">
        <v>8</v>
      </c>
      <c r="F1701" s="15">
        <v>5</v>
      </c>
      <c r="G1701" s="15">
        <v>0.61499999999999999</v>
      </c>
      <c r="H1701" s="15">
        <v>7</v>
      </c>
      <c r="I1701" s="15">
        <v>1</v>
      </c>
      <c r="J1701" s="15">
        <v>0.875</v>
      </c>
      <c r="K1701" s="15">
        <v>27.3</v>
      </c>
      <c r="L1701" s="15">
        <v>21.5</v>
      </c>
      <c r="M1701" s="15">
        <v>-0.56000000000000005</v>
      </c>
      <c r="N1701" s="15">
        <v>-5.64</v>
      </c>
      <c r="R1701" s="16">
        <v>2.04</v>
      </c>
      <c r="S1701" s="16">
        <v>2.04</v>
      </c>
      <c r="T1701" s="16">
        <v>2.1066666666666665</v>
      </c>
      <c r="U1701" s="16">
        <v>1.8299999999999998</v>
      </c>
      <c r="W1701" s="15" t="s">
        <v>357</v>
      </c>
      <c r="X1701" s="15">
        <v>16</v>
      </c>
    </row>
    <row r="1702" spans="1:25" x14ac:dyDescent="0.25">
      <c r="A1702" s="15">
        <v>2016</v>
      </c>
      <c r="B1702" s="15">
        <v>121</v>
      </c>
      <c r="C1702" s="15" t="s">
        <v>326</v>
      </c>
      <c r="D1702" s="15" t="s">
        <v>357</v>
      </c>
      <c r="E1702" s="15">
        <v>10</v>
      </c>
      <c r="F1702" s="15">
        <v>3</v>
      </c>
      <c r="G1702" s="15">
        <v>0.76900000000000002</v>
      </c>
      <c r="H1702" s="15">
        <v>6</v>
      </c>
      <c r="I1702" s="15">
        <v>2</v>
      </c>
      <c r="J1702" s="15">
        <v>0.75</v>
      </c>
      <c r="K1702" s="15">
        <v>33.700000000000003</v>
      </c>
      <c r="L1702" s="15">
        <v>22.1</v>
      </c>
      <c r="M1702" s="15">
        <v>4.0999999999999996</v>
      </c>
      <c r="N1702" s="15">
        <v>-4.67</v>
      </c>
      <c r="P1702" s="15">
        <v>25</v>
      </c>
      <c r="R1702" s="16">
        <v>2.11</v>
      </c>
      <c r="S1702" s="16">
        <v>2.11</v>
      </c>
      <c r="T1702" s="16">
        <v>1.3699999999999999</v>
      </c>
      <c r="U1702" s="16">
        <v>1.5374999999999999</v>
      </c>
      <c r="W1702" s="15" t="s">
        <v>357</v>
      </c>
      <c r="X1702" s="15">
        <v>16</v>
      </c>
    </row>
    <row r="1703" spans="1:25" x14ac:dyDescent="0.25">
      <c r="A1703" s="15">
        <v>2016</v>
      </c>
      <c r="B1703" s="15">
        <v>122</v>
      </c>
      <c r="C1703" s="15" t="s">
        <v>358</v>
      </c>
      <c r="D1703" s="15" t="s">
        <v>357</v>
      </c>
      <c r="E1703" s="15">
        <v>9</v>
      </c>
      <c r="F1703" s="15">
        <v>4</v>
      </c>
      <c r="G1703" s="15">
        <v>0.69199999999999995</v>
      </c>
      <c r="H1703" s="15">
        <v>6</v>
      </c>
      <c r="I1703" s="15">
        <v>2</v>
      </c>
      <c r="J1703" s="15">
        <v>0.75</v>
      </c>
      <c r="K1703" s="15">
        <v>30.8</v>
      </c>
      <c r="L1703" s="15">
        <v>31.3</v>
      </c>
      <c r="M1703" s="15">
        <v>-1.19</v>
      </c>
      <c r="N1703" s="15">
        <v>-3.81</v>
      </c>
      <c r="R1703" s="16">
        <v>0</v>
      </c>
      <c r="S1703" s="16">
        <v>1</v>
      </c>
      <c r="T1703" s="16">
        <v>1.3633333333333333</v>
      </c>
      <c r="U1703" s="16">
        <v>1.2725</v>
      </c>
      <c r="W1703" s="15" t="s">
        <v>357</v>
      </c>
      <c r="X1703" s="15">
        <v>15</v>
      </c>
    </row>
    <row r="1704" spans="1:25" x14ac:dyDescent="0.25">
      <c r="A1704" s="15">
        <v>2016</v>
      </c>
      <c r="B1704" s="15">
        <v>123</v>
      </c>
      <c r="C1704" s="15" t="s">
        <v>331</v>
      </c>
      <c r="D1704" s="15" t="s">
        <v>357</v>
      </c>
      <c r="E1704" s="15">
        <v>6</v>
      </c>
      <c r="F1704" s="15">
        <v>7</v>
      </c>
      <c r="G1704" s="15">
        <v>0.46200000000000002</v>
      </c>
      <c r="H1704" s="15">
        <v>5</v>
      </c>
      <c r="I1704" s="15">
        <v>3</v>
      </c>
      <c r="J1704" s="15">
        <v>0.625</v>
      </c>
      <c r="K1704" s="15">
        <v>23.6</v>
      </c>
      <c r="L1704" s="15">
        <v>25.3</v>
      </c>
      <c r="M1704" s="15">
        <v>-6.18</v>
      </c>
      <c r="N1704" s="15">
        <v>-4.95</v>
      </c>
      <c r="R1704" s="16">
        <v>0</v>
      </c>
      <c r="S1704" s="16">
        <v>1</v>
      </c>
      <c r="T1704" s="16">
        <v>1.3833333333333335</v>
      </c>
      <c r="U1704" s="16">
        <v>1.57</v>
      </c>
      <c r="W1704" s="15" t="s">
        <v>357</v>
      </c>
      <c r="X1704" s="15">
        <v>16</v>
      </c>
    </row>
    <row r="1705" spans="1:25" x14ac:dyDescent="0.25">
      <c r="A1705" s="15">
        <v>2016</v>
      </c>
      <c r="B1705" s="15">
        <v>124</v>
      </c>
      <c r="C1705" s="15" t="s">
        <v>332</v>
      </c>
      <c r="D1705" s="15" t="s">
        <v>357</v>
      </c>
      <c r="E1705" s="15">
        <v>4</v>
      </c>
      <c r="F1705" s="15">
        <v>8</v>
      </c>
      <c r="G1705" s="15">
        <v>0.33300000000000002</v>
      </c>
      <c r="H1705" s="15">
        <v>3</v>
      </c>
      <c r="I1705" s="15">
        <v>5</v>
      </c>
      <c r="J1705" s="15">
        <v>0.375</v>
      </c>
      <c r="K1705" s="15">
        <v>23.3</v>
      </c>
      <c r="L1705" s="15">
        <v>39.1</v>
      </c>
      <c r="M1705" s="15">
        <v>-11.97</v>
      </c>
      <c r="N1705" s="15">
        <v>-2.5499999999999998</v>
      </c>
      <c r="R1705" s="16">
        <v>0</v>
      </c>
      <c r="S1705" s="16">
        <v>1</v>
      </c>
      <c r="T1705" s="16">
        <v>1.3566666666666667</v>
      </c>
      <c r="U1705" s="16">
        <v>1.2675000000000001</v>
      </c>
      <c r="W1705" s="15" t="s">
        <v>357</v>
      </c>
      <c r="X1705" s="15">
        <v>16</v>
      </c>
    </row>
    <row r="1706" spans="1:25" x14ac:dyDescent="0.25">
      <c r="A1706" s="15">
        <v>2016</v>
      </c>
      <c r="B1706" s="15">
        <v>125</v>
      </c>
      <c r="C1706" s="15" t="s">
        <v>333</v>
      </c>
      <c r="D1706" s="15" t="s">
        <v>357</v>
      </c>
      <c r="E1706" s="15">
        <v>6</v>
      </c>
      <c r="F1706" s="15">
        <v>7</v>
      </c>
      <c r="G1706" s="15">
        <v>0.46200000000000002</v>
      </c>
      <c r="H1706" s="15">
        <v>2</v>
      </c>
      <c r="I1706" s="15">
        <v>6</v>
      </c>
      <c r="J1706" s="15">
        <v>0.25</v>
      </c>
      <c r="K1706" s="15">
        <v>25.4</v>
      </c>
      <c r="L1706" s="15">
        <v>27</v>
      </c>
      <c r="M1706" s="15">
        <v>-5.8</v>
      </c>
      <c r="N1706" s="15">
        <v>-5.26</v>
      </c>
      <c r="R1706" s="16">
        <v>2.15</v>
      </c>
      <c r="S1706" s="16">
        <v>2.15</v>
      </c>
      <c r="T1706" s="16">
        <v>1.3833333333333335</v>
      </c>
      <c r="U1706" s="16">
        <v>1.2875000000000001</v>
      </c>
      <c r="W1706" s="15" t="s">
        <v>357</v>
      </c>
      <c r="X1706" s="15">
        <v>7</v>
      </c>
    </row>
    <row r="1707" spans="1:25" x14ac:dyDescent="0.25">
      <c r="A1707" s="15">
        <v>2016</v>
      </c>
      <c r="B1707" s="15">
        <v>126</v>
      </c>
      <c r="C1707" s="15" t="s">
        <v>329</v>
      </c>
      <c r="D1707" s="15" t="s">
        <v>357</v>
      </c>
      <c r="E1707" s="15">
        <v>3</v>
      </c>
      <c r="F1707" s="15">
        <v>9</v>
      </c>
      <c r="G1707" s="15">
        <v>0.25</v>
      </c>
      <c r="H1707" s="15">
        <v>2</v>
      </c>
      <c r="I1707" s="15">
        <v>6</v>
      </c>
      <c r="J1707" s="15">
        <v>0.25</v>
      </c>
      <c r="K1707" s="15">
        <v>19.899999999999999</v>
      </c>
      <c r="L1707" s="15">
        <v>26.6</v>
      </c>
      <c r="M1707" s="15">
        <v>-9.3699999999999992</v>
      </c>
      <c r="N1707" s="15">
        <v>-3.2</v>
      </c>
      <c r="R1707" s="16">
        <v>0</v>
      </c>
      <c r="S1707" s="16">
        <v>1</v>
      </c>
      <c r="T1707" s="16">
        <v>1</v>
      </c>
      <c r="U1707" s="16">
        <v>1</v>
      </c>
      <c r="W1707" s="15" t="s">
        <v>357</v>
      </c>
      <c r="X1707" s="15">
        <v>6</v>
      </c>
    </row>
    <row r="1708" spans="1:25" x14ac:dyDescent="0.25">
      <c r="A1708" s="15">
        <v>2016</v>
      </c>
      <c r="B1708" s="15">
        <v>127</v>
      </c>
      <c r="C1708" s="15" t="s">
        <v>270</v>
      </c>
      <c r="D1708" s="15" t="s">
        <v>357</v>
      </c>
      <c r="E1708" s="15">
        <v>3</v>
      </c>
      <c r="F1708" s="15">
        <v>9</v>
      </c>
      <c r="G1708" s="15">
        <v>0.25</v>
      </c>
      <c r="H1708" s="15">
        <v>2</v>
      </c>
      <c r="I1708" s="15">
        <v>6</v>
      </c>
      <c r="J1708" s="15">
        <v>0.25</v>
      </c>
      <c r="K1708" s="15">
        <v>24.8</v>
      </c>
      <c r="L1708" s="15">
        <v>38.799999999999997</v>
      </c>
      <c r="M1708" s="15">
        <v>-12.88</v>
      </c>
      <c r="N1708" s="15">
        <v>-2.29</v>
      </c>
      <c r="R1708" s="16">
        <v>0</v>
      </c>
      <c r="S1708" s="16">
        <v>1</v>
      </c>
      <c r="T1708" s="16">
        <v>1</v>
      </c>
      <c r="U1708" s="16">
        <v>1</v>
      </c>
      <c r="W1708" s="15" t="s">
        <v>357</v>
      </c>
      <c r="X1708" s="15">
        <v>16</v>
      </c>
    </row>
    <row r="1709" spans="1:25" x14ac:dyDescent="0.25">
      <c r="A1709" s="15">
        <v>2016</v>
      </c>
      <c r="B1709" s="15">
        <v>128</v>
      </c>
      <c r="C1709" s="15" t="s">
        <v>334</v>
      </c>
      <c r="D1709" s="15" t="s">
        <v>357</v>
      </c>
      <c r="E1709" s="15">
        <v>2</v>
      </c>
      <c r="F1709" s="15">
        <v>10</v>
      </c>
      <c r="G1709" s="15">
        <v>0.16700000000000001</v>
      </c>
      <c r="H1709" s="15">
        <v>0</v>
      </c>
      <c r="I1709" s="15">
        <v>8</v>
      </c>
      <c r="J1709" s="15">
        <v>0</v>
      </c>
      <c r="K1709" s="15">
        <v>18.600000000000001</v>
      </c>
      <c r="L1709" s="15">
        <v>41.1</v>
      </c>
      <c r="M1709" s="15">
        <v>-18.86</v>
      </c>
      <c r="N1709" s="15">
        <v>-3.36</v>
      </c>
      <c r="R1709" s="16">
        <v>2.0299999999999998</v>
      </c>
      <c r="S1709" s="16">
        <v>2.0299999999999998</v>
      </c>
      <c r="T1709" s="16">
        <v>1.9833333333333332</v>
      </c>
      <c r="U1709" s="16">
        <v>2.0499999999999998</v>
      </c>
      <c r="W1709" s="15" t="s">
        <v>357</v>
      </c>
      <c r="X1709" s="15">
        <v>7</v>
      </c>
    </row>
    <row r="1710" spans="1:25" x14ac:dyDescent="0.25">
      <c r="A1710" s="15">
        <v>2017</v>
      </c>
      <c r="B1710" s="15">
        <v>1</v>
      </c>
      <c r="C1710" s="15" t="s">
        <v>205</v>
      </c>
      <c r="D1710" s="15" t="s">
        <v>356</v>
      </c>
      <c r="E1710" s="15">
        <v>12</v>
      </c>
      <c r="F1710" s="15">
        <v>2</v>
      </c>
      <c r="G1710" s="15">
        <v>0.85699999999999998</v>
      </c>
      <c r="H1710" s="15">
        <v>8</v>
      </c>
      <c r="I1710" s="15">
        <v>1</v>
      </c>
      <c r="J1710" s="15">
        <v>0.88900000000000001</v>
      </c>
      <c r="K1710" s="15">
        <v>33.299999999999997</v>
      </c>
      <c r="L1710" s="15">
        <v>13.6</v>
      </c>
      <c r="M1710" s="15">
        <v>20.62</v>
      </c>
      <c r="N1710" s="15">
        <v>6.84</v>
      </c>
      <c r="O1710" s="15">
        <v>5</v>
      </c>
      <c r="P1710" s="15">
        <v>1</v>
      </c>
      <c r="Q1710" s="15">
        <v>4</v>
      </c>
      <c r="R1710" s="16">
        <v>3.86</v>
      </c>
      <c r="S1710" s="16">
        <v>3.86</v>
      </c>
      <c r="T1710" s="16">
        <v>3.6433333333333331</v>
      </c>
      <c r="U1710" s="16">
        <v>3.5625</v>
      </c>
      <c r="W1710" s="15" t="s">
        <v>372</v>
      </c>
      <c r="X1710" s="15">
        <v>16</v>
      </c>
      <c r="Y1710" s="15">
        <v>4</v>
      </c>
    </row>
    <row r="1711" spans="1:25" x14ac:dyDescent="0.25">
      <c r="A1711" s="15">
        <v>2017</v>
      </c>
      <c r="B1711" s="15">
        <v>2</v>
      </c>
      <c r="C1711" s="15" t="s">
        <v>207</v>
      </c>
      <c r="D1711" s="15" t="s">
        <v>356</v>
      </c>
      <c r="E1711" s="15">
        <v>9</v>
      </c>
      <c r="F1711" s="15">
        <v>4</v>
      </c>
      <c r="G1711" s="15">
        <v>0.69199999999999995</v>
      </c>
      <c r="H1711" s="15">
        <v>6</v>
      </c>
      <c r="I1711" s="15">
        <v>2</v>
      </c>
      <c r="J1711" s="15">
        <v>0.75</v>
      </c>
      <c r="K1711" s="15">
        <v>32.200000000000003</v>
      </c>
      <c r="L1711" s="15">
        <v>25.2</v>
      </c>
      <c r="M1711" s="15">
        <v>12.17</v>
      </c>
      <c r="N1711" s="15">
        <v>5.55</v>
      </c>
      <c r="P1711" s="15">
        <v>14</v>
      </c>
      <c r="Q1711" s="15">
        <v>23</v>
      </c>
      <c r="R1711" s="16">
        <v>2.85</v>
      </c>
      <c r="S1711" s="16">
        <v>2.85</v>
      </c>
      <c r="T1711" s="16">
        <v>2.8633333333333333</v>
      </c>
      <c r="U1711" s="16">
        <v>2.8824999999999998</v>
      </c>
      <c r="W1711" s="15" t="s">
        <v>372</v>
      </c>
      <c r="X1711" s="15">
        <v>16</v>
      </c>
      <c r="Y1711" s="15">
        <v>23</v>
      </c>
    </row>
    <row r="1712" spans="1:25" x14ac:dyDescent="0.25">
      <c r="A1712" s="15">
        <v>2017</v>
      </c>
      <c r="B1712" s="15">
        <v>3</v>
      </c>
      <c r="C1712" s="15" t="s">
        <v>211</v>
      </c>
      <c r="D1712" s="15" t="s">
        <v>356</v>
      </c>
      <c r="E1712" s="15">
        <v>8</v>
      </c>
      <c r="F1712" s="15">
        <v>5</v>
      </c>
      <c r="G1712" s="15">
        <v>0.61499999999999999</v>
      </c>
      <c r="H1712" s="15">
        <v>4</v>
      </c>
      <c r="I1712" s="15">
        <v>4</v>
      </c>
      <c r="J1712" s="15">
        <v>0.5</v>
      </c>
      <c r="K1712" s="15">
        <v>38.1</v>
      </c>
      <c r="L1712" s="15">
        <v>27.4</v>
      </c>
      <c r="M1712" s="15">
        <v>9.67</v>
      </c>
      <c r="N1712" s="15">
        <v>3.75</v>
      </c>
      <c r="O1712" s="15">
        <v>16</v>
      </c>
      <c r="P1712" s="15">
        <v>14</v>
      </c>
      <c r="R1712" s="16">
        <v>2.96</v>
      </c>
      <c r="S1712" s="16">
        <v>2.96</v>
      </c>
      <c r="T1712" s="16">
        <v>2.89</v>
      </c>
      <c r="U1712" s="16">
        <v>2.8774999999999999</v>
      </c>
      <c r="W1712" s="15" t="s">
        <v>372</v>
      </c>
      <c r="X1712" s="15">
        <v>16</v>
      </c>
    </row>
    <row r="1713" spans="1:25" x14ac:dyDescent="0.25">
      <c r="A1713" s="15">
        <v>2017</v>
      </c>
      <c r="B1713" s="15">
        <v>4</v>
      </c>
      <c r="C1713" s="15" t="s">
        <v>209</v>
      </c>
      <c r="D1713" s="15" t="s">
        <v>356</v>
      </c>
      <c r="E1713" s="15">
        <v>8</v>
      </c>
      <c r="F1713" s="15">
        <v>5</v>
      </c>
      <c r="G1713" s="15">
        <v>0.61499999999999999</v>
      </c>
      <c r="H1713" s="15">
        <v>4</v>
      </c>
      <c r="I1713" s="15">
        <v>4</v>
      </c>
      <c r="J1713" s="15">
        <v>0.5</v>
      </c>
      <c r="K1713" s="15">
        <v>35.299999999999997</v>
      </c>
      <c r="L1713" s="15">
        <v>28.3</v>
      </c>
      <c r="M1713" s="15">
        <v>11.42</v>
      </c>
      <c r="N1713" s="15">
        <v>6.03</v>
      </c>
      <c r="R1713" s="16">
        <v>2.5499999999999998</v>
      </c>
      <c r="S1713" s="16">
        <v>2.5499999999999998</v>
      </c>
      <c r="T1713" s="16">
        <v>2.6333333333333333</v>
      </c>
      <c r="U1713" s="16">
        <v>2.585</v>
      </c>
      <c r="W1713" s="15" t="s">
        <v>372</v>
      </c>
      <c r="X1713" s="15">
        <v>16</v>
      </c>
    </row>
    <row r="1714" spans="1:25" x14ac:dyDescent="0.25">
      <c r="A1714" s="15">
        <v>2017</v>
      </c>
      <c r="B1714" s="15">
        <v>5</v>
      </c>
      <c r="C1714" s="15" t="s">
        <v>208</v>
      </c>
      <c r="D1714" s="15" t="s">
        <v>356</v>
      </c>
      <c r="E1714" s="15">
        <v>7</v>
      </c>
      <c r="F1714" s="15">
        <v>6</v>
      </c>
      <c r="G1714" s="15">
        <v>0.53800000000000003</v>
      </c>
      <c r="H1714" s="15">
        <v>4</v>
      </c>
      <c r="I1714" s="15">
        <v>4</v>
      </c>
      <c r="J1714" s="15">
        <v>0.5</v>
      </c>
      <c r="K1714" s="15">
        <v>25.7</v>
      </c>
      <c r="L1714" s="15">
        <v>22.8</v>
      </c>
      <c r="M1714" s="15">
        <v>9.39</v>
      </c>
      <c r="N1714" s="15">
        <v>7.08</v>
      </c>
      <c r="R1714" s="16">
        <v>2.57</v>
      </c>
      <c r="S1714" s="16">
        <v>2.57</v>
      </c>
      <c r="T1714" s="16">
        <v>2.6</v>
      </c>
      <c r="U1714" s="16">
        <v>2.62</v>
      </c>
      <c r="W1714" s="15" t="s">
        <v>372</v>
      </c>
      <c r="X1714" s="15">
        <v>16</v>
      </c>
    </row>
    <row r="1715" spans="1:25" x14ac:dyDescent="0.25">
      <c r="A1715" s="15">
        <v>2017</v>
      </c>
      <c r="B1715" s="15">
        <v>6</v>
      </c>
      <c r="C1715" s="15" t="s">
        <v>210</v>
      </c>
      <c r="D1715" s="15" t="s">
        <v>356</v>
      </c>
      <c r="E1715" s="15">
        <v>7</v>
      </c>
      <c r="F1715" s="15">
        <v>6</v>
      </c>
      <c r="G1715" s="15">
        <v>0.53800000000000003</v>
      </c>
      <c r="H1715" s="15">
        <v>3</v>
      </c>
      <c r="I1715" s="15">
        <v>5</v>
      </c>
      <c r="J1715" s="15">
        <v>0.375</v>
      </c>
      <c r="K1715" s="15">
        <v>27.8</v>
      </c>
      <c r="L1715" s="15">
        <v>21.2</v>
      </c>
      <c r="M1715" s="15">
        <v>8.07</v>
      </c>
      <c r="N1715" s="15">
        <v>5.76</v>
      </c>
      <c r="O1715" s="15">
        <v>3</v>
      </c>
      <c r="P1715" s="15">
        <v>3</v>
      </c>
      <c r="R1715" s="16">
        <v>3.74</v>
      </c>
      <c r="S1715" s="16">
        <v>3.74</v>
      </c>
      <c r="T1715" s="16">
        <v>3.8200000000000003</v>
      </c>
      <c r="U1715" s="16">
        <v>3.7625000000000002</v>
      </c>
      <c r="W1715" s="15" t="s">
        <v>372</v>
      </c>
      <c r="X1715" s="15">
        <v>16</v>
      </c>
    </row>
    <row r="1716" spans="1:25" x14ac:dyDescent="0.25">
      <c r="A1716" s="15">
        <v>2017</v>
      </c>
      <c r="B1716" s="15">
        <v>7</v>
      </c>
      <c r="C1716" s="15" t="s">
        <v>206</v>
      </c>
      <c r="D1716" s="15" t="s">
        <v>356</v>
      </c>
      <c r="E1716" s="15">
        <v>4</v>
      </c>
      <c r="F1716" s="15">
        <v>8</v>
      </c>
      <c r="G1716" s="15">
        <v>0.33300000000000002</v>
      </c>
      <c r="H1716" s="15">
        <v>2</v>
      </c>
      <c r="I1716" s="15">
        <v>6</v>
      </c>
      <c r="J1716" s="15">
        <v>0.25</v>
      </c>
      <c r="K1716" s="15">
        <v>27.4</v>
      </c>
      <c r="L1716" s="15">
        <v>32.200000000000003</v>
      </c>
      <c r="M1716" s="15">
        <v>1.96</v>
      </c>
      <c r="N1716" s="15">
        <v>5.8</v>
      </c>
      <c r="R1716" s="16">
        <v>2.5</v>
      </c>
      <c r="S1716" s="16">
        <v>2.5</v>
      </c>
      <c r="T1716" s="16">
        <v>2.5833333333333335</v>
      </c>
      <c r="U1716" s="16">
        <v>2.6150000000000002</v>
      </c>
      <c r="W1716" s="15" t="s">
        <v>372</v>
      </c>
      <c r="X1716" s="15">
        <v>16</v>
      </c>
    </row>
    <row r="1717" spans="1:25" x14ac:dyDescent="0.25">
      <c r="A1717" s="15">
        <v>2017</v>
      </c>
      <c r="B1717" s="15">
        <v>8</v>
      </c>
      <c r="C1717" s="15" t="s">
        <v>215</v>
      </c>
      <c r="D1717" s="15" t="s">
        <v>355</v>
      </c>
      <c r="E1717" s="15">
        <v>10</v>
      </c>
      <c r="F1717" s="15">
        <v>3</v>
      </c>
      <c r="G1717" s="15">
        <v>0.76900000000000002</v>
      </c>
      <c r="H1717" s="15">
        <v>7</v>
      </c>
      <c r="I1717" s="15">
        <v>2</v>
      </c>
      <c r="J1717" s="15">
        <v>0.77800000000000002</v>
      </c>
      <c r="K1717" s="15">
        <v>29.1</v>
      </c>
      <c r="L1717" s="15">
        <v>21</v>
      </c>
      <c r="M1717" s="15">
        <v>14.98</v>
      </c>
      <c r="N1717" s="15">
        <v>6.29</v>
      </c>
      <c r="O1717" s="15">
        <v>18</v>
      </c>
      <c r="P1717" s="15">
        <v>2</v>
      </c>
      <c r="Q1717" s="15">
        <v>13</v>
      </c>
      <c r="R1717" s="16">
        <v>3.38</v>
      </c>
      <c r="S1717" s="16">
        <v>3.38</v>
      </c>
      <c r="T1717" s="16">
        <v>3.293333333333333</v>
      </c>
      <c r="U1717" s="16">
        <v>3.2849999999999997</v>
      </c>
      <c r="W1717" s="15" t="s">
        <v>372</v>
      </c>
      <c r="X1717" s="15">
        <v>16</v>
      </c>
      <c r="Y1717" s="15">
        <v>13</v>
      </c>
    </row>
    <row r="1718" spans="1:25" x14ac:dyDescent="0.25">
      <c r="A1718" s="15">
        <v>2017</v>
      </c>
      <c r="B1718" s="15">
        <v>9</v>
      </c>
      <c r="C1718" s="15" t="s">
        <v>216</v>
      </c>
      <c r="D1718" s="15" t="s">
        <v>355</v>
      </c>
      <c r="E1718" s="15">
        <v>9</v>
      </c>
      <c r="F1718" s="15">
        <v>4</v>
      </c>
      <c r="G1718" s="15">
        <v>0.69199999999999995</v>
      </c>
      <c r="H1718" s="15">
        <v>5</v>
      </c>
      <c r="I1718" s="15">
        <v>3</v>
      </c>
      <c r="J1718" s="15">
        <v>0.625</v>
      </c>
      <c r="K1718" s="15">
        <v>28.2</v>
      </c>
      <c r="L1718" s="15">
        <v>14.8</v>
      </c>
      <c r="M1718" s="15">
        <v>10.56</v>
      </c>
      <c r="N1718" s="15">
        <v>2.41</v>
      </c>
      <c r="O1718" s="15">
        <v>21</v>
      </c>
      <c r="P1718" s="15">
        <v>12</v>
      </c>
      <c r="Q1718" s="15">
        <v>24</v>
      </c>
      <c r="R1718" s="16">
        <v>3</v>
      </c>
      <c r="S1718" s="16">
        <v>3</v>
      </c>
      <c r="T1718" s="16">
        <v>3.0366666666666666</v>
      </c>
      <c r="U1718" s="16">
        <v>3.0274999999999999</v>
      </c>
      <c r="W1718" s="15" t="s">
        <v>372</v>
      </c>
      <c r="X1718" s="15">
        <v>16</v>
      </c>
      <c r="Y1718" s="15">
        <v>24</v>
      </c>
    </row>
    <row r="1719" spans="1:25" x14ac:dyDescent="0.25">
      <c r="A1719" s="15">
        <v>2017</v>
      </c>
      <c r="B1719" s="15">
        <v>10</v>
      </c>
      <c r="C1719" s="15" t="s">
        <v>213</v>
      </c>
      <c r="D1719" s="15" t="s">
        <v>355</v>
      </c>
      <c r="E1719" s="15">
        <v>5</v>
      </c>
      <c r="F1719" s="15">
        <v>6</v>
      </c>
      <c r="G1719" s="15">
        <v>0.45500000000000002</v>
      </c>
      <c r="H1719" s="15">
        <v>4</v>
      </c>
      <c r="I1719" s="15">
        <v>4</v>
      </c>
      <c r="J1719" s="15">
        <v>0.5</v>
      </c>
      <c r="K1719" s="15">
        <v>28.1</v>
      </c>
      <c r="L1719" s="15">
        <v>26.5</v>
      </c>
      <c r="M1719" s="15">
        <v>6.38</v>
      </c>
      <c r="N1719" s="15">
        <v>5.93</v>
      </c>
      <c r="R1719" s="16">
        <v>2.96</v>
      </c>
      <c r="S1719" s="16">
        <v>2.96</v>
      </c>
      <c r="T1719" s="16">
        <v>2.8766666666666665</v>
      </c>
      <c r="U1719" s="16">
        <v>2.8849999999999998</v>
      </c>
      <c r="W1719" s="15" t="s">
        <v>372</v>
      </c>
      <c r="X1719" s="15">
        <v>16</v>
      </c>
    </row>
    <row r="1720" spans="1:25" x14ac:dyDescent="0.25">
      <c r="A1720" s="15">
        <v>2017</v>
      </c>
      <c r="B1720" s="15">
        <v>11</v>
      </c>
      <c r="C1720" s="15" t="s">
        <v>217</v>
      </c>
      <c r="D1720" s="15" t="s">
        <v>355</v>
      </c>
      <c r="E1720" s="15">
        <v>7</v>
      </c>
      <c r="F1720" s="15">
        <v>6</v>
      </c>
      <c r="G1720" s="15">
        <v>0.53800000000000003</v>
      </c>
      <c r="H1720" s="15">
        <v>3</v>
      </c>
      <c r="I1720" s="15">
        <v>5</v>
      </c>
      <c r="J1720" s="15">
        <v>0.375</v>
      </c>
      <c r="K1720" s="15">
        <v>26.5</v>
      </c>
      <c r="L1720" s="15">
        <v>20.2</v>
      </c>
      <c r="M1720" s="15">
        <v>7.23</v>
      </c>
      <c r="N1720" s="15">
        <v>3.23</v>
      </c>
      <c r="R1720" s="16">
        <v>2.91</v>
      </c>
      <c r="S1720" s="16">
        <v>2.91</v>
      </c>
      <c r="T1720" s="16">
        <v>2.9466666666666668</v>
      </c>
      <c r="U1720" s="16">
        <v>2.9325000000000001</v>
      </c>
      <c r="W1720" s="15" t="s">
        <v>372</v>
      </c>
      <c r="X1720" s="15">
        <v>16</v>
      </c>
    </row>
    <row r="1721" spans="1:25" x14ac:dyDescent="0.25">
      <c r="A1721" s="15">
        <v>2017</v>
      </c>
      <c r="B1721" s="15">
        <v>12</v>
      </c>
      <c r="C1721" s="15" t="s">
        <v>212</v>
      </c>
      <c r="D1721" s="15" t="s">
        <v>355</v>
      </c>
      <c r="E1721" s="15">
        <v>5</v>
      </c>
      <c r="F1721" s="15">
        <v>7</v>
      </c>
      <c r="G1721" s="15">
        <v>0.41699999999999998</v>
      </c>
      <c r="H1721" s="15">
        <v>3</v>
      </c>
      <c r="I1721" s="15">
        <v>5</v>
      </c>
      <c r="J1721" s="15">
        <v>0.375</v>
      </c>
      <c r="K1721" s="15">
        <v>23.9</v>
      </c>
      <c r="L1721" s="15">
        <v>26.6</v>
      </c>
      <c r="M1721" s="15">
        <v>1.21</v>
      </c>
      <c r="N1721" s="15">
        <v>4.13</v>
      </c>
      <c r="R1721" s="16">
        <v>3.04</v>
      </c>
      <c r="S1721" s="16">
        <v>3.04</v>
      </c>
      <c r="T1721" s="16">
        <v>2.9733333333333332</v>
      </c>
      <c r="U1721" s="16">
        <v>2.98</v>
      </c>
      <c r="W1721" s="15" t="s">
        <v>372</v>
      </c>
      <c r="X1721" s="15">
        <v>16</v>
      </c>
    </row>
    <row r="1722" spans="1:25" x14ac:dyDescent="0.25">
      <c r="A1722" s="15">
        <v>2017</v>
      </c>
      <c r="B1722" s="15">
        <v>13</v>
      </c>
      <c r="C1722" s="15" t="s">
        <v>214</v>
      </c>
      <c r="D1722" s="15" t="s">
        <v>355</v>
      </c>
      <c r="E1722" s="15">
        <v>6</v>
      </c>
      <c r="F1722" s="15">
        <v>7</v>
      </c>
      <c r="G1722" s="15">
        <v>0.46200000000000002</v>
      </c>
      <c r="H1722" s="15">
        <v>3</v>
      </c>
      <c r="I1722" s="15">
        <v>5</v>
      </c>
      <c r="J1722" s="15">
        <v>0.375</v>
      </c>
      <c r="K1722" s="15">
        <v>22.5</v>
      </c>
      <c r="L1722" s="15">
        <v>28.4</v>
      </c>
      <c r="M1722" s="15">
        <v>-0.06</v>
      </c>
      <c r="N1722" s="15">
        <v>3.55</v>
      </c>
      <c r="R1722" s="16">
        <v>2.6</v>
      </c>
      <c r="S1722" s="16">
        <v>2.6</v>
      </c>
      <c r="T1722" s="16">
        <v>2.5933333333333333</v>
      </c>
      <c r="U1722" s="16">
        <v>2.6950000000000003</v>
      </c>
      <c r="W1722" s="15" t="s">
        <v>372</v>
      </c>
      <c r="X1722" s="15">
        <v>16</v>
      </c>
    </row>
    <row r="1723" spans="1:25" x14ac:dyDescent="0.25">
      <c r="A1723" s="15">
        <v>2017</v>
      </c>
      <c r="B1723" s="15">
        <v>14</v>
      </c>
      <c r="C1723" s="15" t="s">
        <v>218</v>
      </c>
      <c r="D1723" s="15" t="s">
        <v>355</v>
      </c>
      <c r="E1723" s="15">
        <v>3</v>
      </c>
      <c r="F1723" s="15">
        <v>9</v>
      </c>
      <c r="G1723" s="15">
        <v>0.25</v>
      </c>
      <c r="H1723" s="15">
        <v>1</v>
      </c>
      <c r="I1723" s="15">
        <v>7</v>
      </c>
      <c r="J1723" s="15">
        <v>0.125</v>
      </c>
      <c r="K1723" s="15">
        <v>26</v>
      </c>
      <c r="L1723" s="15">
        <v>31.3</v>
      </c>
      <c r="M1723" s="15">
        <v>-1.82</v>
      </c>
      <c r="N1723" s="15">
        <v>4.0999999999999996</v>
      </c>
      <c r="R1723" s="16">
        <v>3.15</v>
      </c>
      <c r="S1723" s="16">
        <v>3.15</v>
      </c>
      <c r="T1723" s="16">
        <v>3.1866666666666661</v>
      </c>
      <c r="U1723" s="16">
        <v>3.1974999999999998</v>
      </c>
      <c r="W1723" s="15" t="s">
        <v>372</v>
      </c>
      <c r="X1723" s="15">
        <v>16</v>
      </c>
    </row>
    <row r="1724" spans="1:25" x14ac:dyDescent="0.25">
      <c r="A1724" s="15">
        <v>2017</v>
      </c>
      <c r="B1724" s="15">
        <v>15</v>
      </c>
      <c r="C1724" s="15" t="s">
        <v>219</v>
      </c>
      <c r="D1724" s="15" t="s">
        <v>354</v>
      </c>
      <c r="E1724" s="15">
        <v>13</v>
      </c>
      <c r="F1724" s="15">
        <v>0</v>
      </c>
      <c r="G1724" s="15">
        <v>1</v>
      </c>
      <c r="H1724" s="15">
        <v>9</v>
      </c>
      <c r="I1724" s="15">
        <v>0</v>
      </c>
      <c r="J1724" s="15">
        <v>1</v>
      </c>
      <c r="K1724" s="15">
        <v>48.2</v>
      </c>
      <c r="L1724" s="15">
        <v>25.3</v>
      </c>
      <c r="M1724" s="15">
        <v>16.899999999999999</v>
      </c>
      <c r="N1724" s="15">
        <v>-0.8</v>
      </c>
      <c r="P1724" s="15">
        <v>6</v>
      </c>
      <c r="Q1724" s="15">
        <v>6</v>
      </c>
      <c r="R1724" s="16">
        <v>2.73</v>
      </c>
      <c r="S1724" s="16">
        <v>2.73</v>
      </c>
      <c r="T1724" s="16">
        <v>2.6333333333333333</v>
      </c>
      <c r="U1724" s="16">
        <v>2.6375000000000002</v>
      </c>
      <c r="W1724" s="15" t="s">
        <v>387</v>
      </c>
      <c r="X1724" s="15">
        <v>16</v>
      </c>
      <c r="Y1724" s="15">
        <v>6</v>
      </c>
    </row>
    <row r="1725" spans="1:25" x14ac:dyDescent="0.25">
      <c r="A1725" s="15">
        <v>2017</v>
      </c>
      <c r="B1725" s="15">
        <v>16</v>
      </c>
      <c r="C1725" s="15" t="s">
        <v>222</v>
      </c>
      <c r="D1725" s="15" t="s">
        <v>354</v>
      </c>
      <c r="E1725" s="15">
        <v>10</v>
      </c>
      <c r="F1725" s="15">
        <v>2</v>
      </c>
      <c r="G1725" s="15">
        <v>0.83299999999999996</v>
      </c>
      <c r="H1725" s="15">
        <v>6</v>
      </c>
      <c r="I1725" s="15">
        <v>2</v>
      </c>
      <c r="J1725" s="15">
        <v>0.75</v>
      </c>
      <c r="K1725" s="15">
        <v>38.299999999999997</v>
      </c>
      <c r="L1725" s="15">
        <v>23.5</v>
      </c>
      <c r="M1725" s="15">
        <v>7.27</v>
      </c>
      <c r="N1725" s="15">
        <v>-5.56</v>
      </c>
      <c r="O1725" s="15">
        <v>19</v>
      </c>
      <c r="P1725" s="15">
        <v>16</v>
      </c>
      <c r="Q1725" s="15">
        <v>21</v>
      </c>
      <c r="R1725" s="16">
        <v>2.29</v>
      </c>
      <c r="S1725" s="16">
        <v>2.29</v>
      </c>
      <c r="T1725" s="16">
        <v>2.5133333333333332</v>
      </c>
      <c r="U1725" s="16">
        <v>2.61</v>
      </c>
      <c r="W1725" s="15" t="s">
        <v>387</v>
      </c>
      <c r="X1725" s="15">
        <v>16</v>
      </c>
      <c r="Y1725" s="15">
        <v>21</v>
      </c>
    </row>
    <row r="1726" spans="1:25" x14ac:dyDescent="0.25">
      <c r="A1726" s="15">
        <v>2017</v>
      </c>
      <c r="B1726" s="15">
        <v>17</v>
      </c>
      <c r="C1726" s="15" t="s">
        <v>220</v>
      </c>
      <c r="D1726" s="15" t="s">
        <v>354</v>
      </c>
      <c r="E1726" s="15">
        <v>7</v>
      </c>
      <c r="F1726" s="15">
        <v>6</v>
      </c>
      <c r="G1726" s="15">
        <v>0.53800000000000003</v>
      </c>
      <c r="H1726" s="15">
        <v>4</v>
      </c>
      <c r="I1726" s="15">
        <v>4</v>
      </c>
      <c r="J1726" s="15">
        <v>0.5</v>
      </c>
      <c r="K1726" s="15">
        <v>25.1</v>
      </c>
      <c r="L1726" s="15">
        <v>25.8</v>
      </c>
      <c r="M1726" s="15">
        <v>-0.81</v>
      </c>
      <c r="N1726" s="15">
        <v>-1.57</v>
      </c>
      <c r="R1726" s="16">
        <v>0</v>
      </c>
      <c r="S1726" s="16">
        <v>1</v>
      </c>
      <c r="T1726" s="16">
        <v>2.02</v>
      </c>
      <c r="U1726" s="16">
        <v>2.145</v>
      </c>
      <c r="W1726" s="15" t="s">
        <v>387</v>
      </c>
      <c r="X1726" s="15">
        <v>16</v>
      </c>
    </row>
    <row r="1727" spans="1:25" x14ac:dyDescent="0.25">
      <c r="A1727" s="15">
        <v>2017</v>
      </c>
      <c r="B1727" s="15">
        <v>18</v>
      </c>
      <c r="C1727" s="15" t="s">
        <v>221</v>
      </c>
      <c r="D1727" s="15" t="s">
        <v>354</v>
      </c>
      <c r="E1727" s="15">
        <v>4</v>
      </c>
      <c r="F1727" s="15">
        <v>8</v>
      </c>
      <c r="G1727" s="15">
        <v>0.33300000000000002</v>
      </c>
      <c r="H1727" s="15">
        <v>2</v>
      </c>
      <c r="I1727" s="15">
        <v>6</v>
      </c>
      <c r="J1727" s="15">
        <v>0.25</v>
      </c>
      <c r="K1727" s="15">
        <v>20.9</v>
      </c>
      <c r="L1727" s="15">
        <v>31.8</v>
      </c>
      <c r="M1727" s="15">
        <v>-9.59</v>
      </c>
      <c r="N1727" s="15">
        <v>-0.76</v>
      </c>
      <c r="R1727" s="16">
        <v>2.73</v>
      </c>
      <c r="S1727" s="16">
        <v>2.73</v>
      </c>
      <c r="T1727" s="16">
        <v>2.56</v>
      </c>
      <c r="U1727" s="16">
        <v>2.5649999999999999</v>
      </c>
      <c r="W1727" s="15" t="s">
        <v>387</v>
      </c>
      <c r="X1727" s="15">
        <v>16</v>
      </c>
    </row>
    <row r="1728" spans="1:25" x14ac:dyDescent="0.25">
      <c r="A1728" s="15">
        <v>2017</v>
      </c>
      <c r="B1728" s="15">
        <v>19</v>
      </c>
      <c r="C1728" s="15" t="s">
        <v>224</v>
      </c>
      <c r="D1728" s="15" t="s">
        <v>354</v>
      </c>
      <c r="E1728" s="15">
        <v>3</v>
      </c>
      <c r="F1728" s="15">
        <v>9</v>
      </c>
      <c r="G1728" s="15">
        <v>0.25</v>
      </c>
      <c r="H1728" s="15">
        <v>2</v>
      </c>
      <c r="I1728" s="15">
        <v>6</v>
      </c>
      <c r="J1728" s="15">
        <v>0.25</v>
      </c>
      <c r="K1728" s="15">
        <v>23.6</v>
      </c>
      <c r="L1728" s="15">
        <v>37.9</v>
      </c>
      <c r="M1728" s="15">
        <v>-12.29</v>
      </c>
      <c r="N1728" s="15">
        <v>-0.12</v>
      </c>
      <c r="R1728" s="16">
        <v>1.96</v>
      </c>
      <c r="S1728" s="16">
        <v>1.96</v>
      </c>
      <c r="T1728" s="16">
        <v>1.6833333333333333</v>
      </c>
      <c r="U1728" s="16">
        <v>1.5125</v>
      </c>
      <c r="W1728" s="15" t="s">
        <v>387</v>
      </c>
      <c r="X1728" s="15">
        <v>16</v>
      </c>
    </row>
    <row r="1729" spans="1:25" x14ac:dyDescent="0.25">
      <c r="A1729" s="15">
        <v>2017</v>
      </c>
      <c r="B1729" s="15">
        <v>20</v>
      </c>
      <c r="C1729" s="15" t="s">
        <v>223</v>
      </c>
      <c r="D1729" s="15" t="s">
        <v>354</v>
      </c>
      <c r="E1729" s="15">
        <v>3</v>
      </c>
      <c r="F1729" s="15">
        <v>9</v>
      </c>
      <c r="G1729" s="15">
        <v>0.25</v>
      </c>
      <c r="H1729" s="15">
        <v>2</v>
      </c>
      <c r="I1729" s="15">
        <v>6</v>
      </c>
      <c r="J1729" s="15">
        <v>0.25</v>
      </c>
      <c r="K1729" s="15">
        <v>24.9</v>
      </c>
      <c r="L1729" s="15">
        <v>45</v>
      </c>
      <c r="M1729" s="15">
        <v>-12.37</v>
      </c>
      <c r="N1729" s="15">
        <v>-0.04</v>
      </c>
      <c r="R1729" s="16">
        <v>2.5</v>
      </c>
      <c r="S1729" s="16">
        <v>2.5</v>
      </c>
      <c r="T1729" s="16">
        <v>1.8466666666666667</v>
      </c>
      <c r="U1729" s="16">
        <v>1.9024999999999999</v>
      </c>
      <c r="W1729" s="15" t="s">
        <v>387</v>
      </c>
      <c r="X1729" s="15">
        <v>16</v>
      </c>
    </row>
    <row r="1730" spans="1:25" x14ac:dyDescent="0.25">
      <c r="A1730" s="15">
        <v>2017</v>
      </c>
      <c r="B1730" s="15">
        <v>21</v>
      </c>
      <c r="C1730" s="15" t="s">
        <v>226</v>
      </c>
      <c r="D1730" s="15" t="s">
        <v>353</v>
      </c>
      <c r="E1730" s="15">
        <v>10</v>
      </c>
      <c r="F1730" s="15">
        <v>3</v>
      </c>
      <c r="G1730" s="15">
        <v>0.76900000000000002</v>
      </c>
      <c r="H1730" s="15">
        <v>7</v>
      </c>
      <c r="I1730" s="15">
        <v>2</v>
      </c>
      <c r="J1730" s="15">
        <v>0.77800000000000002</v>
      </c>
      <c r="K1730" s="15">
        <v>45.5</v>
      </c>
      <c r="L1730" s="15">
        <v>32.5</v>
      </c>
      <c r="M1730" s="15">
        <v>8.52</v>
      </c>
      <c r="N1730" s="15">
        <v>-0.79</v>
      </c>
      <c r="P1730" s="15">
        <v>17</v>
      </c>
      <c r="Q1730" s="15">
        <v>25</v>
      </c>
      <c r="R1730" s="16">
        <v>2.5</v>
      </c>
      <c r="S1730" s="16">
        <v>2.5</v>
      </c>
      <c r="T1730" s="16">
        <v>2.2166666666666668</v>
      </c>
      <c r="U1730" s="16">
        <v>2.1625000000000001</v>
      </c>
      <c r="W1730" s="15" t="s">
        <v>387</v>
      </c>
      <c r="X1730" s="15">
        <v>16</v>
      </c>
      <c r="Y1730" s="15">
        <v>25</v>
      </c>
    </row>
    <row r="1731" spans="1:25" x14ac:dyDescent="0.25">
      <c r="A1731" s="15">
        <v>2017</v>
      </c>
      <c r="B1731" s="15">
        <v>22</v>
      </c>
      <c r="C1731" s="15" t="s">
        <v>225</v>
      </c>
      <c r="D1731" s="15" t="s">
        <v>353</v>
      </c>
      <c r="E1731" s="15">
        <v>7</v>
      </c>
      <c r="F1731" s="15">
        <v>5</v>
      </c>
      <c r="G1731" s="15">
        <v>0.58299999999999996</v>
      </c>
      <c r="H1731" s="15">
        <v>5</v>
      </c>
      <c r="I1731" s="15">
        <v>3</v>
      </c>
      <c r="J1731" s="15">
        <v>0.625</v>
      </c>
      <c r="K1731" s="15">
        <v>28.3</v>
      </c>
      <c r="L1731" s="15">
        <v>23.8</v>
      </c>
      <c r="M1731" s="15">
        <v>2.63</v>
      </c>
      <c r="N1731" s="15">
        <v>-0.7</v>
      </c>
      <c r="R1731" s="16">
        <v>2.5299999999999998</v>
      </c>
      <c r="S1731" s="16">
        <v>2.5299999999999998</v>
      </c>
      <c r="T1731" s="16">
        <v>2.563333333333333</v>
      </c>
      <c r="U1731" s="16">
        <v>2.4424999999999999</v>
      </c>
      <c r="W1731" s="15" t="s">
        <v>387</v>
      </c>
      <c r="X1731" s="15">
        <v>16</v>
      </c>
    </row>
    <row r="1732" spans="1:25" x14ac:dyDescent="0.25">
      <c r="A1732" s="15">
        <v>2017</v>
      </c>
      <c r="B1732" s="15">
        <v>23</v>
      </c>
      <c r="C1732" s="15" t="s">
        <v>229</v>
      </c>
      <c r="D1732" s="15" t="s">
        <v>353</v>
      </c>
      <c r="E1732" s="15">
        <v>7</v>
      </c>
      <c r="F1732" s="15">
        <v>6</v>
      </c>
      <c r="G1732" s="15">
        <v>0.53800000000000003</v>
      </c>
      <c r="H1732" s="15">
        <v>4</v>
      </c>
      <c r="I1732" s="15">
        <v>4</v>
      </c>
      <c r="J1732" s="15">
        <v>0.5</v>
      </c>
      <c r="K1732" s="15">
        <v>30.5</v>
      </c>
      <c r="L1732" s="15">
        <v>26.3</v>
      </c>
      <c r="M1732" s="15">
        <v>5.69</v>
      </c>
      <c r="N1732" s="15">
        <v>2.69</v>
      </c>
      <c r="P1732" s="15">
        <v>25</v>
      </c>
      <c r="R1732" s="16">
        <v>1.53</v>
      </c>
      <c r="S1732" s="16">
        <v>1.53</v>
      </c>
      <c r="T1732" s="16">
        <v>1.5</v>
      </c>
      <c r="U1732" s="16">
        <v>1.375</v>
      </c>
      <c r="W1732" s="15" t="s">
        <v>387</v>
      </c>
      <c r="X1732" s="15">
        <v>16</v>
      </c>
    </row>
    <row r="1733" spans="1:25" x14ac:dyDescent="0.25">
      <c r="A1733" s="15">
        <v>2017</v>
      </c>
      <c r="B1733" s="15">
        <v>24</v>
      </c>
      <c r="C1733" s="15" t="s">
        <v>228</v>
      </c>
      <c r="D1733" s="15" t="s">
        <v>353</v>
      </c>
      <c r="E1733" s="15">
        <v>7</v>
      </c>
      <c r="F1733" s="15">
        <v>6</v>
      </c>
      <c r="G1733" s="15">
        <v>0.53800000000000003</v>
      </c>
      <c r="H1733" s="15">
        <v>4</v>
      </c>
      <c r="I1733" s="15">
        <v>4</v>
      </c>
      <c r="J1733" s="15">
        <v>0.5</v>
      </c>
      <c r="K1733" s="15">
        <v>37.799999999999997</v>
      </c>
      <c r="L1733" s="15">
        <v>36.700000000000003</v>
      </c>
      <c r="M1733" s="15">
        <v>0.71</v>
      </c>
      <c r="N1733" s="15">
        <v>-0.76</v>
      </c>
      <c r="R1733" s="16">
        <v>2.44</v>
      </c>
      <c r="S1733" s="16">
        <v>2.44</v>
      </c>
      <c r="T1733" s="16">
        <v>2.2466666666666666</v>
      </c>
      <c r="U1733" s="16">
        <v>2.1749999999999998</v>
      </c>
      <c r="W1733" s="15" t="s">
        <v>387</v>
      </c>
      <c r="X1733" s="15">
        <v>16</v>
      </c>
    </row>
    <row r="1734" spans="1:25" x14ac:dyDescent="0.25">
      <c r="A1734" s="15">
        <v>2017</v>
      </c>
      <c r="B1734" s="15">
        <v>25</v>
      </c>
      <c r="C1734" s="15" t="s">
        <v>227</v>
      </c>
      <c r="D1734" s="15" t="s">
        <v>353</v>
      </c>
      <c r="E1734" s="15">
        <v>5</v>
      </c>
      <c r="F1734" s="15">
        <v>7</v>
      </c>
      <c r="G1734" s="15">
        <v>0.41699999999999998</v>
      </c>
      <c r="H1734" s="15">
        <v>3</v>
      </c>
      <c r="I1734" s="15">
        <v>5</v>
      </c>
      <c r="J1734" s="15">
        <v>0.375</v>
      </c>
      <c r="K1734" s="15">
        <v>27.5</v>
      </c>
      <c r="L1734" s="15">
        <v>29.2</v>
      </c>
      <c r="M1734" s="15">
        <v>-2.2400000000000002</v>
      </c>
      <c r="N1734" s="15">
        <v>-0.56999999999999995</v>
      </c>
      <c r="R1734" s="16">
        <v>2.04</v>
      </c>
      <c r="S1734" s="16">
        <v>2.04</v>
      </c>
      <c r="T1734" s="16">
        <v>1.6633333333333333</v>
      </c>
      <c r="U1734" s="16">
        <v>1.8050000000000002</v>
      </c>
      <c r="W1734" s="15" t="s">
        <v>387</v>
      </c>
      <c r="X1734" s="15">
        <v>16</v>
      </c>
    </row>
    <row r="1735" spans="1:25" x14ac:dyDescent="0.25">
      <c r="A1735" s="15">
        <v>2017</v>
      </c>
      <c r="B1735" s="15">
        <v>26</v>
      </c>
      <c r="C1735" s="15" t="s">
        <v>230</v>
      </c>
      <c r="D1735" s="15" t="s">
        <v>353</v>
      </c>
      <c r="E1735" s="15">
        <v>2</v>
      </c>
      <c r="F1735" s="15">
        <v>10</v>
      </c>
      <c r="G1735" s="15">
        <v>0.16700000000000001</v>
      </c>
      <c r="H1735" s="15">
        <v>1</v>
      </c>
      <c r="I1735" s="15">
        <v>7</v>
      </c>
      <c r="J1735" s="15">
        <v>0.125</v>
      </c>
      <c r="K1735" s="15">
        <v>29.3</v>
      </c>
      <c r="L1735" s="15">
        <v>37.5</v>
      </c>
      <c r="M1735" s="15">
        <v>-7.46</v>
      </c>
      <c r="N1735" s="15">
        <v>0.04</v>
      </c>
      <c r="R1735" s="16">
        <v>2.36</v>
      </c>
      <c r="S1735" s="16">
        <v>2.36</v>
      </c>
      <c r="T1735" s="16">
        <v>2.2100000000000004</v>
      </c>
      <c r="U1735" s="16">
        <v>2.2000000000000002</v>
      </c>
      <c r="W1735" s="15" t="s">
        <v>387</v>
      </c>
      <c r="X1735" s="15">
        <v>16</v>
      </c>
    </row>
    <row r="1736" spans="1:25" x14ac:dyDescent="0.25">
      <c r="A1736" s="15">
        <v>2017</v>
      </c>
      <c r="B1736" s="15">
        <v>27</v>
      </c>
      <c r="C1736" s="15" t="s">
        <v>231</v>
      </c>
      <c r="D1736" s="15" t="s">
        <v>352</v>
      </c>
      <c r="E1736" s="15">
        <v>12</v>
      </c>
      <c r="F1736" s="15">
        <v>2</v>
      </c>
      <c r="G1736" s="15">
        <v>0.85699999999999998</v>
      </c>
      <c r="H1736" s="15">
        <v>9</v>
      </c>
      <c r="I1736" s="15">
        <v>1</v>
      </c>
      <c r="J1736" s="15">
        <v>0.9</v>
      </c>
      <c r="K1736" s="15">
        <v>45.1</v>
      </c>
      <c r="L1736" s="15">
        <v>27.1</v>
      </c>
      <c r="M1736" s="15">
        <v>19.05</v>
      </c>
      <c r="N1736" s="15">
        <v>5.26</v>
      </c>
      <c r="O1736" s="15">
        <v>7</v>
      </c>
      <c r="P1736" s="15">
        <v>2</v>
      </c>
      <c r="Q1736" s="15">
        <v>3</v>
      </c>
      <c r="R1736" s="16">
        <v>3.61</v>
      </c>
      <c r="S1736" s="16">
        <v>3.61</v>
      </c>
      <c r="T1736" s="16">
        <v>3.5266666666666668</v>
      </c>
      <c r="U1736" s="16">
        <v>3.45</v>
      </c>
      <c r="W1736" s="15" t="s">
        <v>352</v>
      </c>
      <c r="X1736" s="15">
        <v>16</v>
      </c>
      <c r="Y1736" s="15">
        <v>3</v>
      </c>
    </row>
    <row r="1737" spans="1:25" x14ac:dyDescent="0.25">
      <c r="A1737" s="15">
        <v>2017</v>
      </c>
      <c r="B1737" s="15">
        <v>28</v>
      </c>
      <c r="C1737" s="15" t="s">
        <v>236</v>
      </c>
      <c r="D1737" s="15" t="s">
        <v>352</v>
      </c>
      <c r="E1737" s="15">
        <v>11</v>
      </c>
      <c r="F1737" s="15">
        <v>3</v>
      </c>
      <c r="G1737" s="15">
        <v>0.78600000000000003</v>
      </c>
      <c r="H1737" s="15">
        <v>7</v>
      </c>
      <c r="I1737" s="15">
        <v>3</v>
      </c>
      <c r="J1737" s="15">
        <v>0.7</v>
      </c>
      <c r="K1737" s="15">
        <v>33.6</v>
      </c>
      <c r="L1737" s="15">
        <v>19</v>
      </c>
      <c r="M1737" s="15">
        <v>14.71</v>
      </c>
      <c r="N1737" s="15">
        <v>3.92</v>
      </c>
      <c r="P1737" s="15">
        <v>4</v>
      </c>
      <c r="Q1737" s="15">
        <v>9</v>
      </c>
      <c r="R1737" s="16">
        <v>2.61</v>
      </c>
      <c r="S1737" s="16">
        <v>2.61</v>
      </c>
      <c r="T1737" s="16">
        <v>2.91</v>
      </c>
      <c r="U1737" s="16">
        <v>2.8075000000000001</v>
      </c>
      <c r="W1737" s="15" t="s">
        <v>352</v>
      </c>
      <c r="X1737" s="15">
        <v>16</v>
      </c>
      <c r="Y1737" s="15">
        <v>9</v>
      </c>
    </row>
    <row r="1738" spans="1:25" x14ac:dyDescent="0.25">
      <c r="A1738" s="15">
        <v>2017</v>
      </c>
      <c r="B1738" s="15">
        <v>29</v>
      </c>
      <c r="C1738" s="15" t="s">
        <v>237</v>
      </c>
      <c r="D1738" s="15" t="s">
        <v>352</v>
      </c>
      <c r="E1738" s="15">
        <v>10</v>
      </c>
      <c r="F1738" s="15">
        <v>3</v>
      </c>
      <c r="G1738" s="15">
        <v>0.76900000000000002</v>
      </c>
      <c r="H1738" s="15">
        <v>6</v>
      </c>
      <c r="I1738" s="15">
        <v>3</v>
      </c>
      <c r="J1738" s="15">
        <v>0.66700000000000004</v>
      </c>
      <c r="K1738" s="15">
        <v>45</v>
      </c>
      <c r="L1738" s="15">
        <v>29.4</v>
      </c>
      <c r="M1738" s="15">
        <v>13.09</v>
      </c>
      <c r="N1738" s="15">
        <v>3.02</v>
      </c>
      <c r="O1738" s="15">
        <v>10</v>
      </c>
      <c r="P1738" s="15">
        <v>6</v>
      </c>
      <c r="Q1738" s="15">
        <v>14</v>
      </c>
      <c r="R1738" s="16">
        <v>3.1</v>
      </c>
      <c r="S1738" s="16">
        <v>3.1</v>
      </c>
      <c r="T1738" s="16">
        <v>2.9833333333333338</v>
      </c>
      <c r="U1738" s="16">
        <v>2.9600000000000004</v>
      </c>
      <c r="W1738" s="15" t="s">
        <v>352</v>
      </c>
      <c r="X1738" s="15">
        <v>16</v>
      </c>
      <c r="Y1738" s="15">
        <v>14</v>
      </c>
    </row>
    <row r="1739" spans="1:25" x14ac:dyDescent="0.25">
      <c r="A1739" s="15">
        <v>2017</v>
      </c>
      <c r="B1739" s="15">
        <v>30</v>
      </c>
      <c r="C1739" s="15" t="s">
        <v>233</v>
      </c>
      <c r="D1739" s="15" t="s">
        <v>352</v>
      </c>
      <c r="E1739" s="15">
        <v>8</v>
      </c>
      <c r="F1739" s="15">
        <v>5</v>
      </c>
      <c r="G1739" s="15">
        <v>0.61499999999999999</v>
      </c>
      <c r="H1739" s="15">
        <v>5</v>
      </c>
      <c r="I1739" s="15">
        <v>4</v>
      </c>
      <c r="J1739" s="15">
        <v>0.55600000000000005</v>
      </c>
      <c r="K1739" s="15">
        <v>29.2</v>
      </c>
      <c r="L1739" s="15">
        <v>20.9</v>
      </c>
      <c r="M1739" s="15">
        <v>9.77</v>
      </c>
      <c r="N1739" s="15">
        <v>3.85</v>
      </c>
      <c r="P1739" s="15">
        <v>14</v>
      </c>
      <c r="R1739" s="16">
        <v>2.84</v>
      </c>
      <c r="S1739" s="16">
        <v>2.84</v>
      </c>
      <c r="T1739" s="16">
        <v>2.63</v>
      </c>
      <c r="U1739" s="16">
        <v>2.6025</v>
      </c>
      <c r="W1739" s="15" t="s">
        <v>352</v>
      </c>
      <c r="X1739" s="15">
        <v>16</v>
      </c>
    </row>
    <row r="1740" spans="1:25" x14ac:dyDescent="0.25">
      <c r="A1740" s="15">
        <v>2017</v>
      </c>
      <c r="B1740" s="15">
        <v>31</v>
      </c>
      <c r="C1740" s="15" t="s">
        <v>238</v>
      </c>
      <c r="D1740" s="15" t="s">
        <v>352</v>
      </c>
      <c r="E1740" s="15">
        <v>8</v>
      </c>
      <c r="F1740" s="15">
        <v>5</v>
      </c>
      <c r="G1740" s="15">
        <v>0.61499999999999999</v>
      </c>
      <c r="H1740" s="15">
        <v>5</v>
      </c>
      <c r="I1740" s="15">
        <v>4</v>
      </c>
      <c r="J1740" s="15">
        <v>0.55600000000000005</v>
      </c>
      <c r="K1740" s="15">
        <v>32.299999999999997</v>
      </c>
      <c r="L1740" s="15">
        <v>25.2</v>
      </c>
      <c r="M1740" s="15">
        <v>5.84</v>
      </c>
      <c r="N1740" s="15">
        <v>1.07</v>
      </c>
      <c r="O1740" s="15">
        <v>20</v>
      </c>
      <c r="P1740" s="15">
        <v>18</v>
      </c>
      <c r="R1740" s="16">
        <v>2.2200000000000002</v>
      </c>
      <c r="S1740" s="16">
        <v>2.2200000000000002</v>
      </c>
      <c r="T1740" s="16">
        <v>2.3833333333333333</v>
      </c>
      <c r="U1740" s="16">
        <v>2.4175</v>
      </c>
      <c r="W1740" s="15" t="s">
        <v>352</v>
      </c>
      <c r="X1740" s="15">
        <v>16</v>
      </c>
    </row>
    <row r="1741" spans="1:25" x14ac:dyDescent="0.25">
      <c r="A1741" s="15">
        <v>2017</v>
      </c>
      <c r="B1741" s="15">
        <v>32</v>
      </c>
      <c r="C1741" s="15" t="s">
        <v>232</v>
      </c>
      <c r="D1741" s="15" t="s">
        <v>352</v>
      </c>
      <c r="E1741" s="15">
        <v>7</v>
      </c>
      <c r="F1741" s="15">
        <v>6</v>
      </c>
      <c r="G1741" s="15">
        <v>0.53800000000000003</v>
      </c>
      <c r="H1741" s="15">
        <v>5</v>
      </c>
      <c r="I1741" s="15">
        <v>4</v>
      </c>
      <c r="J1741" s="15">
        <v>0.55600000000000005</v>
      </c>
      <c r="K1741" s="15">
        <v>29.5</v>
      </c>
      <c r="L1741" s="15">
        <v>21.2</v>
      </c>
      <c r="M1741" s="15">
        <v>8.2100000000000009</v>
      </c>
      <c r="N1741" s="15">
        <v>3.91</v>
      </c>
      <c r="O1741" s="15">
        <v>23</v>
      </c>
      <c r="P1741" s="15">
        <v>23</v>
      </c>
      <c r="R1741" s="16">
        <v>3.33</v>
      </c>
      <c r="S1741" s="16">
        <v>3.33</v>
      </c>
      <c r="T1741" s="16">
        <v>3.4499999999999997</v>
      </c>
      <c r="U1741" s="16">
        <v>3.38</v>
      </c>
      <c r="W1741" s="15" t="s">
        <v>352</v>
      </c>
      <c r="X1741" s="15">
        <v>16</v>
      </c>
    </row>
    <row r="1742" spans="1:25" x14ac:dyDescent="0.25">
      <c r="A1742" s="15">
        <v>2017</v>
      </c>
      <c r="B1742" s="15">
        <v>33</v>
      </c>
      <c r="C1742" s="15" t="s">
        <v>234</v>
      </c>
      <c r="D1742" s="15" t="s">
        <v>352</v>
      </c>
      <c r="E1742" s="15">
        <v>7</v>
      </c>
      <c r="F1742" s="15">
        <v>6</v>
      </c>
      <c r="G1742" s="15">
        <v>0.53800000000000003</v>
      </c>
      <c r="H1742" s="15">
        <v>5</v>
      </c>
      <c r="I1742" s="15">
        <v>4</v>
      </c>
      <c r="J1742" s="15">
        <v>0.55600000000000005</v>
      </c>
      <c r="K1742" s="15">
        <v>34.5</v>
      </c>
      <c r="L1742" s="15">
        <v>31.5</v>
      </c>
      <c r="M1742" s="15">
        <v>4.84</v>
      </c>
      <c r="N1742" s="15">
        <v>3.07</v>
      </c>
      <c r="O1742" s="15">
        <v>22</v>
      </c>
      <c r="P1742" s="15">
        <v>22</v>
      </c>
      <c r="R1742" s="16">
        <v>2.74</v>
      </c>
      <c r="S1742" s="16">
        <v>2.74</v>
      </c>
      <c r="T1742" s="16">
        <v>2.81</v>
      </c>
      <c r="U1742" s="16">
        <v>2.8449999999999998</v>
      </c>
      <c r="W1742" s="15" t="s">
        <v>352</v>
      </c>
      <c r="X1742" s="15">
        <v>16</v>
      </c>
    </row>
    <row r="1743" spans="1:25" x14ac:dyDescent="0.25">
      <c r="A1743" s="15">
        <v>2017</v>
      </c>
      <c r="B1743" s="15">
        <v>34</v>
      </c>
      <c r="C1743" s="15" t="s">
        <v>239</v>
      </c>
      <c r="D1743" s="15" t="s">
        <v>352</v>
      </c>
      <c r="E1743" s="15">
        <v>6</v>
      </c>
      <c r="F1743" s="15">
        <v>7</v>
      </c>
      <c r="G1743" s="15">
        <v>0.46200000000000002</v>
      </c>
      <c r="H1743" s="15">
        <v>3</v>
      </c>
      <c r="I1743" s="15">
        <v>6</v>
      </c>
      <c r="J1743" s="15">
        <v>0.33300000000000002</v>
      </c>
      <c r="K1743" s="15">
        <v>34.299999999999997</v>
      </c>
      <c r="L1743" s="15">
        <v>32.200000000000003</v>
      </c>
      <c r="M1743" s="15">
        <v>3.01</v>
      </c>
      <c r="N1743" s="15">
        <v>4.01</v>
      </c>
      <c r="P1743" s="15">
        <v>24</v>
      </c>
      <c r="R1743" s="16">
        <v>2.64</v>
      </c>
      <c r="S1743" s="16">
        <v>2.64</v>
      </c>
      <c r="T1743" s="16">
        <v>2.7666666666666671</v>
      </c>
      <c r="U1743" s="16">
        <v>2.7775000000000003</v>
      </c>
      <c r="W1743" s="15" t="s">
        <v>352</v>
      </c>
      <c r="X1743" s="15">
        <v>16</v>
      </c>
    </row>
    <row r="1744" spans="1:25" x14ac:dyDescent="0.25">
      <c r="A1744" s="15">
        <v>2017</v>
      </c>
      <c r="B1744" s="15">
        <v>35</v>
      </c>
      <c r="C1744" s="15" t="s">
        <v>235</v>
      </c>
      <c r="D1744" s="15" t="s">
        <v>352</v>
      </c>
      <c r="E1744" s="15">
        <v>1</v>
      </c>
      <c r="F1744" s="15">
        <v>11</v>
      </c>
      <c r="G1744" s="15">
        <v>8.3000000000000004E-2</v>
      </c>
      <c r="H1744" s="15">
        <v>1</v>
      </c>
      <c r="I1744" s="15">
        <v>8</v>
      </c>
      <c r="J1744" s="15">
        <v>0.111</v>
      </c>
      <c r="K1744" s="15">
        <v>24.3</v>
      </c>
      <c r="L1744" s="15">
        <v>35.9</v>
      </c>
      <c r="M1744" s="15">
        <v>-6.47</v>
      </c>
      <c r="N1744" s="15">
        <v>4.12</v>
      </c>
      <c r="R1744" s="16">
        <v>2.93</v>
      </c>
      <c r="S1744" s="16">
        <v>2.93</v>
      </c>
      <c r="T1744" s="16">
        <v>3.0033333333333339</v>
      </c>
      <c r="U1744" s="16">
        <v>2.9750000000000005</v>
      </c>
      <c r="W1744" s="15" t="s">
        <v>352</v>
      </c>
      <c r="X1744" s="15">
        <v>16</v>
      </c>
    </row>
    <row r="1745" spans="1:25" x14ac:dyDescent="0.25">
      <c r="A1745" s="15">
        <v>2017</v>
      </c>
      <c r="B1745" s="15">
        <v>36</v>
      </c>
      <c r="C1745" s="15" t="s">
        <v>240</v>
      </c>
      <c r="D1745" s="15" t="s">
        <v>352</v>
      </c>
      <c r="E1745" s="15">
        <v>1</v>
      </c>
      <c r="F1745" s="15">
        <v>11</v>
      </c>
      <c r="G1745" s="15">
        <v>8.3000000000000004E-2</v>
      </c>
      <c r="H1745" s="15">
        <v>0</v>
      </c>
      <c r="I1745" s="15">
        <v>9</v>
      </c>
      <c r="J1745" s="15">
        <v>0</v>
      </c>
      <c r="K1745" s="15">
        <v>18.7</v>
      </c>
      <c r="L1745" s="15">
        <v>43.4</v>
      </c>
      <c r="M1745" s="15">
        <v>-12.35</v>
      </c>
      <c r="N1745" s="15">
        <v>4.2300000000000004</v>
      </c>
      <c r="R1745" s="16">
        <v>2.71</v>
      </c>
      <c r="S1745" s="16">
        <v>2.71</v>
      </c>
      <c r="T1745" s="16">
        <v>2.4833333333333329</v>
      </c>
      <c r="U1745" s="16">
        <v>2.5249999999999999</v>
      </c>
      <c r="W1745" s="15" t="s">
        <v>352</v>
      </c>
      <c r="X1745" s="15">
        <v>16</v>
      </c>
    </row>
    <row r="1746" spans="1:25" x14ac:dyDescent="0.25">
      <c r="A1746" s="15">
        <v>2017</v>
      </c>
      <c r="B1746" s="15">
        <v>37</v>
      </c>
      <c r="C1746" s="15" t="s">
        <v>241</v>
      </c>
      <c r="D1746" s="15" t="s">
        <v>351</v>
      </c>
      <c r="E1746" s="15">
        <v>12</v>
      </c>
      <c r="F1746" s="15">
        <v>2</v>
      </c>
      <c r="G1746" s="15">
        <v>0.85699999999999998</v>
      </c>
      <c r="H1746" s="15">
        <v>9</v>
      </c>
      <c r="I1746" s="15">
        <v>1</v>
      </c>
      <c r="J1746" s="15">
        <v>0.9</v>
      </c>
      <c r="K1746" s="15">
        <v>41.1</v>
      </c>
      <c r="L1746" s="15">
        <v>19</v>
      </c>
      <c r="M1746" s="15">
        <v>21.82</v>
      </c>
      <c r="N1746" s="15">
        <v>7.89</v>
      </c>
      <c r="O1746" s="15">
        <v>2</v>
      </c>
      <c r="P1746" s="15">
        <v>2</v>
      </c>
      <c r="Q1746" s="15">
        <v>5</v>
      </c>
      <c r="R1746" s="16">
        <v>4.0999999999999996</v>
      </c>
      <c r="S1746" s="16">
        <v>4.0999999999999996</v>
      </c>
      <c r="T1746" s="16">
        <v>3.78</v>
      </c>
      <c r="U1746" s="16">
        <v>3.77</v>
      </c>
      <c r="W1746" s="15" t="s">
        <v>368</v>
      </c>
      <c r="X1746" s="15">
        <v>16</v>
      </c>
      <c r="Y1746" s="15">
        <v>5</v>
      </c>
    </row>
    <row r="1747" spans="1:25" x14ac:dyDescent="0.25">
      <c r="A1747" s="15">
        <v>2017</v>
      </c>
      <c r="B1747" s="15">
        <v>38</v>
      </c>
      <c r="C1747" s="15" t="s">
        <v>243</v>
      </c>
      <c r="D1747" s="15" t="s">
        <v>351</v>
      </c>
      <c r="E1747" s="15">
        <v>11</v>
      </c>
      <c r="F1747" s="15">
        <v>2</v>
      </c>
      <c r="G1747" s="15">
        <v>0.84599999999999997</v>
      </c>
      <c r="H1747" s="15">
        <v>7</v>
      </c>
      <c r="I1747" s="15">
        <v>2</v>
      </c>
      <c r="J1747" s="15">
        <v>0.77800000000000002</v>
      </c>
      <c r="K1747" s="15">
        <v>41.1</v>
      </c>
      <c r="L1747" s="15">
        <v>16.5</v>
      </c>
      <c r="M1747" s="15">
        <v>21.62</v>
      </c>
      <c r="N1747" s="15">
        <v>6.31</v>
      </c>
      <c r="O1747" s="15">
        <v>6</v>
      </c>
      <c r="P1747" s="15">
        <v>2</v>
      </c>
      <c r="Q1747" s="15">
        <v>8</v>
      </c>
      <c r="R1747" s="16">
        <v>3.57</v>
      </c>
      <c r="S1747" s="16">
        <v>3.57</v>
      </c>
      <c r="T1747" s="16">
        <v>3.42</v>
      </c>
      <c r="U1747" s="16">
        <v>3.3650000000000002</v>
      </c>
      <c r="W1747" s="15" t="s">
        <v>368</v>
      </c>
      <c r="X1747" s="15">
        <v>16</v>
      </c>
      <c r="Y1747" s="15">
        <v>8</v>
      </c>
    </row>
    <row r="1748" spans="1:25" x14ac:dyDescent="0.25">
      <c r="A1748" s="15">
        <v>2017</v>
      </c>
      <c r="B1748" s="15">
        <v>39</v>
      </c>
      <c r="C1748" s="15" t="s">
        <v>244</v>
      </c>
      <c r="D1748" s="15" t="s">
        <v>351</v>
      </c>
      <c r="E1748" s="15">
        <v>10</v>
      </c>
      <c r="F1748" s="15">
        <v>3</v>
      </c>
      <c r="G1748" s="15">
        <v>0.76900000000000002</v>
      </c>
      <c r="H1748" s="15">
        <v>7</v>
      </c>
      <c r="I1748" s="15">
        <v>2</v>
      </c>
      <c r="J1748" s="15">
        <v>0.77800000000000002</v>
      </c>
      <c r="K1748" s="15">
        <v>24.5</v>
      </c>
      <c r="L1748" s="15">
        <v>20</v>
      </c>
      <c r="M1748" s="15">
        <v>13.83</v>
      </c>
      <c r="N1748" s="15">
        <v>7.68</v>
      </c>
      <c r="P1748" s="15">
        <v>13</v>
      </c>
      <c r="Q1748" s="15">
        <v>15</v>
      </c>
      <c r="R1748" s="16">
        <v>3</v>
      </c>
      <c r="S1748" s="16">
        <v>3</v>
      </c>
      <c r="T1748" s="16">
        <v>3.2666666666666671</v>
      </c>
      <c r="U1748" s="16">
        <v>3.2675000000000001</v>
      </c>
      <c r="W1748" s="15" t="s">
        <v>368</v>
      </c>
      <c r="X1748" s="15">
        <v>16</v>
      </c>
      <c r="Y1748" s="15">
        <v>15</v>
      </c>
    </row>
    <row r="1749" spans="1:25" x14ac:dyDescent="0.25">
      <c r="A1749" s="15">
        <v>2017</v>
      </c>
      <c r="B1749" s="15">
        <v>40</v>
      </c>
      <c r="C1749" s="15" t="s">
        <v>242</v>
      </c>
      <c r="D1749" s="15" t="s">
        <v>351</v>
      </c>
      <c r="E1749" s="15">
        <v>8</v>
      </c>
      <c r="F1749" s="15">
        <v>5</v>
      </c>
      <c r="G1749" s="15">
        <v>0.61499999999999999</v>
      </c>
      <c r="H1749" s="15">
        <v>5</v>
      </c>
      <c r="I1749" s="15">
        <v>4</v>
      </c>
      <c r="J1749" s="15">
        <v>0.55600000000000005</v>
      </c>
      <c r="K1749" s="15">
        <v>25.2</v>
      </c>
      <c r="L1749" s="15">
        <v>18.8</v>
      </c>
      <c r="M1749" s="15">
        <v>13.44</v>
      </c>
      <c r="N1749" s="15">
        <v>6.98</v>
      </c>
      <c r="O1749" s="15">
        <v>11</v>
      </c>
      <c r="P1749" s="15">
        <v>7</v>
      </c>
      <c r="R1749" s="16">
        <v>3.67</v>
      </c>
      <c r="S1749" s="16">
        <v>3.67</v>
      </c>
      <c r="T1749" s="16">
        <v>3.5166666666666671</v>
      </c>
      <c r="U1749" s="16">
        <v>3.4975000000000001</v>
      </c>
      <c r="W1749" s="15" t="s">
        <v>368</v>
      </c>
      <c r="X1749" s="15">
        <v>16</v>
      </c>
    </row>
    <row r="1750" spans="1:25" x14ac:dyDescent="0.25">
      <c r="A1750" s="15">
        <v>2017</v>
      </c>
      <c r="B1750" s="15">
        <v>41</v>
      </c>
      <c r="C1750" s="15" t="s">
        <v>247</v>
      </c>
      <c r="D1750" s="15" t="s">
        <v>351</v>
      </c>
      <c r="E1750" s="15">
        <v>4</v>
      </c>
      <c r="F1750" s="15">
        <v>8</v>
      </c>
      <c r="G1750" s="15">
        <v>0.33300000000000002</v>
      </c>
      <c r="H1750" s="15">
        <v>3</v>
      </c>
      <c r="I1750" s="15">
        <v>6</v>
      </c>
      <c r="J1750" s="15">
        <v>0.33300000000000002</v>
      </c>
      <c r="K1750" s="15">
        <v>18</v>
      </c>
      <c r="L1750" s="15">
        <v>28.3</v>
      </c>
      <c r="M1750" s="15">
        <v>-2.27</v>
      </c>
      <c r="N1750" s="15">
        <v>6.15</v>
      </c>
      <c r="R1750" s="16">
        <v>2.77</v>
      </c>
      <c r="S1750" s="16">
        <v>2.77</v>
      </c>
      <c r="T1750" s="16">
        <v>2.6033333333333335</v>
      </c>
      <c r="U1750" s="16">
        <v>2.5775000000000001</v>
      </c>
      <c r="W1750" s="15" t="s">
        <v>368</v>
      </c>
      <c r="X1750" s="15">
        <v>16</v>
      </c>
    </row>
    <row r="1751" spans="1:25" x14ac:dyDescent="0.25">
      <c r="A1751" s="15">
        <v>2017</v>
      </c>
      <c r="B1751" s="15">
        <v>42</v>
      </c>
      <c r="C1751" s="15" t="s">
        <v>246</v>
      </c>
      <c r="D1751" s="15" t="s">
        <v>351</v>
      </c>
      <c r="E1751" s="15">
        <v>5</v>
      </c>
      <c r="F1751" s="15">
        <v>7</v>
      </c>
      <c r="G1751" s="15">
        <v>0.41699999999999998</v>
      </c>
      <c r="H1751" s="15">
        <v>2</v>
      </c>
      <c r="I1751" s="15">
        <v>7</v>
      </c>
      <c r="J1751" s="15">
        <v>0.222</v>
      </c>
      <c r="K1751" s="15">
        <v>26.8</v>
      </c>
      <c r="L1751" s="15">
        <v>25.3</v>
      </c>
      <c r="M1751" s="15">
        <v>4.74</v>
      </c>
      <c r="N1751" s="15">
        <v>4.9000000000000004</v>
      </c>
      <c r="R1751" s="16">
        <v>2.48</v>
      </c>
      <c r="S1751" s="16">
        <v>2.48</v>
      </c>
      <c r="T1751" s="16">
        <v>2.6566666666666667</v>
      </c>
      <c r="U1751" s="16">
        <v>2.665</v>
      </c>
      <c r="W1751" s="15" t="s">
        <v>368</v>
      </c>
      <c r="X1751" s="15">
        <v>16</v>
      </c>
    </row>
    <row r="1752" spans="1:25" x14ac:dyDescent="0.25">
      <c r="A1752" s="15">
        <v>2017</v>
      </c>
      <c r="B1752" s="15">
        <v>43</v>
      </c>
      <c r="C1752" s="15" t="s">
        <v>245</v>
      </c>
      <c r="D1752" s="15" t="s">
        <v>351</v>
      </c>
      <c r="E1752" s="15">
        <v>4</v>
      </c>
      <c r="F1752" s="15">
        <v>8</v>
      </c>
      <c r="G1752" s="15">
        <v>0.33300000000000002</v>
      </c>
      <c r="H1752" s="15">
        <v>2</v>
      </c>
      <c r="I1752" s="15">
        <v>7</v>
      </c>
      <c r="J1752" s="15">
        <v>0.222</v>
      </c>
      <c r="K1752" s="15">
        <v>24.1</v>
      </c>
      <c r="L1752" s="15">
        <v>37.1</v>
      </c>
      <c r="M1752" s="15">
        <v>1.03</v>
      </c>
      <c r="N1752" s="15">
        <v>9.7799999999999994</v>
      </c>
      <c r="R1752" s="16">
        <v>3.21</v>
      </c>
      <c r="S1752" s="16">
        <v>3.21</v>
      </c>
      <c r="T1752" s="16">
        <v>2.9233333333333333</v>
      </c>
      <c r="U1752" s="16">
        <v>2.9575</v>
      </c>
      <c r="W1752" s="15" t="s">
        <v>368</v>
      </c>
      <c r="X1752" s="15">
        <v>16</v>
      </c>
    </row>
    <row r="1753" spans="1:25" x14ac:dyDescent="0.25">
      <c r="A1753" s="15">
        <v>2017</v>
      </c>
      <c r="B1753" s="15">
        <v>44</v>
      </c>
      <c r="C1753" s="15" t="s">
        <v>250</v>
      </c>
      <c r="D1753" s="15" t="s">
        <v>350</v>
      </c>
      <c r="E1753" s="15">
        <v>13</v>
      </c>
      <c r="F1753" s="15">
        <v>1</v>
      </c>
      <c r="G1753" s="15">
        <v>0.92900000000000005</v>
      </c>
      <c r="H1753" s="15">
        <v>9</v>
      </c>
      <c r="I1753" s="15">
        <v>1</v>
      </c>
      <c r="J1753" s="15">
        <v>0.9</v>
      </c>
      <c r="K1753" s="15">
        <v>33.799999999999997</v>
      </c>
      <c r="L1753" s="15">
        <v>13.9</v>
      </c>
      <c r="M1753" s="15">
        <v>22.61</v>
      </c>
      <c r="N1753" s="15">
        <v>6.18</v>
      </c>
      <c r="O1753" s="15">
        <v>9</v>
      </c>
      <c r="P1753" s="15">
        <v>4</v>
      </c>
      <c r="Q1753" s="15">
        <v>7</v>
      </c>
      <c r="R1753" s="16">
        <v>3.11</v>
      </c>
      <c r="S1753" s="16">
        <v>3.11</v>
      </c>
      <c r="T1753" s="16">
        <v>3.0466666666666669</v>
      </c>
      <c r="U1753" s="16">
        <v>3.0049999999999999</v>
      </c>
      <c r="W1753" s="15" t="s">
        <v>368</v>
      </c>
      <c r="X1753" s="15">
        <v>16</v>
      </c>
      <c r="Y1753" s="15">
        <v>7</v>
      </c>
    </row>
    <row r="1754" spans="1:25" x14ac:dyDescent="0.25">
      <c r="A1754" s="15">
        <v>2017</v>
      </c>
      <c r="B1754" s="15">
        <v>45</v>
      </c>
      <c r="C1754" s="15" t="s">
        <v>248</v>
      </c>
      <c r="D1754" s="15" t="s">
        <v>350</v>
      </c>
      <c r="E1754" s="15">
        <v>10</v>
      </c>
      <c r="F1754" s="15">
        <v>3</v>
      </c>
      <c r="G1754" s="15">
        <v>0.76900000000000002</v>
      </c>
      <c r="H1754" s="15">
        <v>7</v>
      </c>
      <c r="I1754" s="15">
        <v>2</v>
      </c>
      <c r="J1754" s="15">
        <v>0.77800000000000002</v>
      </c>
      <c r="K1754" s="15">
        <v>29.2</v>
      </c>
      <c r="L1754" s="15">
        <v>20.100000000000001</v>
      </c>
      <c r="M1754" s="15">
        <v>11.36</v>
      </c>
      <c r="N1754" s="15">
        <v>5.13</v>
      </c>
      <c r="P1754" s="15">
        <v>17</v>
      </c>
      <c r="Q1754" s="15">
        <v>17</v>
      </c>
      <c r="R1754" s="16">
        <v>2.84</v>
      </c>
      <c r="S1754" s="16">
        <v>2.84</v>
      </c>
      <c r="T1754" s="16">
        <v>2.7966666666666669</v>
      </c>
      <c r="U1754" s="16">
        <v>2.8475000000000001</v>
      </c>
      <c r="W1754" s="15" t="s">
        <v>368</v>
      </c>
      <c r="X1754" s="15">
        <v>16</v>
      </c>
      <c r="Y1754" s="15">
        <v>17</v>
      </c>
    </row>
    <row r="1755" spans="1:25" x14ac:dyDescent="0.25">
      <c r="A1755" s="15">
        <v>2017</v>
      </c>
      <c r="B1755" s="15">
        <v>46</v>
      </c>
      <c r="C1755" s="15" t="s">
        <v>249</v>
      </c>
      <c r="D1755" s="15" t="s">
        <v>350</v>
      </c>
      <c r="E1755" s="15">
        <v>8</v>
      </c>
      <c r="F1755" s="15">
        <v>5</v>
      </c>
      <c r="G1755" s="15">
        <v>0.61499999999999999</v>
      </c>
      <c r="H1755" s="15">
        <v>4</v>
      </c>
      <c r="I1755" s="15">
        <v>5</v>
      </c>
      <c r="J1755" s="15">
        <v>0.44400000000000001</v>
      </c>
      <c r="K1755" s="15">
        <v>28.2</v>
      </c>
      <c r="L1755" s="15">
        <v>19.899999999999999</v>
      </c>
      <c r="M1755" s="15">
        <v>14.66</v>
      </c>
      <c r="N1755" s="15">
        <v>8.74</v>
      </c>
      <c r="P1755" s="15">
        <v>25</v>
      </c>
      <c r="R1755" s="16">
        <v>2.91</v>
      </c>
      <c r="S1755" s="16">
        <v>2.91</v>
      </c>
      <c r="T1755" s="16">
        <v>2.8333333333333335</v>
      </c>
      <c r="U1755" s="16">
        <v>2.8125</v>
      </c>
      <c r="W1755" s="15" t="s">
        <v>368</v>
      </c>
      <c r="X1755" s="15">
        <v>16</v>
      </c>
    </row>
    <row r="1756" spans="1:25" x14ac:dyDescent="0.25">
      <c r="A1756" s="15">
        <v>2017</v>
      </c>
      <c r="B1756" s="15">
        <v>47</v>
      </c>
      <c r="C1756" s="15" t="s">
        <v>251</v>
      </c>
      <c r="D1756" s="15" t="s">
        <v>350</v>
      </c>
      <c r="E1756" s="15">
        <v>7</v>
      </c>
      <c r="F1756" s="15">
        <v>6</v>
      </c>
      <c r="G1756" s="15">
        <v>0.53800000000000003</v>
      </c>
      <c r="H1756" s="15">
        <v>4</v>
      </c>
      <c r="I1756" s="15">
        <v>5</v>
      </c>
      <c r="J1756" s="15">
        <v>0.44400000000000001</v>
      </c>
      <c r="K1756" s="15">
        <v>25.2</v>
      </c>
      <c r="L1756" s="15">
        <v>20.5</v>
      </c>
      <c r="M1756" s="15">
        <v>9.74</v>
      </c>
      <c r="N1756" s="15">
        <v>6.21</v>
      </c>
      <c r="R1756" s="16">
        <v>2.46</v>
      </c>
      <c r="S1756" s="16">
        <v>2.46</v>
      </c>
      <c r="T1756" s="16">
        <v>2.3633333333333333</v>
      </c>
      <c r="U1756" s="16">
        <v>2.4049999999999998</v>
      </c>
      <c r="W1756" s="15" t="s">
        <v>368</v>
      </c>
      <c r="X1756" s="15">
        <v>16</v>
      </c>
    </row>
    <row r="1757" spans="1:25" x14ac:dyDescent="0.25">
      <c r="A1757" s="15">
        <v>2017</v>
      </c>
      <c r="B1757" s="15">
        <v>48</v>
      </c>
      <c r="C1757" s="15" t="s">
        <v>253</v>
      </c>
      <c r="D1757" s="15" t="s">
        <v>350</v>
      </c>
      <c r="E1757" s="15">
        <v>4</v>
      </c>
      <c r="F1757" s="15">
        <v>8</v>
      </c>
      <c r="G1757" s="15">
        <v>0.33300000000000002</v>
      </c>
      <c r="H1757" s="15">
        <v>3</v>
      </c>
      <c r="I1757" s="15">
        <v>6</v>
      </c>
      <c r="J1757" s="15">
        <v>0.33300000000000002</v>
      </c>
      <c r="K1757" s="15">
        <v>25.8</v>
      </c>
      <c r="L1757" s="15">
        <v>36.4</v>
      </c>
      <c r="M1757" s="15">
        <v>1.52</v>
      </c>
      <c r="N1757" s="15">
        <v>8.18</v>
      </c>
      <c r="R1757" s="16">
        <v>3.3</v>
      </c>
      <c r="S1757" s="16">
        <v>3.3</v>
      </c>
      <c r="T1757" s="16">
        <v>3.1933333333333334</v>
      </c>
      <c r="U1757" s="16">
        <v>3.0949999999999998</v>
      </c>
      <c r="W1757" s="15" t="s">
        <v>368</v>
      </c>
      <c r="X1757" s="15">
        <v>16</v>
      </c>
    </row>
    <row r="1758" spans="1:25" x14ac:dyDescent="0.25">
      <c r="A1758" s="15">
        <v>2017</v>
      </c>
      <c r="B1758" s="15">
        <v>49</v>
      </c>
      <c r="C1758" s="15" t="s">
        <v>252</v>
      </c>
      <c r="D1758" s="15" t="s">
        <v>350</v>
      </c>
      <c r="E1758" s="15">
        <v>5</v>
      </c>
      <c r="F1758" s="15">
        <v>7</v>
      </c>
      <c r="G1758" s="15">
        <v>0.41699999999999998</v>
      </c>
      <c r="H1758" s="15">
        <v>2</v>
      </c>
      <c r="I1758" s="15">
        <v>7</v>
      </c>
      <c r="J1758" s="15">
        <v>0.222</v>
      </c>
      <c r="K1758" s="15">
        <v>22.1</v>
      </c>
      <c r="L1758" s="15">
        <v>22.8</v>
      </c>
      <c r="M1758" s="15">
        <v>3.36</v>
      </c>
      <c r="N1758" s="15">
        <v>4.78</v>
      </c>
      <c r="R1758" s="16">
        <v>2.58</v>
      </c>
      <c r="S1758" s="16">
        <v>2.58</v>
      </c>
      <c r="T1758" s="16">
        <v>2.6666666666666665</v>
      </c>
      <c r="U1758" s="16">
        <v>2.6375000000000002</v>
      </c>
      <c r="W1758" s="15" t="s">
        <v>368</v>
      </c>
      <c r="X1758" s="15">
        <v>16</v>
      </c>
    </row>
    <row r="1759" spans="1:25" x14ac:dyDescent="0.25">
      <c r="A1759" s="15">
        <v>2017</v>
      </c>
      <c r="B1759" s="15">
        <v>50</v>
      </c>
      <c r="C1759" s="15" t="s">
        <v>254</v>
      </c>
      <c r="D1759" s="15" t="s">
        <v>350</v>
      </c>
      <c r="E1759" s="15">
        <v>2</v>
      </c>
      <c r="F1759" s="15">
        <v>10</v>
      </c>
      <c r="G1759" s="15">
        <v>0.16700000000000001</v>
      </c>
      <c r="H1759" s="15">
        <v>0</v>
      </c>
      <c r="I1759" s="15">
        <v>9</v>
      </c>
      <c r="J1759" s="15">
        <v>0</v>
      </c>
      <c r="K1759" s="15">
        <v>15.4</v>
      </c>
      <c r="L1759" s="15">
        <v>31.5</v>
      </c>
      <c r="M1759" s="15">
        <v>-7.87</v>
      </c>
      <c r="N1759" s="15">
        <v>5.38</v>
      </c>
      <c r="R1759" s="16">
        <v>2.77</v>
      </c>
      <c r="S1759" s="16">
        <v>2.77</v>
      </c>
      <c r="T1759" s="16">
        <v>2.6133333333333333</v>
      </c>
      <c r="U1759" s="16">
        <v>2.5924999999999998</v>
      </c>
      <c r="W1759" s="15" t="s">
        <v>368</v>
      </c>
      <c r="X1759" s="15">
        <v>16</v>
      </c>
    </row>
    <row r="1760" spans="1:25" x14ac:dyDescent="0.25">
      <c r="A1760" s="15">
        <v>2017</v>
      </c>
      <c r="B1760" s="15">
        <v>51</v>
      </c>
      <c r="C1760" s="15" t="s">
        <v>259</v>
      </c>
      <c r="D1760" s="15" t="s">
        <v>349</v>
      </c>
      <c r="E1760" s="15">
        <v>11</v>
      </c>
      <c r="F1760" s="15">
        <v>3</v>
      </c>
      <c r="G1760" s="15">
        <v>0.78600000000000003</v>
      </c>
      <c r="H1760" s="15">
        <v>9</v>
      </c>
      <c r="I1760" s="15">
        <v>0</v>
      </c>
      <c r="J1760" s="15">
        <v>1</v>
      </c>
      <c r="K1760" s="15">
        <v>40.6</v>
      </c>
      <c r="L1760" s="15">
        <v>22.7</v>
      </c>
      <c r="M1760" s="15">
        <v>8.01</v>
      </c>
      <c r="N1760" s="15">
        <v>-4.78</v>
      </c>
      <c r="R1760" s="16">
        <v>1.96</v>
      </c>
      <c r="S1760" s="16">
        <v>1.96</v>
      </c>
      <c r="T1760" s="16">
        <v>2.19</v>
      </c>
      <c r="U1760" s="16">
        <v>2.19</v>
      </c>
      <c r="W1760" s="15" t="s">
        <v>367</v>
      </c>
      <c r="X1760" s="15">
        <v>15</v>
      </c>
    </row>
    <row r="1761" spans="1:25" x14ac:dyDescent="0.25">
      <c r="A1761" s="15">
        <v>2017</v>
      </c>
      <c r="B1761" s="15">
        <v>52</v>
      </c>
      <c r="C1761" s="15" t="s">
        <v>256</v>
      </c>
      <c r="D1761" s="15" t="s">
        <v>349</v>
      </c>
      <c r="E1761" s="15">
        <v>8</v>
      </c>
      <c r="F1761" s="15">
        <v>5</v>
      </c>
      <c r="G1761" s="15">
        <v>0.61499999999999999</v>
      </c>
      <c r="H1761" s="15">
        <v>5</v>
      </c>
      <c r="I1761" s="15">
        <v>3</v>
      </c>
      <c r="J1761" s="15">
        <v>0.625</v>
      </c>
      <c r="K1761" s="15">
        <v>25.6</v>
      </c>
      <c r="L1761" s="15">
        <v>28.5</v>
      </c>
      <c r="M1761" s="15">
        <v>-6.75</v>
      </c>
      <c r="N1761" s="15">
        <v>-6.36</v>
      </c>
      <c r="R1761" s="16">
        <v>2.17</v>
      </c>
      <c r="S1761" s="16">
        <v>2.17</v>
      </c>
      <c r="T1761" s="16">
        <v>1.7700000000000002</v>
      </c>
      <c r="U1761" s="16">
        <v>1.8275000000000001</v>
      </c>
      <c r="W1761" s="15" t="s">
        <v>367</v>
      </c>
      <c r="X1761" s="15">
        <v>15</v>
      </c>
    </row>
    <row r="1762" spans="1:25" x14ac:dyDescent="0.25">
      <c r="A1762" s="15">
        <v>2017</v>
      </c>
      <c r="B1762" s="15">
        <v>53</v>
      </c>
      <c r="C1762" s="15" t="s">
        <v>257</v>
      </c>
      <c r="D1762" s="15" t="s">
        <v>349</v>
      </c>
      <c r="E1762" s="15">
        <v>8</v>
      </c>
      <c r="F1762" s="15">
        <v>5</v>
      </c>
      <c r="G1762" s="15">
        <v>0.61499999999999999</v>
      </c>
      <c r="H1762" s="15">
        <v>4</v>
      </c>
      <c r="I1762" s="15">
        <v>4</v>
      </c>
      <c r="J1762" s="15">
        <v>0.5</v>
      </c>
      <c r="K1762" s="15">
        <v>26.7</v>
      </c>
      <c r="L1762" s="15">
        <v>19.899999999999999</v>
      </c>
      <c r="M1762" s="15">
        <v>-1.1299999999999999</v>
      </c>
      <c r="N1762" s="15">
        <v>-6.44</v>
      </c>
      <c r="R1762" s="16">
        <v>2.42</v>
      </c>
      <c r="S1762" s="16">
        <v>2.42</v>
      </c>
      <c r="T1762" s="16">
        <v>2.35</v>
      </c>
      <c r="U1762" s="16">
        <v>2.3674999999999997</v>
      </c>
      <c r="W1762" s="15" t="s">
        <v>367</v>
      </c>
      <c r="X1762" s="15">
        <v>16</v>
      </c>
    </row>
    <row r="1763" spans="1:25" x14ac:dyDescent="0.25">
      <c r="A1763" s="15">
        <v>2017</v>
      </c>
      <c r="B1763" s="15">
        <v>54</v>
      </c>
      <c r="C1763" s="15" t="s">
        <v>255</v>
      </c>
      <c r="D1763" s="15" t="s">
        <v>349</v>
      </c>
      <c r="E1763" s="15">
        <v>7</v>
      </c>
      <c r="F1763" s="15">
        <v>6</v>
      </c>
      <c r="G1763" s="15">
        <v>0.53800000000000003</v>
      </c>
      <c r="H1763" s="15">
        <v>4</v>
      </c>
      <c r="I1763" s="15">
        <v>4</v>
      </c>
      <c r="J1763" s="15">
        <v>0.5</v>
      </c>
      <c r="K1763" s="15">
        <v>25.5</v>
      </c>
      <c r="L1763" s="15">
        <v>24.7</v>
      </c>
      <c r="M1763" s="15">
        <v>-6.48</v>
      </c>
      <c r="N1763" s="15">
        <v>-6.86</v>
      </c>
      <c r="R1763" s="16">
        <v>1.96</v>
      </c>
      <c r="S1763" s="16">
        <v>1.96</v>
      </c>
      <c r="T1763" s="16">
        <v>2.1166666666666667</v>
      </c>
      <c r="U1763" s="16">
        <v>2.12</v>
      </c>
      <c r="W1763" s="15" t="s">
        <v>367</v>
      </c>
      <c r="X1763" s="15">
        <v>16</v>
      </c>
    </row>
    <row r="1764" spans="1:25" x14ac:dyDescent="0.25">
      <c r="A1764" s="15">
        <v>2017</v>
      </c>
      <c r="B1764" s="15">
        <v>55</v>
      </c>
      <c r="C1764" s="15" t="s">
        <v>261</v>
      </c>
      <c r="D1764" s="15" t="s">
        <v>349</v>
      </c>
      <c r="E1764" s="15">
        <v>6</v>
      </c>
      <c r="F1764" s="15">
        <v>7</v>
      </c>
      <c r="G1764" s="15">
        <v>0.46200000000000002</v>
      </c>
      <c r="H1764" s="15">
        <v>4</v>
      </c>
      <c r="I1764" s="15">
        <v>4</v>
      </c>
      <c r="J1764" s="15">
        <v>0.5</v>
      </c>
      <c r="K1764" s="15">
        <v>25.5</v>
      </c>
      <c r="L1764" s="15">
        <v>26.8</v>
      </c>
      <c r="M1764" s="15">
        <v>-10.99</v>
      </c>
      <c r="N1764" s="15">
        <v>-9.61</v>
      </c>
      <c r="R1764" s="16">
        <v>2.12</v>
      </c>
      <c r="S1764" s="16">
        <v>2.12</v>
      </c>
      <c r="T1764" s="16">
        <v>1.7666666666666668</v>
      </c>
      <c r="U1764" s="16">
        <v>1.8975000000000002</v>
      </c>
      <c r="W1764" s="15" t="s">
        <v>367</v>
      </c>
      <c r="X1764" s="15">
        <v>12</v>
      </c>
    </row>
    <row r="1765" spans="1:25" x14ac:dyDescent="0.25">
      <c r="A1765" s="15">
        <v>2017</v>
      </c>
      <c r="B1765" s="15">
        <v>56</v>
      </c>
      <c r="C1765" s="15" t="s">
        <v>260</v>
      </c>
      <c r="D1765" s="15" t="s">
        <v>349</v>
      </c>
      <c r="E1765" s="15">
        <v>5</v>
      </c>
      <c r="F1765" s="15">
        <v>7</v>
      </c>
      <c r="G1765" s="15">
        <v>0.41699999999999998</v>
      </c>
      <c r="H1765" s="15">
        <v>3</v>
      </c>
      <c r="I1765" s="15">
        <v>5</v>
      </c>
      <c r="J1765" s="15">
        <v>0.375</v>
      </c>
      <c r="K1765" s="15">
        <v>20.7</v>
      </c>
      <c r="L1765" s="15">
        <v>31.7</v>
      </c>
      <c r="M1765" s="15">
        <v>-13.95</v>
      </c>
      <c r="N1765" s="15">
        <v>-6.53</v>
      </c>
      <c r="R1765" s="16">
        <v>0</v>
      </c>
      <c r="S1765" s="16">
        <v>1</v>
      </c>
      <c r="T1765" s="16">
        <v>1</v>
      </c>
      <c r="U1765" s="16">
        <v>1</v>
      </c>
      <c r="W1765" s="15" t="s">
        <v>367</v>
      </c>
      <c r="X1765" s="15">
        <v>5</v>
      </c>
    </row>
    <row r="1766" spans="1:25" x14ac:dyDescent="0.25">
      <c r="A1766" s="15">
        <v>2017</v>
      </c>
      <c r="B1766" s="15">
        <v>57</v>
      </c>
      <c r="C1766" s="15" t="s">
        <v>258</v>
      </c>
      <c r="D1766" s="15" t="s">
        <v>349</v>
      </c>
      <c r="E1766" s="15">
        <v>1</v>
      </c>
      <c r="F1766" s="15">
        <v>11</v>
      </c>
      <c r="G1766" s="15">
        <v>8.3000000000000004E-2</v>
      </c>
      <c r="H1766" s="15">
        <v>1</v>
      </c>
      <c r="I1766" s="15">
        <v>7</v>
      </c>
      <c r="J1766" s="15">
        <v>0.125</v>
      </c>
      <c r="K1766" s="15">
        <v>14.2</v>
      </c>
      <c r="L1766" s="15">
        <v>32.799999999999997</v>
      </c>
      <c r="M1766" s="15">
        <v>-20.25</v>
      </c>
      <c r="N1766" s="15">
        <v>-6</v>
      </c>
      <c r="R1766" s="16">
        <v>0</v>
      </c>
      <c r="S1766" s="16">
        <v>1</v>
      </c>
      <c r="T1766" s="16">
        <v>1</v>
      </c>
      <c r="U1766" s="16">
        <v>1</v>
      </c>
      <c r="W1766" s="15" t="s">
        <v>367</v>
      </c>
      <c r="X1766" s="15">
        <v>4</v>
      </c>
    </row>
    <row r="1767" spans="1:25" x14ac:dyDescent="0.25">
      <c r="A1767" s="15">
        <v>2017</v>
      </c>
      <c r="B1767" s="15">
        <v>58</v>
      </c>
      <c r="C1767" s="15" t="s">
        <v>264</v>
      </c>
      <c r="D1767" s="15" t="s">
        <v>348</v>
      </c>
      <c r="E1767" s="15">
        <v>9</v>
      </c>
      <c r="F1767" s="15">
        <v>5</v>
      </c>
      <c r="G1767" s="15">
        <v>0.64300000000000002</v>
      </c>
      <c r="H1767" s="15">
        <v>7</v>
      </c>
      <c r="I1767" s="15">
        <v>2</v>
      </c>
      <c r="J1767" s="15">
        <v>0.77800000000000002</v>
      </c>
      <c r="K1767" s="15">
        <v>35.5</v>
      </c>
      <c r="L1767" s="15">
        <v>35</v>
      </c>
      <c r="M1767" s="15">
        <v>-3.6</v>
      </c>
      <c r="N1767" s="15">
        <v>-4.0999999999999996</v>
      </c>
      <c r="R1767" s="16">
        <v>2.08</v>
      </c>
      <c r="S1767" s="16">
        <v>2.08</v>
      </c>
      <c r="T1767" s="16">
        <v>1.72</v>
      </c>
      <c r="U1767" s="16">
        <v>1.8450000000000002</v>
      </c>
      <c r="W1767" s="15" t="s">
        <v>367</v>
      </c>
      <c r="X1767" s="15">
        <v>16</v>
      </c>
    </row>
    <row r="1768" spans="1:25" x14ac:dyDescent="0.25">
      <c r="A1768" s="15">
        <v>2017</v>
      </c>
      <c r="B1768" s="15">
        <v>59</v>
      </c>
      <c r="C1768" s="15" t="s">
        <v>265</v>
      </c>
      <c r="D1768" s="15" t="s">
        <v>348</v>
      </c>
      <c r="E1768" s="15">
        <v>8</v>
      </c>
      <c r="F1768" s="15">
        <v>5</v>
      </c>
      <c r="G1768" s="15">
        <v>0.61499999999999999</v>
      </c>
      <c r="H1768" s="15">
        <v>6</v>
      </c>
      <c r="I1768" s="15">
        <v>2</v>
      </c>
      <c r="J1768" s="15">
        <v>0.75</v>
      </c>
      <c r="K1768" s="15">
        <v>29.2</v>
      </c>
      <c r="L1768" s="15">
        <v>24.5</v>
      </c>
      <c r="M1768" s="15">
        <v>-5.49</v>
      </c>
      <c r="N1768" s="15">
        <v>-8.18</v>
      </c>
      <c r="R1768" s="16">
        <v>2.31</v>
      </c>
      <c r="S1768" s="16">
        <v>2.31</v>
      </c>
      <c r="T1768" s="16">
        <v>2.2133333333333334</v>
      </c>
      <c r="U1768" s="16">
        <v>2.1074999999999999</v>
      </c>
      <c r="W1768" s="15" t="s">
        <v>367</v>
      </c>
      <c r="X1768" s="15">
        <v>16</v>
      </c>
    </row>
    <row r="1769" spans="1:25" x14ac:dyDescent="0.25">
      <c r="A1769" s="15">
        <v>2017</v>
      </c>
      <c r="B1769" s="15">
        <v>60</v>
      </c>
      <c r="C1769" s="15" t="s">
        <v>262</v>
      </c>
      <c r="D1769" s="15" t="s">
        <v>348</v>
      </c>
      <c r="E1769" s="15">
        <v>8</v>
      </c>
      <c r="F1769" s="15">
        <v>5</v>
      </c>
      <c r="G1769" s="15">
        <v>0.61499999999999999</v>
      </c>
      <c r="H1769" s="15">
        <v>6</v>
      </c>
      <c r="I1769" s="15">
        <v>2</v>
      </c>
      <c r="J1769" s="15">
        <v>0.75</v>
      </c>
      <c r="K1769" s="15">
        <v>27.8</v>
      </c>
      <c r="L1769" s="15">
        <v>25.6</v>
      </c>
      <c r="M1769" s="15">
        <v>-8.08</v>
      </c>
      <c r="N1769" s="15">
        <v>-10.62</v>
      </c>
      <c r="R1769" s="16">
        <v>0</v>
      </c>
      <c r="S1769" s="16">
        <v>1</v>
      </c>
      <c r="T1769" s="16">
        <v>1</v>
      </c>
      <c r="U1769" s="16">
        <v>1</v>
      </c>
      <c r="W1769" s="15" t="s">
        <v>367</v>
      </c>
      <c r="X1769" s="15">
        <v>14</v>
      </c>
    </row>
    <row r="1770" spans="1:25" x14ac:dyDescent="0.25">
      <c r="A1770" s="15">
        <v>2017</v>
      </c>
      <c r="B1770" s="15">
        <v>61</v>
      </c>
      <c r="C1770" s="15" t="s">
        <v>263</v>
      </c>
      <c r="D1770" s="15" t="s">
        <v>348</v>
      </c>
      <c r="E1770" s="15">
        <v>7</v>
      </c>
      <c r="F1770" s="15">
        <v>6</v>
      </c>
      <c r="G1770" s="15">
        <v>0.53800000000000003</v>
      </c>
      <c r="H1770" s="15">
        <v>4</v>
      </c>
      <c r="I1770" s="15">
        <v>4</v>
      </c>
      <c r="J1770" s="15">
        <v>0.5</v>
      </c>
      <c r="K1770" s="15">
        <v>30.5</v>
      </c>
      <c r="L1770" s="15">
        <v>25.4</v>
      </c>
      <c r="M1770" s="15">
        <v>-2.44</v>
      </c>
      <c r="N1770" s="15">
        <v>-5.98</v>
      </c>
      <c r="R1770" s="16">
        <v>2.2200000000000002</v>
      </c>
      <c r="S1770" s="16">
        <v>2.2200000000000002</v>
      </c>
      <c r="T1770" s="16">
        <v>2.1333333333333333</v>
      </c>
      <c r="U1770" s="16">
        <v>2.0500000000000003</v>
      </c>
      <c r="W1770" s="15" t="s">
        <v>367</v>
      </c>
      <c r="X1770" s="15">
        <v>16</v>
      </c>
    </row>
    <row r="1771" spans="1:25" x14ac:dyDescent="0.25">
      <c r="A1771" s="15">
        <v>2017</v>
      </c>
      <c r="B1771" s="15">
        <v>62</v>
      </c>
      <c r="C1771" s="15" t="s">
        <v>266</v>
      </c>
      <c r="D1771" s="15" t="s">
        <v>348</v>
      </c>
      <c r="E1771" s="15">
        <v>6</v>
      </c>
      <c r="F1771" s="15">
        <v>5</v>
      </c>
      <c r="G1771" s="15">
        <v>0.54500000000000004</v>
      </c>
      <c r="H1771" s="15">
        <v>3</v>
      </c>
      <c r="I1771" s="15">
        <v>5</v>
      </c>
      <c r="J1771" s="15">
        <v>0.375</v>
      </c>
      <c r="K1771" s="15">
        <v>23.5</v>
      </c>
      <c r="L1771" s="15">
        <v>17</v>
      </c>
      <c r="M1771" s="15">
        <v>-5.78</v>
      </c>
      <c r="N1771" s="15">
        <v>-10.33</v>
      </c>
      <c r="R1771" s="16">
        <v>2.29</v>
      </c>
      <c r="S1771" s="16">
        <v>2.29</v>
      </c>
      <c r="T1771" s="16">
        <v>1.7633333333333334</v>
      </c>
      <c r="U1771" s="16">
        <v>1.5725</v>
      </c>
      <c r="W1771" s="15" t="s">
        <v>367</v>
      </c>
      <c r="X1771" s="15">
        <v>7</v>
      </c>
    </row>
    <row r="1772" spans="1:25" x14ac:dyDescent="0.25">
      <c r="A1772" s="15">
        <v>2017</v>
      </c>
      <c r="B1772" s="15">
        <v>63</v>
      </c>
      <c r="C1772" s="15" t="s">
        <v>267</v>
      </c>
      <c r="D1772" s="15" t="s">
        <v>348</v>
      </c>
      <c r="E1772" s="15">
        <v>1</v>
      </c>
      <c r="F1772" s="15">
        <v>11</v>
      </c>
      <c r="G1772" s="15">
        <v>8.3000000000000004E-2</v>
      </c>
      <c r="H1772" s="15">
        <v>1</v>
      </c>
      <c r="I1772" s="15">
        <v>7</v>
      </c>
      <c r="J1772" s="15">
        <v>0.125</v>
      </c>
      <c r="K1772" s="15">
        <v>16.3</v>
      </c>
      <c r="L1772" s="15">
        <v>35.799999999999997</v>
      </c>
      <c r="M1772" s="15">
        <v>-18.37</v>
      </c>
      <c r="N1772" s="15">
        <v>-4.29</v>
      </c>
      <c r="R1772" s="16">
        <v>0</v>
      </c>
      <c r="S1772" s="16">
        <v>1</v>
      </c>
      <c r="T1772" s="16">
        <v>1</v>
      </c>
      <c r="U1772" s="16">
        <v>1.2774999999999999</v>
      </c>
      <c r="W1772" s="15" t="s">
        <v>367</v>
      </c>
      <c r="X1772" s="15">
        <v>16</v>
      </c>
    </row>
    <row r="1773" spans="1:25" x14ac:dyDescent="0.25">
      <c r="A1773" s="15">
        <v>2017</v>
      </c>
      <c r="B1773" s="15">
        <v>64</v>
      </c>
      <c r="C1773" s="15" t="s">
        <v>268</v>
      </c>
      <c r="D1773" s="15" t="s">
        <v>348</v>
      </c>
      <c r="E1773" s="15">
        <v>0</v>
      </c>
      <c r="F1773" s="15">
        <v>12</v>
      </c>
      <c r="G1773" s="15">
        <v>0</v>
      </c>
      <c r="H1773" s="15">
        <v>0</v>
      </c>
      <c r="I1773" s="15">
        <v>8</v>
      </c>
      <c r="J1773" s="15">
        <v>0</v>
      </c>
      <c r="K1773" s="15">
        <v>11.8</v>
      </c>
      <c r="L1773" s="15">
        <v>36.799999999999997</v>
      </c>
      <c r="M1773" s="15">
        <v>-23.75</v>
      </c>
      <c r="N1773" s="15">
        <v>-3.67</v>
      </c>
      <c r="R1773" s="16">
        <v>0</v>
      </c>
      <c r="S1773" s="16">
        <v>1</v>
      </c>
      <c r="T1773" s="16">
        <v>1</v>
      </c>
      <c r="U1773" s="16">
        <v>1</v>
      </c>
      <c r="W1773" s="15" t="s">
        <v>367</v>
      </c>
      <c r="X1773" s="15">
        <v>16</v>
      </c>
    </row>
    <row r="1774" spans="1:25" x14ac:dyDescent="0.25">
      <c r="A1774" s="15">
        <v>2017</v>
      </c>
      <c r="B1774" s="15">
        <v>65</v>
      </c>
      <c r="C1774" s="15" t="s">
        <v>269</v>
      </c>
      <c r="D1774" s="15" t="s">
        <v>347</v>
      </c>
      <c r="E1774" s="15">
        <v>4</v>
      </c>
      <c r="F1774" s="15">
        <v>8</v>
      </c>
      <c r="G1774" s="15">
        <v>0.33300000000000002</v>
      </c>
      <c r="K1774" s="15">
        <v>30.6</v>
      </c>
      <c r="L1774" s="15">
        <v>31.8</v>
      </c>
      <c r="M1774" s="15">
        <v>-9.36</v>
      </c>
      <c r="N1774" s="15">
        <v>-7.03</v>
      </c>
      <c r="R1774" s="16">
        <v>0</v>
      </c>
      <c r="S1774" s="16">
        <v>1</v>
      </c>
      <c r="T1774" s="16">
        <v>1.2666666666666666</v>
      </c>
      <c r="U1774" s="16">
        <v>1.2</v>
      </c>
      <c r="W1774" s="15" t="s">
        <v>347</v>
      </c>
      <c r="X1774" s="15">
        <v>7</v>
      </c>
    </row>
    <row r="1775" spans="1:25" x14ac:dyDescent="0.25">
      <c r="A1775" s="15">
        <v>2017</v>
      </c>
      <c r="B1775" s="15">
        <v>66</v>
      </c>
      <c r="C1775" s="15" t="s">
        <v>272</v>
      </c>
      <c r="D1775" s="15" t="s">
        <v>347</v>
      </c>
      <c r="E1775" s="15">
        <v>10</v>
      </c>
      <c r="F1775" s="15">
        <v>3</v>
      </c>
      <c r="G1775" s="15">
        <v>0.76900000000000002</v>
      </c>
      <c r="K1775" s="15">
        <v>30.7</v>
      </c>
      <c r="L1775" s="15">
        <v>22</v>
      </c>
      <c r="M1775" s="15">
        <v>3.69</v>
      </c>
      <c r="N1775" s="15">
        <v>-3</v>
      </c>
      <c r="R1775" s="16">
        <v>1.55</v>
      </c>
      <c r="S1775" s="16">
        <v>1.55</v>
      </c>
      <c r="T1775" s="16">
        <v>1.6033333333333335</v>
      </c>
      <c r="U1775" s="16">
        <v>1.4525000000000001</v>
      </c>
      <c r="W1775" s="15" t="s">
        <v>347</v>
      </c>
      <c r="X1775" s="15">
        <v>16</v>
      </c>
    </row>
    <row r="1776" spans="1:25" x14ac:dyDescent="0.25">
      <c r="A1776" s="15">
        <v>2017</v>
      </c>
      <c r="B1776" s="15">
        <v>67</v>
      </c>
      <c r="C1776" s="15" t="s">
        <v>274</v>
      </c>
      <c r="D1776" s="15" t="s">
        <v>347</v>
      </c>
      <c r="E1776" s="15">
        <v>10</v>
      </c>
      <c r="F1776" s="15">
        <v>3</v>
      </c>
      <c r="G1776" s="15">
        <v>0.76900000000000002</v>
      </c>
      <c r="K1776" s="15">
        <v>34.200000000000003</v>
      </c>
      <c r="L1776" s="15">
        <v>21.5</v>
      </c>
      <c r="M1776" s="15">
        <v>19.41</v>
      </c>
      <c r="N1776" s="15">
        <v>8.94</v>
      </c>
      <c r="P1776" s="15">
        <v>3</v>
      </c>
      <c r="Q1776" s="15">
        <v>11</v>
      </c>
      <c r="R1776" s="16">
        <v>3.33</v>
      </c>
      <c r="S1776" s="16">
        <v>3.33</v>
      </c>
      <c r="T1776" s="16">
        <v>3.4800000000000004</v>
      </c>
      <c r="U1776" s="16">
        <v>3.49</v>
      </c>
      <c r="W1776" s="15" t="s">
        <v>347</v>
      </c>
      <c r="X1776" s="15">
        <v>16</v>
      </c>
      <c r="Y1776" s="15">
        <v>11</v>
      </c>
    </row>
    <row r="1777" spans="1:25" x14ac:dyDescent="0.25">
      <c r="A1777" s="15">
        <v>2017</v>
      </c>
      <c r="B1777" s="15">
        <v>68</v>
      </c>
      <c r="C1777" s="15" t="s">
        <v>273</v>
      </c>
      <c r="D1777" s="15" t="s">
        <v>347</v>
      </c>
      <c r="E1777" s="15">
        <v>4</v>
      </c>
      <c r="F1777" s="15">
        <v>9</v>
      </c>
      <c r="G1777" s="15">
        <v>0.308</v>
      </c>
      <c r="K1777" s="15">
        <v>17.100000000000001</v>
      </c>
      <c r="L1777" s="15">
        <v>24.7</v>
      </c>
      <c r="M1777" s="15">
        <v>-8.06</v>
      </c>
      <c r="N1777" s="15">
        <v>-1.37</v>
      </c>
      <c r="R1777" s="16">
        <v>2.3199999999999998</v>
      </c>
      <c r="S1777" s="16">
        <v>2.3199999999999998</v>
      </c>
      <c r="T1777" s="16">
        <v>2.3266666666666667</v>
      </c>
      <c r="U1777" s="16">
        <v>2.415</v>
      </c>
      <c r="W1777" s="15" t="s">
        <v>347</v>
      </c>
      <c r="X1777" s="15">
        <v>16</v>
      </c>
    </row>
    <row r="1778" spans="1:25" x14ac:dyDescent="0.25">
      <c r="A1778" s="15">
        <v>2017</v>
      </c>
      <c r="B1778" s="15">
        <v>69</v>
      </c>
      <c r="C1778" s="15" t="s">
        <v>276</v>
      </c>
      <c r="D1778" s="15" t="s">
        <v>346</v>
      </c>
      <c r="E1778" s="15">
        <v>9</v>
      </c>
      <c r="F1778" s="15">
        <v>4</v>
      </c>
      <c r="G1778" s="15">
        <v>0.69199999999999995</v>
      </c>
      <c r="H1778" s="15">
        <v>5</v>
      </c>
      <c r="I1778" s="15">
        <v>3</v>
      </c>
      <c r="J1778" s="15">
        <v>0.625</v>
      </c>
      <c r="K1778" s="15">
        <v>39.1</v>
      </c>
      <c r="L1778" s="15">
        <v>24.2</v>
      </c>
      <c r="M1778" s="15">
        <v>1.99</v>
      </c>
      <c r="N1778" s="15">
        <v>-6.78</v>
      </c>
      <c r="R1778" s="16">
        <v>0</v>
      </c>
      <c r="S1778" s="16">
        <v>1</v>
      </c>
      <c r="T1778" s="16">
        <v>1</v>
      </c>
      <c r="U1778" s="16">
        <v>1</v>
      </c>
      <c r="W1778" s="15" t="s">
        <v>415</v>
      </c>
      <c r="X1778" s="15">
        <v>16</v>
      </c>
    </row>
    <row r="1779" spans="1:25" x14ac:dyDescent="0.25">
      <c r="A1779" s="15">
        <v>2017</v>
      </c>
      <c r="B1779" s="15">
        <v>70</v>
      </c>
      <c r="C1779" s="15" t="s">
        <v>278</v>
      </c>
      <c r="D1779" s="15" t="s">
        <v>346</v>
      </c>
      <c r="E1779" s="15">
        <v>7</v>
      </c>
      <c r="F1779" s="15">
        <v>7</v>
      </c>
      <c r="G1779" s="15">
        <v>0.5</v>
      </c>
      <c r="H1779" s="15">
        <v>6</v>
      </c>
      <c r="I1779" s="15">
        <v>3</v>
      </c>
      <c r="J1779" s="15">
        <v>0.66700000000000004</v>
      </c>
      <c r="K1779" s="15">
        <v>22.1</v>
      </c>
      <c r="L1779" s="15">
        <v>28</v>
      </c>
      <c r="M1779" s="15">
        <v>-4.82</v>
      </c>
      <c r="N1779" s="15">
        <v>-1.96</v>
      </c>
      <c r="R1779" s="16">
        <v>0</v>
      </c>
      <c r="S1779" s="16">
        <v>1</v>
      </c>
      <c r="T1779" s="16">
        <v>1</v>
      </c>
      <c r="U1779" s="16">
        <v>1</v>
      </c>
      <c r="W1779" s="15" t="s">
        <v>415</v>
      </c>
      <c r="X1779" s="15">
        <v>16</v>
      </c>
    </row>
    <row r="1780" spans="1:25" x14ac:dyDescent="0.25">
      <c r="A1780" s="15">
        <v>2017</v>
      </c>
      <c r="B1780" s="15">
        <v>71</v>
      </c>
      <c r="C1780" s="15" t="s">
        <v>275</v>
      </c>
      <c r="D1780" s="15" t="s">
        <v>346</v>
      </c>
      <c r="E1780" s="15">
        <v>6</v>
      </c>
      <c r="F1780" s="15">
        <v>6</v>
      </c>
      <c r="G1780" s="15">
        <v>0.5</v>
      </c>
      <c r="H1780" s="15">
        <v>4</v>
      </c>
      <c r="I1780" s="15">
        <v>4</v>
      </c>
      <c r="J1780" s="15">
        <v>0.5</v>
      </c>
      <c r="K1780" s="15">
        <v>28.5</v>
      </c>
      <c r="L1780" s="15">
        <v>24.8</v>
      </c>
      <c r="M1780" s="15">
        <v>-2.92</v>
      </c>
      <c r="N1780" s="15">
        <v>-5.34</v>
      </c>
      <c r="R1780" s="16">
        <v>0</v>
      </c>
      <c r="S1780" s="16">
        <v>1</v>
      </c>
      <c r="T1780" s="16">
        <v>1</v>
      </c>
      <c r="U1780" s="16">
        <v>1</v>
      </c>
      <c r="W1780" s="15" t="s">
        <v>415</v>
      </c>
      <c r="X1780" s="15">
        <v>16</v>
      </c>
    </row>
    <row r="1781" spans="1:25" x14ac:dyDescent="0.25">
      <c r="A1781" s="15">
        <v>2017</v>
      </c>
      <c r="B1781" s="15">
        <v>72</v>
      </c>
      <c r="C1781" s="15" t="s">
        <v>277</v>
      </c>
      <c r="D1781" s="15" t="s">
        <v>346</v>
      </c>
      <c r="E1781" s="15">
        <v>5</v>
      </c>
      <c r="F1781" s="15">
        <v>7</v>
      </c>
      <c r="G1781" s="15">
        <v>0.41699999999999998</v>
      </c>
      <c r="H1781" s="15">
        <v>4</v>
      </c>
      <c r="I1781" s="15">
        <v>4</v>
      </c>
      <c r="J1781" s="15">
        <v>0.5</v>
      </c>
      <c r="K1781" s="15">
        <v>24.4</v>
      </c>
      <c r="L1781" s="15">
        <v>24.1</v>
      </c>
      <c r="M1781" s="15">
        <v>-6.04</v>
      </c>
      <c r="N1781" s="15">
        <v>-6.21</v>
      </c>
      <c r="R1781" s="16">
        <v>2.2999999999999998</v>
      </c>
      <c r="S1781" s="16">
        <v>2.2999999999999998</v>
      </c>
      <c r="T1781" s="16">
        <v>2.2766666666666668</v>
      </c>
      <c r="U1781" s="16">
        <v>1.9575</v>
      </c>
      <c r="W1781" s="15" t="s">
        <v>415</v>
      </c>
      <c r="X1781" s="15">
        <v>16</v>
      </c>
    </row>
    <row r="1782" spans="1:25" x14ac:dyDescent="0.25">
      <c r="A1782" s="15">
        <v>2017</v>
      </c>
      <c r="B1782" s="15">
        <v>73</v>
      </c>
      <c r="C1782" s="15" t="s">
        <v>279</v>
      </c>
      <c r="D1782" s="15" t="s">
        <v>346</v>
      </c>
      <c r="E1782" s="15">
        <v>2</v>
      </c>
      <c r="F1782" s="15">
        <v>10</v>
      </c>
      <c r="G1782" s="15">
        <v>0.16700000000000001</v>
      </c>
      <c r="H1782" s="15">
        <v>2</v>
      </c>
      <c r="I1782" s="15">
        <v>6</v>
      </c>
      <c r="J1782" s="15">
        <v>0.25</v>
      </c>
      <c r="K1782" s="15">
        <v>25.3</v>
      </c>
      <c r="L1782" s="15">
        <v>38</v>
      </c>
      <c r="M1782" s="15">
        <v>-13.11</v>
      </c>
      <c r="N1782" s="15">
        <v>-2.36</v>
      </c>
      <c r="R1782" s="16">
        <v>2.0699999999999998</v>
      </c>
      <c r="S1782" s="16">
        <v>2.0699999999999998</v>
      </c>
      <c r="T1782" s="16">
        <v>1.72</v>
      </c>
      <c r="U1782" s="16">
        <v>1.54</v>
      </c>
      <c r="W1782" s="15" t="s">
        <v>415</v>
      </c>
      <c r="X1782" s="15">
        <v>16</v>
      </c>
    </row>
    <row r="1783" spans="1:25" x14ac:dyDescent="0.25">
      <c r="A1783" s="15">
        <v>2017</v>
      </c>
      <c r="B1783" s="15">
        <v>74</v>
      </c>
      <c r="C1783" s="15" t="s">
        <v>280</v>
      </c>
      <c r="D1783" s="15" t="s">
        <v>346</v>
      </c>
      <c r="E1783" s="15">
        <v>2</v>
      </c>
      <c r="F1783" s="15">
        <v>10</v>
      </c>
      <c r="G1783" s="15">
        <v>0.16700000000000001</v>
      </c>
      <c r="H1783" s="15">
        <v>1</v>
      </c>
      <c r="I1783" s="15">
        <v>7</v>
      </c>
      <c r="J1783" s="15">
        <v>0.125</v>
      </c>
      <c r="K1783" s="15">
        <v>12.8</v>
      </c>
      <c r="L1783" s="15">
        <v>35.1</v>
      </c>
      <c r="M1783" s="15">
        <v>-17.66</v>
      </c>
      <c r="N1783" s="15">
        <v>-1.75</v>
      </c>
      <c r="R1783" s="16">
        <v>0</v>
      </c>
      <c r="S1783" s="16">
        <v>1</v>
      </c>
      <c r="T1783" s="16">
        <v>1</v>
      </c>
      <c r="U1783" s="16">
        <v>1</v>
      </c>
      <c r="W1783" s="15" t="s">
        <v>415</v>
      </c>
      <c r="X1783" s="15">
        <v>16</v>
      </c>
    </row>
    <row r="1784" spans="1:25" x14ac:dyDescent="0.25">
      <c r="A1784" s="15">
        <v>2017</v>
      </c>
      <c r="B1784" s="15">
        <v>75</v>
      </c>
      <c r="C1784" s="15" t="s">
        <v>283</v>
      </c>
      <c r="D1784" s="15" t="s">
        <v>345</v>
      </c>
      <c r="E1784" s="15">
        <v>11</v>
      </c>
      <c r="F1784" s="15">
        <v>3</v>
      </c>
      <c r="G1784" s="15">
        <v>0.78600000000000003</v>
      </c>
      <c r="H1784" s="15">
        <v>8</v>
      </c>
      <c r="I1784" s="15">
        <v>1</v>
      </c>
      <c r="J1784" s="15">
        <v>0.88900000000000001</v>
      </c>
      <c r="K1784" s="15">
        <v>36.4</v>
      </c>
      <c r="L1784" s="15">
        <v>26.2</v>
      </c>
      <c r="M1784" s="15">
        <v>3.82</v>
      </c>
      <c r="N1784" s="15">
        <v>-5.04</v>
      </c>
      <c r="R1784" s="16">
        <v>2.2999999999999998</v>
      </c>
      <c r="S1784" s="16">
        <v>2.2999999999999998</v>
      </c>
      <c r="T1784" s="16">
        <v>1.8333333333333333</v>
      </c>
      <c r="U1784" s="16">
        <v>1.885</v>
      </c>
      <c r="W1784" s="15" t="s">
        <v>415</v>
      </c>
      <c r="X1784" s="15">
        <v>16</v>
      </c>
    </row>
    <row r="1785" spans="1:25" x14ac:dyDescent="0.25">
      <c r="A1785" s="15">
        <v>2017</v>
      </c>
      <c r="B1785" s="15">
        <v>76</v>
      </c>
      <c r="C1785" s="15" t="s">
        <v>286</v>
      </c>
      <c r="D1785" s="15" t="s">
        <v>345</v>
      </c>
      <c r="E1785" s="15">
        <v>8</v>
      </c>
      <c r="F1785" s="15">
        <v>5</v>
      </c>
      <c r="G1785" s="15">
        <v>0.61499999999999999</v>
      </c>
      <c r="H1785" s="15">
        <v>6</v>
      </c>
      <c r="I1785" s="15">
        <v>2</v>
      </c>
      <c r="J1785" s="15">
        <v>0.75</v>
      </c>
      <c r="K1785" s="15">
        <v>28.5</v>
      </c>
      <c r="L1785" s="15">
        <v>27.5</v>
      </c>
      <c r="M1785" s="15">
        <v>-5.03</v>
      </c>
      <c r="N1785" s="15">
        <v>-4.8</v>
      </c>
      <c r="R1785" s="16">
        <v>2.12</v>
      </c>
      <c r="S1785" s="16">
        <v>2.12</v>
      </c>
      <c r="T1785" s="16">
        <v>1.3733333333333333</v>
      </c>
      <c r="U1785" s="16">
        <v>1.28</v>
      </c>
      <c r="W1785" s="15" t="s">
        <v>415</v>
      </c>
      <c r="X1785" s="15">
        <v>16</v>
      </c>
    </row>
    <row r="1786" spans="1:25" x14ac:dyDescent="0.25">
      <c r="A1786" s="15">
        <v>2017</v>
      </c>
      <c r="B1786" s="15">
        <v>77</v>
      </c>
      <c r="C1786" s="15" t="s">
        <v>281</v>
      </c>
      <c r="D1786" s="15" t="s">
        <v>345</v>
      </c>
      <c r="E1786" s="15">
        <v>8</v>
      </c>
      <c r="F1786" s="15">
        <v>5</v>
      </c>
      <c r="G1786" s="15">
        <v>0.61499999999999999</v>
      </c>
      <c r="H1786" s="15">
        <v>6</v>
      </c>
      <c r="I1786" s="15">
        <v>2</v>
      </c>
      <c r="J1786" s="15">
        <v>0.75</v>
      </c>
      <c r="K1786" s="15">
        <v>28.9</v>
      </c>
      <c r="L1786" s="15">
        <v>22</v>
      </c>
      <c r="M1786" s="15">
        <v>0.91</v>
      </c>
      <c r="N1786" s="15">
        <v>-4.32</v>
      </c>
      <c r="R1786" s="16">
        <v>0</v>
      </c>
      <c r="S1786" s="16">
        <v>1</v>
      </c>
      <c r="T1786" s="16">
        <v>1.3633333333333333</v>
      </c>
      <c r="U1786" s="16">
        <v>1.5449999999999999</v>
      </c>
      <c r="W1786" s="15" t="s">
        <v>415</v>
      </c>
      <c r="X1786" s="15">
        <v>16</v>
      </c>
    </row>
    <row r="1787" spans="1:25" x14ac:dyDescent="0.25">
      <c r="A1787" s="15">
        <v>2017</v>
      </c>
      <c r="B1787" s="15">
        <v>78</v>
      </c>
      <c r="C1787" s="15" t="s">
        <v>284</v>
      </c>
      <c r="D1787" s="15" t="s">
        <v>345</v>
      </c>
      <c r="E1787" s="15">
        <v>6</v>
      </c>
      <c r="F1787" s="15">
        <v>6</v>
      </c>
      <c r="G1787" s="15">
        <v>0.5</v>
      </c>
      <c r="H1787" s="15">
        <v>4</v>
      </c>
      <c r="I1787" s="15">
        <v>4</v>
      </c>
      <c r="J1787" s="15">
        <v>0.5</v>
      </c>
      <c r="K1787" s="15">
        <v>33.9</v>
      </c>
      <c r="L1787" s="15">
        <v>29</v>
      </c>
      <c r="M1787" s="15">
        <v>-2.87</v>
      </c>
      <c r="N1787" s="15">
        <v>-4.37</v>
      </c>
      <c r="R1787" s="16">
        <v>2.2200000000000002</v>
      </c>
      <c r="S1787" s="16">
        <v>2.2200000000000002</v>
      </c>
      <c r="T1787" s="16">
        <v>2.2566666666666673</v>
      </c>
      <c r="U1787" s="16">
        <v>2.3175000000000003</v>
      </c>
      <c r="W1787" s="15" t="s">
        <v>415</v>
      </c>
      <c r="X1787" s="15">
        <v>16</v>
      </c>
    </row>
    <row r="1788" spans="1:25" x14ac:dyDescent="0.25">
      <c r="A1788" s="15">
        <v>2017</v>
      </c>
      <c r="B1788" s="15">
        <v>79</v>
      </c>
      <c r="C1788" s="15" t="s">
        <v>282</v>
      </c>
      <c r="D1788" s="15" t="s">
        <v>345</v>
      </c>
      <c r="E1788" s="15">
        <v>5</v>
      </c>
      <c r="F1788" s="15">
        <v>7</v>
      </c>
      <c r="G1788" s="15">
        <v>0.41699999999999998</v>
      </c>
      <c r="H1788" s="15">
        <v>3</v>
      </c>
      <c r="I1788" s="15">
        <v>5</v>
      </c>
      <c r="J1788" s="15">
        <v>0.375</v>
      </c>
      <c r="K1788" s="15">
        <v>26.1</v>
      </c>
      <c r="L1788" s="15">
        <v>23.3</v>
      </c>
      <c r="M1788" s="15">
        <v>-4.09</v>
      </c>
      <c r="N1788" s="15">
        <v>-4.76</v>
      </c>
      <c r="R1788" s="16">
        <v>0</v>
      </c>
      <c r="S1788" s="16">
        <v>1</v>
      </c>
      <c r="T1788" s="16">
        <v>1</v>
      </c>
      <c r="U1788" s="16">
        <v>1</v>
      </c>
      <c r="W1788" s="15" t="s">
        <v>415</v>
      </c>
      <c r="X1788" s="15">
        <v>16</v>
      </c>
    </row>
    <row r="1789" spans="1:25" x14ac:dyDescent="0.25">
      <c r="A1789" s="15">
        <v>2017</v>
      </c>
      <c r="B1789" s="15">
        <v>80</v>
      </c>
      <c r="C1789" s="15" t="s">
        <v>285</v>
      </c>
      <c r="D1789" s="15" t="s">
        <v>345</v>
      </c>
      <c r="E1789" s="15">
        <v>2</v>
      </c>
      <c r="F1789" s="15">
        <v>10</v>
      </c>
      <c r="G1789" s="15">
        <v>0.16700000000000001</v>
      </c>
      <c r="H1789" s="15">
        <v>0</v>
      </c>
      <c r="I1789" s="15">
        <v>8</v>
      </c>
      <c r="J1789" s="15">
        <v>0</v>
      </c>
      <c r="K1789" s="15">
        <v>17.899999999999999</v>
      </c>
      <c r="L1789" s="15">
        <v>40.700000000000003</v>
      </c>
      <c r="M1789" s="15">
        <v>-19.27</v>
      </c>
      <c r="N1789" s="15">
        <v>-5.52</v>
      </c>
      <c r="R1789" s="16">
        <v>2.14</v>
      </c>
      <c r="S1789" s="16">
        <v>2.14</v>
      </c>
      <c r="T1789" s="16">
        <v>1.3800000000000001</v>
      </c>
      <c r="U1789" s="16">
        <v>1.5350000000000001</v>
      </c>
      <c r="W1789" s="15" t="s">
        <v>415</v>
      </c>
      <c r="X1789" s="15">
        <v>16</v>
      </c>
    </row>
    <row r="1790" spans="1:25" x14ac:dyDescent="0.25">
      <c r="A1790" s="15">
        <v>2017</v>
      </c>
      <c r="B1790" s="15">
        <v>81</v>
      </c>
      <c r="C1790" s="15" t="s">
        <v>288</v>
      </c>
      <c r="D1790" s="15" t="s">
        <v>344</v>
      </c>
      <c r="E1790" s="15">
        <v>11</v>
      </c>
      <c r="F1790" s="15">
        <v>3</v>
      </c>
      <c r="G1790" s="15">
        <v>0.78600000000000003</v>
      </c>
      <c r="H1790" s="15">
        <v>8</v>
      </c>
      <c r="I1790" s="15">
        <v>1</v>
      </c>
      <c r="J1790" s="15">
        <v>0.88900000000000001</v>
      </c>
      <c r="K1790" s="15">
        <v>32.5</v>
      </c>
      <c r="L1790" s="15">
        <v>22.9</v>
      </c>
      <c r="M1790" s="15">
        <v>8.67</v>
      </c>
      <c r="N1790" s="15">
        <v>-0.48</v>
      </c>
      <c r="P1790" s="15">
        <v>22</v>
      </c>
      <c r="Q1790" s="15">
        <v>22</v>
      </c>
      <c r="R1790" s="16">
        <v>2.74</v>
      </c>
      <c r="S1790" s="16">
        <v>2.74</v>
      </c>
      <c r="T1790" s="16">
        <v>2.58</v>
      </c>
      <c r="U1790" s="16">
        <v>2.5874999999999999</v>
      </c>
      <c r="W1790" s="15" t="s">
        <v>363</v>
      </c>
      <c r="X1790" s="15">
        <v>16</v>
      </c>
      <c r="Y1790" s="15">
        <v>22</v>
      </c>
    </row>
    <row r="1791" spans="1:25" x14ac:dyDescent="0.25">
      <c r="A1791" s="15">
        <v>2017</v>
      </c>
      <c r="B1791" s="15">
        <v>82</v>
      </c>
      <c r="C1791" s="15" t="s">
        <v>289</v>
      </c>
      <c r="D1791" s="15" t="s">
        <v>344</v>
      </c>
      <c r="E1791" s="15">
        <v>8</v>
      </c>
      <c r="F1791" s="15">
        <v>5</v>
      </c>
      <c r="G1791" s="15">
        <v>0.61499999999999999</v>
      </c>
      <c r="H1791" s="15">
        <v>5</v>
      </c>
      <c r="I1791" s="15">
        <v>3</v>
      </c>
      <c r="J1791" s="15">
        <v>0.625</v>
      </c>
      <c r="K1791" s="15">
        <v>23.5</v>
      </c>
      <c r="L1791" s="15">
        <v>17.5</v>
      </c>
      <c r="M1791" s="15">
        <v>0.04</v>
      </c>
      <c r="N1791" s="15">
        <v>-4.6500000000000004</v>
      </c>
      <c r="R1791" s="16">
        <v>2.21</v>
      </c>
      <c r="S1791" s="16">
        <v>2.21</v>
      </c>
      <c r="T1791" s="16">
        <v>1.6733333333333331</v>
      </c>
      <c r="U1791" s="16">
        <v>1.5049999999999999</v>
      </c>
      <c r="W1791" s="15" t="s">
        <v>363</v>
      </c>
      <c r="X1791" s="15">
        <v>16</v>
      </c>
    </row>
    <row r="1792" spans="1:25" x14ac:dyDescent="0.25">
      <c r="A1792" s="15">
        <v>2017</v>
      </c>
      <c r="B1792" s="15">
        <v>83</v>
      </c>
      <c r="C1792" s="15" t="s">
        <v>291</v>
      </c>
      <c r="D1792" s="15" t="s">
        <v>344</v>
      </c>
      <c r="E1792" s="15">
        <v>7</v>
      </c>
      <c r="F1792" s="15">
        <v>6</v>
      </c>
      <c r="G1792" s="15">
        <v>0.53800000000000003</v>
      </c>
      <c r="H1792" s="15">
        <v>5</v>
      </c>
      <c r="I1792" s="15">
        <v>3</v>
      </c>
      <c r="J1792" s="15">
        <v>0.625</v>
      </c>
      <c r="K1792" s="15">
        <v>33.4</v>
      </c>
      <c r="L1792" s="15">
        <v>27.8</v>
      </c>
      <c r="M1792" s="15">
        <v>-0.87</v>
      </c>
      <c r="N1792" s="15">
        <v>-4.95</v>
      </c>
      <c r="R1792" s="16">
        <v>2.27</v>
      </c>
      <c r="S1792" s="16">
        <v>2.27</v>
      </c>
      <c r="T1792" s="16">
        <v>1.86</v>
      </c>
      <c r="U1792" s="16">
        <v>1.9125000000000001</v>
      </c>
      <c r="W1792" s="15" t="s">
        <v>363</v>
      </c>
      <c r="X1792" s="15">
        <v>16</v>
      </c>
    </row>
    <row r="1793" spans="1:25" x14ac:dyDescent="0.25">
      <c r="A1793" s="15">
        <v>2017</v>
      </c>
      <c r="B1793" s="15">
        <v>84</v>
      </c>
      <c r="C1793" s="15" t="s">
        <v>290</v>
      </c>
      <c r="D1793" s="15" t="s">
        <v>344</v>
      </c>
      <c r="E1793" s="15">
        <v>5</v>
      </c>
      <c r="F1793" s="15">
        <v>7</v>
      </c>
      <c r="G1793" s="15">
        <v>0.41699999999999998</v>
      </c>
      <c r="H1793" s="15">
        <v>4</v>
      </c>
      <c r="I1793" s="15">
        <v>4</v>
      </c>
      <c r="J1793" s="15">
        <v>0.5</v>
      </c>
      <c r="K1793" s="15">
        <v>31.4</v>
      </c>
      <c r="L1793" s="15">
        <v>32.4</v>
      </c>
      <c r="M1793" s="15">
        <v>-4.7699999999999996</v>
      </c>
      <c r="N1793" s="15">
        <v>-1.02</v>
      </c>
      <c r="R1793" s="16">
        <v>0</v>
      </c>
      <c r="S1793" s="16">
        <v>1</v>
      </c>
      <c r="T1793" s="16">
        <v>1.3266666666666667</v>
      </c>
      <c r="U1793" s="16">
        <v>1.2450000000000001</v>
      </c>
      <c r="W1793" s="15" t="s">
        <v>363</v>
      </c>
      <c r="X1793" s="15">
        <v>16</v>
      </c>
    </row>
    <row r="1794" spans="1:25" x14ac:dyDescent="0.25">
      <c r="A1794" s="15">
        <v>2017</v>
      </c>
      <c r="B1794" s="15">
        <v>85</v>
      </c>
      <c r="C1794" s="15" t="s">
        <v>287</v>
      </c>
      <c r="D1794" s="15" t="s">
        <v>344</v>
      </c>
      <c r="E1794" s="15">
        <v>6</v>
      </c>
      <c r="F1794" s="15">
        <v>7</v>
      </c>
      <c r="G1794" s="15">
        <v>0.46200000000000002</v>
      </c>
      <c r="H1794" s="15">
        <v>4</v>
      </c>
      <c r="I1794" s="15">
        <v>4</v>
      </c>
      <c r="J1794" s="15">
        <v>0.5</v>
      </c>
      <c r="K1794" s="15">
        <v>30.2</v>
      </c>
      <c r="L1794" s="15">
        <v>26.9</v>
      </c>
      <c r="M1794" s="15">
        <v>-2.1800000000000002</v>
      </c>
      <c r="N1794" s="15">
        <v>-3.72</v>
      </c>
      <c r="R1794" s="16">
        <v>0</v>
      </c>
      <c r="S1794" s="16">
        <v>1</v>
      </c>
      <c r="T1794" s="16">
        <v>1.27</v>
      </c>
      <c r="U1794" s="16">
        <v>1.2025000000000001</v>
      </c>
      <c r="W1794" s="15" t="s">
        <v>363</v>
      </c>
      <c r="X1794" s="15">
        <v>16</v>
      </c>
    </row>
    <row r="1795" spans="1:25" x14ac:dyDescent="0.25">
      <c r="A1795" s="15">
        <v>2017</v>
      </c>
      <c r="B1795" s="15">
        <v>86</v>
      </c>
      <c r="C1795" s="15" t="s">
        <v>292</v>
      </c>
      <c r="D1795" s="15" t="s">
        <v>344</v>
      </c>
      <c r="E1795" s="15">
        <v>3</v>
      </c>
      <c r="F1795" s="15">
        <v>9</v>
      </c>
      <c r="G1795" s="15">
        <v>0.25</v>
      </c>
      <c r="H1795" s="15">
        <v>1</v>
      </c>
      <c r="I1795" s="15">
        <v>7</v>
      </c>
      <c r="J1795" s="15">
        <v>0.125</v>
      </c>
      <c r="K1795" s="15">
        <v>20.7</v>
      </c>
      <c r="L1795" s="15">
        <v>31.8</v>
      </c>
      <c r="M1795" s="15">
        <v>-10.38</v>
      </c>
      <c r="N1795" s="15">
        <v>-2.38</v>
      </c>
      <c r="R1795" s="16">
        <v>2.09</v>
      </c>
      <c r="S1795" s="16">
        <v>2.09</v>
      </c>
      <c r="T1795" s="16">
        <v>1.3633333333333333</v>
      </c>
      <c r="U1795" s="16">
        <v>1.5449999999999999</v>
      </c>
      <c r="W1795" s="15" t="s">
        <v>363</v>
      </c>
      <c r="X1795" s="15">
        <v>16</v>
      </c>
    </row>
    <row r="1796" spans="1:25" x14ac:dyDescent="0.25">
      <c r="A1796" s="15">
        <v>2017</v>
      </c>
      <c r="B1796" s="15">
        <v>87</v>
      </c>
      <c r="C1796" s="15" t="s">
        <v>293</v>
      </c>
      <c r="D1796" s="15" t="s">
        <v>343</v>
      </c>
      <c r="E1796" s="15">
        <v>10</v>
      </c>
      <c r="F1796" s="15">
        <v>4</v>
      </c>
      <c r="G1796" s="15">
        <v>0.71399999999999997</v>
      </c>
      <c r="H1796" s="15">
        <v>7</v>
      </c>
      <c r="I1796" s="15">
        <v>2</v>
      </c>
      <c r="J1796" s="15">
        <v>0.77800000000000002</v>
      </c>
      <c r="K1796" s="15">
        <v>27.1</v>
      </c>
      <c r="L1796" s="15">
        <v>17.899999999999999</v>
      </c>
      <c r="M1796" s="15">
        <v>4.47</v>
      </c>
      <c r="N1796" s="15">
        <v>-1.68</v>
      </c>
      <c r="R1796" s="16">
        <v>2.11</v>
      </c>
      <c r="S1796" s="16">
        <v>2.11</v>
      </c>
      <c r="T1796" s="16">
        <v>2.2366666666666668</v>
      </c>
      <c r="U1796" s="16">
        <v>2.2050000000000001</v>
      </c>
      <c r="W1796" s="15" t="s">
        <v>363</v>
      </c>
      <c r="X1796" s="15">
        <v>16</v>
      </c>
    </row>
    <row r="1797" spans="1:25" x14ac:dyDescent="0.25">
      <c r="A1797" s="15">
        <v>2017</v>
      </c>
      <c r="B1797" s="15">
        <v>88</v>
      </c>
      <c r="C1797" s="15" t="s">
        <v>296</v>
      </c>
      <c r="D1797" s="15" t="s">
        <v>343</v>
      </c>
      <c r="E1797" s="15">
        <v>10</v>
      </c>
      <c r="F1797" s="15">
        <v>3</v>
      </c>
      <c r="G1797" s="15">
        <v>0.76900000000000002</v>
      </c>
      <c r="H1797" s="15">
        <v>6</v>
      </c>
      <c r="I1797" s="15">
        <v>2</v>
      </c>
      <c r="J1797" s="15">
        <v>0.75</v>
      </c>
      <c r="K1797" s="15">
        <v>30.8</v>
      </c>
      <c r="L1797" s="15">
        <v>20.2</v>
      </c>
      <c r="M1797" s="15">
        <v>5.05</v>
      </c>
      <c r="N1797" s="15">
        <v>-3.87</v>
      </c>
      <c r="P1797" s="15">
        <v>19</v>
      </c>
      <c r="R1797" s="16">
        <v>2.38</v>
      </c>
      <c r="S1797" s="16">
        <v>2.38</v>
      </c>
      <c r="T1797" s="16">
        <v>2.3933333333333331</v>
      </c>
      <c r="U1797" s="16">
        <v>2.375</v>
      </c>
      <c r="W1797" s="15" t="s">
        <v>363</v>
      </c>
      <c r="X1797" s="15">
        <v>16</v>
      </c>
    </row>
    <row r="1798" spans="1:25" x14ac:dyDescent="0.25">
      <c r="A1798" s="15">
        <v>2017</v>
      </c>
      <c r="B1798" s="15">
        <v>89</v>
      </c>
      <c r="C1798" s="15" t="s">
        <v>297</v>
      </c>
      <c r="D1798" s="15" t="s">
        <v>343</v>
      </c>
      <c r="E1798" s="15">
        <v>5</v>
      </c>
      <c r="F1798" s="15">
        <v>7</v>
      </c>
      <c r="G1798" s="15">
        <v>0.41699999999999998</v>
      </c>
      <c r="H1798" s="15">
        <v>4</v>
      </c>
      <c r="I1798" s="15">
        <v>4</v>
      </c>
      <c r="J1798" s="15">
        <v>0.5</v>
      </c>
      <c r="K1798" s="15">
        <v>28.8</v>
      </c>
      <c r="L1798" s="15">
        <v>31.8</v>
      </c>
      <c r="M1798" s="15">
        <v>-7.92</v>
      </c>
      <c r="N1798" s="15">
        <v>-5.42</v>
      </c>
      <c r="R1798" s="16">
        <v>0</v>
      </c>
      <c r="S1798" s="16">
        <v>1</v>
      </c>
      <c r="T1798" s="16">
        <v>1.82</v>
      </c>
      <c r="U1798" s="16">
        <v>1.615</v>
      </c>
      <c r="W1798" s="15" t="s">
        <v>363</v>
      </c>
      <c r="X1798" s="15">
        <v>16</v>
      </c>
    </row>
    <row r="1799" spans="1:25" x14ac:dyDescent="0.25">
      <c r="A1799" s="15">
        <v>2017</v>
      </c>
      <c r="B1799" s="15">
        <v>90</v>
      </c>
      <c r="C1799" s="15" t="s">
        <v>294</v>
      </c>
      <c r="D1799" s="15" t="s">
        <v>343</v>
      </c>
      <c r="E1799" s="15">
        <v>3</v>
      </c>
      <c r="F1799" s="15">
        <v>9</v>
      </c>
      <c r="G1799" s="15">
        <v>0.25</v>
      </c>
      <c r="H1799" s="15">
        <v>3</v>
      </c>
      <c r="I1799" s="15">
        <v>5</v>
      </c>
      <c r="J1799" s="15">
        <v>0.375</v>
      </c>
      <c r="K1799" s="15">
        <v>28.2</v>
      </c>
      <c r="L1799" s="15">
        <v>33.9</v>
      </c>
      <c r="M1799" s="15">
        <v>-9.25</v>
      </c>
      <c r="N1799" s="15">
        <v>-2</v>
      </c>
      <c r="R1799" s="16">
        <v>0</v>
      </c>
      <c r="S1799" s="16">
        <v>1</v>
      </c>
      <c r="T1799" s="16">
        <v>1</v>
      </c>
      <c r="U1799" s="16">
        <v>1.2574999999999998</v>
      </c>
      <c r="W1799" s="15" t="s">
        <v>363</v>
      </c>
      <c r="X1799" s="15">
        <v>16</v>
      </c>
    </row>
    <row r="1800" spans="1:25" x14ac:dyDescent="0.25">
      <c r="A1800" s="15">
        <v>2017</v>
      </c>
      <c r="B1800" s="15">
        <v>91</v>
      </c>
      <c r="C1800" s="15" t="s">
        <v>295</v>
      </c>
      <c r="D1800" s="15" t="s">
        <v>343</v>
      </c>
      <c r="E1800" s="15">
        <v>3</v>
      </c>
      <c r="F1800" s="15">
        <v>9</v>
      </c>
      <c r="G1800" s="15">
        <v>0.25</v>
      </c>
      <c r="H1800" s="15">
        <v>1</v>
      </c>
      <c r="I1800" s="15">
        <v>7</v>
      </c>
      <c r="J1800" s="15">
        <v>0.125</v>
      </c>
      <c r="K1800" s="15">
        <v>22.8</v>
      </c>
      <c r="L1800" s="15">
        <v>33.9</v>
      </c>
      <c r="M1800" s="15">
        <v>-13.76</v>
      </c>
      <c r="N1800" s="15">
        <v>-5.34</v>
      </c>
      <c r="R1800" s="16">
        <v>0</v>
      </c>
      <c r="S1800" s="16">
        <v>1</v>
      </c>
      <c r="T1800" s="16">
        <v>1</v>
      </c>
      <c r="U1800" s="16">
        <v>1</v>
      </c>
      <c r="W1800" s="15" t="s">
        <v>363</v>
      </c>
      <c r="X1800" s="15">
        <v>16</v>
      </c>
    </row>
    <row r="1801" spans="1:25" x14ac:dyDescent="0.25">
      <c r="A1801" s="15">
        <v>2017</v>
      </c>
      <c r="B1801" s="15">
        <v>92</v>
      </c>
      <c r="C1801" s="15" t="s">
        <v>298</v>
      </c>
      <c r="D1801" s="15" t="s">
        <v>343</v>
      </c>
      <c r="E1801" s="15">
        <v>2</v>
      </c>
      <c r="F1801" s="15">
        <v>11</v>
      </c>
      <c r="G1801" s="15">
        <v>0.154</v>
      </c>
      <c r="H1801" s="15">
        <v>1</v>
      </c>
      <c r="I1801" s="15">
        <v>7</v>
      </c>
      <c r="J1801" s="15">
        <v>0.125</v>
      </c>
      <c r="K1801" s="15">
        <v>15.8</v>
      </c>
      <c r="L1801" s="15">
        <v>41.7</v>
      </c>
      <c r="M1801" s="15">
        <v>-18.399999999999999</v>
      </c>
      <c r="N1801" s="15">
        <v>-2.3199999999999998</v>
      </c>
      <c r="R1801" s="16">
        <v>0</v>
      </c>
      <c r="S1801" s="16">
        <v>1</v>
      </c>
      <c r="T1801" s="16">
        <v>1.45</v>
      </c>
      <c r="U1801" s="16">
        <v>1.5999999999999999</v>
      </c>
      <c r="W1801" s="15" t="s">
        <v>363</v>
      </c>
      <c r="X1801" s="15">
        <v>16</v>
      </c>
    </row>
    <row r="1802" spans="1:25" x14ac:dyDescent="0.25">
      <c r="A1802" s="15">
        <v>2017</v>
      </c>
      <c r="B1802" s="15">
        <v>93</v>
      </c>
      <c r="C1802" s="15" t="s">
        <v>300</v>
      </c>
      <c r="D1802" s="15" t="s">
        <v>342</v>
      </c>
      <c r="E1802" s="15">
        <v>10</v>
      </c>
      <c r="F1802" s="15">
        <v>3</v>
      </c>
      <c r="G1802" s="15">
        <v>0.76900000000000002</v>
      </c>
      <c r="H1802" s="15">
        <v>7</v>
      </c>
      <c r="I1802" s="15">
        <v>2</v>
      </c>
      <c r="J1802" s="15">
        <v>0.77800000000000002</v>
      </c>
      <c r="K1802" s="15">
        <v>36.200000000000003</v>
      </c>
      <c r="L1802" s="15">
        <v>16.100000000000001</v>
      </c>
      <c r="M1802" s="15">
        <v>16.22</v>
      </c>
      <c r="N1802" s="15">
        <v>1.61</v>
      </c>
      <c r="O1802" s="15">
        <v>8</v>
      </c>
      <c r="P1802" s="15">
        <v>5</v>
      </c>
      <c r="Q1802" s="15">
        <v>16</v>
      </c>
      <c r="R1802" s="16">
        <v>3.33</v>
      </c>
      <c r="S1802" s="16">
        <v>3.33</v>
      </c>
      <c r="T1802" s="16">
        <v>3.0799999999999996</v>
      </c>
      <c r="U1802" s="16">
        <v>3.0049999999999994</v>
      </c>
      <c r="W1802" s="15" t="s">
        <v>362</v>
      </c>
      <c r="X1802" s="15">
        <v>16</v>
      </c>
      <c r="Y1802" s="15">
        <v>16</v>
      </c>
    </row>
    <row r="1803" spans="1:25" x14ac:dyDescent="0.25">
      <c r="A1803" s="15">
        <v>2017</v>
      </c>
      <c r="B1803" s="15">
        <v>94</v>
      </c>
      <c r="C1803" s="15" t="s">
        <v>301</v>
      </c>
      <c r="D1803" s="15" t="s">
        <v>342</v>
      </c>
      <c r="E1803" s="15">
        <v>9</v>
      </c>
      <c r="F1803" s="15">
        <v>5</v>
      </c>
      <c r="G1803" s="15">
        <v>0.64300000000000002</v>
      </c>
      <c r="H1803" s="15">
        <v>7</v>
      </c>
      <c r="I1803" s="15">
        <v>3</v>
      </c>
      <c r="J1803" s="15">
        <v>0.7</v>
      </c>
      <c r="K1803" s="15">
        <v>32.4</v>
      </c>
      <c r="L1803" s="15">
        <v>22.7</v>
      </c>
      <c r="M1803" s="15">
        <v>10.84</v>
      </c>
      <c r="N1803" s="15">
        <v>4.92</v>
      </c>
      <c r="O1803" s="15">
        <v>14</v>
      </c>
      <c r="P1803" s="15">
        <v>14</v>
      </c>
      <c r="Q1803" s="15">
        <v>20</v>
      </c>
      <c r="R1803" s="16">
        <v>3.93</v>
      </c>
      <c r="S1803" s="16">
        <v>3.93</v>
      </c>
      <c r="T1803" s="16">
        <v>3.4533333333333331</v>
      </c>
      <c r="U1803" s="16">
        <v>3.4524999999999997</v>
      </c>
      <c r="W1803" s="15" t="s">
        <v>362</v>
      </c>
      <c r="X1803" s="15">
        <v>16</v>
      </c>
      <c r="Y1803" s="15">
        <v>20</v>
      </c>
    </row>
    <row r="1804" spans="1:25" x14ac:dyDescent="0.25">
      <c r="A1804" s="15">
        <v>2017</v>
      </c>
      <c r="B1804" s="15">
        <v>95</v>
      </c>
      <c r="C1804" s="15" t="s">
        <v>299</v>
      </c>
      <c r="D1804" s="15" t="s">
        <v>342</v>
      </c>
      <c r="E1804" s="15">
        <v>9</v>
      </c>
      <c r="F1804" s="15">
        <v>4</v>
      </c>
      <c r="G1804" s="15">
        <v>0.69199999999999995</v>
      </c>
      <c r="H1804" s="15">
        <v>6</v>
      </c>
      <c r="I1804" s="15">
        <v>3</v>
      </c>
      <c r="J1804" s="15">
        <v>0.66700000000000004</v>
      </c>
      <c r="K1804" s="15">
        <v>30.3</v>
      </c>
      <c r="L1804" s="15">
        <v>25.8</v>
      </c>
      <c r="M1804" s="15">
        <v>6.62</v>
      </c>
      <c r="N1804" s="15">
        <v>2.39</v>
      </c>
      <c r="O1804" s="15">
        <v>24</v>
      </c>
      <c r="P1804" s="15">
        <v>8</v>
      </c>
      <c r="R1804" s="16">
        <v>2.74</v>
      </c>
      <c r="S1804" s="16">
        <v>2.74</v>
      </c>
      <c r="T1804" s="16">
        <v>2.6933333333333334</v>
      </c>
      <c r="U1804" s="16">
        <v>2.7050000000000001</v>
      </c>
      <c r="W1804" s="15" t="s">
        <v>362</v>
      </c>
      <c r="X1804" s="15">
        <v>16</v>
      </c>
    </row>
    <row r="1805" spans="1:25" x14ac:dyDescent="0.25">
      <c r="A1805" s="15">
        <v>2017</v>
      </c>
      <c r="B1805" s="15">
        <v>96</v>
      </c>
      <c r="C1805" s="15" t="s">
        <v>302</v>
      </c>
      <c r="D1805" s="15" t="s">
        <v>342</v>
      </c>
      <c r="E1805" s="15">
        <v>7</v>
      </c>
      <c r="F1805" s="15">
        <v>6</v>
      </c>
      <c r="G1805" s="15">
        <v>0.53800000000000003</v>
      </c>
      <c r="H1805" s="15">
        <v>4</v>
      </c>
      <c r="I1805" s="15">
        <v>5</v>
      </c>
      <c r="J1805" s="15">
        <v>0.44400000000000001</v>
      </c>
      <c r="K1805" s="15">
        <v>36</v>
      </c>
      <c r="L1805" s="15">
        <v>29</v>
      </c>
      <c r="M1805" s="15">
        <v>4.66</v>
      </c>
      <c r="N1805" s="15">
        <v>1.89</v>
      </c>
      <c r="P1805" s="15">
        <v>24</v>
      </c>
      <c r="R1805" s="16">
        <v>3.32</v>
      </c>
      <c r="S1805" s="16">
        <v>3.32</v>
      </c>
      <c r="T1805" s="16">
        <v>3.2433333333333327</v>
      </c>
      <c r="U1805" s="16">
        <v>3.2174999999999998</v>
      </c>
      <c r="W1805" s="15" t="s">
        <v>362</v>
      </c>
      <c r="X1805" s="15">
        <v>16</v>
      </c>
    </row>
    <row r="1806" spans="1:25" x14ac:dyDescent="0.25">
      <c r="A1806" s="15">
        <v>2017</v>
      </c>
      <c r="B1806" s="15">
        <v>97</v>
      </c>
      <c r="C1806" s="15" t="s">
        <v>303</v>
      </c>
      <c r="D1806" s="15" t="s">
        <v>342</v>
      </c>
      <c r="E1806" s="15">
        <v>5</v>
      </c>
      <c r="F1806" s="15">
        <v>7</v>
      </c>
      <c r="G1806" s="15">
        <v>0.41699999999999998</v>
      </c>
      <c r="H1806" s="15">
        <v>2</v>
      </c>
      <c r="I1806" s="15">
        <v>7</v>
      </c>
      <c r="J1806" s="15">
        <v>0.222</v>
      </c>
      <c r="K1806" s="15">
        <v>27.8</v>
      </c>
      <c r="L1806" s="15">
        <v>28.4</v>
      </c>
      <c r="M1806" s="15">
        <v>-0.16</v>
      </c>
      <c r="N1806" s="15">
        <v>1.76</v>
      </c>
      <c r="R1806" s="16">
        <v>2.93</v>
      </c>
      <c r="S1806" s="16">
        <v>2.93</v>
      </c>
      <c r="T1806" s="16">
        <v>2.9800000000000004</v>
      </c>
      <c r="U1806" s="16">
        <v>2.8500000000000005</v>
      </c>
      <c r="W1806" s="15" t="s">
        <v>362</v>
      </c>
      <c r="X1806" s="15">
        <v>16</v>
      </c>
    </row>
    <row r="1807" spans="1:25" x14ac:dyDescent="0.25">
      <c r="A1807" s="15">
        <v>2017</v>
      </c>
      <c r="B1807" s="15">
        <v>98</v>
      </c>
      <c r="C1807" s="15" t="s">
        <v>304</v>
      </c>
      <c r="D1807" s="15" t="s">
        <v>342</v>
      </c>
      <c r="E1807" s="15">
        <v>1</v>
      </c>
      <c r="F1807" s="15">
        <v>11</v>
      </c>
      <c r="G1807" s="15">
        <v>8.3000000000000004E-2</v>
      </c>
      <c r="H1807" s="15">
        <v>0</v>
      </c>
      <c r="I1807" s="15">
        <v>9</v>
      </c>
      <c r="J1807" s="15">
        <v>0</v>
      </c>
      <c r="K1807" s="15">
        <v>20.7</v>
      </c>
      <c r="L1807" s="15">
        <v>43</v>
      </c>
      <c r="M1807" s="15">
        <v>-13.57</v>
      </c>
      <c r="N1807" s="15">
        <v>3.27</v>
      </c>
      <c r="R1807" s="16">
        <v>2.68</v>
      </c>
      <c r="S1807" s="16">
        <v>2.68</v>
      </c>
      <c r="T1807" s="16">
        <v>2.56</v>
      </c>
      <c r="U1807" s="16">
        <v>2.585</v>
      </c>
      <c r="W1807" s="15" t="s">
        <v>362</v>
      </c>
      <c r="X1807" s="15">
        <v>16</v>
      </c>
    </row>
    <row r="1808" spans="1:25" x14ac:dyDescent="0.25">
      <c r="A1808" s="15">
        <v>2017</v>
      </c>
      <c r="B1808" s="15">
        <v>99</v>
      </c>
      <c r="C1808" s="15" t="s">
        <v>308</v>
      </c>
      <c r="D1808" s="15" t="s">
        <v>341</v>
      </c>
      <c r="E1808" s="15">
        <v>11</v>
      </c>
      <c r="F1808" s="15">
        <v>3</v>
      </c>
      <c r="G1808" s="15">
        <v>0.78600000000000003</v>
      </c>
      <c r="H1808" s="15">
        <v>9</v>
      </c>
      <c r="I1808" s="15">
        <v>1</v>
      </c>
      <c r="J1808" s="15">
        <v>0.9</v>
      </c>
      <c r="K1808" s="15">
        <v>32.6</v>
      </c>
      <c r="L1808" s="15">
        <v>26.1</v>
      </c>
      <c r="M1808" s="15">
        <v>12.37</v>
      </c>
      <c r="N1808" s="15">
        <v>5.09</v>
      </c>
      <c r="O1808" s="15">
        <v>4</v>
      </c>
      <c r="P1808" s="15">
        <v>4</v>
      </c>
      <c r="Q1808" s="15">
        <v>12</v>
      </c>
      <c r="R1808" s="16">
        <v>3.74</v>
      </c>
      <c r="S1808" s="16">
        <v>3.74</v>
      </c>
      <c r="T1808" s="16">
        <v>3.8166666666666664</v>
      </c>
      <c r="U1808" s="16">
        <v>3.7374999999999998</v>
      </c>
      <c r="W1808" s="15" t="s">
        <v>362</v>
      </c>
      <c r="X1808" s="15">
        <v>16</v>
      </c>
      <c r="Y1808" s="15">
        <v>12</v>
      </c>
    </row>
    <row r="1809" spans="1:25" x14ac:dyDescent="0.25">
      <c r="A1809" s="15">
        <v>2017</v>
      </c>
      <c r="B1809" s="15">
        <v>100</v>
      </c>
      <c r="C1809" s="15" t="s">
        <v>306</v>
      </c>
      <c r="D1809" s="15" t="s">
        <v>341</v>
      </c>
      <c r="E1809" s="15">
        <v>7</v>
      </c>
      <c r="F1809" s="15">
        <v>6</v>
      </c>
      <c r="G1809" s="15">
        <v>0.53800000000000003</v>
      </c>
      <c r="H1809" s="15">
        <v>6</v>
      </c>
      <c r="I1809" s="15">
        <v>3</v>
      </c>
      <c r="J1809" s="15">
        <v>0.66700000000000004</v>
      </c>
      <c r="K1809" s="15">
        <v>31.8</v>
      </c>
      <c r="L1809" s="15">
        <v>32.799999999999997</v>
      </c>
      <c r="M1809" s="15">
        <v>3.8</v>
      </c>
      <c r="N1809" s="15">
        <v>3.72</v>
      </c>
      <c r="R1809" s="16">
        <v>2.4500000000000002</v>
      </c>
      <c r="S1809" s="16">
        <v>2.4500000000000002</v>
      </c>
      <c r="T1809" s="16">
        <v>2.9666666666666668</v>
      </c>
      <c r="U1809" s="16">
        <v>3.02</v>
      </c>
      <c r="W1809" s="15" t="s">
        <v>362</v>
      </c>
      <c r="X1809" s="15">
        <v>16</v>
      </c>
    </row>
    <row r="1810" spans="1:25" x14ac:dyDescent="0.25">
      <c r="A1810" s="15">
        <v>2017</v>
      </c>
      <c r="B1810" s="15">
        <v>101</v>
      </c>
      <c r="C1810" s="15" t="s">
        <v>307</v>
      </c>
      <c r="D1810" s="15" t="s">
        <v>341</v>
      </c>
      <c r="E1810" s="15">
        <v>7</v>
      </c>
      <c r="F1810" s="15">
        <v>6</v>
      </c>
      <c r="G1810" s="15">
        <v>0.53800000000000003</v>
      </c>
      <c r="H1810" s="15">
        <v>5</v>
      </c>
      <c r="I1810" s="15">
        <v>4</v>
      </c>
      <c r="J1810" s="15">
        <v>0.55600000000000005</v>
      </c>
      <c r="K1810" s="15">
        <v>41.3</v>
      </c>
      <c r="L1810" s="15">
        <v>34.4</v>
      </c>
      <c r="M1810" s="15">
        <v>3.17</v>
      </c>
      <c r="N1810" s="15">
        <v>-0.98</v>
      </c>
      <c r="P1810" s="15">
        <v>23</v>
      </c>
      <c r="R1810" s="16">
        <v>2.93</v>
      </c>
      <c r="S1810" s="16">
        <v>2.93</v>
      </c>
      <c r="T1810" s="16">
        <v>2.86</v>
      </c>
      <c r="U1810" s="16">
        <v>2.895</v>
      </c>
      <c r="W1810" s="15" t="s">
        <v>362</v>
      </c>
      <c r="X1810" s="15">
        <v>16</v>
      </c>
    </row>
    <row r="1811" spans="1:25" x14ac:dyDescent="0.25">
      <c r="A1811" s="15">
        <v>2017</v>
      </c>
      <c r="B1811" s="15">
        <v>102</v>
      </c>
      <c r="C1811" s="15" t="s">
        <v>309</v>
      </c>
      <c r="D1811" s="15" t="s">
        <v>341</v>
      </c>
      <c r="E1811" s="15">
        <v>6</v>
      </c>
      <c r="F1811" s="15">
        <v>7</v>
      </c>
      <c r="G1811" s="15">
        <v>0.46200000000000002</v>
      </c>
      <c r="H1811" s="15">
        <v>4</v>
      </c>
      <c r="I1811" s="15">
        <v>5</v>
      </c>
      <c r="J1811" s="15">
        <v>0.44400000000000001</v>
      </c>
      <c r="K1811" s="15">
        <v>32.5</v>
      </c>
      <c r="L1811" s="15">
        <v>36.6</v>
      </c>
      <c r="M1811" s="15">
        <v>0.64</v>
      </c>
      <c r="N1811" s="15">
        <v>4.41</v>
      </c>
      <c r="P1811" s="15">
        <v>25</v>
      </c>
      <c r="R1811" s="16">
        <v>3.44</v>
      </c>
      <c r="S1811" s="16">
        <v>3.44</v>
      </c>
      <c r="T1811" s="16">
        <v>3.5199999999999996</v>
      </c>
      <c r="U1811" s="16">
        <v>3.5474999999999994</v>
      </c>
      <c r="W1811" s="15" t="s">
        <v>362</v>
      </c>
      <c r="X1811" s="15">
        <v>16</v>
      </c>
    </row>
    <row r="1812" spans="1:25" x14ac:dyDescent="0.25">
      <c r="A1812" s="15">
        <v>2017</v>
      </c>
      <c r="B1812" s="15">
        <v>103</v>
      </c>
      <c r="C1812" s="15" t="s">
        <v>305</v>
      </c>
      <c r="D1812" s="15" t="s">
        <v>341</v>
      </c>
      <c r="E1812" s="15">
        <v>7</v>
      </c>
      <c r="F1812" s="15">
        <v>6</v>
      </c>
      <c r="G1812" s="15">
        <v>0.53800000000000003</v>
      </c>
      <c r="H1812" s="15">
        <v>3</v>
      </c>
      <c r="I1812" s="15">
        <v>6</v>
      </c>
      <c r="J1812" s="15">
        <v>0.33300000000000002</v>
      </c>
      <c r="K1812" s="15">
        <v>29.5</v>
      </c>
      <c r="L1812" s="15">
        <v>23.2</v>
      </c>
      <c r="M1812" s="15">
        <v>5.07</v>
      </c>
      <c r="N1812" s="15">
        <v>1.22</v>
      </c>
      <c r="P1812" s="15">
        <v>20</v>
      </c>
      <c r="R1812" s="16">
        <v>3.15</v>
      </c>
      <c r="S1812" s="16">
        <v>3.15</v>
      </c>
      <c r="T1812" s="16">
        <v>2.8633333333333333</v>
      </c>
      <c r="U1812" s="16">
        <v>2.8049999999999997</v>
      </c>
      <c r="W1812" s="15" t="s">
        <v>362</v>
      </c>
      <c r="X1812" s="15">
        <v>16</v>
      </c>
    </row>
    <row r="1813" spans="1:25" x14ac:dyDescent="0.25">
      <c r="A1813" s="15">
        <v>2017</v>
      </c>
      <c r="B1813" s="15">
        <v>104</v>
      </c>
      <c r="C1813" s="15" t="s">
        <v>310</v>
      </c>
      <c r="D1813" s="15" t="s">
        <v>341</v>
      </c>
      <c r="E1813" s="15">
        <v>5</v>
      </c>
      <c r="F1813" s="15">
        <v>7</v>
      </c>
      <c r="G1813" s="15">
        <v>0.41699999999999998</v>
      </c>
      <c r="H1813" s="15">
        <v>2</v>
      </c>
      <c r="I1813" s="15">
        <v>7</v>
      </c>
      <c r="J1813" s="15">
        <v>0.222</v>
      </c>
      <c r="K1813" s="15">
        <v>26.4</v>
      </c>
      <c r="L1813" s="15">
        <v>28.2</v>
      </c>
      <c r="M1813" s="15">
        <v>-2.61</v>
      </c>
      <c r="N1813" s="15">
        <v>-0.36</v>
      </c>
      <c r="R1813" s="16">
        <v>2.93</v>
      </c>
      <c r="S1813" s="16">
        <v>2.93</v>
      </c>
      <c r="T1813" s="16">
        <v>2.7733333333333334</v>
      </c>
      <c r="U1813" s="16">
        <v>2.71</v>
      </c>
      <c r="W1813" s="15" t="s">
        <v>362</v>
      </c>
      <c r="X1813" s="15">
        <v>16</v>
      </c>
    </row>
    <row r="1814" spans="1:25" x14ac:dyDescent="0.25">
      <c r="A1814" s="15">
        <v>2017</v>
      </c>
      <c r="B1814" s="15">
        <v>105</v>
      </c>
      <c r="C1814" s="15" t="s">
        <v>311</v>
      </c>
      <c r="D1814" s="15" t="s">
        <v>340</v>
      </c>
      <c r="E1814" s="15">
        <v>13</v>
      </c>
      <c r="F1814" s="15">
        <v>2</v>
      </c>
      <c r="G1814" s="15">
        <v>0.86699999999999999</v>
      </c>
      <c r="H1814" s="15">
        <v>8</v>
      </c>
      <c r="I1814" s="15">
        <v>2</v>
      </c>
      <c r="J1814" s="15">
        <v>0.8</v>
      </c>
      <c r="K1814" s="15">
        <v>35.4</v>
      </c>
      <c r="L1814" s="15">
        <v>16.399999999999999</v>
      </c>
      <c r="M1814" s="15">
        <v>22.47</v>
      </c>
      <c r="N1814" s="15">
        <v>7.01</v>
      </c>
      <c r="O1814" s="15">
        <v>15</v>
      </c>
      <c r="P1814" s="15">
        <v>2</v>
      </c>
      <c r="Q1814" s="15">
        <v>2</v>
      </c>
      <c r="R1814" s="16">
        <v>3.69</v>
      </c>
      <c r="S1814" s="16">
        <v>3.69</v>
      </c>
      <c r="T1814" s="16">
        <v>3.6166666666666671</v>
      </c>
      <c r="U1814" s="16">
        <v>3.6175000000000006</v>
      </c>
      <c r="W1814" s="15" t="s">
        <v>416</v>
      </c>
      <c r="X1814" s="15">
        <v>16</v>
      </c>
      <c r="Y1814" s="15">
        <v>2</v>
      </c>
    </row>
    <row r="1815" spans="1:25" x14ac:dyDescent="0.25">
      <c r="A1815" s="15">
        <v>2017</v>
      </c>
      <c r="B1815" s="15">
        <v>106</v>
      </c>
      <c r="C1815" s="15" t="s">
        <v>315</v>
      </c>
      <c r="D1815" s="15" t="s">
        <v>340</v>
      </c>
      <c r="E1815" s="15">
        <v>9</v>
      </c>
      <c r="F1815" s="15">
        <v>4</v>
      </c>
      <c r="G1815" s="15">
        <v>0.69199999999999995</v>
      </c>
      <c r="H1815" s="15">
        <v>5</v>
      </c>
      <c r="I1815" s="15">
        <v>3</v>
      </c>
      <c r="J1815" s="15">
        <v>0.625</v>
      </c>
      <c r="K1815" s="15">
        <v>24.2</v>
      </c>
      <c r="L1815" s="15">
        <v>20.7</v>
      </c>
      <c r="M1815" s="15">
        <v>7.77</v>
      </c>
      <c r="N1815" s="15">
        <v>3.85</v>
      </c>
      <c r="R1815" s="16">
        <v>3.24</v>
      </c>
      <c r="S1815" s="16">
        <v>3.24</v>
      </c>
      <c r="T1815" s="16">
        <v>3.1933333333333334</v>
      </c>
      <c r="U1815" s="16">
        <v>3.2650000000000001</v>
      </c>
      <c r="W1815" s="15" t="s">
        <v>416</v>
      </c>
      <c r="X1815" s="15">
        <v>16</v>
      </c>
    </row>
    <row r="1816" spans="1:25" x14ac:dyDescent="0.25">
      <c r="A1816" s="15">
        <v>2017</v>
      </c>
      <c r="B1816" s="15">
        <v>107</v>
      </c>
      <c r="C1816" s="15" t="s">
        <v>313</v>
      </c>
      <c r="D1816" s="15" t="s">
        <v>340</v>
      </c>
      <c r="E1816" s="15">
        <v>7</v>
      </c>
      <c r="F1816" s="15">
        <v>6</v>
      </c>
      <c r="G1816" s="15">
        <v>0.53800000000000003</v>
      </c>
      <c r="H1816" s="15">
        <v>4</v>
      </c>
      <c r="I1816" s="15">
        <v>4</v>
      </c>
      <c r="J1816" s="15">
        <v>0.5</v>
      </c>
      <c r="K1816" s="15">
        <v>25.5</v>
      </c>
      <c r="L1816" s="15">
        <v>28.2</v>
      </c>
      <c r="M1816" s="15">
        <v>1.3</v>
      </c>
      <c r="N1816" s="15">
        <v>2.92</v>
      </c>
      <c r="R1816" s="16">
        <v>3.04</v>
      </c>
      <c r="S1816" s="16">
        <v>3.04</v>
      </c>
      <c r="T1816" s="16">
        <v>2.9966666666666666</v>
      </c>
      <c r="U1816" s="16">
        <v>3.0775000000000001</v>
      </c>
      <c r="W1816" s="15" t="s">
        <v>416</v>
      </c>
      <c r="X1816" s="15">
        <v>16</v>
      </c>
    </row>
    <row r="1817" spans="1:25" x14ac:dyDescent="0.25">
      <c r="A1817" s="15">
        <v>2017</v>
      </c>
      <c r="B1817" s="15">
        <v>108</v>
      </c>
      <c r="C1817" s="15" t="s">
        <v>314</v>
      </c>
      <c r="D1817" s="15" t="s">
        <v>340</v>
      </c>
      <c r="E1817" s="15">
        <v>7</v>
      </c>
      <c r="F1817" s="15">
        <v>6</v>
      </c>
      <c r="G1817" s="15">
        <v>0.53800000000000003</v>
      </c>
      <c r="H1817" s="15">
        <v>4</v>
      </c>
      <c r="I1817" s="15">
        <v>4</v>
      </c>
      <c r="J1817" s="15">
        <v>0.5</v>
      </c>
      <c r="K1817" s="15">
        <v>37.5</v>
      </c>
      <c r="L1817" s="15">
        <v>31.8</v>
      </c>
      <c r="M1817" s="15">
        <v>4.28</v>
      </c>
      <c r="N1817" s="15">
        <v>1.44</v>
      </c>
      <c r="R1817" s="16">
        <v>2.8</v>
      </c>
      <c r="S1817" s="16">
        <v>2.8</v>
      </c>
      <c r="T1817" s="16">
        <v>2.97</v>
      </c>
      <c r="U1817" s="16">
        <v>2.9249999999999998</v>
      </c>
      <c r="W1817" s="15" t="s">
        <v>416</v>
      </c>
      <c r="X1817" s="15">
        <v>16</v>
      </c>
    </row>
    <row r="1818" spans="1:25" x14ac:dyDescent="0.25">
      <c r="A1818" s="15">
        <v>2017</v>
      </c>
      <c r="B1818" s="15">
        <v>109</v>
      </c>
      <c r="C1818" s="15" t="s">
        <v>312</v>
      </c>
      <c r="D1818" s="15" t="s">
        <v>340</v>
      </c>
      <c r="E1818" s="15">
        <v>4</v>
      </c>
      <c r="F1818" s="15">
        <v>7</v>
      </c>
      <c r="G1818" s="15">
        <v>0.36399999999999999</v>
      </c>
      <c r="H1818" s="15">
        <v>3</v>
      </c>
      <c r="I1818" s="15">
        <v>5</v>
      </c>
      <c r="J1818" s="15">
        <v>0.375</v>
      </c>
      <c r="K1818" s="15">
        <v>22.1</v>
      </c>
      <c r="L1818" s="15">
        <v>27.3</v>
      </c>
      <c r="M1818" s="15">
        <v>0.83</v>
      </c>
      <c r="N1818" s="15">
        <v>5.37</v>
      </c>
      <c r="O1818" s="15">
        <v>17</v>
      </c>
      <c r="P1818" s="15">
        <v>17</v>
      </c>
      <c r="R1818" s="16">
        <v>3.61</v>
      </c>
      <c r="S1818" s="16">
        <v>3.61</v>
      </c>
      <c r="T1818" s="16">
        <v>3.42</v>
      </c>
      <c r="U1818" s="16">
        <v>3.46</v>
      </c>
      <c r="W1818" s="15" t="s">
        <v>416</v>
      </c>
      <c r="X1818" s="15">
        <v>16</v>
      </c>
    </row>
    <row r="1819" spans="1:25" x14ac:dyDescent="0.25">
      <c r="A1819" s="15">
        <v>2017</v>
      </c>
      <c r="B1819" s="15">
        <v>110</v>
      </c>
      <c r="C1819" s="15" t="s">
        <v>316</v>
      </c>
      <c r="D1819" s="15" t="s">
        <v>340</v>
      </c>
      <c r="E1819" s="15">
        <v>5</v>
      </c>
      <c r="F1819" s="15">
        <v>7</v>
      </c>
      <c r="G1819" s="15">
        <v>0.41699999999999998</v>
      </c>
      <c r="H1819" s="15">
        <v>1</v>
      </c>
      <c r="I1819" s="15">
        <v>7</v>
      </c>
      <c r="J1819" s="15">
        <v>0.125</v>
      </c>
      <c r="K1819" s="15">
        <v>24.6</v>
      </c>
      <c r="L1819" s="15">
        <v>31.3</v>
      </c>
      <c r="M1819" s="15">
        <v>-2.11</v>
      </c>
      <c r="N1819" s="15">
        <v>2.2999999999999998</v>
      </c>
      <c r="R1819" s="16">
        <v>2.75</v>
      </c>
      <c r="S1819" s="16">
        <v>2.75</v>
      </c>
      <c r="T1819" s="16">
        <v>2.7366666666666668</v>
      </c>
      <c r="U1819" s="16">
        <v>2.7450000000000001</v>
      </c>
      <c r="W1819" s="15" t="s">
        <v>416</v>
      </c>
      <c r="X1819" s="15">
        <v>16</v>
      </c>
    </row>
    <row r="1820" spans="1:25" x14ac:dyDescent="0.25">
      <c r="A1820" s="15">
        <v>2017</v>
      </c>
      <c r="B1820" s="15">
        <v>111</v>
      </c>
      <c r="C1820" s="15" t="s">
        <v>317</v>
      </c>
      <c r="D1820" s="15" t="s">
        <v>340</v>
      </c>
      <c r="E1820" s="15">
        <v>4</v>
      </c>
      <c r="F1820" s="15">
        <v>8</v>
      </c>
      <c r="G1820" s="15">
        <v>0.33300000000000002</v>
      </c>
      <c r="H1820" s="15">
        <v>0</v>
      </c>
      <c r="I1820" s="15">
        <v>8</v>
      </c>
      <c r="J1820" s="15">
        <v>0</v>
      </c>
      <c r="K1820" s="15">
        <v>19.8</v>
      </c>
      <c r="L1820" s="15">
        <v>29.1</v>
      </c>
      <c r="M1820" s="15">
        <v>-3.18</v>
      </c>
      <c r="N1820" s="15">
        <v>3.41</v>
      </c>
      <c r="O1820" s="15">
        <v>25</v>
      </c>
      <c r="P1820" s="15">
        <v>23</v>
      </c>
      <c r="R1820" s="16">
        <v>3.29</v>
      </c>
      <c r="S1820" s="16">
        <v>3.29</v>
      </c>
      <c r="T1820" s="16">
        <v>3.4933333333333336</v>
      </c>
      <c r="U1820" s="16">
        <v>3.5325000000000002</v>
      </c>
      <c r="W1820" s="15" t="s">
        <v>416</v>
      </c>
      <c r="X1820" s="15">
        <v>16</v>
      </c>
    </row>
    <row r="1821" spans="1:25" x14ac:dyDescent="0.25">
      <c r="A1821" s="15">
        <v>2017</v>
      </c>
      <c r="B1821" s="15">
        <v>112</v>
      </c>
      <c r="C1821" s="15" t="s">
        <v>318</v>
      </c>
      <c r="D1821" s="15" t="s">
        <v>339</v>
      </c>
      <c r="E1821" s="15">
        <v>13</v>
      </c>
      <c r="F1821" s="15">
        <v>1</v>
      </c>
      <c r="G1821" s="15">
        <v>0.92900000000000005</v>
      </c>
      <c r="H1821" s="15">
        <v>8</v>
      </c>
      <c r="I1821" s="15">
        <v>1</v>
      </c>
      <c r="J1821" s="15">
        <v>0.88900000000000001</v>
      </c>
      <c r="K1821" s="15">
        <v>37.1</v>
      </c>
      <c r="L1821" s="15">
        <v>11.9</v>
      </c>
      <c r="M1821" s="15">
        <v>21.25</v>
      </c>
      <c r="N1821" s="15">
        <v>5.46</v>
      </c>
      <c r="O1821" s="15">
        <v>1</v>
      </c>
      <c r="P1821" s="15">
        <v>1</v>
      </c>
      <c r="Q1821" s="15">
        <v>1</v>
      </c>
      <c r="R1821" s="16">
        <v>4.0999999999999996</v>
      </c>
      <c r="S1821" s="16">
        <v>4.0999999999999996</v>
      </c>
      <c r="T1821" s="16">
        <v>3.9366666666666661</v>
      </c>
      <c r="U1821" s="16">
        <v>3.9324999999999997</v>
      </c>
      <c r="W1821" s="15" t="s">
        <v>416</v>
      </c>
      <c r="X1821" s="15">
        <v>16</v>
      </c>
      <c r="Y1821" s="15">
        <v>1</v>
      </c>
    </row>
    <row r="1822" spans="1:25" x14ac:dyDescent="0.25">
      <c r="A1822" s="15">
        <v>2017</v>
      </c>
      <c r="B1822" s="15">
        <v>113</v>
      </c>
      <c r="C1822" s="15" t="s">
        <v>322</v>
      </c>
      <c r="D1822" s="15" t="s">
        <v>339</v>
      </c>
      <c r="E1822" s="15">
        <v>10</v>
      </c>
      <c r="F1822" s="15">
        <v>4</v>
      </c>
      <c r="G1822" s="15">
        <v>0.71399999999999997</v>
      </c>
      <c r="H1822" s="15">
        <v>7</v>
      </c>
      <c r="I1822" s="15">
        <v>2</v>
      </c>
      <c r="J1822" s="15">
        <v>0.77800000000000002</v>
      </c>
      <c r="K1822" s="15">
        <v>33.9</v>
      </c>
      <c r="L1822" s="15">
        <v>18.5</v>
      </c>
      <c r="M1822" s="15">
        <v>17.95</v>
      </c>
      <c r="N1822" s="15">
        <v>6.38</v>
      </c>
      <c r="O1822" s="15">
        <v>12</v>
      </c>
      <c r="P1822" s="15">
        <v>6</v>
      </c>
      <c r="Q1822" s="15">
        <v>10</v>
      </c>
      <c r="R1822" s="16">
        <v>3.33</v>
      </c>
      <c r="S1822" s="16">
        <v>3.33</v>
      </c>
      <c r="T1822" s="16">
        <v>3.56</v>
      </c>
      <c r="U1822" s="16">
        <v>3.56</v>
      </c>
      <c r="W1822" s="15" t="s">
        <v>416</v>
      </c>
      <c r="X1822" s="15">
        <v>16</v>
      </c>
      <c r="Y1822" s="15">
        <v>10</v>
      </c>
    </row>
    <row r="1823" spans="1:25" x14ac:dyDescent="0.25">
      <c r="A1823" s="15">
        <v>2017</v>
      </c>
      <c r="B1823" s="15">
        <v>114</v>
      </c>
      <c r="C1823" s="15" t="s">
        <v>319</v>
      </c>
      <c r="D1823" s="15" t="s">
        <v>339</v>
      </c>
      <c r="E1823" s="15">
        <v>9</v>
      </c>
      <c r="F1823" s="15">
        <v>4</v>
      </c>
      <c r="G1823" s="15">
        <v>0.69199999999999995</v>
      </c>
      <c r="H1823" s="15">
        <v>6</v>
      </c>
      <c r="I1823" s="15">
        <v>2</v>
      </c>
      <c r="J1823" s="15">
        <v>0.75</v>
      </c>
      <c r="K1823" s="15">
        <v>27.2</v>
      </c>
      <c r="L1823" s="15">
        <v>18.899999999999999</v>
      </c>
      <c r="M1823" s="15">
        <v>11.77</v>
      </c>
      <c r="N1823" s="15">
        <v>3.93</v>
      </c>
      <c r="O1823" s="15">
        <v>13</v>
      </c>
      <c r="P1823" s="15">
        <v>12</v>
      </c>
      <c r="Q1823" s="15">
        <v>18</v>
      </c>
      <c r="R1823" s="16">
        <v>3.67</v>
      </c>
      <c r="S1823" s="16">
        <v>3.67</v>
      </c>
      <c r="T1823" s="16">
        <v>3.5500000000000003</v>
      </c>
      <c r="U1823" s="16">
        <v>3.5925000000000002</v>
      </c>
      <c r="W1823" s="15" t="s">
        <v>416</v>
      </c>
      <c r="X1823" s="15">
        <v>16</v>
      </c>
      <c r="Y1823" s="15">
        <v>18</v>
      </c>
    </row>
    <row r="1824" spans="1:25" x14ac:dyDescent="0.25">
      <c r="A1824" s="15">
        <v>2017</v>
      </c>
      <c r="B1824" s="15">
        <v>115</v>
      </c>
      <c r="C1824" s="15" t="s">
        <v>321</v>
      </c>
      <c r="D1824" s="15" t="s">
        <v>339</v>
      </c>
      <c r="E1824" s="15">
        <v>9</v>
      </c>
      <c r="F1824" s="15">
        <v>4</v>
      </c>
      <c r="G1824" s="15">
        <v>0.69199999999999995</v>
      </c>
      <c r="H1824" s="15">
        <v>4</v>
      </c>
      <c r="I1824" s="15">
        <v>4</v>
      </c>
      <c r="J1824" s="15">
        <v>0.5</v>
      </c>
      <c r="K1824" s="15">
        <v>32</v>
      </c>
      <c r="L1824" s="15">
        <v>20.9</v>
      </c>
      <c r="M1824" s="15">
        <v>11.85</v>
      </c>
      <c r="N1824" s="15">
        <v>3.85</v>
      </c>
      <c r="P1824" s="15">
        <v>16</v>
      </c>
      <c r="Q1824" s="15">
        <v>19</v>
      </c>
      <c r="R1824" s="16">
        <v>2.96</v>
      </c>
      <c r="S1824" s="16">
        <v>2.96</v>
      </c>
      <c r="T1824" s="16">
        <v>3.0933333333333337</v>
      </c>
      <c r="U1824" s="16">
        <v>3.0175000000000001</v>
      </c>
      <c r="W1824" s="15" t="s">
        <v>416</v>
      </c>
      <c r="X1824" s="15">
        <v>16</v>
      </c>
      <c r="Y1824" s="15">
        <v>19</v>
      </c>
    </row>
    <row r="1825" spans="1:25" x14ac:dyDescent="0.25">
      <c r="A1825" s="15">
        <v>2017</v>
      </c>
      <c r="B1825" s="15">
        <v>116</v>
      </c>
      <c r="C1825" s="15" t="s">
        <v>320</v>
      </c>
      <c r="D1825" s="15" t="s">
        <v>339</v>
      </c>
      <c r="E1825" s="15">
        <v>7</v>
      </c>
      <c r="F1825" s="15">
        <v>6</v>
      </c>
      <c r="G1825" s="15">
        <v>0.53800000000000003</v>
      </c>
      <c r="H1825" s="15">
        <v>4</v>
      </c>
      <c r="I1825" s="15">
        <v>4</v>
      </c>
      <c r="J1825" s="15">
        <v>0.5</v>
      </c>
      <c r="K1825" s="15">
        <v>32.700000000000003</v>
      </c>
      <c r="L1825" s="15">
        <v>30.7</v>
      </c>
      <c r="M1825" s="15">
        <v>3.36</v>
      </c>
      <c r="N1825" s="15">
        <v>3.05</v>
      </c>
      <c r="R1825" s="16">
        <v>3.39</v>
      </c>
      <c r="S1825" s="16">
        <v>3.39</v>
      </c>
      <c r="T1825" s="16">
        <v>3.3800000000000003</v>
      </c>
      <c r="U1825" s="16">
        <v>3.4625000000000004</v>
      </c>
      <c r="W1825" s="15" t="s">
        <v>416</v>
      </c>
      <c r="X1825" s="15">
        <v>16</v>
      </c>
    </row>
    <row r="1826" spans="1:25" x14ac:dyDescent="0.25">
      <c r="A1826" s="15">
        <v>2017</v>
      </c>
      <c r="B1826" s="15">
        <v>117</v>
      </c>
      <c r="C1826" s="15" t="s">
        <v>323</v>
      </c>
      <c r="D1826" s="15" t="s">
        <v>339</v>
      </c>
      <c r="E1826" s="15">
        <v>6</v>
      </c>
      <c r="F1826" s="15">
        <v>6</v>
      </c>
      <c r="G1826" s="15">
        <v>0.5</v>
      </c>
      <c r="H1826" s="15">
        <v>3</v>
      </c>
      <c r="I1826" s="15">
        <v>5</v>
      </c>
      <c r="J1826" s="15">
        <v>0.375</v>
      </c>
      <c r="K1826" s="15">
        <v>32.799999999999997</v>
      </c>
      <c r="L1826" s="15">
        <v>34.6</v>
      </c>
      <c r="M1826" s="15">
        <v>2.78</v>
      </c>
      <c r="N1826" s="15">
        <v>1.44</v>
      </c>
      <c r="R1826" s="16">
        <v>3.1</v>
      </c>
      <c r="S1826" s="16">
        <v>3.1</v>
      </c>
      <c r="T1826" s="16">
        <v>3.2866666666666666</v>
      </c>
      <c r="U1826" s="16">
        <v>3.2749999999999999</v>
      </c>
      <c r="W1826" s="15" t="s">
        <v>416</v>
      </c>
      <c r="X1826" s="15">
        <v>16</v>
      </c>
    </row>
    <row r="1827" spans="1:25" x14ac:dyDescent="0.25">
      <c r="A1827" s="15">
        <v>2017</v>
      </c>
      <c r="B1827" s="15">
        <v>118</v>
      </c>
      <c r="C1827" s="15" t="s">
        <v>324</v>
      </c>
      <c r="D1827" s="15" t="s">
        <v>339</v>
      </c>
      <c r="E1827" s="15">
        <v>4</v>
      </c>
      <c r="F1827" s="15">
        <v>8</v>
      </c>
      <c r="G1827" s="15">
        <v>0.33300000000000002</v>
      </c>
      <c r="H1827" s="15">
        <v>1</v>
      </c>
      <c r="I1827" s="15">
        <v>7</v>
      </c>
      <c r="J1827" s="15">
        <v>0.125</v>
      </c>
      <c r="K1827" s="15">
        <v>28.8</v>
      </c>
      <c r="L1827" s="15">
        <v>36.200000000000003</v>
      </c>
      <c r="M1827" s="15">
        <v>-2.4500000000000002</v>
      </c>
      <c r="N1827" s="15">
        <v>4.3</v>
      </c>
      <c r="R1827" s="16">
        <v>3.04</v>
      </c>
      <c r="S1827" s="16">
        <v>3.04</v>
      </c>
      <c r="T1827" s="16">
        <v>3.0700000000000003</v>
      </c>
      <c r="U1827" s="16">
        <v>3.0125000000000002</v>
      </c>
      <c r="W1827" s="15" t="s">
        <v>416</v>
      </c>
      <c r="X1827" s="15">
        <v>16</v>
      </c>
    </row>
    <row r="1828" spans="1:25" x14ac:dyDescent="0.25">
      <c r="A1828" s="15">
        <v>2017</v>
      </c>
      <c r="B1828" s="15">
        <v>119</v>
      </c>
      <c r="C1828" s="15" t="s">
        <v>325</v>
      </c>
      <c r="D1828" s="15" t="s">
        <v>357</v>
      </c>
      <c r="E1828" s="15">
        <v>9</v>
      </c>
      <c r="F1828" s="15">
        <v>4</v>
      </c>
      <c r="G1828" s="15">
        <v>0.69199999999999995</v>
      </c>
      <c r="H1828" s="15">
        <v>7</v>
      </c>
      <c r="I1828" s="15">
        <v>1</v>
      </c>
      <c r="J1828" s="15">
        <v>0.875</v>
      </c>
      <c r="K1828" s="15">
        <v>33.5</v>
      </c>
      <c r="L1828" s="15">
        <v>20.2</v>
      </c>
      <c r="M1828" s="15">
        <v>0.59</v>
      </c>
      <c r="N1828" s="15">
        <v>-7.72</v>
      </c>
      <c r="R1828" s="16">
        <v>2.11</v>
      </c>
      <c r="S1828" s="16">
        <v>2.11</v>
      </c>
      <c r="T1828" s="16">
        <v>2.0533333333333332</v>
      </c>
      <c r="U1828" s="16">
        <v>1.9849999999999999</v>
      </c>
      <c r="W1828" s="15" t="s">
        <v>357</v>
      </c>
      <c r="X1828" s="15">
        <v>5</v>
      </c>
    </row>
    <row r="1829" spans="1:25" x14ac:dyDescent="0.25">
      <c r="A1829" s="15">
        <v>2017</v>
      </c>
      <c r="B1829" s="15">
        <v>120</v>
      </c>
      <c r="C1829" s="15" t="s">
        <v>328</v>
      </c>
      <c r="D1829" s="15" t="s">
        <v>357</v>
      </c>
      <c r="E1829" s="15">
        <v>3</v>
      </c>
      <c r="F1829" s="15">
        <v>9</v>
      </c>
      <c r="G1829" s="15">
        <v>0.25</v>
      </c>
      <c r="H1829" s="15">
        <v>2</v>
      </c>
      <c r="I1829" s="15">
        <v>6</v>
      </c>
      <c r="J1829" s="15">
        <v>0.25</v>
      </c>
      <c r="K1829" s="15">
        <v>23.7</v>
      </c>
      <c r="L1829" s="15">
        <v>34</v>
      </c>
      <c r="M1829" s="15">
        <v>-17.2</v>
      </c>
      <c r="N1829" s="15">
        <v>-8.7799999999999994</v>
      </c>
      <c r="R1829" s="16">
        <v>0</v>
      </c>
      <c r="S1829" s="16">
        <v>1</v>
      </c>
      <c r="T1829" s="16">
        <v>1</v>
      </c>
      <c r="U1829" s="16">
        <v>1</v>
      </c>
      <c r="W1829" s="15" t="s">
        <v>357</v>
      </c>
      <c r="X1829" s="15">
        <v>2</v>
      </c>
    </row>
    <row r="1830" spans="1:25" x14ac:dyDescent="0.25">
      <c r="A1830" s="15">
        <v>2017</v>
      </c>
      <c r="B1830" s="15">
        <v>121</v>
      </c>
      <c r="C1830" s="15" t="s">
        <v>327</v>
      </c>
      <c r="D1830" s="15" t="s">
        <v>357</v>
      </c>
      <c r="E1830" s="15">
        <v>2</v>
      </c>
      <c r="F1830" s="15">
        <v>10</v>
      </c>
      <c r="G1830" s="15">
        <v>0.16700000000000001</v>
      </c>
      <c r="H1830" s="15">
        <v>2</v>
      </c>
      <c r="I1830" s="15">
        <v>6</v>
      </c>
      <c r="J1830" s="15">
        <v>0.25</v>
      </c>
      <c r="K1830" s="15">
        <v>20.8</v>
      </c>
      <c r="L1830" s="15">
        <v>32.200000000000003</v>
      </c>
      <c r="M1830" s="15">
        <v>-16.829999999999998</v>
      </c>
      <c r="N1830" s="15">
        <v>-5.58</v>
      </c>
      <c r="R1830" s="16">
        <v>0</v>
      </c>
      <c r="S1830" s="16">
        <v>1</v>
      </c>
      <c r="T1830" s="16">
        <v>1.7766666666666666</v>
      </c>
      <c r="U1830" s="16">
        <v>1.5825</v>
      </c>
      <c r="W1830" s="15" t="s">
        <v>357</v>
      </c>
      <c r="X1830" s="15">
        <v>5</v>
      </c>
    </row>
    <row r="1831" spans="1:25" x14ac:dyDescent="0.25">
      <c r="A1831" s="15">
        <v>2017</v>
      </c>
      <c r="B1831" s="15">
        <v>122</v>
      </c>
      <c r="C1831" s="15" t="s">
        <v>326</v>
      </c>
      <c r="D1831" s="15" t="s">
        <v>357</v>
      </c>
      <c r="E1831" s="15">
        <v>11</v>
      </c>
      <c r="F1831" s="15">
        <v>2</v>
      </c>
      <c r="G1831" s="15">
        <v>0.84599999999999997</v>
      </c>
      <c r="H1831" s="15">
        <v>7</v>
      </c>
      <c r="I1831" s="15">
        <v>1</v>
      </c>
      <c r="J1831" s="15">
        <v>0.875</v>
      </c>
      <c r="K1831" s="15">
        <v>31.5</v>
      </c>
      <c r="L1831" s="15">
        <v>18.5</v>
      </c>
      <c r="M1831" s="15">
        <v>3.59</v>
      </c>
      <c r="N1831" s="15">
        <v>-8.0299999999999994</v>
      </c>
      <c r="R1831" s="16">
        <v>0</v>
      </c>
      <c r="S1831" s="16">
        <v>1</v>
      </c>
      <c r="T1831" s="16">
        <v>1.3699999999999999</v>
      </c>
      <c r="U1831" s="16">
        <v>1.2774999999999999</v>
      </c>
      <c r="W1831" s="15" t="s">
        <v>357</v>
      </c>
      <c r="X1831" s="15">
        <v>16</v>
      </c>
    </row>
    <row r="1832" spans="1:25" x14ac:dyDescent="0.25">
      <c r="A1832" s="15">
        <v>2017</v>
      </c>
      <c r="B1832" s="15">
        <v>123</v>
      </c>
      <c r="C1832" s="15" t="s">
        <v>330</v>
      </c>
      <c r="D1832" s="15" t="s">
        <v>357</v>
      </c>
      <c r="E1832" s="15">
        <v>7</v>
      </c>
      <c r="F1832" s="15">
        <v>5</v>
      </c>
      <c r="G1832" s="15">
        <v>0.58299999999999996</v>
      </c>
      <c r="H1832" s="15">
        <v>6</v>
      </c>
      <c r="I1832" s="15">
        <v>2</v>
      </c>
      <c r="J1832" s="15">
        <v>0.75</v>
      </c>
      <c r="K1832" s="15">
        <v>37.799999999999997</v>
      </c>
      <c r="L1832" s="15">
        <v>25.8</v>
      </c>
      <c r="M1832" s="15">
        <v>-2.42</v>
      </c>
      <c r="N1832" s="15">
        <v>-9.92</v>
      </c>
      <c r="R1832" s="16">
        <v>0</v>
      </c>
      <c r="S1832" s="16">
        <v>1</v>
      </c>
      <c r="T1832" s="16">
        <v>1.7299999999999998</v>
      </c>
      <c r="U1832" s="16">
        <v>1.8299999999999998</v>
      </c>
      <c r="W1832" s="15" t="s">
        <v>357</v>
      </c>
      <c r="X1832" s="15">
        <v>16</v>
      </c>
    </row>
    <row r="1833" spans="1:25" x14ac:dyDescent="0.25">
      <c r="A1833" s="15">
        <v>2017</v>
      </c>
      <c r="B1833" s="15">
        <v>124</v>
      </c>
      <c r="C1833" s="15" t="s">
        <v>329</v>
      </c>
      <c r="D1833" s="15" t="s">
        <v>357</v>
      </c>
      <c r="E1833" s="15">
        <v>7</v>
      </c>
      <c r="F1833" s="15">
        <v>5</v>
      </c>
      <c r="G1833" s="15">
        <v>0.58299999999999996</v>
      </c>
      <c r="H1833" s="15">
        <v>5</v>
      </c>
      <c r="I1833" s="15">
        <v>3</v>
      </c>
      <c r="J1833" s="15">
        <v>0.625</v>
      </c>
      <c r="K1833" s="15">
        <v>20.3</v>
      </c>
      <c r="L1833" s="15">
        <v>24.8</v>
      </c>
      <c r="M1833" s="15">
        <v>-10.66</v>
      </c>
      <c r="N1833" s="15">
        <v>-9.25</v>
      </c>
      <c r="R1833" s="16">
        <v>0</v>
      </c>
      <c r="S1833" s="16">
        <v>1</v>
      </c>
      <c r="T1833" s="16">
        <v>1</v>
      </c>
      <c r="U1833" s="16">
        <v>1</v>
      </c>
      <c r="W1833" s="15" t="s">
        <v>357</v>
      </c>
      <c r="X1833" s="15">
        <v>6</v>
      </c>
    </row>
    <row r="1834" spans="1:25" x14ac:dyDescent="0.25">
      <c r="A1834" s="15">
        <v>2017</v>
      </c>
      <c r="B1834" s="15">
        <v>125</v>
      </c>
      <c r="C1834" s="15" t="s">
        <v>270</v>
      </c>
      <c r="D1834" s="15" t="s">
        <v>357</v>
      </c>
      <c r="E1834" s="15">
        <v>7</v>
      </c>
      <c r="F1834" s="15">
        <v>6</v>
      </c>
      <c r="G1834" s="15">
        <v>0.53800000000000003</v>
      </c>
      <c r="H1834" s="15">
        <v>4</v>
      </c>
      <c r="I1834" s="15">
        <v>4</v>
      </c>
      <c r="J1834" s="15">
        <v>0.5</v>
      </c>
      <c r="K1834" s="15">
        <v>29.3</v>
      </c>
      <c r="L1834" s="15">
        <v>29.7</v>
      </c>
      <c r="M1834" s="15">
        <v>-8.69</v>
      </c>
      <c r="N1834" s="15">
        <v>-8.3000000000000007</v>
      </c>
      <c r="R1834" s="16">
        <v>0</v>
      </c>
      <c r="S1834" s="16">
        <v>1</v>
      </c>
      <c r="T1834" s="16">
        <v>1</v>
      </c>
      <c r="U1834" s="16">
        <v>1</v>
      </c>
      <c r="W1834" s="15" t="s">
        <v>357</v>
      </c>
      <c r="X1834" s="15">
        <v>16</v>
      </c>
    </row>
    <row r="1835" spans="1:25" x14ac:dyDescent="0.25">
      <c r="A1835" s="15">
        <v>2017</v>
      </c>
      <c r="B1835" s="15">
        <v>126</v>
      </c>
      <c r="C1835" s="15" t="s">
        <v>331</v>
      </c>
      <c r="D1835" s="15" t="s">
        <v>357</v>
      </c>
      <c r="E1835" s="15">
        <v>5</v>
      </c>
      <c r="F1835" s="15">
        <v>7</v>
      </c>
      <c r="G1835" s="15">
        <v>0.41699999999999998</v>
      </c>
      <c r="H1835" s="15">
        <v>4</v>
      </c>
      <c r="I1835" s="15">
        <v>4</v>
      </c>
      <c r="J1835" s="15">
        <v>0.5</v>
      </c>
      <c r="K1835" s="15">
        <v>28.2</v>
      </c>
      <c r="L1835" s="15">
        <v>40</v>
      </c>
      <c r="M1835" s="15">
        <v>-15.51</v>
      </c>
      <c r="N1835" s="15">
        <v>-8.35</v>
      </c>
      <c r="R1835" s="16">
        <v>0</v>
      </c>
      <c r="S1835" s="16">
        <v>1</v>
      </c>
      <c r="T1835" s="16">
        <v>1.3833333333333335</v>
      </c>
      <c r="U1835" s="16">
        <v>1.2875000000000001</v>
      </c>
      <c r="W1835" s="15" t="s">
        <v>357</v>
      </c>
      <c r="X1835" s="15">
        <v>16</v>
      </c>
    </row>
    <row r="1836" spans="1:25" x14ac:dyDescent="0.25">
      <c r="A1836" s="15">
        <v>2017</v>
      </c>
      <c r="B1836" s="15">
        <v>127</v>
      </c>
      <c r="C1836" s="15" t="s">
        <v>332</v>
      </c>
      <c r="D1836" s="15" t="s">
        <v>357</v>
      </c>
      <c r="E1836" s="15">
        <v>4</v>
      </c>
      <c r="F1836" s="15">
        <v>8</v>
      </c>
      <c r="G1836" s="15">
        <v>0.33300000000000002</v>
      </c>
      <c r="H1836" s="15">
        <v>4</v>
      </c>
      <c r="I1836" s="15">
        <v>4</v>
      </c>
      <c r="J1836" s="15">
        <v>0.5</v>
      </c>
      <c r="K1836" s="15">
        <v>33.9</v>
      </c>
      <c r="L1836" s="15">
        <v>41</v>
      </c>
      <c r="M1836" s="15">
        <v>-10.88</v>
      </c>
      <c r="N1836" s="15">
        <v>-4.88</v>
      </c>
      <c r="R1836" s="16">
        <v>2.1800000000000002</v>
      </c>
      <c r="S1836" s="16">
        <v>2.1800000000000002</v>
      </c>
      <c r="T1836" s="16">
        <v>1.75</v>
      </c>
      <c r="U1836" s="16">
        <v>1.5625</v>
      </c>
      <c r="W1836" s="15" t="s">
        <v>357</v>
      </c>
      <c r="X1836" s="15">
        <v>16</v>
      </c>
    </row>
    <row r="1837" spans="1:25" x14ac:dyDescent="0.25">
      <c r="A1837" s="15">
        <v>2017</v>
      </c>
      <c r="B1837" s="15">
        <v>128</v>
      </c>
      <c r="C1837" s="15" t="s">
        <v>358</v>
      </c>
      <c r="D1837" s="15" t="s">
        <v>357</v>
      </c>
      <c r="E1837" s="15">
        <v>4</v>
      </c>
      <c r="F1837" s="15">
        <v>8</v>
      </c>
      <c r="G1837" s="15">
        <v>0.33300000000000002</v>
      </c>
      <c r="H1837" s="15">
        <v>3</v>
      </c>
      <c r="I1837" s="15">
        <v>5</v>
      </c>
      <c r="J1837" s="15">
        <v>0.375</v>
      </c>
      <c r="K1837" s="15">
        <v>20.9</v>
      </c>
      <c r="L1837" s="15">
        <v>25.8</v>
      </c>
      <c r="M1837" s="15">
        <v>-11.35</v>
      </c>
      <c r="N1837" s="15">
        <v>-7.94</v>
      </c>
      <c r="R1837" s="16">
        <v>0</v>
      </c>
      <c r="S1837" s="16">
        <v>1</v>
      </c>
      <c r="T1837" s="16">
        <v>1</v>
      </c>
      <c r="U1837" s="16">
        <v>1.2725</v>
      </c>
      <c r="W1837" s="15" t="s">
        <v>357</v>
      </c>
      <c r="X1837" s="15">
        <v>15</v>
      </c>
    </row>
    <row r="1838" spans="1:25" x14ac:dyDescent="0.25">
      <c r="A1838" s="15">
        <v>2017</v>
      </c>
      <c r="B1838" s="15">
        <v>129</v>
      </c>
      <c r="C1838" s="15" t="s">
        <v>333</v>
      </c>
      <c r="D1838" s="15" t="s">
        <v>357</v>
      </c>
      <c r="E1838" s="15">
        <v>4</v>
      </c>
      <c r="F1838" s="15">
        <v>8</v>
      </c>
      <c r="G1838" s="15">
        <v>0.33300000000000002</v>
      </c>
      <c r="H1838" s="15">
        <v>3</v>
      </c>
      <c r="I1838" s="15">
        <v>5</v>
      </c>
      <c r="J1838" s="15">
        <v>0.375</v>
      </c>
      <c r="K1838" s="15">
        <v>19.8</v>
      </c>
      <c r="L1838" s="15">
        <v>26.5</v>
      </c>
      <c r="M1838" s="15">
        <v>-11.71</v>
      </c>
      <c r="N1838" s="15">
        <v>-6.46</v>
      </c>
      <c r="R1838" s="16">
        <v>0</v>
      </c>
      <c r="S1838" s="16">
        <v>1</v>
      </c>
      <c r="T1838" s="16">
        <v>1.3833333333333335</v>
      </c>
      <c r="U1838" s="16">
        <v>1.2875000000000001</v>
      </c>
      <c r="W1838" s="15" t="s">
        <v>357</v>
      </c>
      <c r="X1838" s="15">
        <v>7</v>
      </c>
    </row>
    <row r="1839" spans="1:25" x14ac:dyDescent="0.25">
      <c r="A1839" s="15">
        <v>2017</v>
      </c>
      <c r="B1839" s="15">
        <v>130</v>
      </c>
      <c r="C1839" s="15" t="s">
        <v>334</v>
      </c>
      <c r="D1839" s="15" t="s">
        <v>357</v>
      </c>
      <c r="E1839" s="15">
        <v>2</v>
      </c>
      <c r="F1839" s="15">
        <v>10</v>
      </c>
      <c r="G1839" s="15">
        <v>0.16700000000000001</v>
      </c>
      <c r="H1839" s="15">
        <v>1</v>
      </c>
      <c r="I1839" s="15">
        <v>7</v>
      </c>
      <c r="J1839" s="15">
        <v>0.125</v>
      </c>
      <c r="K1839" s="15">
        <v>17.3</v>
      </c>
      <c r="L1839" s="15">
        <v>33.6</v>
      </c>
      <c r="M1839" s="15">
        <v>-19.309999999999999</v>
      </c>
      <c r="N1839" s="15">
        <v>-7.31</v>
      </c>
      <c r="R1839" s="16">
        <v>0</v>
      </c>
      <c r="S1839" s="16">
        <v>1</v>
      </c>
      <c r="T1839" s="16">
        <v>1.6366666666666667</v>
      </c>
      <c r="U1839" s="16">
        <v>1.7375</v>
      </c>
      <c r="W1839" s="15" t="s">
        <v>357</v>
      </c>
      <c r="X1839" s="15">
        <v>7</v>
      </c>
    </row>
    <row r="1840" spans="1:25" x14ac:dyDescent="0.25">
      <c r="A1840" s="15">
        <v>2018</v>
      </c>
      <c r="B1840" s="15">
        <v>1</v>
      </c>
      <c r="C1840" s="15" t="s">
        <v>205</v>
      </c>
      <c r="D1840" s="15" t="s">
        <v>356</v>
      </c>
      <c r="E1840" s="15">
        <v>15</v>
      </c>
      <c r="F1840" s="15">
        <v>0</v>
      </c>
      <c r="G1840" s="15">
        <v>1</v>
      </c>
      <c r="H1840" s="15">
        <v>8</v>
      </c>
      <c r="I1840" s="15">
        <v>0</v>
      </c>
      <c r="J1840" s="15">
        <v>1</v>
      </c>
      <c r="K1840" s="15">
        <v>44.3</v>
      </c>
      <c r="L1840" s="15">
        <v>13.1</v>
      </c>
      <c r="M1840" s="15">
        <v>26.45</v>
      </c>
      <c r="N1840" s="15">
        <v>5.19</v>
      </c>
      <c r="O1840" s="15">
        <v>2</v>
      </c>
      <c r="P1840" s="15">
        <v>1</v>
      </c>
      <c r="Q1840" s="15">
        <v>1</v>
      </c>
      <c r="R1840" s="16">
        <v>4.0599999999999996</v>
      </c>
      <c r="S1840" s="16">
        <v>4.0599999999999996</v>
      </c>
      <c r="T1840" s="16">
        <v>3.8366666666666664</v>
      </c>
      <c r="U1840" s="16">
        <v>3.7475000000000001</v>
      </c>
      <c r="W1840" s="15" t="s">
        <v>372</v>
      </c>
      <c r="X1840" s="15">
        <v>16</v>
      </c>
      <c r="Y1840" s="15">
        <v>1</v>
      </c>
    </row>
    <row r="1841" spans="1:25" x14ac:dyDescent="0.25">
      <c r="A1841" s="15">
        <v>2018</v>
      </c>
      <c r="B1841" s="15">
        <v>2</v>
      </c>
      <c r="C1841" s="15" t="s">
        <v>206</v>
      </c>
      <c r="D1841" s="15" t="s">
        <v>356</v>
      </c>
      <c r="E1841" s="15">
        <v>10</v>
      </c>
      <c r="F1841" s="15">
        <v>3</v>
      </c>
      <c r="G1841" s="15">
        <v>0.76900000000000002</v>
      </c>
      <c r="H1841" s="15">
        <v>6</v>
      </c>
      <c r="I1841" s="15">
        <v>2</v>
      </c>
      <c r="J1841" s="15">
        <v>0.75</v>
      </c>
      <c r="K1841" s="15">
        <v>40.200000000000003</v>
      </c>
      <c r="L1841" s="15">
        <v>27</v>
      </c>
      <c r="M1841" s="15">
        <v>12.14</v>
      </c>
      <c r="N1841" s="15">
        <v>1.3</v>
      </c>
      <c r="P1841" s="15">
        <v>12</v>
      </c>
      <c r="Q1841" s="15">
        <v>15</v>
      </c>
      <c r="R1841" s="16">
        <v>2.75</v>
      </c>
      <c r="S1841" s="16">
        <v>2.75</v>
      </c>
      <c r="T1841" s="16">
        <v>2.6666666666666665</v>
      </c>
      <c r="U1841" s="16">
        <v>2.625</v>
      </c>
      <c r="W1841" s="15" t="s">
        <v>372</v>
      </c>
      <c r="X1841" s="15">
        <v>16</v>
      </c>
      <c r="Y1841" s="15">
        <v>15</v>
      </c>
    </row>
    <row r="1842" spans="1:25" x14ac:dyDescent="0.25">
      <c r="A1842" s="15">
        <v>2018</v>
      </c>
      <c r="B1842" s="15">
        <v>3</v>
      </c>
      <c r="C1842" s="15" t="s">
        <v>207</v>
      </c>
      <c r="D1842" s="15" t="s">
        <v>356</v>
      </c>
      <c r="E1842" s="15">
        <v>9</v>
      </c>
      <c r="F1842" s="15">
        <v>4</v>
      </c>
      <c r="G1842" s="15">
        <v>0.69199999999999995</v>
      </c>
      <c r="H1842" s="15">
        <v>5</v>
      </c>
      <c r="I1842" s="15">
        <v>3</v>
      </c>
      <c r="J1842" s="15">
        <v>0.625</v>
      </c>
      <c r="K1842" s="15">
        <v>33.799999999999997</v>
      </c>
      <c r="L1842" s="15">
        <v>24.9</v>
      </c>
      <c r="M1842" s="15">
        <v>6.8</v>
      </c>
      <c r="N1842" s="15">
        <v>0.49</v>
      </c>
      <c r="P1842" s="15">
        <v>16</v>
      </c>
      <c r="R1842" s="16">
        <v>3.08</v>
      </c>
      <c r="S1842" s="16">
        <v>3.08</v>
      </c>
      <c r="T1842" s="16">
        <v>2.92</v>
      </c>
      <c r="U1842" s="16">
        <v>2.9175</v>
      </c>
      <c r="W1842" s="15" t="s">
        <v>372</v>
      </c>
      <c r="X1842" s="15">
        <v>16</v>
      </c>
    </row>
    <row r="1843" spans="1:25" x14ac:dyDescent="0.25">
      <c r="A1843" s="15">
        <v>2018</v>
      </c>
      <c r="B1843" s="15">
        <v>4</v>
      </c>
      <c r="C1843" s="15" t="s">
        <v>208</v>
      </c>
      <c r="D1843" s="15" t="s">
        <v>356</v>
      </c>
      <c r="E1843" s="15">
        <v>7</v>
      </c>
      <c r="F1843" s="15">
        <v>5</v>
      </c>
      <c r="G1843" s="15">
        <v>0.58299999999999996</v>
      </c>
      <c r="H1843" s="15">
        <v>4</v>
      </c>
      <c r="I1843" s="15">
        <v>4</v>
      </c>
      <c r="J1843" s="15">
        <v>0.5</v>
      </c>
      <c r="K1843" s="15">
        <v>32</v>
      </c>
      <c r="L1843" s="15">
        <v>25.7</v>
      </c>
      <c r="M1843" s="15">
        <v>4.6100000000000003</v>
      </c>
      <c r="N1843" s="15">
        <v>1.78</v>
      </c>
      <c r="P1843" s="15">
        <v>17</v>
      </c>
      <c r="R1843" s="16">
        <v>2.7</v>
      </c>
      <c r="S1843" s="16">
        <v>2.7</v>
      </c>
      <c r="T1843" s="16">
        <v>2.58</v>
      </c>
      <c r="U1843" s="16">
        <v>2.625</v>
      </c>
      <c r="W1843" s="15" t="s">
        <v>372</v>
      </c>
      <c r="X1843" s="15">
        <v>16</v>
      </c>
    </row>
    <row r="1844" spans="1:25" x14ac:dyDescent="0.25">
      <c r="A1844" s="15">
        <v>2018</v>
      </c>
      <c r="B1844" s="15">
        <v>5</v>
      </c>
      <c r="C1844" s="15" t="s">
        <v>209</v>
      </c>
      <c r="D1844" s="15" t="s">
        <v>356</v>
      </c>
      <c r="E1844" s="15">
        <v>7</v>
      </c>
      <c r="F1844" s="15">
        <v>6</v>
      </c>
      <c r="G1844" s="15">
        <v>0.53800000000000003</v>
      </c>
      <c r="H1844" s="15">
        <v>3</v>
      </c>
      <c r="I1844" s="15">
        <v>5</v>
      </c>
      <c r="J1844" s="15">
        <v>0.375</v>
      </c>
      <c r="K1844" s="15">
        <v>32.799999999999997</v>
      </c>
      <c r="L1844" s="15">
        <v>33.299999999999997</v>
      </c>
      <c r="M1844" s="15">
        <v>2.41</v>
      </c>
      <c r="N1844" s="15">
        <v>2.41</v>
      </c>
      <c r="R1844" s="16">
        <v>2.68</v>
      </c>
      <c r="S1844" s="16">
        <v>2.68</v>
      </c>
      <c r="T1844" s="16">
        <v>2.6466666666666669</v>
      </c>
      <c r="U1844" s="16">
        <v>2.645</v>
      </c>
      <c r="W1844" s="15" t="s">
        <v>372</v>
      </c>
      <c r="X1844" s="15">
        <v>16</v>
      </c>
    </row>
    <row r="1845" spans="1:25" x14ac:dyDescent="0.25">
      <c r="A1845" s="15">
        <v>2018</v>
      </c>
      <c r="B1845" s="15">
        <v>6</v>
      </c>
      <c r="C1845" s="15" t="s">
        <v>210</v>
      </c>
      <c r="D1845" s="15" t="s">
        <v>356</v>
      </c>
      <c r="E1845" s="15">
        <v>5</v>
      </c>
      <c r="F1845" s="15">
        <v>7</v>
      </c>
      <c r="G1845" s="15">
        <v>0.41699999999999998</v>
      </c>
      <c r="H1845" s="15">
        <v>3</v>
      </c>
      <c r="I1845" s="15">
        <v>5</v>
      </c>
      <c r="J1845" s="15">
        <v>0.375</v>
      </c>
      <c r="K1845" s="15">
        <v>21.9</v>
      </c>
      <c r="L1845" s="15">
        <v>31.5</v>
      </c>
      <c r="M1845" s="15">
        <v>-1.67</v>
      </c>
      <c r="N1845" s="15">
        <v>4.92</v>
      </c>
      <c r="O1845" s="15">
        <v>19</v>
      </c>
      <c r="P1845" s="15">
        <v>19</v>
      </c>
      <c r="R1845" s="16">
        <v>3.76</v>
      </c>
      <c r="S1845" s="16">
        <v>3.76</v>
      </c>
      <c r="T1845" s="16">
        <v>3.74</v>
      </c>
      <c r="U1845" s="16">
        <v>3.8050000000000002</v>
      </c>
      <c r="W1845" s="15" t="s">
        <v>372</v>
      </c>
      <c r="X1845" s="15">
        <v>16</v>
      </c>
    </row>
    <row r="1846" spans="1:25" x14ac:dyDescent="0.25">
      <c r="A1846" s="15">
        <v>2018</v>
      </c>
      <c r="B1846" s="15">
        <v>7</v>
      </c>
      <c r="C1846" s="15" t="s">
        <v>211</v>
      </c>
      <c r="D1846" s="15" t="s">
        <v>356</v>
      </c>
      <c r="E1846" s="15">
        <v>2</v>
      </c>
      <c r="F1846" s="15">
        <v>10</v>
      </c>
      <c r="G1846" s="15">
        <v>0.16700000000000001</v>
      </c>
      <c r="H1846" s="15">
        <v>0</v>
      </c>
      <c r="I1846" s="15">
        <v>8</v>
      </c>
      <c r="J1846" s="15">
        <v>0</v>
      </c>
      <c r="K1846" s="15">
        <v>19.8</v>
      </c>
      <c r="L1846" s="15">
        <v>44.1</v>
      </c>
      <c r="M1846" s="15">
        <v>-9.84</v>
      </c>
      <c r="N1846" s="15">
        <v>5.41</v>
      </c>
      <c r="R1846" s="16">
        <v>3.13</v>
      </c>
      <c r="S1846" s="16">
        <v>3.13</v>
      </c>
      <c r="T1846" s="16">
        <v>2.9333333333333336</v>
      </c>
      <c r="U1846" s="16">
        <v>2.95</v>
      </c>
      <c r="W1846" s="15" t="s">
        <v>372</v>
      </c>
      <c r="X1846" s="15">
        <v>16</v>
      </c>
    </row>
    <row r="1847" spans="1:25" x14ac:dyDescent="0.25">
      <c r="A1847" s="15">
        <v>2018</v>
      </c>
      <c r="B1847" s="15">
        <v>8</v>
      </c>
      <c r="C1847" s="15" t="s">
        <v>212</v>
      </c>
      <c r="D1847" s="15" t="s">
        <v>355</v>
      </c>
      <c r="E1847" s="15">
        <v>7</v>
      </c>
      <c r="F1847" s="15">
        <v>7</v>
      </c>
      <c r="G1847" s="15">
        <v>0.5</v>
      </c>
      <c r="H1847" s="15">
        <v>6</v>
      </c>
      <c r="I1847" s="15">
        <v>2</v>
      </c>
      <c r="J1847" s="15">
        <v>0.75</v>
      </c>
      <c r="K1847" s="15">
        <v>25.6</v>
      </c>
      <c r="L1847" s="15">
        <v>27.8</v>
      </c>
      <c r="M1847" s="15">
        <v>5.7</v>
      </c>
      <c r="N1847" s="15">
        <v>6.55</v>
      </c>
      <c r="P1847" s="15">
        <v>24</v>
      </c>
      <c r="R1847" s="16">
        <v>3.05</v>
      </c>
      <c r="S1847" s="16">
        <v>3.05</v>
      </c>
      <c r="T1847" s="16">
        <v>3.0566666666666666</v>
      </c>
      <c r="U1847" s="16">
        <v>2.9924999999999997</v>
      </c>
      <c r="W1847" s="15" t="s">
        <v>372</v>
      </c>
      <c r="X1847" s="15">
        <v>16</v>
      </c>
    </row>
    <row r="1848" spans="1:25" x14ac:dyDescent="0.25">
      <c r="A1848" s="15">
        <v>2018</v>
      </c>
      <c r="B1848" s="15">
        <v>9</v>
      </c>
      <c r="C1848" s="15" t="s">
        <v>213</v>
      </c>
      <c r="D1848" s="15" t="s">
        <v>355</v>
      </c>
      <c r="E1848" s="15">
        <v>7</v>
      </c>
      <c r="F1848" s="15">
        <v>6</v>
      </c>
      <c r="G1848" s="15">
        <v>0.53800000000000003</v>
      </c>
      <c r="H1848" s="15">
        <v>5</v>
      </c>
      <c r="I1848" s="15">
        <v>3</v>
      </c>
      <c r="J1848" s="15">
        <v>0.625</v>
      </c>
      <c r="K1848" s="15">
        <v>33.6</v>
      </c>
      <c r="L1848" s="15">
        <v>29.3</v>
      </c>
      <c r="M1848" s="15">
        <v>2.76</v>
      </c>
      <c r="N1848" s="15">
        <v>1.76</v>
      </c>
      <c r="R1848" s="16">
        <v>3</v>
      </c>
      <c r="S1848" s="16">
        <v>3</v>
      </c>
      <c r="T1848" s="16">
        <v>2.8766666666666665</v>
      </c>
      <c r="U1848" s="16">
        <v>2.9074999999999998</v>
      </c>
      <c r="W1848" s="15" t="s">
        <v>372</v>
      </c>
      <c r="X1848" s="15">
        <v>16</v>
      </c>
    </row>
    <row r="1849" spans="1:25" x14ac:dyDescent="0.25">
      <c r="A1849" s="15">
        <v>2018</v>
      </c>
      <c r="B1849" s="15">
        <v>10</v>
      </c>
      <c r="C1849" s="15" t="s">
        <v>214</v>
      </c>
      <c r="D1849" s="15" t="s">
        <v>355</v>
      </c>
      <c r="E1849" s="15">
        <v>8</v>
      </c>
      <c r="F1849" s="15">
        <v>5</v>
      </c>
      <c r="G1849" s="15">
        <v>0.61499999999999999</v>
      </c>
      <c r="H1849" s="15">
        <v>4</v>
      </c>
      <c r="I1849" s="15">
        <v>4</v>
      </c>
      <c r="J1849" s="15">
        <v>0.5</v>
      </c>
      <c r="K1849" s="15">
        <v>28.5</v>
      </c>
      <c r="L1849" s="15">
        <v>20.100000000000001</v>
      </c>
      <c r="M1849" s="15">
        <v>7.11</v>
      </c>
      <c r="N1849" s="15">
        <v>-0.04</v>
      </c>
      <c r="P1849" s="15">
        <v>23</v>
      </c>
      <c r="R1849" s="16">
        <v>2.75</v>
      </c>
      <c r="S1849" s="16">
        <v>2.75</v>
      </c>
      <c r="T1849" s="16">
        <v>2.61</v>
      </c>
      <c r="U1849" s="16">
        <v>2.6325000000000003</v>
      </c>
      <c r="W1849" s="15" t="s">
        <v>372</v>
      </c>
      <c r="X1849" s="15">
        <v>16</v>
      </c>
    </row>
    <row r="1850" spans="1:25" x14ac:dyDescent="0.25">
      <c r="A1850" s="15">
        <v>2018</v>
      </c>
      <c r="B1850" s="15">
        <v>11</v>
      </c>
      <c r="C1850" s="15" t="s">
        <v>215</v>
      </c>
      <c r="D1850" s="15" t="s">
        <v>355</v>
      </c>
      <c r="E1850" s="15">
        <v>7</v>
      </c>
      <c r="F1850" s="15">
        <v>6</v>
      </c>
      <c r="G1850" s="15">
        <v>0.53800000000000003</v>
      </c>
      <c r="H1850" s="15">
        <v>4</v>
      </c>
      <c r="I1850" s="15">
        <v>4</v>
      </c>
      <c r="J1850" s="15">
        <v>0.5</v>
      </c>
      <c r="K1850" s="15">
        <v>28.8</v>
      </c>
      <c r="L1850" s="15">
        <v>19.5</v>
      </c>
      <c r="M1850" s="15">
        <v>6.58</v>
      </c>
      <c r="N1850" s="15">
        <v>1.73</v>
      </c>
      <c r="O1850" s="15">
        <v>8</v>
      </c>
      <c r="P1850" s="15">
        <v>8</v>
      </c>
      <c r="R1850" s="16">
        <v>3.74</v>
      </c>
      <c r="S1850" s="16">
        <v>3.74</v>
      </c>
      <c r="T1850" s="16">
        <v>3.48</v>
      </c>
      <c r="U1850" s="16">
        <v>3.4049999999999998</v>
      </c>
      <c r="W1850" s="15" t="s">
        <v>372</v>
      </c>
      <c r="X1850" s="15">
        <v>16</v>
      </c>
    </row>
    <row r="1851" spans="1:25" x14ac:dyDescent="0.25">
      <c r="A1851" s="15">
        <v>2018</v>
      </c>
      <c r="B1851" s="15">
        <v>12</v>
      </c>
      <c r="C1851" s="15" t="s">
        <v>216</v>
      </c>
      <c r="D1851" s="15" t="s">
        <v>355</v>
      </c>
      <c r="E1851" s="15">
        <v>6</v>
      </c>
      <c r="F1851" s="15">
        <v>7</v>
      </c>
      <c r="G1851" s="15">
        <v>0.46200000000000002</v>
      </c>
      <c r="H1851" s="15">
        <v>4</v>
      </c>
      <c r="I1851" s="15">
        <v>4</v>
      </c>
      <c r="J1851" s="15">
        <v>0.5</v>
      </c>
      <c r="K1851" s="15">
        <v>29.8</v>
      </c>
      <c r="L1851" s="15">
        <v>31</v>
      </c>
      <c r="M1851" s="15">
        <v>-0.37</v>
      </c>
      <c r="N1851" s="15">
        <v>1.55</v>
      </c>
      <c r="O1851" s="15">
        <v>20</v>
      </c>
      <c r="P1851" s="15">
        <v>12</v>
      </c>
      <c r="R1851" s="16">
        <v>3.31</v>
      </c>
      <c r="S1851" s="16">
        <v>3.31</v>
      </c>
      <c r="T1851" s="16">
        <v>3.0566666666666666</v>
      </c>
      <c r="U1851" s="16">
        <v>3.105</v>
      </c>
      <c r="W1851" s="15" t="s">
        <v>372</v>
      </c>
      <c r="X1851" s="15">
        <v>16</v>
      </c>
    </row>
    <row r="1852" spans="1:25" x14ac:dyDescent="0.25">
      <c r="A1852" s="15">
        <v>2018</v>
      </c>
      <c r="B1852" s="15">
        <v>13</v>
      </c>
      <c r="C1852" s="15" t="s">
        <v>217</v>
      </c>
      <c r="D1852" s="15" t="s">
        <v>355</v>
      </c>
      <c r="E1852" s="15">
        <v>8</v>
      </c>
      <c r="F1852" s="15">
        <v>5</v>
      </c>
      <c r="G1852" s="15">
        <v>0.61499999999999999</v>
      </c>
      <c r="H1852" s="15">
        <v>3</v>
      </c>
      <c r="I1852" s="15">
        <v>5</v>
      </c>
      <c r="J1852" s="15">
        <v>0.375</v>
      </c>
      <c r="K1852" s="15">
        <v>29.4</v>
      </c>
      <c r="L1852" s="15">
        <v>27.4</v>
      </c>
      <c r="M1852" s="15">
        <v>6.37</v>
      </c>
      <c r="N1852" s="15">
        <v>3.6</v>
      </c>
      <c r="P1852" s="15">
        <v>22</v>
      </c>
      <c r="R1852" s="16">
        <v>3</v>
      </c>
      <c r="S1852" s="16">
        <v>3</v>
      </c>
      <c r="T1852" s="16">
        <v>2.9866666666666668</v>
      </c>
      <c r="U1852" s="16">
        <v>2.96</v>
      </c>
      <c r="W1852" s="15" t="s">
        <v>372</v>
      </c>
      <c r="X1852" s="15">
        <v>16</v>
      </c>
    </row>
    <row r="1853" spans="1:25" x14ac:dyDescent="0.25">
      <c r="A1853" s="15">
        <v>2018</v>
      </c>
      <c r="B1853" s="15">
        <v>14</v>
      </c>
      <c r="C1853" s="15" t="s">
        <v>218</v>
      </c>
      <c r="D1853" s="15" t="s">
        <v>355</v>
      </c>
      <c r="E1853" s="15">
        <v>2</v>
      </c>
      <c r="F1853" s="15">
        <v>9</v>
      </c>
      <c r="G1853" s="15">
        <v>0.182</v>
      </c>
      <c r="H1853" s="15">
        <v>1</v>
      </c>
      <c r="I1853" s="15">
        <v>7</v>
      </c>
      <c r="J1853" s="15">
        <v>0.125</v>
      </c>
      <c r="K1853" s="15">
        <v>27.4</v>
      </c>
      <c r="L1853" s="15">
        <v>34.5</v>
      </c>
      <c r="M1853" s="15">
        <v>-4.75</v>
      </c>
      <c r="N1853" s="15">
        <v>1.7</v>
      </c>
      <c r="R1853" s="16">
        <v>3.14</v>
      </c>
      <c r="S1853" s="16">
        <v>3.14</v>
      </c>
      <c r="T1853" s="16">
        <v>3.1466666666666665</v>
      </c>
      <c r="U1853" s="16">
        <v>3.1749999999999998</v>
      </c>
      <c r="W1853" s="15" t="s">
        <v>372</v>
      </c>
      <c r="X1853" s="15">
        <v>16</v>
      </c>
    </row>
    <row r="1854" spans="1:25" x14ac:dyDescent="0.25">
      <c r="A1854" s="15">
        <v>2018</v>
      </c>
      <c r="B1854" s="15">
        <v>15</v>
      </c>
      <c r="C1854" s="15" t="s">
        <v>219</v>
      </c>
      <c r="D1854" s="15" t="s">
        <v>354</v>
      </c>
      <c r="E1854" s="15">
        <v>12</v>
      </c>
      <c r="F1854" s="15">
        <v>1</v>
      </c>
      <c r="G1854" s="15">
        <v>0.92300000000000004</v>
      </c>
      <c r="H1854" s="15">
        <v>8</v>
      </c>
      <c r="I1854" s="15">
        <v>0</v>
      </c>
      <c r="J1854" s="15">
        <v>1</v>
      </c>
      <c r="K1854" s="15">
        <v>43.2</v>
      </c>
      <c r="L1854" s="15">
        <v>22.7</v>
      </c>
      <c r="M1854" s="15">
        <v>14.53</v>
      </c>
      <c r="N1854" s="15">
        <v>-2.78</v>
      </c>
      <c r="O1854" s="15">
        <v>21</v>
      </c>
      <c r="P1854" s="15">
        <v>7</v>
      </c>
      <c r="Q1854" s="15">
        <v>11</v>
      </c>
      <c r="R1854" s="16">
        <v>2.6</v>
      </c>
      <c r="S1854" s="16">
        <v>2.6</v>
      </c>
      <c r="T1854" s="16">
        <v>2.61</v>
      </c>
      <c r="U1854" s="16">
        <v>2.625</v>
      </c>
      <c r="W1854" s="15" t="s">
        <v>387</v>
      </c>
      <c r="X1854" s="15">
        <v>16</v>
      </c>
      <c r="Y1854" s="15">
        <v>11</v>
      </c>
    </row>
    <row r="1855" spans="1:25" x14ac:dyDescent="0.25">
      <c r="A1855" s="15">
        <v>2018</v>
      </c>
      <c r="B1855" s="15">
        <v>16</v>
      </c>
      <c r="C1855" s="15" t="s">
        <v>220</v>
      </c>
      <c r="D1855" s="15" t="s">
        <v>354</v>
      </c>
      <c r="E1855" s="15">
        <v>8</v>
      </c>
      <c r="F1855" s="15">
        <v>5</v>
      </c>
      <c r="G1855" s="15">
        <v>0.61499999999999999</v>
      </c>
      <c r="H1855" s="15">
        <v>7</v>
      </c>
      <c r="I1855" s="15">
        <v>1</v>
      </c>
      <c r="J1855" s="15">
        <v>0.875</v>
      </c>
      <c r="K1855" s="15">
        <v>34.9</v>
      </c>
      <c r="L1855" s="15">
        <v>27.1</v>
      </c>
      <c r="M1855" s="15">
        <v>1.78</v>
      </c>
      <c r="N1855" s="15">
        <v>-2.6</v>
      </c>
      <c r="R1855" s="16">
        <v>2.36</v>
      </c>
      <c r="S1855" s="16">
        <v>2.36</v>
      </c>
      <c r="T1855" s="16">
        <v>1.9733333333333334</v>
      </c>
      <c r="U1855" s="16">
        <v>2.105</v>
      </c>
      <c r="W1855" s="15" t="s">
        <v>387</v>
      </c>
      <c r="X1855" s="15">
        <v>16</v>
      </c>
    </row>
    <row r="1856" spans="1:25" x14ac:dyDescent="0.25">
      <c r="A1856" s="15">
        <v>2018</v>
      </c>
      <c r="B1856" s="15">
        <v>17</v>
      </c>
      <c r="C1856" s="15" t="s">
        <v>221</v>
      </c>
      <c r="D1856" s="15" t="s">
        <v>354</v>
      </c>
      <c r="E1856" s="15">
        <v>11</v>
      </c>
      <c r="F1856" s="15">
        <v>2</v>
      </c>
      <c r="G1856" s="15">
        <v>0.84599999999999997</v>
      </c>
      <c r="H1856" s="15">
        <v>6</v>
      </c>
      <c r="I1856" s="15">
        <v>2</v>
      </c>
      <c r="J1856" s="15">
        <v>0.75</v>
      </c>
      <c r="K1856" s="15">
        <v>34.9</v>
      </c>
      <c r="L1856" s="15">
        <v>17.2</v>
      </c>
      <c r="M1856" s="15">
        <v>7.15</v>
      </c>
      <c r="N1856" s="15">
        <v>-3.93</v>
      </c>
      <c r="P1856" s="15">
        <v>19</v>
      </c>
      <c r="Q1856" s="15">
        <v>24</v>
      </c>
      <c r="R1856" s="16">
        <v>2.91</v>
      </c>
      <c r="S1856" s="16">
        <v>2.91</v>
      </c>
      <c r="T1856" s="16">
        <v>2.69</v>
      </c>
      <c r="U1856" s="16">
        <v>2.6475</v>
      </c>
      <c r="W1856" s="15" t="s">
        <v>387</v>
      </c>
      <c r="X1856" s="15">
        <v>16</v>
      </c>
      <c r="Y1856" s="15">
        <v>24</v>
      </c>
    </row>
    <row r="1857" spans="1:25" x14ac:dyDescent="0.25">
      <c r="A1857" s="15">
        <v>2018</v>
      </c>
      <c r="B1857" s="15">
        <v>18</v>
      </c>
      <c r="C1857" s="15" t="s">
        <v>222</v>
      </c>
      <c r="D1857" s="15" t="s">
        <v>354</v>
      </c>
      <c r="E1857" s="15">
        <v>7</v>
      </c>
      <c r="F1857" s="15">
        <v>6</v>
      </c>
      <c r="G1857" s="15">
        <v>0.53800000000000003</v>
      </c>
      <c r="H1857" s="15">
        <v>3</v>
      </c>
      <c r="I1857" s="15">
        <v>5</v>
      </c>
      <c r="J1857" s="15">
        <v>0.375</v>
      </c>
      <c r="K1857" s="15">
        <v>28.5</v>
      </c>
      <c r="L1857" s="15">
        <v>32</v>
      </c>
      <c r="M1857" s="15">
        <v>-6.28</v>
      </c>
      <c r="N1857" s="15">
        <v>-3.74</v>
      </c>
      <c r="P1857" s="15">
        <v>21</v>
      </c>
      <c r="R1857" s="16">
        <v>2.65</v>
      </c>
      <c r="S1857" s="16">
        <v>2.65</v>
      </c>
      <c r="T1857" s="16">
        <v>2.5299999999999998</v>
      </c>
      <c r="U1857" s="16">
        <v>2.5474999999999999</v>
      </c>
      <c r="W1857" s="15" t="s">
        <v>387</v>
      </c>
      <c r="X1857" s="15">
        <v>16</v>
      </c>
    </row>
    <row r="1858" spans="1:25" x14ac:dyDescent="0.25">
      <c r="A1858" s="15">
        <v>2018</v>
      </c>
      <c r="B1858" s="15">
        <v>19</v>
      </c>
      <c r="C1858" s="15" t="s">
        <v>223</v>
      </c>
      <c r="D1858" s="15" t="s">
        <v>354</v>
      </c>
      <c r="E1858" s="15">
        <v>3</v>
      </c>
      <c r="F1858" s="15">
        <v>9</v>
      </c>
      <c r="G1858" s="15">
        <v>0.25</v>
      </c>
      <c r="H1858" s="15">
        <v>1</v>
      </c>
      <c r="I1858" s="15">
        <v>7</v>
      </c>
      <c r="J1858" s="15">
        <v>0.125</v>
      </c>
      <c r="K1858" s="15">
        <v>22.8</v>
      </c>
      <c r="L1858" s="15">
        <v>37.299999999999997</v>
      </c>
      <c r="M1858" s="15">
        <v>-11.08</v>
      </c>
      <c r="N1858" s="15">
        <v>-2.41</v>
      </c>
      <c r="R1858" s="16">
        <v>2.4300000000000002</v>
      </c>
      <c r="S1858" s="16">
        <v>2.4300000000000002</v>
      </c>
      <c r="T1858" s="16">
        <v>2.3233333333333333</v>
      </c>
      <c r="U1858" s="16">
        <v>1.9924999999999999</v>
      </c>
      <c r="W1858" s="15" t="s">
        <v>387</v>
      </c>
      <c r="X1858" s="15">
        <v>16</v>
      </c>
    </row>
    <row r="1859" spans="1:25" x14ac:dyDescent="0.25">
      <c r="A1859" s="15">
        <v>2018</v>
      </c>
      <c r="B1859" s="15">
        <v>20</v>
      </c>
      <c r="C1859" s="15" t="s">
        <v>224</v>
      </c>
      <c r="D1859" s="15" t="s">
        <v>354</v>
      </c>
      <c r="E1859" s="15">
        <v>1</v>
      </c>
      <c r="F1859" s="15">
        <v>11</v>
      </c>
      <c r="G1859" s="15">
        <v>8.3000000000000004E-2</v>
      </c>
      <c r="H1859" s="15">
        <v>0</v>
      </c>
      <c r="I1859" s="15">
        <v>8</v>
      </c>
      <c r="J1859" s="15">
        <v>0</v>
      </c>
      <c r="K1859" s="15">
        <v>22.2</v>
      </c>
      <c r="L1859" s="15">
        <v>50.4</v>
      </c>
      <c r="M1859" s="15">
        <v>-18.989999999999998</v>
      </c>
      <c r="N1859" s="15">
        <v>-1.32</v>
      </c>
      <c r="R1859" s="16">
        <v>2.08</v>
      </c>
      <c r="S1859" s="16">
        <v>2.08</v>
      </c>
      <c r="T1859" s="16">
        <v>1.68</v>
      </c>
      <c r="U1859" s="16">
        <v>1.7825</v>
      </c>
      <c r="W1859" s="15" t="s">
        <v>387</v>
      </c>
      <c r="X1859" s="15">
        <v>16</v>
      </c>
    </row>
    <row r="1860" spans="1:25" x14ac:dyDescent="0.25">
      <c r="A1860" s="15">
        <v>2018</v>
      </c>
      <c r="B1860" s="15">
        <v>21</v>
      </c>
      <c r="C1860" s="15" t="s">
        <v>225</v>
      </c>
      <c r="D1860" s="15" t="s">
        <v>353</v>
      </c>
      <c r="E1860" s="15">
        <v>8</v>
      </c>
      <c r="F1860" s="15">
        <v>5</v>
      </c>
      <c r="G1860" s="15">
        <v>0.61499999999999999</v>
      </c>
      <c r="H1860" s="15">
        <v>5</v>
      </c>
      <c r="I1860" s="15">
        <v>3</v>
      </c>
      <c r="J1860" s="15">
        <v>0.625</v>
      </c>
      <c r="K1860" s="15">
        <v>43.9</v>
      </c>
      <c r="L1860" s="15">
        <v>37.200000000000003</v>
      </c>
      <c r="M1860" s="15">
        <v>1.18</v>
      </c>
      <c r="N1860" s="15">
        <v>-4.82</v>
      </c>
      <c r="P1860" s="15">
        <v>17</v>
      </c>
      <c r="R1860" s="16">
        <v>2.64</v>
      </c>
      <c r="S1860" s="16">
        <v>2.64</v>
      </c>
      <c r="T1860" s="16">
        <v>2.6733333333333333</v>
      </c>
      <c r="U1860" s="16">
        <v>2.5825</v>
      </c>
      <c r="W1860" s="15" t="s">
        <v>387</v>
      </c>
      <c r="X1860" s="15">
        <v>16</v>
      </c>
    </row>
    <row r="1861" spans="1:25" x14ac:dyDescent="0.25">
      <c r="A1861" s="15">
        <v>2018</v>
      </c>
      <c r="B1861" s="15">
        <v>22</v>
      </c>
      <c r="C1861" s="15" t="s">
        <v>226</v>
      </c>
      <c r="D1861" s="15" t="s">
        <v>353</v>
      </c>
      <c r="E1861" s="15">
        <v>8</v>
      </c>
      <c r="F1861" s="15">
        <v>6</v>
      </c>
      <c r="G1861" s="15">
        <v>0.57099999999999995</v>
      </c>
      <c r="H1861" s="15">
        <v>5</v>
      </c>
      <c r="I1861" s="15">
        <v>3</v>
      </c>
      <c r="J1861" s="15">
        <v>0.625</v>
      </c>
      <c r="K1861" s="15">
        <v>42.9</v>
      </c>
      <c r="L1861" s="15">
        <v>31.9</v>
      </c>
      <c r="M1861" s="15">
        <v>2.27</v>
      </c>
      <c r="N1861" s="15">
        <v>-3.88</v>
      </c>
      <c r="R1861" s="16">
        <v>2.4</v>
      </c>
      <c r="S1861" s="16">
        <v>2.4</v>
      </c>
      <c r="T1861" s="16">
        <v>2.3966666666666669</v>
      </c>
      <c r="U1861" s="16">
        <v>2.2625000000000002</v>
      </c>
      <c r="W1861" s="15" t="s">
        <v>387</v>
      </c>
      <c r="X1861" s="15">
        <v>16</v>
      </c>
    </row>
    <row r="1862" spans="1:25" x14ac:dyDescent="0.25">
      <c r="A1862" s="15">
        <v>2018</v>
      </c>
      <c r="B1862" s="15">
        <v>23</v>
      </c>
      <c r="C1862" s="15" t="s">
        <v>227</v>
      </c>
      <c r="D1862" s="15" t="s">
        <v>353</v>
      </c>
      <c r="E1862" s="15">
        <v>7</v>
      </c>
      <c r="F1862" s="15">
        <v>6</v>
      </c>
      <c r="G1862" s="15">
        <v>0.53800000000000003</v>
      </c>
      <c r="H1862" s="15">
        <v>5</v>
      </c>
      <c r="I1862" s="15">
        <v>3</v>
      </c>
      <c r="J1862" s="15">
        <v>0.625</v>
      </c>
      <c r="K1862" s="15">
        <v>26.8</v>
      </c>
      <c r="L1862" s="15">
        <v>27.5</v>
      </c>
      <c r="M1862" s="15">
        <v>-0.86</v>
      </c>
      <c r="N1862" s="15">
        <v>-2.17</v>
      </c>
      <c r="R1862" s="16">
        <v>2.52</v>
      </c>
      <c r="S1862" s="16">
        <v>2.52</v>
      </c>
      <c r="T1862" s="16">
        <v>2.1700000000000004</v>
      </c>
      <c r="U1862" s="16">
        <v>1.8775000000000002</v>
      </c>
      <c r="W1862" s="15" t="s">
        <v>387</v>
      </c>
      <c r="X1862" s="15">
        <v>16</v>
      </c>
    </row>
    <row r="1863" spans="1:25" x14ac:dyDescent="0.25">
      <c r="A1863" s="15">
        <v>2018</v>
      </c>
      <c r="B1863" s="15">
        <v>24</v>
      </c>
      <c r="C1863" s="15" t="s">
        <v>228</v>
      </c>
      <c r="D1863" s="15" t="s">
        <v>353</v>
      </c>
      <c r="E1863" s="15">
        <v>5</v>
      </c>
      <c r="F1863" s="15">
        <v>7</v>
      </c>
      <c r="G1863" s="15">
        <v>0.41699999999999998</v>
      </c>
      <c r="H1863" s="15">
        <v>4</v>
      </c>
      <c r="I1863" s="15">
        <v>4</v>
      </c>
      <c r="J1863" s="15">
        <v>0.5</v>
      </c>
      <c r="K1863" s="15">
        <v>30.4</v>
      </c>
      <c r="L1863" s="15">
        <v>35.299999999999997</v>
      </c>
      <c r="M1863" s="15">
        <v>-5.38</v>
      </c>
      <c r="N1863" s="15">
        <v>-0.8</v>
      </c>
      <c r="R1863" s="16">
        <v>2.4500000000000002</v>
      </c>
      <c r="S1863" s="16">
        <v>2.4500000000000002</v>
      </c>
      <c r="T1863" s="16">
        <v>2.3400000000000003</v>
      </c>
      <c r="U1863" s="16">
        <v>2.2975000000000003</v>
      </c>
      <c r="W1863" s="15" t="s">
        <v>387</v>
      </c>
      <c r="X1863" s="15">
        <v>16</v>
      </c>
    </row>
    <row r="1864" spans="1:25" x14ac:dyDescent="0.25">
      <c r="A1864" s="15">
        <v>2018</v>
      </c>
      <c r="B1864" s="15">
        <v>25</v>
      </c>
      <c r="C1864" s="15" t="s">
        <v>229</v>
      </c>
      <c r="D1864" s="15" t="s">
        <v>353</v>
      </c>
      <c r="E1864" s="15">
        <v>3</v>
      </c>
      <c r="F1864" s="15">
        <v>10</v>
      </c>
      <c r="G1864" s="15">
        <v>0.23100000000000001</v>
      </c>
      <c r="H1864" s="15">
        <v>2</v>
      </c>
      <c r="I1864" s="15">
        <v>6</v>
      </c>
      <c r="J1864" s="15">
        <v>0.25</v>
      </c>
      <c r="K1864" s="15">
        <v>25</v>
      </c>
      <c r="L1864" s="15">
        <v>33.5</v>
      </c>
      <c r="M1864" s="15">
        <v>-7.09</v>
      </c>
      <c r="N1864" s="15">
        <v>0.68</v>
      </c>
      <c r="R1864" s="16">
        <v>1.94</v>
      </c>
      <c r="S1864" s="16">
        <v>1.94</v>
      </c>
      <c r="T1864" s="16">
        <v>1.8133333333333332</v>
      </c>
      <c r="U1864" s="16">
        <v>1.6099999999999999</v>
      </c>
      <c r="W1864" s="15" t="s">
        <v>387</v>
      </c>
      <c r="X1864" s="15">
        <v>16</v>
      </c>
    </row>
    <row r="1865" spans="1:25" x14ac:dyDescent="0.25">
      <c r="A1865" s="15">
        <v>2018</v>
      </c>
      <c r="B1865" s="15">
        <v>26</v>
      </c>
      <c r="C1865" s="15" t="s">
        <v>230</v>
      </c>
      <c r="D1865" s="15" t="s">
        <v>353</v>
      </c>
      <c r="E1865" s="15">
        <v>3</v>
      </c>
      <c r="F1865" s="15">
        <v>9</v>
      </c>
      <c r="G1865" s="15">
        <v>0.25</v>
      </c>
      <c r="H1865" s="15">
        <v>2</v>
      </c>
      <c r="I1865" s="15">
        <v>6</v>
      </c>
      <c r="J1865" s="15">
        <v>0.25</v>
      </c>
      <c r="K1865" s="15">
        <v>24.1</v>
      </c>
      <c r="L1865" s="15">
        <v>29.6</v>
      </c>
      <c r="M1865" s="15">
        <v>-9.74</v>
      </c>
      <c r="N1865" s="15">
        <v>-3.74</v>
      </c>
      <c r="R1865" s="16">
        <v>2.36</v>
      </c>
      <c r="S1865" s="16">
        <v>2.36</v>
      </c>
      <c r="T1865" s="16">
        <v>2.2566666666666664</v>
      </c>
      <c r="U1865" s="16">
        <v>2.2475000000000001</v>
      </c>
      <c r="W1865" s="15" t="s">
        <v>387</v>
      </c>
      <c r="X1865" s="15">
        <v>16</v>
      </c>
    </row>
    <row r="1866" spans="1:25" x14ac:dyDescent="0.25">
      <c r="A1866" s="15">
        <v>2018</v>
      </c>
      <c r="B1866" s="15">
        <v>27</v>
      </c>
      <c r="C1866" s="15" t="s">
        <v>231</v>
      </c>
      <c r="D1866" s="15" t="s">
        <v>352</v>
      </c>
      <c r="E1866" s="15">
        <v>12</v>
      </c>
      <c r="F1866" s="15">
        <v>2</v>
      </c>
      <c r="G1866" s="15">
        <v>0.85699999999999998</v>
      </c>
      <c r="H1866" s="15">
        <v>9</v>
      </c>
      <c r="I1866" s="15">
        <v>1</v>
      </c>
      <c r="J1866" s="15">
        <v>0.9</v>
      </c>
      <c r="K1866" s="15">
        <v>48.4</v>
      </c>
      <c r="L1866" s="15">
        <v>33.299999999999997</v>
      </c>
      <c r="M1866" s="15">
        <v>18.059999999999999</v>
      </c>
      <c r="N1866" s="15">
        <v>6.14</v>
      </c>
      <c r="O1866" s="15">
        <v>7</v>
      </c>
      <c r="P1866" s="15">
        <v>4</v>
      </c>
      <c r="Q1866" s="15">
        <v>4</v>
      </c>
      <c r="R1866" s="16">
        <v>3.61</v>
      </c>
      <c r="S1866" s="16">
        <v>3.61</v>
      </c>
      <c r="T1866" s="16">
        <v>3.5500000000000003</v>
      </c>
      <c r="U1866" s="16">
        <v>3.5475000000000003</v>
      </c>
      <c r="W1866" s="15" t="s">
        <v>352</v>
      </c>
      <c r="X1866" s="15">
        <v>16</v>
      </c>
      <c r="Y1866" s="15">
        <v>4</v>
      </c>
    </row>
    <row r="1867" spans="1:25" x14ac:dyDescent="0.25">
      <c r="A1867" s="15">
        <v>2018</v>
      </c>
      <c r="B1867" s="15">
        <v>28</v>
      </c>
      <c r="C1867" s="15" t="s">
        <v>232</v>
      </c>
      <c r="D1867" s="15" t="s">
        <v>352</v>
      </c>
      <c r="E1867" s="15">
        <v>10</v>
      </c>
      <c r="F1867" s="15">
        <v>4</v>
      </c>
      <c r="G1867" s="15">
        <v>0.71399999999999997</v>
      </c>
      <c r="H1867" s="15">
        <v>7</v>
      </c>
      <c r="I1867" s="15">
        <v>3</v>
      </c>
      <c r="J1867" s="15">
        <v>0.7</v>
      </c>
      <c r="K1867" s="15">
        <v>31.1</v>
      </c>
      <c r="L1867" s="15">
        <v>25.9</v>
      </c>
      <c r="M1867" s="15">
        <v>11.15</v>
      </c>
      <c r="N1867" s="15">
        <v>6.3</v>
      </c>
      <c r="O1867" s="15">
        <v>23</v>
      </c>
      <c r="P1867" s="15">
        <v>6</v>
      </c>
      <c r="Q1867" s="15">
        <v>9</v>
      </c>
      <c r="R1867" s="16">
        <v>3.67</v>
      </c>
      <c r="S1867" s="16">
        <v>3.67</v>
      </c>
      <c r="T1867" s="16">
        <v>3.5133333333333332</v>
      </c>
      <c r="U1867" s="16">
        <v>3.5049999999999999</v>
      </c>
      <c r="W1867" s="15" t="s">
        <v>352</v>
      </c>
      <c r="X1867" s="15">
        <v>16</v>
      </c>
      <c r="Y1867" s="15">
        <v>9</v>
      </c>
    </row>
    <row r="1868" spans="1:25" x14ac:dyDescent="0.25">
      <c r="A1868" s="15">
        <v>2018</v>
      </c>
      <c r="B1868" s="15">
        <v>29</v>
      </c>
      <c r="C1868" s="15" t="s">
        <v>233</v>
      </c>
      <c r="D1868" s="15" t="s">
        <v>352</v>
      </c>
      <c r="E1868" s="15">
        <v>8</v>
      </c>
      <c r="F1868" s="15">
        <v>5</v>
      </c>
      <c r="G1868" s="15">
        <v>0.61499999999999999</v>
      </c>
      <c r="H1868" s="15">
        <v>6</v>
      </c>
      <c r="I1868" s="15">
        <v>3</v>
      </c>
      <c r="J1868" s="15">
        <v>0.66700000000000004</v>
      </c>
      <c r="K1868" s="15">
        <v>26.8</v>
      </c>
      <c r="L1868" s="15">
        <v>22.9</v>
      </c>
      <c r="M1868" s="15">
        <v>7.78</v>
      </c>
      <c r="N1868" s="15">
        <v>4.01</v>
      </c>
      <c r="P1868" s="15">
        <v>18</v>
      </c>
      <c r="R1868" s="16">
        <v>2.81</v>
      </c>
      <c r="S1868" s="16">
        <v>2.81</v>
      </c>
      <c r="T1868" s="16">
        <v>2.7333333333333329</v>
      </c>
      <c r="U1868" s="16">
        <v>2.6749999999999998</v>
      </c>
      <c r="W1868" s="15" t="s">
        <v>352</v>
      </c>
      <c r="X1868" s="15">
        <v>16</v>
      </c>
    </row>
    <row r="1869" spans="1:25" x14ac:dyDescent="0.25">
      <c r="A1869" s="15">
        <v>2018</v>
      </c>
      <c r="B1869" s="15">
        <v>30</v>
      </c>
      <c r="C1869" s="15" t="s">
        <v>234</v>
      </c>
      <c r="D1869" s="15" t="s">
        <v>352</v>
      </c>
      <c r="E1869" s="15">
        <v>8</v>
      </c>
      <c r="F1869" s="15">
        <v>4</v>
      </c>
      <c r="G1869" s="15">
        <v>0.66700000000000004</v>
      </c>
      <c r="H1869" s="15">
        <v>6</v>
      </c>
      <c r="I1869" s="15">
        <v>3</v>
      </c>
      <c r="J1869" s="15">
        <v>0.66700000000000004</v>
      </c>
      <c r="K1869" s="15">
        <v>40.299999999999997</v>
      </c>
      <c r="L1869" s="15">
        <v>27.2</v>
      </c>
      <c r="M1869" s="15">
        <v>12.6</v>
      </c>
      <c r="N1869" s="15">
        <v>3.85</v>
      </c>
      <c r="O1869" s="15">
        <v>17</v>
      </c>
      <c r="P1869" s="15">
        <v>6</v>
      </c>
      <c r="Q1869" s="15">
        <v>20</v>
      </c>
      <c r="R1869" s="16">
        <v>3.04</v>
      </c>
      <c r="S1869" s="16">
        <v>3.04</v>
      </c>
      <c r="T1869" s="16">
        <v>2.8066666666666666</v>
      </c>
      <c r="U1869" s="16">
        <v>2.8674999999999997</v>
      </c>
      <c r="W1869" s="15" t="s">
        <v>352</v>
      </c>
      <c r="X1869" s="15">
        <v>16</v>
      </c>
      <c r="Y1869" s="15">
        <v>20</v>
      </c>
    </row>
    <row r="1870" spans="1:25" x14ac:dyDescent="0.25">
      <c r="A1870" s="15">
        <v>2018</v>
      </c>
      <c r="B1870" s="15">
        <v>31</v>
      </c>
      <c r="C1870" s="15" t="s">
        <v>235</v>
      </c>
      <c r="D1870" s="15" t="s">
        <v>352</v>
      </c>
      <c r="E1870" s="15">
        <v>7</v>
      </c>
      <c r="F1870" s="15">
        <v>6</v>
      </c>
      <c r="G1870" s="15">
        <v>0.53800000000000003</v>
      </c>
      <c r="H1870" s="15">
        <v>4</v>
      </c>
      <c r="I1870" s="15">
        <v>5</v>
      </c>
      <c r="J1870" s="15">
        <v>0.44400000000000001</v>
      </c>
      <c r="K1870" s="15">
        <v>29.5</v>
      </c>
      <c r="L1870" s="15">
        <v>31.7</v>
      </c>
      <c r="M1870" s="15">
        <v>3.25</v>
      </c>
      <c r="N1870" s="15">
        <v>3.02</v>
      </c>
      <c r="R1870" s="16">
        <v>2.91</v>
      </c>
      <c r="S1870" s="16">
        <v>2.91</v>
      </c>
      <c r="T1870" s="16">
        <v>2.9899999999999998</v>
      </c>
      <c r="U1870" s="16">
        <v>2.9799999999999995</v>
      </c>
      <c r="W1870" s="15" t="s">
        <v>352</v>
      </c>
      <c r="X1870" s="15">
        <v>16</v>
      </c>
    </row>
    <row r="1871" spans="1:25" x14ac:dyDescent="0.25">
      <c r="A1871" s="15">
        <v>2018</v>
      </c>
      <c r="B1871" s="15">
        <v>32</v>
      </c>
      <c r="C1871" s="15" t="s">
        <v>236</v>
      </c>
      <c r="D1871" s="15" t="s">
        <v>352</v>
      </c>
      <c r="E1871" s="15">
        <v>7</v>
      </c>
      <c r="F1871" s="15">
        <v>6</v>
      </c>
      <c r="G1871" s="15">
        <v>0.53800000000000003</v>
      </c>
      <c r="H1871" s="15">
        <v>4</v>
      </c>
      <c r="I1871" s="15">
        <v>5</v>
      </c>
      <c r="J1871" s="15">
        <v>0.44400000000000001</v>
      </c>
      <c r="K1871" s="15">
        <v>23.5</v>
      </c>
      <c r="L1871" s="15">
        <v>23.1</v>
      </c>
      <c r="M1871" s="15">
        <v>3.88</v>
      </c>
      <c r="N1871" s="15">
        <v>4.34</v>
      </c>
      <c r="O1871" s="15">
        <v>16</v>
      </c>
      <c r="P1871" s="15">
        <v>15</v>
      </c>
      <c r="R1871" s="16">
        <v>3.04</v>
      </c>
      <c r="S1871" s="16">
        <v>3.04</v>
      </c>
      <c r="T1871" s="16">
        <v>2.9533333333333331</v>
      </c>
      <c r="U1871" s="16">
        <v>2.9424999999999999</v>
      </c>
      <c r="W1871" s="15" t="s">
        <v>352</v>
      </c>
      <c r="X1871" s="15">
        <v>16</v>
      </c>
    </row>
    <row r="1872" spans="1:25" x14ac:dyDescent="0.25">
      <c r="A1872" s="15">
        <v>2018</v>
      </c>
      <c r="B1872" s="15">
        <v>33</v>
      </c>
      <c r="C1872" s="15" t="s">
        <v>237</v>
      </c>
      <c r="D1872" s="15" t="s">
        <v>352</v>
      </c>
      <c r="E1872" s="15">
        <v>7</v>
      </c>
      <c r="F1872" s="15">
        <v>6</v>
      </c>
      <c r="G1872" s="15">
        <v>0.53800000000000003</v>
      </c>
      <c r="H1872" s="15">
        <v>3</v>
      </c>
      <c r="I1872" s="15">
        <v>6</v>
      </c>
      <c r="J1872" s="15">
        <v>0.33300000000000002</v>
      </c>
      <c r="K1872" s="15">
        <v>38.4</v>
      </c>
      <c r="L1872" s="15">
        <v>32.5</v>
      </c>
      <c r="M1872" s="15">
        <v>6.82</v>
      </c>
      <c r="N1872" s="15">
        <v>3.67</v>
      </c>
      <c r="P1872" s="15">
        <v>15</v>
      </c>
      <c r="R1872" s="16">
        <v>3.04</v>
      </c>
      <c r="S1872" s="16">
        <v>3.04</v>
      </c>
      <c r="T1872" s="16">
        <v>3.03</v>
      </c>
      <c r="U1872" s="16">
        <v>2.9975000000000001</v>
      </c>
      <c r="W1872" s="15" t="s">
        <v>352</v>
      </c>
      <c r="X1872" s="15">
        <v>16</v>
      </c>
    </row>
    <row r="1873" spans="1:25" x14ac:dyDescent="0.25">
      <c r="A1873" s="15">
        <v>2018</v>
      </c>
      <c r="B1873" s="15">
        <v>34</v>
      </c>
      <c r="C1873" s="15" t="s">
        <v>238</v>
      </c>
      <c r="D1873" s="15" t="s">
        <v>352</v>
      </c>
      <c r="E1873" s="15">
        <v>5</v>
      </c>
      <c r="F1873" s="15">
        <v>7</v>
      </c>
      <c r="G1873" s="15">
        <v>0.41699999999999998</v>
      </c>
      <c r="H1873" s="15">
        <v>3</v>
      </c>
      <c r="I1873" s="15">
        <v>6</v>
      </c>
      <c r="J1873" s="15">
        <v>0.33300000000000002</v>
      </c>
      <c r="K1873" s="15">
        <v>22.5</v>
      </c>
      <c r="L1873" s="15">
        <v>25.4</v>
      </c>
      <c r="M1873" s="15">
        <v>1.39</v>
      </c>
      <c r="N1873" s="15">
        <v>3.47</v>
      </c>
      <c r="R1873" s="16">
        <v>2.87</v>
      </c>
      <c r="S1873" s="16">
        <v>2.87</v>
      </c>
      <c r="T1873" s="16">
        <v>2.4300000000000002</v>
      </c>
      <c r="U1873" s="16">
        <v>2.5049999999999999</v>
      </c>
      <c r="W1873" s="15" t="s">
        <v>352</v>
      </c>
      <c r="X1873" s="15">
        <v>16</v>
      </c>
    </row>
    <row r="1874" spans="1:25" x14ac:dyDescent="0.25">
      <c r="A1874" s="15">
        <v>2018</v>
      </c>
      <c r="B1874" s="15">
        <v>35</v>
      </c>
      <c r="C1874" s="15" t="s">
        <v>239</v>
      </c>
      <c r="D1874" s="15" t="s">
        <v>352</v>
      </c>
      <c r="E1874" s="15">
        <v>5</v>
      </c>
      <c r="F1874" s="15">
        <v>7</v>
      </c>
      <c r="G1874" s="15">
        <v>0.41699999999999998</v>
      </c>
      <c r="H1874" s="15">
        <v>3</v>
      </c>
      <c r="I1874" s="15">
        <v>6</v>
      </c>
      <c r="J1874" s="15">
        <v>0.33300000000000002</v>
      </c>
      <c r="K1874" s="15">
        <v>37.299999999999997</v>
      </c>
      <c r="L1874" s="15">
        <v>31.1</v>
      </c>
      <c r="M1874" s="15">
        <v>5.09</v>
      </c>
      <c r="N1874" s="15">
        <v>3.76</v>
      </c>
      <c r="P1874" s="15">
        <v>25</v>
      </c>
      <c r="R1874" s="16">
        <v>2.76</v>
      </c>
      <c r="S1874" s="16">
        <v>2.76</v>
      </c>
      <c r="T1874" s="16">
        <v>2.7866666666666666</v>
      </c>
      <c r="U1874" s="16">
        <v>2.7649999999999997</v>
      </c>
      <c r="W1874" s="15" t="s">
        <v>352</v>
      </c>
      <c r="X1874" s="15">
        <v>16</v>
      </c>
    </row>
    <row r="1875" spans="1:25" x14ac:dyDescent="0.25">
      <c r="A1875" s="15">
        <v>2018</v>
      </c>
      <c r="B1875" s="15">
        <v>36</v>
      </c>
      <c r="C1875" s="15" t="s">
        <v>240</v>
      </c>
      <c r="D1875" s="15" t="s">
        <v>352</v>
      </c>
      <c r="E1875" s="15">
        <v>3</v>
      </c>
      <c r="F1875" s="15">
        <v>9</v>
      </c>
      <c r="G1875" s="15">
        <v>0.25</v>
      </c>
      <c r="H1875" s="15">
        <v>1</v>
      </c>
      <c r="I1875" s="15">
        <v>8</v>
      </c>
      <c r="J1875" s="15">
        <v>0.111</v>
      </c>
      <c r="K1875" s="15">
        <v>23.8</v>
      </c>
      <c r="L1875" s="15">
        <v>30</v>
      </c>
      <c r="M1875" s="15">
        <v>-4.8600000000000003</v>
      </c>
      <c r="N1875" s="15">
        <v>2.14</v>
      </c>
      <c r="R1875" s="16">
        <v>2.86</v>
      </c>
      <c r="S1875" s="16">
        <v>2.86</v>
      </c>
      <c r="T1875" s="16">
        <v>2.65</v>
      </c>
      <c r="U1875" s="16">
        <v>2.5775000000000001</v>
      </c>
      <c r="W1875" s="15" t="s">
        <v>352</v>
      </c>
      <c r="X1875" s="15">
        <v>16</v>
      </c>
    </row>
    <row r="1876" spans="1:25" x14ac:dyDescent="0.25">
      <c r="A1876" s="15">
        <v>2018</v>
      </c>
      <c r="B1876" s="15">
        <v>37</v>
      </c>
      <c r="C1876" s="15" t="s">
        <v>241</v>
      </c>
      <c r="D1876" s="15" t="s">
        <v>351</v>
      </c>
      <c r="E1876" s="15">
        <v>13</v>
      </c>
      <c r="F1876" s="15">
        <v>1</v>
      </c>
      <c r="G1876" s="15">
        <v>0.92900000000000005</v>
      </c>
      <c r="H1876" s="15">
        <v>8</v>
      </c>
      <c r="I1876" s="15">
        <v>1</v>
      </c>
      <c r="J1876" s="15">
        <v>0.88900000000000001</v>
      </c>
      <c r="K1876" s="15">
        <v>42.4</v>
      </c>
      <c r="L1876" s="15">
        <v>25.5</v>
      </c>
      <c r="M1876" s="15">
        <v>17.739999999999998</v>
      </c>
      <c r="N1876" s="15">
        <v>4.0999999999999996</v>
      </c>
      <c r="O1876" s="15">
        <v>5</v>
      </c>
      <c r="P1876" s="15">
        <v>2</v>
      </c>
      <c r="Q1876" s="15">
        <v>3</v>
      </c>
      <c r="R1876" s="16">
        <v>3.92</v>
      </c>
      <c r="S1876" s="16">
        <v>3.92</v>
      </c>
      <c r="T1876" s="16">
        <v>3.9266666666666663</v>
      </c>
      <c r="U1876" s="16">
        <v>3.8149999999999999</v>
      </c>
      <c r="W1876" s="15" t="s">
        <v>368</v>
      </c>
      <c r="X1876" s="15">
        <v>16</v>
      </c>
      <c r="Y1876" s="15">
        <v>3</v>
      </c>
    </row>
    <row r="1877" spans="1:25" x14ac:dyDescent="0.25">
      <c r="A1877" s="15">
        <v>2018</v>
      </c>
      <c r="B1877" s="15">
        <v>38</v>
      </c>
      <c r="C1877" s="15" t="s">
        <v>242</v>
      </c>
      <c r="D1877" s="15" t="s">
        <v>351</v>
      </c>
      <c r="E1877" s="15">
        <v>10</v>
      </c>
      <c r="F1877" s="15">
        <v>3</v>
      </c>
      <c r="G1877" s="15">
        <v>0.76900000000000002</v>
      </c>
      <c r="H1877" s="15">
        <v>8</v>
      </c>
      <c r="I1877" s="15">
        <v>1</v>
      </c>
      <c r="J1877" s="15">
        <v>0.88900000000000001</v>
      </c>
      <c r="K1877" s="15">
        <v>35.200000000000003</v>
      </c>
      <c r="L1877" s="15">
        <v>19.399999999999999</v>
      </c>
      <c r="M1877" s="15">
        <v>16.47</v>
      </c>
      <c r="N1877" s="15">
        <v>5.47</v>
      </c>
      <c r="O1877" s="15">
        <v>14</v>
      </c>
      <c r="P1877" s="15">
        <v>4</v>
      </c>
      <c r="Q1877" s="15">
        <v>14</v>
      </c>
      <c r="R1877" s="16">
        <v>3.32</v>
      </c>
      <c r="S1877" s="16">
        <v>3.32</v>
      </c>
      <c r="T1877" s="16">
        <v>3.5266666666666668</v>
      </c>
      <c r="U1877" s="16">
        <v>3.4675000000000002</v>
      </c>
      <c r="W1877" s="15" t="s">
        <v>368</v>
      </c>
      <c r="X1877" s="15">
        <v>16</v>
      </c>
      <c r="Y1877" s="15">
        <v>14</v>
      </c>
    </row>
    <row r="1878" spans="1:25" x14ac:dyDescent="0.25">
      <c r="A1878" s="15">
        <v>2018</v>
      </c>
      <c r="B1878" s="15">
        <v>39</v>
      </c>
      <c r="C1878" s="15" t="s">
        <v>243</v>
      </c>
      <c r="D1878" s="15" t="s">
        <v>351</v>
      </c>
      <c r="E1878" s="15">
        <v>9</v>
      </c>
      <c r="F1878" s="15">
        <v>4</v>
      </c>
      <c r="G1878" s="15">
        <v>0.69199999999999995</v>
      </c>
      <c r="H1878" s="15">
        <v>6</v>
      </c>
      <c r="I1878" s="15">
        <v>3</v>
      </c>
      <c r="J1878" s="15">
        <v>0.66700000000000004</v>
      </c>
      <c r="K1878" s="15">
        <v>33.799999999999997</v>
      </c>
      <c r="L1878" s="15">
        <v>20.5</v>
      </c>
      <c r="M1878" s="15">
        <v>12.32</v>
      </c>
      <c r="N1878" s="15">
        <v>4.8600000000000003</v>
      </c>
      <c r="O1878" s="15">
        <v>10</v>
      </c>
      <c r="P1878" s="15">
        <v>8</v>
      </c>
      <c r="Q1878" s="15">
        <v>17</v>
      </c>
      <c r="R1878" s="16">
        <v>3.83</v>
      </c>
      <c r="S1878" s="16">
        <v>3.83</v>
      </c>
      <c r="T1878" s="16">
        <v>3.5500000000000003</v>
      </c>
      <c r="U1878" s="16">
        <v>3.5225</v>
      </c>
      <c r="W1878" s="15" t="s">
        <v>368</v>
      </c>
      <c r="X1878" s="15">
        <v>16</v>
      </c>
      <c r="Y1878" s="15">
        <v>17</v>
      </c>
    </row>
    <row r="1879" spans="1:25" x14ac:dyDescent="0.25">
      <c r="A1879" s="15">
        <v>2018</v>
      </c>
      <c r="B1879" s="15">
        <v>40</v>
      </c>
      <c r="C1879" s="15" t="s">
        <v>244</v>
      </c>
      <c r="D1879" s="15" t="s">
        <v>351</v>
      </c>
      <c r="E1879" s="15">
        <v>7</v>
      </c>
      <c r="F1879" s="15">
        <v>6</v>
      </c>
      <c r="G1879" s="15">
        <v>0.53800000000000003</v>
      </c>
      <c r="H1879" s="15">
        <v>5</v>
      </c>
      <c r="I1879" s="15">
        <v>4</v>
      </c>
      <c r="J1879" s="15">
        <v>0.55600000000000005</v>
      </c>
      <c r="K1879" s="15">
        <v>18.7</v>
      </c>
      <c r="L1879" s="15">
        <v>17.2</v>
      </c>
      <c r="M1879" s="15">
        <v>6.01</v>
      </c>
      <c r="N1879" s="15">
        <v>5.08</v>
      </c>
      <c r="O1879" s="15">
        <v>11</v>
      </c>
      <c r="P1879" s="15">
        <v>11</v>
      </c>
      <c r="R1879" s="16">
        <v>3.18</v>
      </c>
      <c r="S1879" s="16">
        <v>3.18</v>
      </c>
      <c r="T1879" s="16">
        <v>3.2099999999999995</v>
      </c>
      <c r="U1879" s="16">
        <v>3.2449999999999997</v>
      </c>
      <c r="W1879" s="15" t="s">
        <v>368</v>
      </c>
      <c r="X1879" s="15">
        <v>16</v>
      </c>
    </row>
    <row r="1880" spans="1:25" x14ac:dyDescent="0.25">
      <c r="A1880" s="15">
        <v>2018</v>
      </c>
      <c r="B1880" s="15">
        <v>41</v>
      </c>
      <c r="C1880" s="15" t="s">
        <v>245</v>
      </c>
      <c r="D1880" s="15" t="s">
        <v>351</v>
      </c>
      <c r="E1880" s="15">
        <v>5</v>
      </c>
      <c r="F1880" s="15">
        <v>7</v>
      </c>
      <c r="G1880" s="15">
        <v>0.41699999999999998</v>
      </c>
      <c r="H1880" s="15">
        <v>3</v>
      </c>
      <c r="I1880" s="15">
        <v>6</v>
      </c>
      <c r="J1880" s="15">
        <v>0.33300000000000002</v>
      </c>
      <c r="K1880" s="15">
        <v>28.5</v>
      </c>
      <c r="L1880" s="15">
        <v>28.7</v>
      </c>
      <c r="M1880" s="15">
        <v>2.88</v>
      </c>
      <c r="N1880" s="15">
        <v>4.63</v>
      </c>
      <c r="R1880" s="16">
        <v>3.22</v>
      </c>
      <c r="S1880" s="16">
        <v>3.22</v>
      </c>
      <c r="T1880" s="16">
        <v>3.0533333333333332</v>
      </c>
      <c r="U1880" s="16">
        <v>2.9975000000000001</v>
      </c>
      <c r="W1880" s="15" t="s">
        <v>368</v>
      </c>
      <c r="X1880" s="15">
        <v>16</v>
      </c>
    </row>
    <row r="1881" spans="1:25" x14ac:dyDescent="0.25">
      <c r="A1881" s="15">
        <v>2018</v>
      </c>
      <c r="B1881" s="15">
        <v>42</v>
      </c>
      <c r="C1881" s="15" t="s">
        <v>246</v>
      </c>
      <c r="D1881" s="15" t="s">
        <v>351</v>
      </c>
      <c r="E1881" s="15">
        <v>5</v>
      </c>
      <c r="F1881" s="15">
        <v>7</v>
      </c>
      <c r="G1881" s="15">
        <v>0.41699999999999998</v>
      </c>
      <c r="H1881" s="15">
        <v>2</v>
      </c>
      <c r="I1881" s="15">
        <v>7</v>
      </c>
      <c r="J1881" s="15">
        <v>0.222</v>
      </c>
      <c r="K1881" s="15">
        <v>26.4</v>
      </c>
      <c r="L1881" s="15">
        <v>29.9</v>
      </c>
      <c r="M1881" s="15">
        <v>2.44</v>
      </c>
      <c r="N1881" s="15">
        <v>5.61</v>
      </c>
      <c r="R1881" s="16">
        <v>2.88</v>
      </c>
      <c r="S1881" s="16">
        <v>2.88</v>
      </c>
      <c r="T1881" s="16">
        <v>2.6766666666666663</v>
      </c>
      <c r="U1881" s="16">
        <v>2.7124999999999999</v>
      </c>
      <c r="W1881" s="15" t="s">
        <v>368</v>
      </c>
      <c r="X1881" s="15">
        <v>16</v>
      </c>
    </row>
    <row r="1882" spans="1:25" x14ac:dyDescent="0.25">
      <c r="A1882" s="15">
        <v>2018</v>
      </c>
      <c r="B1882" s="15">
        <v>43</v>
      </c>
      <c r="C1882" s="15" t="s">
        <v>247</v>
      </c>
      <c r="D1882" s="15" t="s">
        <v>351</v>
      </c>
      <c r="E1882" s="15">
        <v>1</v>
      </c>
      <c r="F1882" s="15">
        <v>11</v>
      </c>
      <c r="G1882" s="15">
        <v>8.3000000000000004E-2</v>
      </c>
      <c r="H1882" s="15">
        <v>0</v>
      </c>
      <c r="I1882" s="15">
        <v>9</v>
      </c>
      <c r="J1882" s="15">
        <v>0</v>
      </c>
      <c r="K1882" s="15">
        <v>13.5</v>
      </c>
      <c r="L1882" s="15">
        <v>31.4</v>
      </c>
      <c r="M1882" s="15">
        <v>-9.65</v>
      </c>
      <c r="N1882" s="15">
        <v>4.0999999999999996</v>
      </c>
      <c r="R1882" s="16">
        <v>2.73</v>
      </c>
      <c r="S1882" s="16">
        <v>2.73</v>
      </c>
      <c r="T1882" s="16">
        <v>2.6466666666666665</v>
      </c>
      <c r="U1882" s="16">
        <v>2.6349999999999998</v>
      </c>
      <c r="W1882" s="15" t="s">
        <v>368</v>
      </c>
      <c r="X1882" s="15">
        <v>16</v>
      </c>
    </row>
    <row r="1883" spans="1:25" x14ac:dyDescent="0.25">
      <c r="A1883" s="15">
        <v>2018</v>
      </c>
      <c r="B1883" s="15">
        <v>44</v>
      </c>
      <c r="C1883" s="15" t="s">
        <v>248</v>
      </c>
      <c r="D1883" s="15" t="s">
        <v>350</v>
      </c>
      <c r="E1883" s="15">
        <v>9</v>
      </c>
      <c r="F1883" s="15">
        <v>5</v>
      </c>
      <c r="G1883" s="15">
        <v>0.64300000000000002</v>
      </c>
      <c r="H1883" s="15">
        <v>8</v>
      </c>
      <c r="I1883" s="15">
        <v>1</v>
      </c>
      <c r="J1883" s="15">
        <v>0.88900000000000001</v>
      </c>
      <c r="K1883" s="15">
        <v>24.2</v>
      </c>
      <c r="L1883" s="15">
        <v>23.2</v>
      </c>
      <c r="M1883" s="15">
        <v>7.51</v>
      </c>
      <c r="N1883" s="15">
        <v>5.94</v>
      </c>
      <c r="P1883" s="15">
        <v>20</v>
      </c>
      <c r="Q1883" s="15">
        <v>21</v>
      </c>
      <c r="R1883" s="16">
        <v>2.94</v>
      </c>
      <c r="S1883" s="16">
        <v>2.94</v>
      </c>
      <c r="T1883" s="16">
        <v>2.8933333333333331</v>
      </c>
      <c r="U1883" s="16">
        <v>2.8325</v>
      </c>
      <c r="W1883" s="15" t="s">
        <v>368</v>
      </c>
      <c r="X1883" s="15">
        <v>16</v>
      </c>
      <c r="Y1883" s="15">
        <v>21</v>
      </c>
    </row>
    <row r="1884" spans="1:25" x14ac:dyDescent="0.25">
      <c r="A1884" s="15">
        <v>2018</v>
      </c>
      <c r="B1884" s="15">
        <v>45</v>
      </c>
      <c r="C1884" s="15" t="s">
        <v>249</v>
      </c>
      <c r="D1884" s="15" t="s">
        <v>350</v>
      </c>
      <c r="E1884" s="15">
        <v>9</v>
      </c>
      <c r="F1884" s="15">
        <v>4</v>
      </c>
      <c r="G1884" s="15">
        <v>0.69199999999999995</v>
      </c>
      <c r="H1884" s="15">
        <v>5</v>
      </c>
      <c r="I1884" s="15">
        <v>4</v>
      </c>
      <c r="J1884" s="15">
        <v>0.55600000000000005</v>
      </c>
      <c r="K1884" s="15">
        <v>31.2</v>
      </c>
      <c r="L1884" s="15">
        <v>17.8</v>
      </c>
      <c r="M1884" s="15">
        <v>13.14</v>
      </c>
      <c r="N1884" s="15">
        <v>3.29</v>
      </c>
      <c r="P1884" s="15">
        <v>18</v>
      </c>
      <c r="Q1884" s="15">
        <v>25</v>
      </c>
      <c r="R1884" s="16">
        <v>2.87</v>
      </c>
      <c r="S1884" s="16">
        <v>2.87</v>
      </c>
      <c r="T1884" s="16">
        <v>2.8866666666666667</v>
      </c>
      <c r="U1884" s="16">
        <v>2.8425000000000002</v>
      </c>
      <c r="W1884" s="15" t="s">
        <v>368</v>
      </c>
      <c r="X1884" s="15">
        <v>16</v>
      </c>
      <c r="Y1884" s="15">
        <v>25</v>
      </c>
    </row>
    <row r="1885" spans="1:25" x14ac:dyDescent="0.25">
      <c r="A1885" s="15">
        <v>2018</v>
      </c>
      <c r="B1885" s="15">
        <v>46</v>
      </c>
      <c r="C1885" s="15" t="s">
        <v>250</v>
      </c>
      <c r="D1885" s="15" t="s">
        <v>350</v>
      </c>
      <c r="E1885" s="15">
        <v>8</v>
      </c>
      <c r="F1885" s="15">
        <v>5</v>
      </c>
      <c r="G1885" s="15">
        <v>0.61499999999999999</v>
      </c>
      <c r="H1885" s="15">
        <v>5</v>
      </c>
      <c r="I1885" s="15">
        <v>4</v>
      </c>
      <c r="J1885" s="15">
        <v>0.55600000000000005</v>
      </c>
      <c r="K1885" s="15">
        <v>29.7</v>
      </c>
      <c r="L1885" s="15">
        <v>22.6</v>
      </c>
      <c r="M1885" s="15">
        <v>7.68</v>
      </c>
      <c r="N1885" s="15">
        <v>2.6</v>
      </c>
      <c r="O1885" s="15">
        <v>4</v>
      </c>
      <c r="P1885" s="15">
        <v>4</v>
      </c>
      <c r="R1885" s="16">
        <v>3.05</v>
      </c>
      <c r="S1885" s="16">
        <v>3.05</v>
      </c>
      <c r="T1885" s="16">
        <v>3.08</v>
      </c>
      <c r="U1885" s="16">
        <v>3.0475000000000003</v>
      </c>
      <c r="W1885" s="15" t="s">
        <v>368</v>
      </c>
      <c r="X1885" s="15">
        <v>16</v>
      </c>
    </row>
    <row r="1886" spans="1:25" x14ac:dyDescent="0.25">
      <c r="A1886" s="15">
        <v>2018</v>
      </c>
      <c r="B1886" s="15">
        <v>47</v>
      </c>
      <c r="C1886" s="15" t="s">
        <v>251</v>
      </c>
      <c r="D1886" s="15" t="s">
        <v>350</v>
      </c>
      <c r="E1886" s="15">
        <v>6</v>
      </c>
      <c r="F1886" s="15">
        <v>7</v>
      </c>
      <c r="G1886" s="15">
        <v>0.46200000000000002</v>
      </c>
      <c r="H1886" s="15">
        <v>5</v>
      </c>
      <c r="I1886" s="15">
        <v>4</v>
      </c>
      <c r="J1886" s="15">
        <v>0.55600000000000005</v>
      </c>
      <c r="K1886" s="15">
        <v>30.5</v>
      </c>
      <c r="L1886" s="15">
        <v>30</v>
      </c>
      <c r="M1886" s="15">
        <v>7.04</v>
      </c>
      <c r="N1886" s="15">
        <v>6.51</v>
      </c>
      <c r="R1886" s="16">
        <v>2.96</v>
      </c>
      <c r="S1886" s="16">
        <v>2.96</v>
      </c>
      <c r="T1886" s="16">
        <v>2.5299999999999998</v>
      </c>
      <c r="U1886" s="16">
        <v>2.5125000000000002</v>
      </c>
      <c r="W1886" s="15" t="s">
        <v>368</v>
      </c>
      <c r="X1886" s="15">
        <v>16</v>
      </c>
    </row>
    <row r="1887" spans="1:25" x14ac:dyDescent="0.25">
      <c r="A1887" s="15">
        <v>2018</v>
      </c>
      <c r="B1887" s="15">
        <v>48</v>
      </c>
      <c r="C1887" s="15" t="s">
        <v>252</v>
      </c>
      <c r="D1887" s="15" t="s">
        <v>350</v>
      </c>
      <c r="E1887" s="15">
        <v>7</v>
      </c>
      <c r="F1887" s="15">
        <v>6</v>
      </c>
      <c r="G1887" s="15">
        <v>0.53800000000000003</v>
      </c>
      <c r="H1887" s="15">
        <v>3</v>
      </c>
      <c r="I1887" s="15">
        <v>6</v>
      </c>
      <c r="J1887" s="15">
        <v>0.33300000000000002</v>
      </c>
      <c r="K1887" s="15">
        <v>28.9</v>
      </c>
      <c r="L1887" s="15">
        <v>26.5</v>
      </c>
      <c r="M1887" s="15">
        <v>5.28</v>
      </c>
      <c r="N1887" s="15">
        <v>4.05</v>
      </c>
      <c r="R1887" s="16">
        <v>3.08</v>
      </c>
      <c r="S1887" s="16">
        <v>3.08</v>
      </c>
      <c r="T1887" s="16">
        <v>2.7900000000000005</v>
      </c>
      <c r="U1887" s="16">
        <v>2.7700000000000005</v>
      </c>
      <c r="W1887" s="15" t="s">
        <v>368</v>
      </c>
      <c r="X1887" s="15">
        <v>16</v>
      </c>
    </row>
    <row r="1888" spans="1:25" x14ac:dyDescent="0.25">
      <c r="A1888" s="15">
        <v>2018</v>
      </c>
      <c r="B1888" s="15">
        <v>49</v>
      </c>
      <c r="C1888" s="15" t="s">
        <v>253</v>
      </c>
      <c r="D1888" s="15" t="s">
        <v>350</v>
      </c>
      <c r="E1888" s="15">
        <v>4</v>
      </c>
      <c r="F1888" s="15">
        <v>8</v>
      </c>
      <c r="G1888" s="15">
        <v>0.33300000000000002</v>
      </c>
      <c r="H1888" s="15">
        <v>3</v>
      </c>
      <c r="I1888" s="15">
        <v>6</v>
      </c>
      <c r="J1888" s="15">
        <v>0.33300000000000002</v>
      </c>
      <c r="K1888" s="15">
        <v>30</v>
      </c>
      <c r="L1888" s="15">
        <v>31.3</v>
      </c>
      <c r="M1888" s="15">
        <v>3.48</v>
      </c>
      <c r="N1888" s="15">
        <v>4.82</v>
      </c>
      <c r="R1888" s="16">
        <v>3.24</v>
      </c>
      <c r="S1888" s="16">
        <v>3.24</v>
      </c>
      <c r="T1888" s="16">
        <v>3.2266666666666666</v>
      </c>
      <c r="U1888" s="16">
        <v>3.2050000000000001</v>
      </c>
      <c r="W1888" s="15" t="s">
        <v>368</v>
      </c>
      <c r="X1888" s="15">
        <v>16</v>
      </c>
    </row>
    <row r="1889" spans="1:24" x14ac:dyDescent="0.25">
      <c r="A1889" s="15">
        <v>2018</v>
      </c>
      <c r="B1889" s="15">
        <v>50</v>
      </c>
      <c r="C1889" s="15" t="s">
        <v>254</v>
      </c>
      <c r="D1889" s="15" t="s">
        <v>350</v>
      </c>
      <c r="E1889" s="15">
        <v>4</v>
      </c>
      <c r="F1889" s="15">
        <v>8</v>
      </c>
      <c r="G1889" s="15">
        <v>0.33300000000000002</v>
      </c>
      <c r="H1889" s="15">
        <v>2</v>
      </c>
      <c r="I1889" s="15">
        <v>7</v>
      </c>
      <c r="J1889" s="15">
        <v>0.222</v>
      </c>
      <c r="K1889" s="15">
        <v>26</v>
      </c>
      <c r="L1889" s="15">
        <v>39.4</v>
      </c>
      <c r="M1889" s="15">
        <v>-6.05</v>
      </c>
      <c r="N1889" s="15">
        <v>0.79</v>
      </c>
      <c r="R1889" s="16">
        <v>2.76</v>
      </c>
      <c r="S1889" s="16">
        <v>2.76</v>
      </c>
      <c r="T1889" s="16">
        <v>2.6166666666666667</v>
      </c>
      <c r="U1889" s="16">
        <v>2.65</v>
      </c>
      <c r="W1889" s="15" t="s">
        <v>368</v>
      </c>
      <c r="X1889" s="15">
        <v>16</v>
      </c>
    </row>
    <row r="1890" spans="1:24" x14ac:dyDescent="0.25">
      <c r="A1890" s="15">
        <v>2018</v>
      </c>
      <c r="B1890" s="15">
        <v>51</v>
      </c>
      <c r="C1890" s="15" t="s">
        <v>255</v>
      </c>
      <c r="D1890" s="15" t="s">
        <v>349</v>
      </c>
      <c r="E1890" s="15">
        <v>8</v>
      </c>
      <c r="F1890" s="15">
        <v>6</v>
      </c>
      <c r="G1890" s="15">
        <v>0.57099999999999995</v>
      </c>
      <c r="H1890" s="15">
        <v>7</v>
      </c>
      <c r="I1890" s="15">
        <v>1</v>
      </c>
      <c r="J1890" s="15">
        <v>0.875</v>
      </c>
      <c r="K1890" s="15">
        <v>28</v>
      </c>
      <c r="L1890" s="15">
        <v>26.7</v>
      </c>
      <c r="M1890" s="15">
        <v>0.65</v>
      </c>
      <c r="N1890" s="15">
        <v>-1.85</v>
      </c>
      <c r="R1890" s="16">
        <v>0</v>
      </c>
      <c r="S1890" s="16">
        <v>1</v>
      </c>
      <c r="T1890" s="16">
        <v>1.71</v>
      </c>
      <c r="U1890" s="16">
        <v>1.8374999999999999</v>
      </c>
      <c r="W1890" s="15" t="s">
        <v>367</v>
      </c>
      <c r="X1890" s="15">
        <v>16</v>
      </c>
    </row>
    <row r="1891" spans="1:24" x14ac:dyDescent="0.25">
      <c r="A1891" s="15">
        <v>2018</v>
      </c>
      <c r="B1891" s="15">
        <v>52</v>
      </c>
      <c r="C1891" s="15" t="s">
        <v>256</v>
      </c>
      <c r="D1891" s="15" t="s">
        <v>349</v>
      </c>
      <c r="E1891" s="15">
        <v>9</v>
      </c>
      <c r="F1891" s="15">
        <v>4</v>
      </c>
      <c r="G1891" s="15">
        <v>0.69199999999999995</v>
      </c>
      <c r="H1891" s="15">
        <v>6</v>
      </c>
      <c r="I1891" s="15">
        <v>2</v>
      </c>
      <c r="J1891" s="15">
        <v>0.75</v>
      </c>
      <c r="K1891" s="15">
        <v>34.6</v>
      </c>
      <c r="L1891" s="15">
        <v>25.2</v>
      </c>
      <c r="M1891" s="15">
        <v>-0.53</v>
      </c>
      <c r="N1891" s="15">
        <v>-7.15</v>
      </c>
      <c r="R1891" s="16">
        <v>2.38</v>
      </c>
      <c r="S1891" s="16">
        <v>2.38</v>
      </c>
      <c r="T1891" s="16">
        <v>1.8499999999999999</v>
      </c>
      <c r="U1891" s="16">
        <v>1.9224999999999999</v>
      </c>
      <c r="W1891" s="15" t="s">
        <v>367</v>
      </c>
      <c r="X1891" s="15">
        <v>15</v>
      </c>
    </row>
    <row r="1892" spans="1:24" x14ac:dyDescent="0.25">
      <c r="A1892" s="15">
        <v>2018</v>
      </c>
      <c r="B1892" s="15">
        <v>53</v>
      </c>
      <c r="C1892" s="15" t="s">
        <v>257</v>
      </c>
      <c r="D1892" s="15" t="s">
        <v>349</v>
      </c>
      <c r="E1892" s="15">
        <v>9</v>
      </c>
      <c r="F1892" s="15">
        <v>4</v>
      </c>
      <c r="G1892" s="15">
        <v>0.69199999999999995</v>
      </c>
      <c r="H1892" s="15">
        <v>6</v>
      </c>
      <c r="I1892" s="15">
        <v>2</v>
      </c>
      <c r="J1892" s="15">
        <v>0.75</v>
      </c>
      <c r="K1892" s="15">
        <v>28.2</v>
      </c>
      <c r="L1892" s="15">
        <v>21.8</v>
      </c>
      <c r="M1892" s="15">
        <v>0.69</v>
      </c>
      <c r="N1892" s="15">
        <v>-5.92</v>
      </c>
      <c r="R1892" s="16">
        <v>2.34</v>
      </c>
      <c r="S1892" s="16">
        <v>2.34</v>
      </c>
      <c r="T1892" s="16">
        <v>2.3233333333333333</v>
      </c>
      <c r="U1892" s="16">
        <v>2.3475000000000001</v>
      </c>
      <c r="W1892" s="15" t="s">
        <v>367</v>
      </c>
      <c r="X1892" s="15">
        <v>16</v>
      </c>
    </row>
    <row r="1893" spans="1:24" x14ac:dyDescent="0.25">
      <c r="A1893" s="15">
        <v>2018</v>
      </c>
      <c r="B1893" s="15">
        <v>54</v>
      </c>
      <c r="C1893" s="15" t="s">
        <v>258</v>
      </c>
      <c r="D1893" s="15" t="s">
        <v>349</v>
      </c>
      <c r="E1893" s="15">
        <v>5</v>
      </c>
      <c r="F1893" s="15">
        <v>7</v>
      </c>
      <c r="G1893" s="15">
        <v>0.41699999999999998</v>
      </c>
      <c r="H1893" s="15">
        <v>4</v>
      </c>
      <c r="I1893" s="15">
        <v>4</v>
      </c>
      <c r="J1893" s="15">
        <v>0.5</v>
      </c>
      <c r="K1893" s="15">
        <v>21.7</v>
      </c>
      <c r="L1893" s="15">
        <v>26.6</v>
      </c>
      <c r="M1893" s="15">
        <v>-7.33</v>
      </c>
      <c r="N1893" s="15">
        <v>-4.24</v>
      </c>
      <c r="R1893" s="16">
        <v>0</v>
      </c>
      <c r="S1893" s="16">
        <v>1</v>
      </c>
      <c r="T1893" s="16">
        <v>1</v>
      </c>
      <c r="U1893" s="16">
        <v>1</v>
      </c>
      <c r="W1893" s="15" t="s">
        <v>367</v>
      </c>
      <c r="X1893" s="15">
        <v>4</v>
      </c>
    </row>
    <row r="1894" spans="1:24" x14ac:dyDescent="0.25">
      <c r="A1894" s="15">
        <v>2018</v>
      </c>
      <c r="B1894" s="15">
        <v>55</v>
      </c>
      <c r="C1894" s="15" t="s">
        <v>259</v>
      </c>
      <c r="D1894" s="15" t="s">
        <v>349</v>
      </c>
      <c r="E1894" s="15">
        <v>5</v>
      </c>
      <c r="F1894" s="15">
        <v>7</v>
      </c>
      <c r="G1894" s="15">
        <v>0.41699999999999998</v>
      </c>
      <c r="H1894" s="15">
        <v>3</v>
      </c>
      <c r="I1894" s="15">
        <v>5</v>
      </c>
      <c r="J1894" s="15">
        <v>0.375</v>
      </c>
      <c r="K1894" s="15">
        <v>31.1</v>
      </c>
      <c r="L1894" s="15">
        <v>31.8</v>
      </c>
      <c r="M1894" s="15">
        <v>-2.73</v>
      </c>
      <c r="N1894" s="15">
        <v>-2.15</v>
      </c>
      <c r="R1894" s="16">
        <v>0</v>
      </c>
      <c r="S1894" s="16">
        <v>1</v>
      </c>
      <c r="T1894" s="16">
        <v>1.7466666666666668</v>
      </c>
      <c r="U1894" s="16">
        <v>1.8925000000000001</v>
      </c>
      <c r="W1894" s="15" t="s">
        <v>367</v>
      </c>
      <c r="X1894" s="15">
        <v>15</v>
      </c>
    </row>
    <row r="1895" spans="1:24" x14ac:dyDescent="0.25">
      <c r="A1895" s="15">
        <v>2018</v>
      </c>
      <c r="B1895" s="15">
        <v>56</v>
      </c>
      <c r="C1895" s="15" t="s">
        <v>260</v>
      </c>
      <c r="D1895" s="15" t="s">
        <v>349</v>
      </c>
      <c r="E1895" s="15">
        <v>4</v>
      </c>
      <c r="F1895" s="15">
        <v>8</v>
      </c>
      <c r="G1895" s="15">
        <v>0.33300000000000002</v>
      </c>
      <c r="H1895" s="15">
        <v>2</v>
      </c>
      <c r="I1895" s="15">
        <v>6</v>
      </c>
      <c r="J1895" s="15">
        <v>0.25</v>
      </c>
      <c r="K1895" s="15">
        <v>30.8</v>
      </c>
      <c r="L1895" s="15">
        <v>35.9</v>
      </c>
      <c r="M1895" s="15">
        <v>-12.87</v>
      </c>
      <c r="N1895" s="15">
        <v>-6.79</v>
      </c>
      <c r="R1895" s="16">
        <v>0</v>
      </c>
      <c r="S1895" s="16">
        <v>1</v>
      </c>
      <c r="T1895" s="16">
        <v>1</v>
      </c>
      <c r="U1895" s="16">
        <v>1</v>
      </c>
      <c r="W1895" s="15" t="s">
        <v>367</v>
      </c>
      <c r="X1895" s="15">
        <v>5</v>
      </c>
    </row>
    <row r="1896" spans="1:24" x14ac:dyDescent="0.25">
      <c r="A1896" s="15">
        <v>2018</v>
      </c>
      <c r="B1896" s="15">
        <v>57</v>
      </c>
      <c r="C1896" s="15" t="s">
        <v>261</v>
      </c>
      <c r="D1896" s="15" t="s">
        <v>349</v>
      </c>
      <c r="E1896" s="15">
        <v>3</v>
      </c>
      <c r="F1896" s="15">
        <v>9</v>
      </c>
      <c r="G1896" s="15">
        <v>0.25</v>
      </c>
      <c r="H1896" s="15">
        <v>2</v>
      </c>
      <c r="I1896" s="15">
        <v>6</v>
      </c>
      <c r="J1896" s="15">
        <v>0.25</v>
      </c>
      <c r="K1896" s="15">
        <v>21.1</v>
      </c>
      <c r="L1896" s="15">
        <v>27.8</v>
      </c>
      <c r="M1896" s="15">
        <v>-14.11</v>
      </c>
      <c r="N1896" s="15">
        <v>-6.78</v>
      </c>
      <c r="R1896" s="16">
        <v>2.5</v>
      </c>
      <c r="S1896" s="16">
        <v>2.5</v>
      </c>
      <c r="T1896" s="16">
        <v>2.2666666666666671</v>
      </c>
      <c r="U1896" s="16">
        <v>1.9500000000000002</v>
      </c>
      <c r="W1896" s="15" t="s">
        <v>367</v>
      </c>
      <c r="X1896" s="15">
        <v>12</v>
      </c>
    </row>
    <row r="1897" spans="1:24" x14ac:dyDescent="0.25">
      <c r="A1897" s="15">
        <v>2018</v>
      </c>
      <c r="B1897" s="15">
        <v>58</v>
      </c>
      <c r="C1897" s="15" t="s">
        <v>262</v>
      </c>
      <c r="D1897" s="15" t="s">
        <v>348</v>
      </c>
      <c r="E1897" s="15">
        <v>11</v>
      </c>
      <c r="F1897" s="15">
        <v>3</v>
      </c>
      <c r="G1897" s="15">
        <v>0.78600000000000003</v>
      </c>
      <c r="H1897" s="15">
        <v>7</v>
      </c>
      <c r="I1897" s="15">
        <v>1</v>
      </c>
      <c r="J1897" s="15">
        <v>0.875</v>
      </c>
      <c r="K1897" s="15">
        <v>29.9</v>
      </c>
      <c r="L1897" s="15">
        <v>17</v>
      </c>
      <c r="M1897" s="15">
        <v>1.99</v>
      </c>
      <c r="N1897" s="15">
        <v>-6.44</v>
      </c>
      <c r="R1897" s="16">
        <v>0</v>
      </c>
      <c r="S1897" s="16">
        <v>1</v>
      </c>
      <c r="T1897" s="16">
        <v>1</v>
      </c>
      <c r="U1897" s="16">
        <v>0.5</v>
      </c>
      <c r="W1897" s="15" t="s">
        <v>367</v>
      </c>
      <c r="X1897" s="15">
        <v>14</v>
      </c>
    </row>
    <row r="1898" spans="1:24" x14ac:dyDescent="0.25">
      <c r="A1898" s="15">
        <v>2018</v>
      </c>
      <c r="B1898" s="15">
        <v>59</v>
      </c>
      <c r="C1898" s="15" t="s">
        <v>263</v>
      </c>
      <c r="D1898" s="15" t="s">
        <v>348</v>
      </c>
      <c r="E1898" s="15">
        <v>8</v>
      </c>
      <c r="F1898" s="15">
        <v>5</v>
      </c>
      <c r="G1898" s="15">
        <v>0.61499999999999999</v>
      </c>
      <c r="H1898" s="15">
        <v>5</v>
      </c>
      <c r="I1898" s="15">
        <v>3</v>
      </c>
      <c r="J1898" s="15">
        <v>0.625</v>
      </c>
      <c r="K1898" s="15">
        <v>24.7</v>
      </c>
      <c r="L1898" s="15">
        <v>23</v>
      </c>
      <c r="M1898" s="15">
        <v>-4.78</v>
      </c>
      <c r="N1898" s="15">
        <v>-6.7</v>
      </c>
      <c r="R1898" s="16">
        <v>2.48</v>
      </c>
      <c r="S1898" s="16">
        <v>2.48</v>
      </c>
      <c r="T1898" s="16">
        <v>2.2200000000000002</v>
      </c>
      <c r="U1898" s="16">
        <v>2.2200000000000002</v>
      </c>
      <c r="W1898" s="15" t="s">
        <v>367</v>
      </c>
      <c r="X1898" s="15">
        <v>16</v>
      </c>
    </row>
    <row r="1899" spans="1:24" x14ac:dyDescent="0.25">
      <c r="A1899" s="15">
        <v>2018</v>
      </c>
      <c r="B1899" s="15">
        <v>60</v>
      </c>
      <c r="C1899" s="15" t="s">
        <v>264</v>
      </c>
      <c r="D1899" s="15" t="s">
        <v>348</v>
      </c>
      <c r="E1899" s="15">
        <v>9</v>
      </c>
      <c r="F1899" s="15">
        <v>4</v>
      </c>
      <c r="G1899" s="15">
        <v>0.69199999999999995</v>
      </c>
      <c r="H1899" s="15">
        <v>5</v>
      </c>
      <c r="I1899" s="15">
        <v>3</v>
      </c>
      <c r="J1899" s="15">
        <v>0.625</v>
      </c>
      <c r="K1899" s="15">
        <v>34.6</v>
      </c>
      <c r="L1899" s="15">
        <v>24.2</v>
      </c>
      <c r="M1899" s="15">
        <v>0.57999999999999996</v>
      </c>
      <c r="N1899" s="15">
        <v>-8.42</v>
      </c>
      <c r="R1899" s="16">
        <v>2.27</v>
      </c>
      <c r="S1899" s="16">
        <v>2.27</v>
      </c>
      <c r="T1899" s="16">
        <v>1.7833333333333332</v>
      </c>
      <c r="U1899" s="16">
        <v>1.8574999999999999</v>
      </c>
      <c r="W1899" s="15" t="s">
        <v>367</v>
      </c>
      <c r="X1899" s="15">
        <v>16</v>
      </c>
    </row>
    <row r="1900" spans="1:24" x14ac:dyDescent="0.25">
      <c r="A1900" s="15">
        <v>2018</v>
      </c>
      <c r="B1900" s="15">
        <v>61</v>
      </c>
      <c r="C1900" s="15" t="s">
        <v>265</v>
      </c>
      <c r="D1900" s="15" t="s">
        <v>348</v>
      </c>
      <c r="E1900" s="15">
        <v>6</v>
      </c>
      <c r="F1900" s="15">
        <v>5</v>
      </c>
      <c r="G1900" s="15">
        <v>0.54500000000000004</v>
      </c>
      <c r="H1900" s="15">
        <v>5</v>
      </c>
      <c r="I1900" s="15">
        <v>3</v>
      </c>
      <c r="J1900" s="15">
        <v>0.625</v>
      </c>
      <c r="K1900" s="15">
        <v>26.2</v>
      </c>
      <c r="L1900" s="15">
        <v>19.8</v>
      </c>
      <c r="M1900" s="15">
        <v>-4.18</v>
      </c>
      <c r="N1900" s="15">
        <v>-7.36</v>
      </c>
      <c r="R1900" s="16">
        <v>2.52</v>
      </c>
      <c r="S1900" s="16">
        <v>2.52</v>
      </c>
      <c r="T1900" s="16">
        <v>2.3566666666666669</v>
      </c>
      <c r="U1900" s="16">
        <v>2.29</v>
      </c>
      <c r="W1900" s="15" t="s">
        <v>367</v>
      </c>
      <c r="X1900" s="15">
        <v>16</v>
      </c>
    </row>
    <row r="1901" spans="1:24" x14ac:dyDescent="0.25">
      <c r="A1901" s="15">
        <v>2018</v>
      </c>
      <c r="B1901" s="15">
        <v>62</v>
      </c>
      <c r="C1901" s="15" t="s">
        <v>266</v>
      </c>
      <c r="D1901" s="15" t="s">
        <v>348</v>
      </c>
      <c r="E1901" s="15">
        <v>3</v>
      </c>
      <c r="F1901" s="15">
        <v>9</v>
      </c>
      <c r="G1901" s="15">
        <v>0.25</v>
      </c>
      <c r="H1901" s="15">
        <v>2</v>
      </c>
      <c r="I1901" s="15">
        <v>6</v>
      </c>
      <c r="J1901" s="15">
        <v>0.25</v>
      </c>
      <c r="K1901" s="15">
        <v>14.2</v>
      </c>
      <c r="L1901" s="15">
        <v>31.2</v>
      </c>
      <c r="M1901" s="15">
        <v>-16.399999999999999</v>
      </c>
      <c r="N1901" s="15">
        <v>-4.4000000000000004</v>
      </c>
      <c r="R1901" s="16">
        <v>2.3199999999999998</v>
      </c>
      <c r="S1901" s="16">
        <v>2.3199999999999998</v>
      </c>
      <c r="T1901" s="16">
        <v>1.8699999999999999</v>
      </c>
      <c r="U1901" s="16">
        <v>1.9024999999999999</v>
      </c>
      <c r="W1901" s="15" t="s">
        <v>367</v>
      </c>
      <c r="X1901" s="15">
        <v>7</v>
      </c>
    </row>
    <row r="1902" spans="1:24" x14ac:dyDescent="0.25">
      <c r="A1902" s="15">
        <v>2018</v>
      </c>
      <c r="B1902" s="15">
        <v>63</v>
      </c>
      <c r="C1902" s="15" t="s">
        <v>267</v>
      </c>
      <c r="D1902" s="15" t="s">
        <v>348</v>
      </c>
      <c r="E1902" s="15">
        <v>2</v>
      </c>
      <c r="F1902" s="15">
        <v>11</v>
      </c>
      <c r="G1902" s="15">
        <v>0.154</v>
      </c>
      <c r="H1902" s="15">
        <v>1</v>
      </c>
      <c r="I1902" s="15">
        <v>7</v>
      </c>
      <c r="J1902" s="15">
        <v>0.125</v>
      </c>
      <c r="K1902" s="15">
        <v>18.899999999999999</v>
      </c>
      <c r="L1902" s="15">
        <v>36</v>
      </c>
      <c r="M1902" s="15">
        <v>-19.18</v>
      </c>
      <c r="N1902" s="15">
        <v>-5.03</v>
      </c>
      <c r="R1902" s="16">
        <v>0</v>
      </c>
      <c r="S1902" s="16">
        <v>1</v>
      </c>
      <c r="T1902" s="16">
        <v>1</v>
      </c>
      <c r="U1902" s="16">
        <v>1</v>
      </c>
      <c r="W1902" s="15" t="s">
        <v>367</v>
      </c>
      <c r="X1902" s="15">
        <v>16</v>
      </c>
    </row>
    <row r="1903" spans="1:24" x14ac:dyDescent="0.25">
      <c r="A1903" s="15">
        <v>2018</v>
      </c>
      <c r="B1903" s="15">
        <v>64</v>
      </c>
      <c r="C1903" s="15" t="s">
        <v>268</v>
      </c>
      <c r="D1903" s="15" t="s">
        <v>348</v>
      </c>
      <c r="E1903" s="15">
        <v>1</v>
      </c>
      <c r="F1903" s="15">
        <v>11</v>
      </c>
      <c r="G1903" s="15">
        <v>8.3000000000000004E-2</v>
      </c>
      <c r="H1903" s="15">
        <v>1</v>
      </c>
      <c r="I1903" s="15">
        <v>7</v>
      </c>
      <c r="J1903" s="15">
        <v>0.125</v>
      </c>
      <c r="K1903" s="15">
        <v>17.7</v>
      </c>
      <c r="L1903" s="15">
        <v>32.799999999999997</v>
      </c>
      <c r="M1903" s="15">
        <v>-22.88</v>
      </c>
      <c r="N1903" s="15">
        <v>-8.4600000000000009</v>
      </c>
      <c r="R1903" s="16">
        <v>0</v>
      </c>
      <c r="S1903" s="16">
        <v>1</v>
      </c>
      <c r="T1903" s="16">
        <v>1</v>
      </c>
      <c r="U1903" s="16">
        <v>1</v>
      </c>
      <c r="W1903" s="15" t="s">
        <v>367</v>
      </c>
      <c r="X1903" s="15">
        <v>16</v>
      </c>
    </row>
    <row r="1904" spans="1:24" x14ac:dyDescent="0.25">
      <c r="A1904" s="15">
        <v>2018</v>
      </c>
      <c r="B1904" s="15">
        <v>65</v>
      </c>
      <c r="C1904" s="15" t="s">
        <v>269</v>
      </c>
      <c r="D1904" s="15" t="s">
        <v>347</v>
      </c>
      <c r="E1904" s="15">
        <v>4</v>
      </c>
      <c r="F1904" s="15">
        <v>8</v>
      </c>
      <c r="G1904" s="15">
        <v>0.33300000000000002</v>
      </c>
      <c r="H1904" s="15">
        <v>1</v>
      </c>
      <c r="I1904" s="15">
        <v>1</v>
      </c>
      <c r="J1904" s="15">
        <v>0.5</v>
      </c>
      <c r="K1904" s="15">
        <v>32.799999999999997</v>
      </c>
      <c r="L1904" s="15">
        <v>42.9</v>
      </c>
      <c r="M1904" s="15">
        <v>-11.06</v>
      </c>
      <c r="N1904" s="15">
        <v>-2.81</v>
      </c>
      <c r="R1904" s="16">
        <v>0</v>
      </c>
      <c r="S1904" s="16">
        <v>1</v>
      </c>
      <c r="T1904" s="16">
        <v>1.2666666666666666</v>
      </c>
      <c r="U1904" s="16">
        <v>1.2</v>
      </c>
      <c r="W1904" s="15" t="s">
        <v>347</v>
      </c>
      <c r="X1904" s="15">
        <v>7</v>
      </c>
    </row>
    <row r="1905" spans="1:25" x14ac:dyDescent="0.25">
      <c r="A1905" s="15">
        <v>2018</v>
      </c>
      <c r="B1905" s="15">
        <v>66</v>
      </c>
      <c r="C1905" s="15" t="s">
        <v>270</v>
      </c>
      <c r="D1905" s="15" t="s">
        <v>347</v>
      </c>
      <c r="E1905" s="15">
        <v>3</v>
      </c>
      <c r="F1905" s="15">
        <v>9</v>
      </c>
      <c r="G1905" s="15">
        <v>0.25</v>
      </c>
      <c r="H1905" s="15">
        <v>1</v>
      </c>
      <c r="I1905" s="15">
        <v>2</v>
      </c>
      <c r="J1905" s="15">
        <v>0.33300000000000002</v>
      </c>
      <c r="K1905" s="15">
        <v>25.3</v>
      </c>
      <c r="L1905" s="15">
        <v>41.3</v>
      </c>
      <c r="M1905" s="15">
        <v>-17.59</v>
      </c>
      <c r="N1905" s="15">
        <v>-5.84</v>
      </c>
      <c r="R1905" s="16">
        <v>0</v>
      </c>
      <c r="S1905" s="16">
        <v>1</v>
      </c>
      <c r="T1905" s="16">
        <v>1</v>
      </c>
      <c r="U1905" s="16">
        <v>1</v>
      </c>
      <c r="W1905" s="15" t="s">
        <v>347</v>
      </c>
      <c r="X1905" s="15">
        <v>16</v>
      </c>
    </row>
    <row r="1906" spans="1:25" x14ac:dyDescent="0.25">
      <c r="A1906" s="15">
        <v>2018</v>
      </c>
      <c r="B1906" s="15">
        <v>67</v>
      </c>
      <c r="C1906" s="15" t="s">
        <v>271</v>
      </c>
      <c r="D1906" s="15" t="s">
        <v>347</v>
      </c>
      <c r="E1906" s="15">
        <v>6</v>
      </c>
      <c r="F1906" s="15">
        <v>6</v>
      </c>
      <c r="G1906" s="15">
        <v>0.5</v>
      </c>
      <c r="H1906" s="15">
        <v>1</v>
      </c>
      <c r="I1906" s="15">
        <v>3</v>
      </c>
      <c r="J1906" s="15">
        <v>0.25</v>
      </c>
      <c r="K1906" s="15">
        <v>33.299999999999997</v>
      </c>
      <c r="L1906" s="15">
        <v>36.799999999999997</v>
      </c>
      <c r="M1906" s="15">
        <v>-9.1199999999999992</v>
      </c>
      <c r="N1906" s="15">
        <v>-6.62</v>
      </c>
      <c r="R1906" s="16">
        <v>0</v>
      </c>
      <c r="S1906" s="16">
        <v>1</v>
      </c>
      <c r="T1906" s="16">
        <v>1</v>
      </c>
      <c r="U1906" s="16">
        <v>1</v>
      </c>
      <c r="W1906" s="15" t="s">
        <v>347</v>
      </c>
      <c r="X1906" s="15">
        <v>1</v>
      </c>
    </row>
    <row r="1907" spans="1:25" x14ac:dyDescent="0.25">
      <c r="A1907" s="15">
        <v>2018</v>
      </c>
      <c r="B1907" s="15">
        <v>68</v>
      </c>
      <c r="C1907" s="15" t="s">
        <v>272</v>
      </c>
      <c r="D1907" s="15" t="s">
        <v>347</v>
      </c>
      <c r="E1907" s="15">
        <v>11</v>
      </c>
      <c r="F1907" s="15">
        <v>2</v>
      </c>
      <c r="G1907" s="15">
        <v>0.84599999999999997</v>
      </c>
      <c r="H1907" s="15">
        <v>1</v>
      </c>
      <c r="I1907" s="15">
        <v>0</v>
      </c>
      <c r="J1907" s="15">
        <v>1</v>
      </c>
      <c r="K1907" s="15">
        <v>32.799999999999997</v>
      </c>
      <c r="L1907" s="15">
        <v>17.7</v>
      </c>
      <c r="M1907" s="15">
        <v>7.27</v>
      </c>
      <c r="N1907" s="15">
        <v>-3.81</v>
      </c>
      <c r="P1907" s="15">
        <v>19</v>
      </c>
      <c r="Q1907" s="15">
        <v>19</v>
      </c>
      <c r="R1907" s="16">
        <v>1.27</v>
      </c>
      <c r="S1907" s="16">
        <v>1.27</v>
      </c>
      <c r="T1907" s="16">
        <v>1.54</v>
      </c>
      <c r="U1907" s="16">
        <v>1.52</v>
      </c>
      <c r="W1907" s="15" t="s">
        <v>347</v>
      </c>
      <c r="X1907" s="15">
        <v>16</v>
      </c>
      <c r="Y1907" s="15">
        <v>19</v>
      </c>
    </row>
    <row r="1908" spans="1:25" x14ac:dyDescent="0.25">
      <c r="A1908" s="15">
        <v>2018</v>
      </c>
      <c r="B1908" s="15">
        <v>69</v>
      </c>
      <c r="C1908" s="15" t="s">
        <v>273</v>
      </c>
      <c r="D1908" s="15" t="s">
        <v>347</v>
      </c>
      <c r="E1908" s="15">
        <v>7</v>
      </c>
      <c r="F1908" s="15">
        <v>6</v>
      </c>
      <c r="G1908" s="15">
        <v>0.53800000000000003</v>
      </c>
      <c r="H1908" s="15">
        <v>2</v>
      </c>
      <c r="I1908" s="15">
        <v>0</v>
      </c>
      <c r="J1908" s="15">
        <v>1</v>
      </c>
      <c r="K1908" s="15">
        <v>27.2</v>
      </c>
      <c r="L1908" s="15">
        <v>21.4</v>
      </c>
      <c r="M1908" s="15">
        <v>3.07</v>
      </c>
      <c r="N1908" s="15">
        <v>-0.94</v>
      </c>
      <c r="P1908" s="15">
        <v>20</v>
      </c>
      <c r="R1908" s="16">
        <v>2.14</v>
      </c>
      <c r="S1908" s="16">
        <v>2.14</v>
      </c>
      <c r="T1908" s="16">
        <v>2.3466666666666667</v>
      </c>
      <c r="U1908" s="16">
        <v>2.2800000000000002</v>
      </c>
      <c r="W1908" s="15" t="s">
        <v>347</v>
      </c>
      <c r="X1908" s="15">
        <v>16</v>
      </c>
    </row>
    <row r="1909" spans="1:25" x14ac:dyDescent="0.25">
      <c r="A1909" s="15">
        <v>2018</v>
      </c>
      <c r="B1909" s="15">
        <v>70</v>
      </c>
      <c r="C1909" s="15" t="s">
        <v>274</v>
      </c>
      <c r="D1909" s="15" t="s">
        <v>347</v>
      </c>
      <c r="E1909" s="15">
        <v>12</v>
      </c>
      <c r="F1909" s="15">
        <v>1</v>
      </c>
      <c r="G1909" s="15">
        <v>0.92300000000000004</v>
      </c>
      <c r="H1909" s="15">
        <v>0</v>
      </c>
      <c r="I1909" s="15">
        <v>0</v>
      </c>
      <c r="K1909" s="15">
        <v>31.4</v>
      </c>
      <c r="L1909" s="15">
        <v>18.2</v>
      </c>
      <c r="M1909" s="15">
        <v>17.399999999999999</v>
      </c>
      <c r="N1909" s="15">
        <v>5.17</v>
      </c>
      <c r="O1909" s="15">
        <v>12</v>
      </c>
      <c r="P1909" s="15">
        <v>3</v>
      </c>
      <c r="Q1909" s="15">
        <v>5</v>
      </c>
      <c r="R1909" s="16">
        <v>3.44</v>
      </c>
      <c r="S1909" s="16">
        <v>3.44</v>
      </c>
      <c r="T1909" s="16">
        <v>3.4466666666666668</v>
      </c>
      <c r="U1909" s="16">
        <v>3.4699999999999998</v>
      </c>
      <c r="W1909" s="15" t="s">
        <v>347</v>
      </c>
      <c r="X1909" s="15">
        <v>16</v>
      </c>
      <c r="Y1909" s="15">
        <v>5</v>
      </c>
    </row>
    <row r="1910" spans="1:25" x14ac:dyDescent="0.25">
      <c r="A1910" s="15">
        <v>2018</v>
      </c>
      <c r="B1910" s="15">
        <v>71</v>
      </c>
      <c r="C1910" s="15" t="s">
        <v>275</v>
      </c>
      <c r="D1910" s="15" t="s">
        <v>346</v>
      </c>
      <c r="E1910" s="15">
        <v>10</v>
      </c>
      <c r="F1910" s="15">
        <v>4</v>
      </c>
      <c r="G1910" s="15">
        <v>0.71399999999999997</v>
      </c>
      <c r="H1910" s="15">
        <v>7</v>
      </c>
      <c r="I1910" s="15">
        <v>1</v>
      </c>
      <c r="J1910" s="15">
        <v>0.875</v>
      </c>
      <c r="K1910" s="15">
        <v>34.6</v>
      </c>
      <c r="L1910" s="15">
        <v>25.9</v>
      </c>
      <c r="M1910" s="15">
        <v>1.57</v>
      </c>
      <c r="N1910" s="15">
        <v>-5.29</v>
      </c>
      <c r="R1910" s="16">
        <v>0</v>
      </c>
      <c r="S1910" s="16">
        <v>1</v>
      </c>
      <c r="T1910" s="16">
        <v>1</v>
      </c>
      <c r="U1910" s="16">
        <v>1</v>
      </c>
      <c r="W1910" s="15" t="s">
        <v>415</v>
      </c>
      <c r="X1910" s="15">
        <v>16</v>
      </c>
    </row>
    <row r="1911" spans="1:25" x14ac:dyDescent="0.25">
      <c r="A1911" s="15">
        <v>2018</v>
      </c>
      <c r="B1911" s="15">
        <v>72</v>
      </c>
      <c r="C1911" s="15" t="s">
        <v>276</v>
      </c>
      <c r="D1911" s="15" t="s">
        <v>346</v>
      </c>
      <c r="E1911" s="15">
        <v>9</v>
      </c>
      <c r="F1911" s="15">
        <v>4</v>
      </c>
      <c r="G1911" s="15">
        <v>0.69199999999999995</v>
      </c>
      <c r="H1911" s="15">
        <v>6</v>
      </c>
      <c r="I1911" s="15">
        <v>2</v>
      </c>
      <c r="J1911" s="15">
        <v>0.75</v>
      </c>
      <c r="K1911" s="15">
        <v>40.1</v>
      </c>
      <c r="L1911" s="15">
        <v>24.6</v>
      </c>
      <c r="M1911" s="15">
        <v>4.51</v>
      </c>
      <c r="N1911" s="15">
        <v>-5.95</v>
      </c>
      <c r="R1911" s="16">
        <v>0</v>
      </c>
      <c r="S1911" s="16">
        <v>1</v>
      </c>
      <c r="T1911" s="16">
        <v>1</v>
      </c>
      <c r="U1911" s="16">
        <v>1</v>
      </c>
      <c r="W1911" s="15" t="s">
        <v>415</v>
      </c>
      <c r="X1911" s="15">
        <v>16</v>
      </c>
    </row>
    <row r="1912" spans="1:25" x14ac:dyDescent="0.25">
      <c r="A1912" s="15">
        <v>2018</v>
      </c>
      <c r="B1912" s="15">
        <v>73</v>
      </c>
      <c r="C1912" s="15" t="s">
        <v>277</v>
      </c>
      <c r="D1912" s="15" t="s">
        <v>346</v>
      </c>
      <c r="E1912" s="15">
        <v>6</v>
      </c>
      <c r="F1912" s="15">
        <v>6</v>
      </c>
      <c r="G1912" s="15">
        <v>0.5</v>
      </c>
      <c r="H1912" s="15">
        <v>6</v>
      </c>
      <c r="I1912" s="15">
        <v>2</v>
      </c>
      <c r="J1912" s="15">
        <v>0.75</v>
      </c>
      <c r="K1912" s="15">
        <v>28.1</v>
      </c>
      <c r="L1912" s="15">
        <v>25.5</v>
      </c>
      <c r="M1912" s="15">
        <v>-0.73</v>
      </c>
      <c r="N1912" s="15">
        <v>-2.73</v>
      </c>
      <c r="R1912" s="16">
        <v>0</v>
      </c>
      <c r="S1912" s="16">
        <v>1</v>
      </c>
      <c r="T1912" s="16">
        <v>1.8466666666666667</v>
      </c>
      <c r="U1912" s="16">
        <v>1.9575</v>
      </c>
      <c r="W1912" s="15" t="s">
        <v>415</v>
      </c>
      <c r="X1912" s="15">
        <v>16</v>
      </c>
    </row>
    <row r="1913" spans="1:25" x14ac:dyDescent="0.25">
      <c r="A1913" s="15">
        <v>2018</v>
      </c>
      <c r="B1913" s="15">
        <v>74</v>
      </c>
      <c r="C1913" s="15" t="s">
        <v>278</v>
      </c>
      <c r="D1913" s="15" t="s">
        <v>346</v>
      </c>
      <c r="E1913" s="15">
        <v>4</v>
      </c>
      <c r="F1913" s="15">
        <v>8</v>
      </c>
      <c r="G1913" s="15">
        <v>0.33300000000000002</v>
      </c>
      <c r="H1913" s="15">
        <v>2</v>
      </c>
      <c r="I1913" s="15">
        <v>6</v>
      </c>
      <c r="J1913" s="15">
        <v>0.25</v>
      </c>
      <c r="K1913" s="15">
        <v>18.899999999999999</v>
      </c>
      <c r="L1913" s="15">
        <v>27.2</v>
      </c>
      <c r="M1913" s="15">
        <v>-11.66</v>
      </c>
      <c r="N1913" s="15">
        <v>-3.33</v>
      </c>
      <c r="R1913" s="16">
        <v>0</v>
      </c>
      <c r="S1913" s="16">
        <v>1</v>
      </c>
      <c r="T1913" s="16">
        <v>1</v>
      </c>
      <c r="U1913" s="16">
        <v>1</v>
      </c>
      <c r="W1913" s="15" t="s">
        <v>415</v>
      </c>
      <c r="X1913" s="15">
        <v>16</v>
      </c>
    </row>
    <row r="1914" spans="1:25" x14ac:dyDescent="0.25">
      <c r="A1914" s="15">
        <v>2018</v>
      </c>
      <c r="B1914" s="15">
        <v>75</v>
      </c>
      <c r="C1914" s="15" t="s">
        <v>279</v>
      </c>
      <c r="D1914" s="15" t="s">
        <v>346</v>
      </c>
      <c r="E1914" s="15">
        <v>3</v>
      </c>
      <c r="F1914" s="15">
        <v>9</v>
      </c>
      <c r="G1914" s="15">
        <v>0.25</v>
      </c>
      <c r="H1914" s="15">
        <v>2</v>
      </c>
      <c r="I1914" s="15">
        <v>6</v>
      </c>
      <c r="J1914" s="15">
        <v>0.25</v>
      </c>
      <c r="K1914" s="15">
        <v>24.3</v>
      </c>
      <c r="L1914" s="15">
        <v>40</v>
      </c>
      <c r="M1914" s="15">
        <v>-15.11</v>
      </c>
      <c r="N1914" s="15">
        <v>-4.1100000000000003</v>
      </c>
      <c r="R1914" s="16">
        <v>2.33</v>
      </c>
      <c r="S1914" s="16">
        <v>2.33</v>
      </c>
      <c r="T1914" s="16">
        <v>1.8</v>
      </c>
      <c r="U1914" s="16">
        <v>1.8725000000000001</v>
      </c>
      <c r="W1914" s="15" t="s">
        <v>415</v>
      </c>
      <c r="X1914" s="15">
        <v>16</v>
      </c>
    </row>
    <row r="1915" spans="1:25" x14ac:dyDescent="0.25">
      <c r="A1915" s="15">
        <v>2018</v>
      </c>
      <c r="B1915" s="15">
        <v>76</v>
      </c>
      <c r="C1915" s="15" t="s">
        <v>280</v>
      </c>
      <c r="D1915" s="15" t="s">
        <v>346</v>
      </c>
      <c r="E1915" s="15">
        <v>2</v>
      </c>
      <c r="F1915" s="15">
        <v>10</v>
      </c>
      <c r="G1915" s="15">
        <v>0.16700000000000001</v>
      </c>
      <c r="H1915" s="15">
        <v>1</v>
      </c>
      <c r="I1915" s="15">
        <v>7</v>
      </c>
      <c r="J1915" s="15">
        <v>0.125</v>
      </c>
      <c r="K1915" s="15">
        <v>23.9</v>
      </c>
      <c r="L1915" s="15">
        <v>36.700000000000003</v>
      </c>
      <c r="M1915" s="15">
        <v>-15.05</v>
      </c>
      <c r="N1915" s="15">
        <v>-3.64</v>
      </c>
      <c r="R1915" s="16">
        <v>0</v>
      </c>
      <c r="S1915" s="16">
        <v>1</v>
      </c>
      <c r="T1915" s="16">
        <v>1</v>
      </c>
      <c r="U1915" s="16">
        <v>1</v>
      </c>
      <c r="W1915" s="15" t="s">
        <v>415</v>
      </c>
      <c r="X1915" s="15">
        <v>16</v>
      </c>
    </row>
    <row r="1916" spans="1:25" x14ac:dyDescent="0.25">
      <c r="A1916" s="15">
        <v>2018</v>
      </c>
      <c r="B1916" s="15">
        <v>77</v>
      </c>
      <c r="C1916" s="15" t="s">
        <v>281</v>
      </c>
      <c r="D1916" s="15" t="s">
        <v>345</v>
      </c>
      <c r="E1916" s="15">
        <v>8</v>
      </c>
      <c r="F1916" s="15">
        <v>6</v>
      </c>
      <c r="G1916" s="15">
        <v>0.57099999999999995</v>
      </c>
      <c r="H1916" s="15">
        <v>6</v>
      </c>
      <c r="I1916" s="15">
        <v>2</v>
      </c>
      <c r="J1916" s="15">
        <v>0.75</v>
      </c>
      <c r="K1916" s="15">
        <v>20.100000000000001</v>
      </c>
      <c r="L1916" s="15">
        <v>22.6</v>
      </c>
      <c r="M1916" s="15">
        <v>-1.92</v>
      </c>
      <c r="N1916" s="15">
        <v>-0.92</v>
      </c>
      <c r="R1916" s="16">
        <v>2.25</v>
      </c>
      <c r="S1916" s="16">
        <v>2.25</v>
      </c>
      <c r="T1916" s="16">
        <v>1.4166666666666667</v>
      </c>
      <c r="U1916" s="16">
        <v>1.585</v>
      </c>
      <c r="W1916" s="15" t="s">
        <v>415</v>
      </c>
      <c r="X1916" s="15">
        <v>16</v>
      </c>
    </row>
    <row r="1917" spans="1:25" x14ac:dyDescent="0.25">
      <c r="A1917" s="15">
        <v>2018</v>
      </c>
      <c r="B1917" s="15">
        <v>78</v>
      </c>
      <c r="C1917" s="15" t="s">
        <v>282</v>
      </c>
      <c r="D1917" s="15" t="s">
        <v>345</v>
      </c>
      <c r="E1917" s="15">
        <v>7</v>
      </c>
      <c r="F1917" s="15">
        <v>6</v>
      </c>
      <c r="G1917" s="15">
        <v>0.53800000000000003</v>
      </c>
      <c r="H1917" s="15">
        <v>5</v>
      </c>
      <c r="I1917" s="15">
        <v>3</v>
      </c>
      <c r="J1917" s="15">
        <v>0.625</v>
      </c>
      <c r="K1917" s="15">
        <v>27</v>
      </c>
      <c r="L1917" s="15">
        <v>22.1</v>
      </c>
      <c r="M1917" s="15">
        <v>-1.1599999999999999</v>
      </c>
      <c r="N1917" s="15">
        <v>-4.8499999999999996</v>
      </c>
      <c r="R1917" s="16">
        <v>0</v>
      </c>
      <c r="S1917" s="16">
        <v>1</v>
      </c>
      <c r="T1917" s="16">
        <v>1</v>
      </c>
      <c r="U1917" s="16">
        <v>1</v>
      </c>
      <c r="W1917" s="15" t="s">
        <v>415</v>
      </c>
      <c r="X1917" s="15">
        <v>16</v>
      </c>
    </row>
    <row r="1918" spans="1:25" x14ac:dyDescent="0.25">
      <c r="A1918" s="15">
        <v>2018</v>
      </c>
      <c r="B1918" s="15">
        <v>79</v>
      </c>
      <c r="C1918" s="15" t="s">
        <v>283</v>
      </c>
      <c r="D1918" s="15" t="s">
        <v>345</v>
      </c>
      <c r="E1918" s="15">
        <v>7</v>
      </c>
      <c r="F1918" s="15">
        <v>6</v>
      </c>
      <c r="G1918" s="15">
        <v>0.53800000000000003</v>
      </c>
      <c r="H1918" s="15">
        <v>5</v>
      </c>
      <c r="I1918" s="15">
        <v>3</v>
      </c>
      <c r="J1918" s="15">
        <v>0.625</v>
      </c>
      <c r="K1918" s="15">
        <v>40.4</v>
      </c>
      <c r="L1918" s="15">
        <v>30.5</v>
      </c>
      <c r="M1918" s="15">
        <v>-0.7</v>
      </c>
      <c r="N1918" s="15">
        <v>-5</v>
      </c>
      <c r="R1918" s="16">
        <v>2.37</v>
      </c>
      <c r="S1918" s="16">
        <v>2.37</v>
      </c>
      <c r="T1918" s="16">
        <v>2.29</v>
      </c>
      <c r="U1918" s="16">
        <v>1.9675</v>
      </c>
      <c r="W1918" s="15" t="s">
        <v>415</v>
      </c>
      <c r="X1918" s="15">
        <v>16</v>
      </c>
    </row>
    <row r="1919" spans="1:25" x14ac:dyDescent="0.25">
      <c r="A1919" s="15">
        <v>2018</v>
      </c>
      <c r="B1919" s="15">
        <v>80</v>
      </c>
      <c r="C1919" s="15" t="s">
        <v>284</v>
      </c>
      <c r="D1919" s="15" t="s">
        <v>345</v>
      </c>
      <c r="E1919" s="15">
        <v>7</v>
      </c>
      <c r="F1919" s="15">
        <v>6</v>
      </c>
      <c r="G1919" s="15">
        <v>0.53800000000000003</v>
      </c>
      <c r="H1919" s="15">
        <v>5</v>
      </c>
      <c r="I1919" s="15">
        <v>3</v>
      </c>
      <c r="J1919" s="15">
        <v>0.625</v>
      </c>
      <c r="K1919" s="15">
        <v>32</v>
      </c>
      <c r="L1919" s="15">
        <v>34.5</v>
      </c>
      <c r="M1919" s="15">
        <v>-4.92</v>
      </c>
      <c r="N1919" s="15">
        <v>-3.31</v>
      </c>
      <c r="R1919" s="16">
        <v>2.48</v>
      </c>
      <c r="S1919" s="16">
        <v>2.48</v>
      </c>
      <c r="T1919" s="16">
        <v>2.3433333333333333</v>
      </c>
      <c r="U1919" s="16">
        <v>2.3125</v>
      </c>
      <c r="W1919" s="15" t="s">
        <v>415</v>
      </c>
      <c r="X1919" s="15">
        <v>16</v>
      </c>
    </row>
    <row r="1920" spans="1:25" x14ac:dyDescent="0.25">
      <c r="A1920" s="15">
        <v>2018</v>
      </c>
      <c r="B1920" s="15">
        <v>81</v>
      </c>
      <c r="C1920" s="15" t="s">
        <v>285</v>
      </c>
      <c r="D1920" s="15" t="s">
        <v>345</v>
      </c>
      <c r="E1920" s="15">
        <v>4</v>
      </c>
      <c r="F1920" s="15">
        <v>8</v>
      </c>
      <c r="G1920" s="15">
        <v>0.33300000000000002</v>
      </c>
      <c r="H1920" s="15">
        <v>3</v>
      </c>
      <c r="I1920" s="15">
        <v>5</v>
      </c>
      <c r="J1920" s="15">
        <v>0.375</v>
      </c>
      <c r="K1920" s="15">
        <v>24.2</v>
      </c>
      <c r="L1920" s="15">
        <v>32.4</v>
      </c>
      <c r="M1920" s="15">
        <v>-10.49</v>
      </c>
      <c r="N1920" s="15">
        <v>-4.08</v>
      </c>
      <c r="R1920" s="16">
        <v>0</v>
      </c>
      <c r="S1920" s="16">
        <v>1</v>
      </c>
      <c r="T1920" s="16">
        <v>1.3800000000000001</v>
      </c>
      <c r="U1920" s="16">
        <v>1.2850000000000001</v>
      </c>
      <c r="W1920" s="15" t="s">
        <v>415</v>
      </c>
      <c r="X1920" s="15">
        <v>16</v>
      </c>
    </row>
    <row r="1921" spans="1:25" x14ac:dyDescent="0.25">
      <c r="A1921" s="15">
        <v>2018</v>
      </c>
      <c r="B1921" s="15">
        <v>82</v>
      </c>
      <c r="C1921" s="15" t="s">
        <v>286</v>
      </c>
      <c r="D1921" s="15" t="s">
        <v>345</v>
      </c>
      <c r="E1921" s="15">
        <v>1</v>
      </c>
      <c r="F1921" s="15">
        <v>11</v>
      </c>
      <c r="G1921" s="15">
        <v>8.3000000000000004E-2</v>
      </c>
      <c r="H1921" s="15">
        <v>0</v>
      </c>
      <c r="I1921" s="15">
        <v>8</v>
      </c>
      <c r="J1921" s="15">
        <v>0</v>
      </c>
      <c r="K1921" s="15">
        <v>15</v>
      </c>
      <c r="L1921" s="15">
        <v>27.3</v>
      </c>
      <c r="M1921" s="15">
        <v>-15.76</v>
      </c>
      <c r="N1921" s="15">
        <v>-4.18</v>
      </c>
      <c r="R1921" s="16">
        <v>0</v>
      </c>
      <c r="S1921" s="16">
        <v>1</v>
      </c>
      <c r="T1921" s="16">
        <v>1.3733333333333333</v>
      </c>
      <c r="U1921" s="16">
        <v>1.28</v>
      </c>
      <c r="W1921" s="15" t="s">
        <v>415</v>
      </c>
      <c r="X1921" s="15">
        <v>16</v>
      </c>
    </row>
    <row r="1922" spans="1:25" x14ac:dyDescent="0.25">
      <c r="A1922" s="15">
        <v>2018</v>
      </c>
      <c r="B1922" s="15">
        <v>83</v>
      </c>
      <c r="C1922" s="15" t="s">
        <v>287</v>
      </c>
      <c r="D1922" s="15" t="s">
        <v>344</v>
      </c>
      <c r="E1922" s="15">
        <v>11</v>
      </c>
      <c r="F1922" s="15">
        <v>2</v>
      </c>
      <c r="G1922" s="15">
        <v>0.84599999999999997</v>
      </c>
      <c r="H1922" s="15">
        <v>7</v>
      </c>
      <c r="I1922" s="15">
        <v>1</v>
      </c>
      <c r="J1922" s="15">
        <v>0.875</v>
      </c>
      <c r="K1922" s="15">
        <v>47.5</v>
      </c>
      <c r="L1922" s="15">
        <v>22.2</v>
      </c>
      <c r="M1922" s="15">
        <v>9.58</v>
      </c>
      <c r="N1922" s="15">
        <v>-5.88</v>
      </c>
      <c r="P1922" s="15">
        <v>14</v>
      </c>
      <c r="Q1922" s="15">
        <v>22</v>
      </c>
      <c r="R1922" s="16">
        <v>0</v>
      </c>
      <c r="S1922" s="16">
        <v>1</v>
      </c>
      <c r="T1922" s="16">
        <v>1.27</v>
      </c>
      <c r="U1922" s="16">
        <v>1.2025000000000001</v>
      </c>
      <c r="W1922" s="15" t="s">
        <v>363</v>
      </c>
      <c r="X1922" s="15">
        <v>16</v>
      </c>
      <c r="Y1922" s="15">
        <v>22</v>
      </c>
    </row>
    <row r="1923" spans="1:25" x14ac:dyDescent="0.25">
      <c r="A1923" s="15">
        <v>2018</v>
      </c>
      <c r="B1923" s="15">
        <v>84</v>
      </c>
      <c r="C1923" s="15" t="s">
        <v>288</v>
      </c>
      <c r="D1923" s="15" t="s">
        <v>344</v>
      </c>
      <c r="E1923" s="15">
        <v>10</v>
      </c>
      <c r="F1923" s="15">
        <v>3</v>
      </c>
      <c r="G1923" s="15">
        <v>0.76900000000000002</v>
      </c>
      <c r="H1923" s="15">
        <v>7</v>
      </c>
      <c r="I1923" s="15">
        <v>1</v>
      </c>
      <c r="J1923" s="15">
        <v>0.875</v>
      </c>
      <c r="K1923" s="15">
        <v>35.4</v>
      </c>
      <c r="L1923" s="15">
        <v>22.1</v>
      </c>
      <c r="M1923" s="15">
        <v>8.69</v>
      </c>
      <c r="N1923" s="15">
        <v>-0.46</v>
      </c>
      <c r="O1923" s="15">
        <v>22</v>
      </c>
      <c r="P1923" s="15">
        <v>17</v>
      </c>
      <c r="Q1923" s="15">
        <v>23</v>
      </c>
      <c r="R1923" s="16">
        <v>2.68</v>
      </c>
      <c r="S1923" s="16">
        <v>2.68</v>
      </c>
      <c r="T1923" s="16">
        <v>2.6166666666666667</v>
      </c>
      <c r="U1923" s="16">
        <v>2.605</v>
      </c>
      <c r="W1923" s="15" t="s">
        <v>363</v>
      </c>
      <c r="X1923" s="15">
        <v>16</v>
      </c>
      <c r="Y1923" s="15">
        <v>23</v>
      </c>
    </row>
    <row r="1924" spans="1:25" x14ac:dyDescent="0.25">
      <c r="A1924" s="15">
        <v>2018</v>
      </c>
      <c r="B1924" s="15">
        <v>85</v>
      </c>
      <c r="C1924" s="15" t="s">
        <v>289</v>
      </c>
      <c r="D1924" s="15" t="s">
        <v>344</v>
      </c>
      <c r="E1924" s="15">
        <v>6</v>
      </c>
      <c r="F1924" s="15">
        <v>6</v>
      </c>
      <c r="G1924" s="15">
        <v>0.5</v>
      </c>
      <c r="H1924" s="15">
        <v>4</v>
      </c>
      <c r="I1924" s="15">
        <v>4</v>
      </c>
      <c r="J1924" s="15">
        <v>0.5</v>
      </c>
      <c r="K1924" s="15">
        <v>20.7</v>
      </c>
      <c r="L1924" s="15">
        <v>22</v>
      </c>
      <c r="M1924" s="15">
        <v>-3.45</v>
      </c>
      <c r="N1924" s="15">
        <v>-2.12</v>
      </c>
      <c r="R1924" s="16">
        <v>0</v>
      </c>
      <c r="S1924" s="16">
        <v>1</v>
      </c>
      <c r="T1924" s="16">
        <v>1.4033333333333333</v>
      </c>
      <c r="U1924" s="16">
        <v>1.5049999999999999</v>
      </c>
      <c r="W1924" s="15" t="s">
        <v>363</v>
      </c>
      <c r="X1924" s="15">
        <v>16</v>
      </c>
    </row>
    <row r="1925" spans="1:25" x14ac:dyDescent="0.25">
      <c r="A1925" s="15">
        <v>2018</v>
      </c>
      <c r="B1925" s="15">
        <v>86</v>
      </c>
      <c r="C1925" s="15" t="s">
        <v>290</v>
      </c>
      <c r="D1925" s="15" t="s">
        <v>344</v>
      </c>
      <c r="E1925" s="15">
        <v>5</v>
      </c>
      <c r="F1925" s="15">
        <v>7</v>
      </c>
      <c r="G1925" s="15">
        <v>0.41699999999999998</v>
      </c>
      <c r="H1925" s="15">
        <v>3</v>
      </c>
      <c r="I1925" s="15">
        <v>5</v>
      </c>
      <c r="J1925" s="15">
        <v>0.375</v>
      </c>
      <c r="K1925" s="15">
        <v>30.3</v>
      </c>
      <c r="L1925" s="15">
        <v>25.8</v>
      </c>
      <c r="M1925" s="15">
        <v>-1.72</v>
      </c>
      <c r="N1925" s="15">
        <v>-3.8</v>
      </c>
      <c r="R1925" s="16">
        <v>0</v>
      </c>
      <c r="S1925" s="16">
        <v>1</v>
      </c>
      <c r="T1925" s="16">
        <v>1.3266666666666667</v>
      </c>
      <c r="U1925" s="16">
        <v>1.2450000000000001</v>
      </c>
      <c r="W1925" s="15" t="s">
        <v>363</v>
      </c>
      <c r="X1925" s="15">
        <v>16</v>
      </c>
    </row>
    <row r="1926" spans="1:25" x14ac:dyDescent="0.25">
      <c r="A1926" s="15">
        <v>2018</v>
      </c>
      <c r="B1926" s="15">
        <v>87</v>
      </c>
      <c r="C1926" s="15" t="s">
        <v>291</v>
      </c>
      <c r="D1926" s="15" t="s">
        <v>344</v>
      </c>
      <c r="E1926" s="15">
        <v>3</v>
      </c>
      <c r="F1926" s="15">
        <v>9</v>
      </c>
      <c r="G1926" s="15">
        <v>0.25</v>
      </c>
      <c r="H1926" s="15">
        <v>2</v>
      </c>
      <c r="I1926" s="15">
        <v>6</v>
      </c>
      <c r="J1926" s="15">
        <v>0.25</v>
      </c>
      <c r="K1926" s="15">
        <v>22.8</v>
      </c>
      <c r="L1926" s="15">
        <v>36.799999999999997</v>
      </c>
      <c r="M1926" s="15">
        <v>-12.74</v>
      </c>
      <c r="N1926" s="15">
        <v>-2.4900000000000002</v>
      </c>
      <c r="R1926" s="16">
        <v>2.2400000000000002</v>
      </c>
      <c r="S1926" s="16">
        <v>2.2400000000000002</v>
      </c>
      <c r="T1926" s="16">
        <v>2.2733333333333334</v>
      </c>
      <c r="U1926" s="16">
        <v>1.9550000000000001</v>
      </c>
      <c r="W1926" s="15" t="s">
        <v>363</v>
      </c>
      <c r="X1926" s="15">
        <v>16</v>
      </c>
    </row>
    <row r="1927" spans="1:25" x14ac:dyDescent="0.25">
      <c r="A1927" s="15">
        <v>2018</v>
      </c>
      <c r="B1927" s="15">
        <v>88</v>
      </c>
      <c r="C1927" s="15" t="s">
        <v>292</v>
      </c>
      <c r="D1927" s="15" t="s">
        <v>344</v>
      </c>
      <c r="E1927" s="15">
        <v>3</v>
      </c>
      <c r="F1927" s="15">
        <v>9</v>
      </c>
      <c r="G1927" s="15">
        <v>0.25</v>
      </c>
      <c r="H1927" s="15">
        <v>1</v>
      </c>
      <c r="I1927" s="15">
        <v>7</v>
      </c>
      <c r="J1927" s="15">
        <v>0.125</v>
      </c>
      <c r="K1927" s="15">
        <v>26.6</v>
      </c>
      <c r="L1927" s="15">
        <v>36.200000000000003</v>
      </c>
      <c r="M1927" s="15">
        <v>-11.3</v>
      </c>
      <c r="N1927" s="15">
        <v>-3.21</v>
      </c>
      <c r="R1927" s="16">
        <v>0</v>
      </c>
      <c r="S1927" s="16">
        <v>1</v>
      </c>
      <c r="T1927" s="16">
        <v>1.3633333333333333</v>
      </c>
      <c r="U1927" s="16">
        <v>1.2725</v>
      </c>
      <c r="W1927" s="15" t="s">
        <v>363</v>
      </c>
      <c r="X1927" s="15">
        <v>16</v>
      </c>
    </row>
    <row r="1928" spans="1:25" x14ac:dyDescent="0.25">
      <c r="A1928" s="15">
        <v>2018</v>
      </c>
      <c r="B1928" s="15">
        <v>89</v>
      </c>
      <c r="C1928" s="15" t="s">
        <v>293</v>
      </c>
      <c r="D1928" s="15" t="s">
        <v>343</v>
      </c>
      <c r="E1928" s="15">
        <v>12</v>
      </c>
      <c r="F1928" s="15">
        <v>2</v>
      </c>
      <c r="G1928" s="15">
        <v>0.85699999999999998</v>
      </c>
      <c r="H1928" s="15">
        <v>7</v>
      </c>
      <c r="I1928" s="15">
        <v>1</v>
      </c>
      <c r="J1928" s="15">
        <v>0.875</v>
      </c>
      <c r="K1928" s="15">
        <v>34.6</v>
      </c>
      <c r="L1928" s="15">
        <v>14.1</v>
      </c>
      <c r="M1928" s="15">
        <v>12.32</v>
      </c>
      <c r="N1928" s="15">
        <v>-3.04</v>
      </c>
      <c r="P1928" s="15">
        <v>16</v>
      </c>
      <c r="Q1928" s="15">
        <v>18</v>
      </c>
      <c r="R1928" s="16">
        <v>0</v>
      </c>
      <c r="S1928" s="16">
        <v>1</v>
      </c>
      <c r="T1928" s="16">
        <v>1.7633333333333334</v>
      </c>
      <c r="U1928" s="16">
        <v>1.9275</v>
      </c>
      <c r="W1928" s="15" t="s">
        <v>363</v>
      </c>
      <c r="X1928" s="15">
        <v>16</v>
      </c>
      <c r="Y1928" s="15">
        <v>18</v>
      </c>
    </row>
    <row r="1929" spans="1:25" x14ac:dyDescent="0.25">
      <c r="A1929" s="15">
        <v>2018</v>
      </c>
      <c r="B1929" s="15">
        <v>90</v>
      </c>
      <c r="C1929" s="15" t="s">
        <v>294</v>
      </c>
      <c r="D1929" s="15" t="s">
        <v>343</v>
      </c>
      <c r="E1929" s="15">
        <v>8</v>
      </c>
      <c r="F1929" s="15">
        <v>5</v>
      </c>
      <c r="G1929" s="15">
        <v>0.61499999999999999</v>
      </c>
      <c r="H1929" s="15">
        <v>5</v>
      </c>
      <c r="I1929" s="15">
        <v>3</v>
      </c>
      <c r="J1929" s="15">
        <v>0.625</v>
      </c>
      <c r="K1929" s="15">
        <v>31.1</v>
      </c>
      <c r="L1929" s="15">
        <v>26.9</v>
      </c>
      <c r="M1929" s="15">
        <v>-1.62</v>
      </c>
      <c r="N1929" s="15">
        <v>-3.78</v>
      </c>
      <c r="R1929" s="16">
        <v>2.13</v>
      </c>
      <c r="S1929" s="16">
        <v>2.13</v>
      </c>
      <c r="T1929" s="16">
        <v>1.3766666666666667</v>
      </c>
      <c r="U1929" s="16">
        <v>1.2825</v>
      </c>
      <c r="W1929" s="15" t="s">
        <v>363</v>
      </c>
      <c r="X1929" s="15">
        <v>16</v>
      </c>
    </row>
    <row r="1930" spans="1:25" x14ac:dyDescent="0.25">
      <c r="A1930" s="15">
        <v>2018</v>
      </c>
      <c r="B1930" s="15">
        <v>91</v>
      </c>
      <c r="C1930" s="15" t="s">
        <v>295</v>
      </c>
      <c r="D1930" s="15" t="s">
        <v>343</v>
      </c>
      <c r="E1930" s="15">
        <v>8</v>
      </c>
      <c r="F1930" s="15">
        <v>6</v>
      </c>
      <c r="G1930" s="15">
        <v>0.57099999999999995</v>
      </c>
      <c r="H1930" s="15">
        <v>5</v>
      </c>
      <c r="I1930" s="15">
        <v>3</v>
      </c>
      <c r="J1930" s="15">
        <v>0.625</v>
      </c>
      <c r="K1930" s="15">
        <v>30.8</v>
      </c>
      <c r="L1930" s="15">
        <v>35.1</v>
      </c>
      <c r="M1930" s="15">
        <v>-6.13</v>
      </c>
      <c r="N1930" s="15">
        <v>-4.41</v>
      </c>
      <c r="R1930" s="16">
        <v>0</v>
      </c>
      <c r="S1930" s="16">
        <v>1</v>
      </c>
      <c r="T1930" s="16">
        <v>1</v>
      </c>
      <c r="U1930" s="16">
        <v>1</v>
      </c>
      <c r="W1930" s="15" t="s">
        <v>363</v>
      </c>
      <c r="X1930" s="15">
        <v>16</v>
      </c>
    </row>
    <row r="1931" spans="1:25" x14ac:dyDescent="0.25">
      <c r="A1931" s="15">
        <v>2018</v>
      </c>
      <c r="B1931" s="15">
        <v>92</v>
      </c>
      <c r="C1931" s="15" t="s">
        <v>296</v>
      </c>
      <c r="D1931" s="15" t="s">
        <v>343</v>
      </c>
      <c r="E1931" s="15">
        <v>7</v>
      </c>
      <c r="F1931" s="15">
        <v>6</v>
      </c>
      <c r="G1931" s="15">
        <v>0.53800000000000003</v>
      </c>
      <c r="H1931" s="15">
        <v>4</v>
      </c>
      <c r="I1931" s="15">
        <v>4</v>
      </c>
      <c r="J1931" s="15">
        <v>0.5</v>
      </c>
      <c r="K1931" s="15">
        <v>20.6</v>
      </c>
      <c r="L1931" s="15">
        <v>22.2</v>
      </c>
      <c r="M1931" s="15">
        <v>-3.32</v>
      </c>
      <c r="N1931" s="15">
        <v>-1.94</v>
      </c>
      <c r="R1931" s="16">
        <v>2.3199999999999998</v>
      </c>
      <c r="S1931" s="16">
        <v>2.3199999999999998</v>
      </c>
      <c r="T1931" s="16">
        <v>2.34</v>
      </c>
      <c r="U1931" s="16">
        <v>2.375</v>
      </c>
      <c r="W1931" s="15" t="s">
        <v>363</v>
      </c>
      <c r="X1931" s="15">
        <v>16</v>
      </c>
    </row>
    <row r="1932" spans="1:25" x14ac:dyDescent="0.25">
      <c r="A1932" s="15">
        <v>2018</v>
      </c>
      <c r="B1932" s="15">
        <v>93</v>
      </c>
      <c r="C1932" s="15" t="s">
        <v>297</v>
      </c>
      <c r="D1932" s="15" t="s">
        <v>343</v>
      </c>
      <c r="E1932" s="15">
        <v>4</v>
      </c>
      <c r="F1932" s="15">
        <v>8</v>
      </c>
      <c r="G1932" s="15">
        <v>0.33300000000000002</v>
      </c>
      <c r="H1932" s="15">
        <v>2</v>
      </c>
      <c r="I1932" s="15">
        <v>6</v>
      </c>
      <c r="J1932" s="15">
        <v>0.25</v>
      </c>
      <c r="K1932" s="15">
        <v>28.8</v>
      </c>
      <c r="L1932" s="15">
        <v>37.299999999999997</v>
      </c>
      <c r="M1932" s="15">
        <v>-9.98</v>
      </c>
      <c r="N1932" s="15">
        <v>-4.4800000000000004</v>
      </c>
      <c r="R1932" s="16">
        <v>2.2599999999999998</v>
      </c>
      <c r="S1932" s="16">
        <v>2.2599999999999998</v>
      </c>
      <c r="T1932" s="16">
        <v>1.86</v>
      </c>
      <c r="U1932" s="16">
        <v>1.9300000000000002</v>
      </c>
      <c r="W1932" s="15" t="s">
        <v>363</v>
      </c>
      <c r="X1932" s="15">
        <v>16</v>
      </c>
    </row>
    <row r="1933" spans="1:25" x14ac:dyDescent="0.25">
      <c r="A1933" s="15">
        <v>2018</v>
      </c>
      <c r="B1933" s="15">
        <v>94</v>
      </c>
      <c r="C1933" s="15" t="s">
        <v>298</v>
      </c>
      <c r="D1933" s="15" t="s">
        <v>343</v>
      </c>
      <c r="E1933" s="15">
        <v>1</v>
      </c>
      <c r="F1933" s="15">
        <v>11</v>
      </c>
      <c r="G1933" s="15">
        <v>8.3000000000000004E-2</v>
      </c>
      <c r="H1933" s="15">
        <v>1</v>
      </c>
      <c r="I1933" s="15">
        <v>7</v>
      </c>
      <c r="J1933" s="15">
        <v>0.125</v>
      </c>
      <c r="K1933" s="15">
        <v>21.3</v>
      </c>
      <c r="L1933" s="15">
        <v>36.6</v>
      </c>
      <c r="M1933" s="15">
        <v>-12.93</v>
      </c>
      <c r="N1933" s="15">
        <v>-0.68</v>
      </c>
      <c r="R1933" s="16">
        <v>0</v>
      </c>
      <c r="S1933" s="16">
        <v>1</v>
      </c>
      <c r="T1933" s="16">
        <v>1</v>
      </c>
      <c r="U1933" s="16">
        <v>1.3374999999999999</v>
      </c>
      <c r="W1933" s="15" t="s">
        <v>363</v>
      </c>
      <c r="X1933" s="15">
        <v>16</v>
      </c>
    </row>
    <row r="1934" spans="1:25" x14ac:dyDescent="0.25">
      <c r="A1934" s="15">
        <v>2018</v>
      </c>
      <c r="B1934" s="15">
        <v>95</v>
      </c>
      <c r="C1934" s="15" t="s">
        <v>299</v>
      </c>
      <c r="D1934" s="15" t="s">
        <v>342</v>
      </c>
      <c r="E1934" s="15">
        <v>11</v>
      </c>
      <c r="F1934" s="15">
        <v>2</v>
      </c>
      <c r="G1934" s="15">
        <v>0.84599999999999997</v>
      </c>
      <c r="H1934" s="15">
        <v>7</v>
      </c>
      <c r="I1934" s="15">
        <v>2</v>
      </c>
      <c r="J1934" s="15">
        <v>0.77800000000000002</v>
      </c>
      <c r="K1934" s="15">
        <v>37.5</v>
      </c>
      <c r="L1934" s="15">
        <v>23.3</v>
      </c>
      <c r="M1934" s="15">
        <v>12.19</v>
      </c>
      <c r="N1934" s="15">
        <v>-0.04</v>
      </c>
      <c r="P1934" s="15">
        <v>7</v>
      </c>
      <c r="Q1934" s="15">
        <v>10</v>
      </c>
      <c r="R1934" s="16">
        <v>2.88</v>
      </c>
      <c r="S1934" s="16">
        <v>2.88</v>
      </c>
      <c r="T1934" s="16">
        <v>2.7233333333333332</v>
      </c>
      <c r="U1934" s="16">
        <v>2.74</v>
      </c>
      <c r="W1934" s="15" t="s">
        <v>362</v>
      </c>
      <c r="X1934" s="15">
        <v>16</v>
      </c>
      <c r="Y1934" s="15">
        <v>10</v>
      </c>
    </row>
    <row r="1935" spans="1:25" x14ac:dyDescent="0.25">
      <c r="A1935" s="15">
        <v>2018</v>
      </c>
      <c r="B1935" s="15">
        <v>96</v>
      </c>
      <c r="C1935" s="15" t="s">
        <v>300</v>
      </c>
      <c r="D1935" s="15" t="s">
        <v>342</v>
      </c>
      <c r="E1935" s="15">
        <v>10</v>
      </c>
      <c r="F1935" s="15">
        <v>4</v>
      </c>
      <c r="G1935" s="15">
        <v>0.71399999999999997</v>
      </c>
      <c r="H1935" s="15">
        <v>7</v>
      </c>
      <c r="I1935" s="15">
        <v>2</v>
      </c>
      <c r="J1935" s="15">
        <v>0.77800000000000002</v>
      </c>
      <c r="K1935" s="15">
        <v>26.4</v>
      </c>
      <c r="L1935" s="15">
        <v>16.399999999999999</v>
      </c>
      <c r="M1935" s="15">
        <v>11.42</v>
      </c>
      <c r="N1935" s="15">
        <v>3.7</v>
      </c>
      <c r="O1935" s="15">
        <v>6</v>
      </c>
      <c r="P1935" s="15">
        <v>6</v>
      </c>
      <c r="Q1935" s="15">
        <v>13</v>
      </c>
      <c r="R1935" s="16">
        <v>3.5</v>
      </c>
      <c r="S1935" s="16">
        <v>3.5</v>
      </c>
      <c r="T1935" s="16">
        <v>3.313333333333333</v>
      </c>
      <c r="U1935" s="16">
        <v>3.1849999999999996</v>
      </c>
      <c r="W1935" s="15" t="s">
        <v>362</v>
      </c>
      <c r="X1935" s="15">
        <v>16</v>
      </c>
      <c r="Y1935" s="15">
        <v>13</v>
      </c>
    </row>
    <row r="1936" spans="1:25" x14ac:dyDescent="0.25">
      <c r="A1936" s="15">
        <v>2018</v>
      </c>
      <c r="B1936" s="15">
        <v>97</v>
      </c>
      <c r="C1936" s="15" t="s">
        <v>301</v>
      </c>
      <c r="D1936" s="15" t="s">
        <v>342</v>
      </c>
      <c r="E1936" s="15">
        <v>9</v>
      </c>
      <c r="F1936" s="15">
        <v>4</v>
      </c>
      <c r="G1936" s="15">
        <v>0.69199999999999995</v>
      </c>
      <c r="H1936" s="15">
        <v>6</v>
      </c>
      <c r="I1936" s="15">
        <v>3</v>
      </c>
      <c r="J1936" s="15">
        <v>0.66700000000000004</v>
      </c>
      <c r="K1936" s="15">
        <v>28.4</v>
      </c>
      <c r="L1936" s="15">
        <v>22.9</v>
      </c>
      <c r="M1936" s="15">
        <v>7.71</v>
      </c>
      <c r="N1936" s="15">
        <v>2.87</v>
      </c>
      <c r="O1936" s="15">
        <v>13</v>
      </c>
      <c r="P1936" s="15">
        <v>7</v>
      </c>
      <c r="R1936" s="16">
        <v>3.2</v>
      </c>
      <c r="S1936" s="16">
        <v>3.2</v>
      </c>
      <c r="T1936" s="16">
        <v>3.43</v>
      </c>
      <c r="U1936" s="16">
        <v>3.39</v>
      </c>
      <c r="W1936" s="15" t="s">
        <v>362</v>
      </c>
      <c r="X1936" s="15">
        <v>16</v>
      </c>
    </row>
    <row r="1937" spans="1:25" x14ac:dyDescent="0.25">
      <c r="A1937" s="15">
        <v>2018</v>
      </c>
      <c r="B1937" s="15">
        <v>98</v>
      </c>
      <c r="C1937" s="15" t="s">
        <v>302</v>
      </c>
      <c r="D1937" s="15" t="s">
        <v>342</v>
      </c>
      <c r="E1937" s="15">
        <v>9</v>
      </c>
      <c r="F1937" s="15">
        <v>4</v>
      </c>
      <c r="G1937" s="15">
        <v>0.69199999999999995</v>
      </c>
      <c r="H1937" s="15">
        <v>5</v>
      </c>
      <c r="I1937" s="15">
        <v>4</v>
      </c>
      <c r="J1937" s="15">
        <v>0.55600000000000005</v>
      </c>
      <c r="K1937" s="15">
        <v>34.799999999999997</v>
      </c>
      <c r="L1937" s="15">
        <v>25.4</v>
      </c>
      <c r="M1937" s="15">
        <v>6.67</v>
      </c>
      <c r="N1937" s="15">
        <v>-0.49</v>
      </c>
      <c r="O1937" s="15">
        <v>24</v>
      </c>
      <c r="P1937" s="15">
        <v>12</v>
      </c>
      <c r="R1937" s="16">
        <v>3.42</v>
      </c>
      <c r="S1937" s="16">
        <v>3.42</v>
      </c>
      <c r="T1937" s="16">
        <v>3.2633333333333332</v>
      </c>
      <c r="U1937" s="16">
        <v>3.2874999999999996</v>
      </c>
      <c r="W1937" s="15" t="s">
        <v>362</v>
      </c>
      <c r="X1937" s="15">
        <v>16</v>
      </c>
    </row>
    <row r="1938" spans="1:25" x14ac:dyDescent="0.25">
      <c r="A1938" s="15">
        <v>2018</v>
      </c>
      <c r="B1938" s="15">
        <v>99</v>
      </c>
      <c r="C1938" s="15" t="s">
        <v>303</v>
      </c>
      <c r="D1938" s="15" t="s">
        <v>342</v>
      </c>
      <c r="E1938" s="15">
        <v>7</v>
      </c>
      <c r="F1938" s="15">
        <v>6</v>
      </c>
      <c r="G1938" s="15">
        <v>0.53800000000000003</v>
      </c>
      <c r="H1938" s="15">
        <v>4</v>
      </c>
      <c r="I1938" s="15">
        <v>5</v>
      </c>
      <c r="J1938" s="15">
        <v>0.44400000000000001</v>
      </c>
      <c r="K1938" s="15">
        <v>21.5</v>
      </c>
      <c r="L1938" s="15">
        <v>20.399999999999999</v>
      </c>
      <c r="M1938" s="15">
        <v>1.67</v>
      </c>
      <c r="N1938" s="15">
        <v>0.67</v>
      </c>
      <c r="P1938" s="15">
        <v>24</v>
      </c>
      <c r="R1938" s="16">
        <v>2.82</v>
      </c>
      <c r="S1938" s="16">
        <v>2.82</v>
      </c>
      <c r="T1938" s="16">
        <v>2.8933333333333331</v>
      </c>
      <c r="U1938" s="16">
        <v>2.94</v>
      </c>
      <c r="W1938" s="15" t="s">
        <v>362</v>
      </c>
      <c r="X1938" s="15">
        <v>16</v>
      </c>
    </row>
    <row r="1939" spans="1:25" x14ac:dyDescent="0.25">
      <c r="A1939" s="15">
        <v>2018</v>
      </c>
      <c r="B1939" s="15">
        <v>100</v>
      </c>
      <c r="C1939" s="15" t="s">
        <v>304</v>
      </c>
      <c r="D1939" s="15" t="s">
        <v>342</v>
      </c>
      <c r="E1939" s="15">
        <v>2</v>
      </c>
      <c r="F1939" s="15">
        <v>10</v>
      </c>
      <c r="G1939" s="15">
        <v>0.16700000000000001</v>
      </c>
      <c r="H1939" s="15">
        <v>1</v>
      </c>
      <c r="I1939" s="15">
        <v>8</v>
      </c>
      <c r="J1939" s="15">
        <v>0.111</v>
      </c>
      <c r="K1939" s="15">
        <v>26.1</v>
      </c>
      <c r="L1939" s="15">
        <v>45.7</v>
      </c>
      <c r="M1939" s="15">
        <v>-10.86</v>
      </c>
      <c r="N1939" s="15">
        <v>3.56</v>
      </c>
      <c r="R1939" s="16">
        <v>2.64</v>
      </c>
      <c r="S1939" s="16">
        <v>2.64</v>
      </c>
      <c r="T1939" s="16">
        <v>2.6566666666666667</v>
      </c>
      <c r="U1939" s="16">
        <v>2.58</v>
      </c>
      <c r="W1939" s="15" t="s">
        <v>362</v>
      </c>
      <c r="X1939" s="15">
        <v>16</v>
      </c>
    </row>
    <row r="1940" spans="1:25" x14ac:dyDescent="0.25">
      <c r="A1940" s="15">
        <v>2018</v>
      </c>
      <c r="B1940" s="15">
        <v>101</v>
      </c>
      <c r="C1940" s="15" t="s">
        <v>305</v>
      </c>
      <c r="D1940" s="15" t="s">
        <v>341</v>
      </c>
      <c r="E1940" s="15">
        <v>9</v>
      </c>
      <c r="F1940" s="15">
        <v>5</v>
      </c>
      <c r="G1940" s="15">
        <v>0.64300000000000002</v>
      </c>
      <c r="H1940" s="15">
        <v>6</v>
      </c>
      <c r="I1940" s="15">
        <v>3</v>
      </c>
      <c r="J1940" s="15">
        <v>0.66700000000000004</v>
      </c>
      <c r="K1940" s="15">
        <v>28.1</v>
      </c>
      <c r="L1940" s="15">
        <v>19.399999999999999</v>
      </c>
      <c r="M1940" s="15">
        <v>9.91</v>
      </c>
      <c r="N1940" s="15">
        <v>3.06</v>
      </c>
      <c r="P1940" s="15">
        <v>16</v>
      </c>
      <c r="R1940" s="16">
        <v>3.05</v>
      </c>
      <c r="S1940" s="16">
        <v>3.05</v>
      </c>
      <c r="T1940" s="16">
        <v>3.0066666666666664</v>
      </c>
      <c r="U1940" s="16">
        <v>2.91</v>
      </c>
      <c r="W1940" s="15" t="s">
        <v>362</v>
      </c>
      <c r="X1940" s="15">
        <v>16</v>
      </c>
    </row>
    <row r="1941" spans="1:25" x14ac:dyDescent="0.25">
      <c r="A1941" s="15">
        <v>2018</v>
      </c>
      <c r="B1941" s="15">
        <v>102</v>
      </c>
      <c r="C1941" s="15" t="s">
        <v>306</v>
      </c>
      <c r="D1941" s="15" t="s">
        <v>341</v>
      </c>
      <c r="E1941" s="15">
        <v>7</v>
      </c>
      <c r="F1941" s="15">
        <v>6</v>
      </c>
      <c r="G1941" s="15">
        <v>0.53800000000000003</v>
      </c>
      <c r="H1941" s="15">
        <v>5</v>
      </c>
      <c r="I1941" s="15">
        <v>4</v>
      </c>
      <c r="J1941" s="15">
        <v>0.55600000000000005</v>
      </c>
      <c r="K1941" s="15">
        <v>29.9</v>
      </c>
      <c r="L1941" s="15">
        <v>25.5</v>
      </c>
      <c r="M1941" s="15">
        <v>5.37</v>
      </c>
      <c r="N1941" s="15">
        <v>1.67</v>
      </c>
      <c r="P1941" s="15">
        <v>23</v>
      </c>
      <c r="R1941" s="16">
        <v>3.1</v>
      </c>
      <c r="S1941" s="16">
        <v>3.1</v>
      </c>
      <c r="T1941" s="16">
        <v>2.9166666666666665</v>
      </c>
      <c r="U1941" s="16">
        <v>3</v>
      </c>
      <c r="W1941" s="15" t="s">
        <v>362</v>
      </c>
      <c r="X1941" s="15">
        <v>16</v>
      </c>
    </row>
    <row r="1942" spans="1:25" x14ac:dyDescent="0.25">
      <c r="A1942" s="15">
        <v>2018</v>
      </c>
      <c r="B1942" s="15">
        <v>103</v>
      </c>
      <c r="C1942" s="15" t="s">
        <v>307</v>
      </c>
      <c r="D1942" s="15" t="s">
        <v>341</v>
      </c>
      <c r="E1942" s="15">
        <v>5</v>
      </c>
      <c r="F1942" s="15">
        <v>7</v>
      </c>
      <c r="G1942" s="15">
        <v>0.41699999999999998</v>
      </c>
      <c r="H1942" s="15">
        <v>4</v>
      </c>
      <c r="I1942" s="15">
        <v>5</v>
      </c>
      <c r="J1942" s="15">
        <v>0.44400000000000001</v>
      </c>
      <c r="K1942" s="15">
        <v>31.3</v>
      </c>
      <c r="L1942" s="15">
        <v>32.6</v>
      </c>
      <c r="M1942" s="15">
        <v>-0.56999999999999995</v>
      </c>
      <c r="N1942" s="15">
        <v>0.76</v>
      </c>
      <c r="R1942" s="16">
        <v>2.8</v>
      </c>
      <c r="S1942" s="16">
        <v>2.8</v>
      </c>
      <c r="T1942" s="16">
        <v>2.86</v>
      </c>
      <c r="U1942" s="16">
        <v>2.8449999999999998</v>
      </c>
      <c r="W1942" s="15" t="s">
        <v>362</v>
      </c>
      <c r="X1942" s="15">
        <v>16</v>
      </c>
    </row>
    <row r="1943" spans="1:25" x14ac:dyDescent="0.25">
      <c r="A1943" s="15">
        <v>2018</v>
      </c>
      <c r="B1943" s="15">
        <v>104</v>
      </c>
      <c r="C1943" s="15" t="s">
        <v>308</v>
      </c>
      <c r="D1943" s="15" t="s">
        <v>341</v>
      </c>
      <c r="E1943" s="15">
        <v>5</v>
      </c>
      <c r="F1943" s="15">
        <v>7</v>
      </c>
      <c r="G1943" s="15">
        <v>0.41699999999999998</v>
      </c>
      <c r="H1943" s="15">
        <v>4</v>
      </c>
      <c r="I1943" s="15">
        <v>5</v>
      </c>
      <c r="J1943" s="15">
        <v>0.44400000000000001</v>
      </c>
      <c r="K1943" s="15">
        <v>26.1</v>
      </c>
      <c r="L1943" s="15">
        <v>27</v>
      </c>
      <c r="M1943" s="15">
        <v>2.2200000000000002</v>
      </c>
      <c r="N1943" s="15">
        <v>3.39</v>
      </c>
      <c r="O1943" s="15">
        <v>15</v>
      </c>
      <c r="P1943" s="15">
        <v>15</v>
      </c>
      <c r="R1943" s="16">
        <v>4.21</v>
      </c>
      <c r="S1943" s="16">
        <v>4.21</v>
      </c>
      <c r="T1943" s="16">
        <v>3.9</v>
      </c>
      <c r="U1943" s="16">
        <v>3.915</v>
      </c>
      <c r="W1943" s="15" t="s">
        <v>362</v>
      </c>
      <c r="X1943" s="15">
        <v>16</v>
      </c>
    </row>
    <row r="1944" spans="1:25" x14ac:dyDescent="0.25">
      <c r="A1944" s="15">
        <v>2018</v>
      </c>
      <c r="B1944" s="15">
        <v>105</v>
      </c>
      <c r="C1944" s="15" t="s">
        <v>309</v>
      </c>
      <c r="D1944" s="15" t="s">
        <v>341</v>
      </c>
      <c r="E1944" s="15">
        <v>3</v>
      </c>
      <c r="F1944" s="15">
        <v>9</v>
      </c>
      <c r="G1944" s="15">
        <v>0.25</v>
      </c>
      <c r="H1944" s="15">
        <v>3</v>
      </c>
      <c r="I1944" s="15">
        <v>6</v>
      </c>
      <c r="J1944" s="15">
        <v>0.33300000000000002</v>
      </c>
      <c r="K1944" s="15">
        <v>24.6</v>
      </c>
      <c r="L1944" s="15">
        <v>34.1</v>
      </c>
      <c r="M1944" s="15">
        <v>-2.19</v>
      </c>
      <c r="N1944" s="15">
        <v>6.73</v>
      </c>
      <c r="R1944" s="16">
        <v>3.14</v>
      </c>
      <c r="S1944" s="16">
        <v>3.14</v>
      </c>
      <c r="T1944" s="16">
        <v>3.3033333333333332</v>
      </c>
      <c r="U1944" s="16">
        <v>3.4249999999999998</v>
      </c>
      <c r="W1944" s="15" t="s">
        <v>362</v>
      </c>
      <c r="X1944" s="15">
        <v>16</v>
      </c>
    </row>
    <row r="1945" spans="1:25" x14ac:dyDescent="0.25">
      <c r="A1945" s="15">
        <v>2018</v>
      </c>
      <c r="B1945" s="15">
        <v>106</v>
      </c>
      <c r="C1945" s="15" t="s">
        <v>310</v>
      </c>
      <c r="D1945" s="15" t="s">
        <v>341</v>
      </c>
      <c r="E1945" s="15">
        <v>5</v>
      </c>
      <c r="F1945" s="15">
        <v>7</v>
      </c>
      <c r="G1945" s="15">
        <v>0.41699999999999998</v>
      </c>
      <c r="H1945" s="15">
        <v>2</v>
      </c>
      <c r="I1945" s="15">
        <v>7</v>
      </c>
      <c r="J1945" s="15">
        <v>0.222</v>
      </c>
      <c r="K1945" s="15">
        <v>27.1</v>
      </c>
      <c r="L1945" s="15">
        <v>27.3</v>
      </c>
      <c r="M1945" s="15">
        <v>-1.17</v>
      </c>
      <c r="N1945" s="15">
        <v>0.08</v>
      </c>
      <c r="P1945" s="15">
        <v>19</v>
      </c>
      <c r="R1945" s="16">
        <v>2.87</v>
      </c>
      <c r="S1945" s="16">
        <v>2.87</v>
      </c>
      <c r="T1945" s="16">
        <v>2.8033333333333332</v>
      </c>
      <c r="U1945" s="16">
        <v>2.7974999999999999</v>
      </c>
      <c r="W1945" s="15" t="s">
        <v>362</v>
      </c>
      <c r="X1945" s="15">
        <v>16</v>
      </c>
    </row>
    <row r="1946" spans="1:25" x14ac:dyDescent="0.25">
      <c r="A1946" s="15">
        <v>2018</v>
      </c>
      <c r="B1946" s="15">
        <v>107</v>
      </c>
      <c r="C1946" s="15" t="s">
        <v>311</v>
      </c>
      <c r="D1946" s="15" t="s">
        <v>340</v>
      </c>
      <c r="E1946" s="15">
        <v>11</v>
      </c>
      <c r="F1946" s="15">
        <v>3</v>
      </c>
      <c r="G1946" s="15">
        <v>0.78600000000000003</v>
      </c>
      <c r="H1946" s="15">
        <v>7</v>
      </c>
      <c r="I1946" s="15">
        <v>1</v>
      </c>
      <c r="J1946" s="15">
        <v>0.875</v>
      </c>
      <c r="K1946" s="15">
        <v>37.9</v>
      </c>
      <c r="L1946" s="15">
        <v>19.2</v>
      </c>
      <c r="M1946" s="15">
        <v>20.69</v>
      </c>
      <c r="N1946" s="15">
        <v>6.33</v>
      </c>
      <c r="O1946" s="15">
        <v>3</v>
      </c>
      <c r="P1946" s="15">
        <v>2</v>
      </c>
      <c r="Q1946" s="15">
        <v>7</v>
      </c>
      <c r="R1946" s="16">
        <v>4.1900000000000004</v>
      </c>
      <c r="S1946" s="16">
        <v>4.1900000000000004</v>
      </c>
      <c r="T1946" s="16">
        <v>3.8633333333333333</v>
      </c>
      <c r="U1946" s="16">
        <v>3.76</v>
      </c>
      <c r="W1946" s="15" t="s">
        <v>416</v>
      </c>
      <c r="X1946" s="15">
        <v>16</v>
      </c>
      <c r="Y1946" s="15">
        <v>8</v>
      </c>
    </row>
    <row r="1947" spans="1:25" x14ac:dyDescent="0.25">
      <c r="A1947" s="15">
        <v>2018</v>
      </c>
      <c r="B1947" s="15">
        <v>108</v>
      </c>
      <c r="C1947" s="15" t="s">
        <v>312</v>
      </c>
      <c r="D1947" s="15" t="s">
        <v>340</v>
      </c>
      <c r="E1947" s="15">
        <v>10</v>
      </c>
      <c r="F1947" s="15">
        <v>3</v>
      </c>
      <c r="G1947" s="15">
        <v>0.76900000000000002</v>
      </c>
      <c r="H1947" s="15">
        <v>5</v>
      </c>
      <c r="I1947" s="15">
        <v>3</v>
      </c>
      <c r="J1947" s="15">
        <v>0.625</v>
      </c>
      <c r="K1947" s="15">
        <v>35</v>
      </c>
      <c r="L1947" s="15">
        <v>20</v>
      </c>
      <c r="M1947" s="15">
        <v>13.66</v>
      </c>
      <c r="N1947" s="15">
        <v>4.04</v>
      </c>
      <c r="P1947" s="15">
        <v>7</v>
      </c>
      <c r="Q1947" s="15">
        <v>7</v>
      </c>
      <c r="R1947" s="16">
        <v>3.78</v>
      </c>
      <c r="S1947" s="16">
        <v>3.78</v>
      </c>
      <c r="T1947" s="16">
        <v>3.5833333333333335</v>
      </c>
      <c r="U1947" s="16">
        <v>3.51</v>
      </c>
      <c r="W1947" s="15" t="s">
        <v>416</v>
      </c>
      <c r="X1947" s="15">
        <v>16</v>
      </c>
      <c r="Y1947" s="15">
        <v>7</v>
      </c>
    </row>
    <row r="1948" spans="1:25" x14ac:dyDescent="0.25">
      <c r="A1948" s="15">
        <v>2018</v>
      </c>
      <c r="B1948" s="15">
        <v>109</v>
      </c>
      <c r="C1948" s="15" t="s">
        <v>313</v>
      </c>
      <c r="D1948" s="15" t="s">
        <v>340</v>
      </c>
      <c r="E1948" s="15">
        <v>10</v>
      </c>
      <c r="F1948" s="15">
        <v>3</v>
      </c>
      <c r="G1948" s="15">
        <v>0.76900000000000002</v>
      </c>
      <c r="H1948" s="15">
        <v>5</v>
      </c>
      <c r="I1948" s="15">
        <v>3</v>
      </c>
      <c r="J1948" s="15">
        <v>0.625</v>
      </c>
      <c r="K1948" s="15">
        <v>26.6</v>
      </c>
      <c r="L1948" s="15">
        <v>16.8</v>
      </c>
      <c r="M1948" s="15">
        <v>12.06</v>
      </c>
      <c r="N1948" s="15">
        <v>4.37</v>
      </c>
      <c r="P1948" s="15">
        <v>11</v>
      </c>
      <c r="Q1948" s="15">
        <v>12</v>
      </c>
      <c r="R1948" s="16">
        <v>3.08</v>
      </c>
      <c r="S1948" s="16">
        <v>3.08</v>
      </c>
      <c r="T1948" s="16">
        <v>3.0400000000000005</v>
      </c>
      <c r="U1948" s="16">
        <v>3.0175000000000001</v>
      </c>
      <c r="W1948" s="15" t="s">
        <v>416</v>
      </c>
      <c r="X1948" s="15">
        <v>16</v>
      </c>
      <c r="Y1948" s="15">
        <v>12</v>
      </c>
    </row>
    <row r="1949" spans="1:25" x14ac:dyDescent="0.25">
      <c r="A1949" s="15">
        <v>2018</v>
      </c>
      <c r="B1949" s="15">
        <v>110</v>
      </c>
      <c r="C1949" s="15" t="s">
        <v>314</v>
      </c>
      <c r="D1949" s="15" t="s">
        <v>340</v>
      </c>
      <c r="E1949" s="15">
        <v>8</v>
      </c>
      <c r="F1949" s="15">
        <v>5</v>
      </c>
      <c r="G1949" s="15">
        <v>0.61499999999999999</v>
      </c>
      <c r="H1949" s="15">
        <v>4</v>
      </c>
      <c r="I1949" s="15">
        <v>4</v>
      </c>
      <c r="J1949" s="15">
        <v>0.5</v>
      </c>
      <c r="K1949" s="15">
        <v>36.6</v>
      </c>
      <c r="L1949" s="15">
        <v>25.5</v>
      </c>
      <c r="M1949" s="15">
        <v>13.14</v>
      </c>
      <c r="N1949" s="15">
        <v>5.75</v>
      </c>
      <c r="P1949" s="15">
        <v>24</v>
      </c>
      <c r="R1949" s="16">
        <v>2.85</v>
      </c>
      <c r="S1949" s="16">
        <v>2.85</v>
      </c>
      <c r="T1949" s="16">
        <v>2.8533333333333335</v>
      </c>
      <c r="U1949" s="16">
        <v>2.9400000000000004</v>
      </c>
      <c r="W1949" s="15" t="s">
        <v>416</v>
      </c>
      <c r="X1949" s="15">
        <v>16</v>
      </c>
    </row>
    <row r="1950" spans="1:25" x14ac:dyDescent="0.25">
      <c r="A1950" s="15">
        <v>2018</v>
      </c>
      <c r="B1950" s="15">
        <v>111</v>
      </c>
      <c r="C1950" s="15" t="s">
        <v>315</v>
      </c>
      <c r="D1950" s="15" t="s">
        <v>340</v>
      </c>
      <c r="E1950" s="15">
        <v>7</v>
      </c>
      <c r="F1950" s="15">
        <v>6</v>
      </c>
      <c r="G1950" s="15">
        <v>0.53800000000000003</v>
      </c>
      <c r="H1950" s="15">
        <v>4</v>
      </c>
      <c r="I1950" s="15">
        <v>4</v>
      </c>
      <c r="J1950" s="15">
        <v>0.5</v>
      </c>
      <c r="K1950" s="15">
        <v>30.1</v>
      </c>
      <c r="L1950" s="15">
        <v>27.2</v>
      </c>
      <c r="M1950" s="15">
        <v>7.34</v>
      </c>
      <c r="N1950" s="15">
        <v>5.88</v>
      </c>
      <c r="P1950" s="15">
        <v>24</v>
      </c>
      <c r="R1950" s="16">
        <v>3.38</v>
      </c>
      <c r="S1950" s="16">
        <v>3.38</v>
      </c>
      <c r="T1950" s="16">
        <v>3.22</v>
      </c>
      <c r="U1950" s="16">
        <v>3.24</v>
      </c>
      <c r="W1950" s="15" t="s">
        <v>416</v>
      </c>
      <c r="X1950" s="15">
        <v>16</v>
      </c>
    </row>
    <row r="1951" spans="1:25" x14ac:dyDescent="0.25">
      <c r="A1951" s="15">
        <v>2018</v>
      </c>
      <c r="B1951" s="15">
        <v>112</v>
      </c>
      <c r="C1951" s="15" t="s">
        <v>316</v>
      </c>
      <c r="D1951" s="15" t="s">
        <v>340</v>
      </c>
      <c r="E1951" s="15">
        <v>6</v>
      </c>
      <c r="F1951" s="15">
        <v>7</v>
      </c>
      <c r="G1951" s="15">
        <v>0.46200000000000002</v>
      </c>
      <c r="H1951" s="15">
        <v>3</v>
      </c>
      <c r="I1951" s="15">
        <v>5</v>
      </c>
      <c r="J1951" s="15">
        <v>0.375</v>
      </c>
      <c r="K1951" s="15">
        <v>28.5</v>
      </c>
      <c r="L1951" s="15">
        <v>26.6</v>
      </c>
      <c r="M1951" s="15">
        <v>6.25</v>
      </c>
      <c r="N1951" s="15">
        <v>5.09</v>
      </c>
      <c r="R1951" s="16">
        <v>2.9</v>
      </c>
      <c r="S1951" s="16">
        <v>2.9</v>
      </c>
      <c r="T1951" s="16">
        <v>2.74</v>
      </c>
      <c r="U1951" s="16">
        <v>2.7775000000000003</v>
      </c>
      <c r="W1951" s="15" t="s">
        <v>416</v>
      </c>
      <c r="X1951" s="15">
        <v>16</v>
      </c>
    </row>
    <row r="1952" spans="1:25" x14ac:dyDescent="0.25">
      <c r="A1952" s="15">
        <v>2018</v>
      </c>
      <c r="B1952" s="15">
        <v>113</v>
      </c>
      <c r="C1952" s="15" t="s">
        <v>317</v>
      </c>
      <c r="D1952" s="15" t="s">
        <v>340</v>
      </c>
      <c r="E1952" s="15">
        <v>5</v>
      </c>
      <c r="F1952" s="15">
        <v>7</v>
      </c>
      <c r="G1952" s="15">
        <v>0.41699999999999998</v>
      </c>
      <c r="H1952" s="15">
        <v>2</v>
      </c>
      <c r="I1952" s="15">
        <v>6</v>
      </c>
      <c r="J1952" s="15">
        <v>0.25</v>
      </c>
      <c r="K1952" s="15">
        <v>22.8</v>
      </c>
      <c r="L1952" s="15">
        <v>27.9</v>
      </c>
      <c r="M1952" s="15">
        <v>0.39</v>
      </c>
      <c r="N1952" s="15">
        <v>6.05</v>
      </c>
      <c r="R1952" s="16">
        <v>3.22</v>
      </c>
      <c r="S1952" s="16">
        <v>3.22</v>
      </c>
      <c r="T1952" s="16">
        <v>3.3366666666666664</v>
      </c>
      <c r="U1952" s="16">
        <v>3.4249999999999998</v>
      </c>
      <c r="W1952" s="15" t="s">
        <v>416</v>
      </c>
      <c r="X1952" s="15">
        <v>16</v>
      </c>
    </row>
    <row r="1953" spans="1:25" x14ac:dyDescent="0.25">
      <c r="A1953" s="15">
        <v>2018</v>
      </c>
      <c r="B1953" s="15">
        <v>114</v>
      </c>
      <c r="C1953" s="15" t="s">
        <v>318</v>
      </c>
      <c r="D1953" s="15" t="s">
        <v>339</v>
      </c>
      <c r="E1953" s="15">
        <v>14</v>
      </c>
      <c r="F1953" s="15">
        <v>1</v>
      </c>
      <c r="G1953" s="15">
        <v>0.93300000000000005</v>
      </c>
      <c r="H1953" s="15">
        <v>8</v>
      </c>
      <c r="I1953" s="15">
        <v>0</v>
      </c>
      <c r="J1953" s="15">
        <v>1</v>
      </c>
      <c r="K1953" s="15">
        <v>45.6</v>
      </c>
      <c r="L1953" s="15">
        <v>18.100000000000001</v>
      </c>
      <c r="M1953" s="15">
        <v>25.29</v>
      </c>
      <c r="N1953" s="15">
        <v>6.63</v>
      </c>
      <c r="O1953" s="15">
        <v>1</v>
      </c>
      <c r="P1953" s="15">
        <v>1</v>
      </c>
      <c r="Q1953" s="15">
        <v>2</v>
      </c>
      <c r="R1953" s="16">
        <v>3.9</v>
      </c>
      <c r="S1953" s="16">
        <v>3.9</v>
      </c>
      <c r="T1953" s="16">
        <v>3.9433333333333334</v>
      </c>
      <c r="U1953" s="16">
        <v>3.9275000000000002</v>
      </c>
      <c r="W1953" s="15" t="s">
        <v>416</v>
      </c>
      <c r="X1953" s="15">
        <v>16</v>
      </c>
      <c r="Y1953" s="15">
        <v>2</v>
      </c>
    </row>
    <row r="1954" spans="1:25" x14ac:dyDescent="0.25">
      <c r="A1954" s="15">
        <v>2018</v>
      </c>
      <c r="B1954" s="15">
        <v>115</v>
      </c>
      <c r="C1954" s="15" t="s">
        <v>319</v>
      </c>
      <c r="D1954" s="15" t="s">
        <v>339</v>
      </c>
      <c r="E1954" s="15">
        <v>10</v>
      </c>
      <c r="F1954" s="15">
        <v>3</v>
      </c>
      <c r="G1954" s="15">
        <v>0.76900000000000002</v>
      </c>
      <c r="H1954" s="15">
        <v>5</v>
      </c>
      <c r="I1954" s="15">
        <v>3</v>
      </c>
      <c r="J1954" s="15">
        <v>0.625</v>
      </c>
      <c r="K1954" s="15">
        <v>32.4</v>
      </c>
      <c r="L1954" s="15">
        <v>21.8</v>
      </c>
      <c r="M1954" s="15">
        <v>15.2</v>
      </c>
      <c r="N1954" s="15">
        <v>5.67</v>
      </c>
      <c r="O1954" s="15">
        <v>25</v>
      </c>
      <c r="P1954" s="15">
        <v>4</v>
      </c>
      <c r="Q1954" s="15">
        <v>6</v>
      </c>
      <c r="R1954" s="16">
        <v>3.59</v>
      </c>
      <c r="S1954" s="16">
        <v>3.59</v>
      </c>
      <c r="T1954" s="16">
        <v>3.6</v>
      </c>
      <c r="U1954" s="16">
        <v>3.56</v>
      </c>
      <c r="W1954" s="15" t="s">
        <v>416</v>
      </c>
      <c r="X1954" s="15">
        <v>16</v>
      </c>
      <c r="Y1954" s="15">
        <v>6</v>
      </c>
    </row>
    <row r="1955" spans="1:25" x14ac:dyDescent="0.25">
      <c r="A1955" s="15">
        <v>2018</v>
      </c>
      <c r="B1955" s="15">
        <v>116</v>
      </c>
      <c r="C1955" s="15" t="s">
        <v>320</v>
      </c>
      <c r="D1955" s="15" t="s">
        <v>339</v>
      </c>
      <c r="E1955" s="15">
        <v>9</v>
      </c>
      <c r="F1955" s="15">
        <v>4</v>
      </c>
      <c r="G1955" s="15">
        <v>0.69199999999999995</v>
      </c>
      <c r="H1955" s="15">
        <v>5</v>
      </c>
      <c r="I1955" s="15">
        <v>3</v>
      </c>
      <c r="J1955" s="15">
        <v>0.625</v>
      </c>
      <c r="K1955" s="15">
        <v>36</v>
      </c>
      <c r="L1955" s="15">
        <v>25.3</v>
      </c>
      <c r="M1955" s="15">
        <v>13.61</v>
      </c>
      <c r="N1955" s="15">
        <v>7.15</v>
      </c>
      <c r="P1955" s="15">
        <v>16</v>
      </c>
      <c r="Q1955" s="15">
        <v>16</v>
      </c>
      <c r="R1955" s="16">
        <v>3.43</v>
      </c>
      <c r="S1955" s="16">
        <v>3.43</v>
      </c>
      <c r="T1955" s="16">
        <v>3.4333333333333336</v>
      </c>
      <c r="U1955" s="16">
        <v>3.3925000000000001</v>
      </c>
      <c r="W1955" s="15" t="s">
        <v>416</v>
      </c>
      <c r="X1955" s="15">
        <v>16</v>
      </c>
      <c r="Y1955" s="15">
        <v>16</v>
      </c>
    </row>
    <row r="1956" spans="1:25" x14ac:dyDescent="0.25">
      <c r="A1956" s="15">
        <v>2018</v>
      </c>
      <c r="B1956" s="15">
        <v>117</v>
      </c>
      <c r="C1956" s="15" t="s">
        <v>321</v>
      </c>
      <c r="D1956" s="15" t="s">
        <v>339</v>
      </c>
      <c r="E1956" s="15">
        <v>8</v>
      </c>
      <c r="F1956" s="15">
        <v>5</v>
      </c>
      <c r="G1956" s="15">
        <v>0.61499999999999999</v>
      </c>
      <c r="H1956" s="15">
        <v>4</v>
      </c>
      <c r="I1956" s="15">
        <v>4</v>
      </c>
      <c r="J1956" s="15">
        <v>0.5</v>
      </c>
      <c r="K1956" s="15">
        <v>28.5</v>
      </c>
      <c r="L1956" s="15">
        <v>13.2</v>
      </c>
      <c r="M1956" s="15">
        <v>13.24</v>
      </c>
      <c r="N1956" s="15">
        <v>5.93</v>
      </c>
      <c r="O1956" s="15">
        <v>18</v>
      </c>
      <c r="P1956" s="15">
        <v>14</v>
      </c>
      <c r="R1956" s="16">
        <v>3.22</v>
      </c>
      <c r="S1956" s="16">
        <v>3.22</v>
      </c>
      <c r="T1956" s="16">
        <v>3.1199999999999997</v>
      </c>
      <c r="U1956" s="16">
        <v>3.125</v>
      </c>
      <c r="W1956" s="15" t="s">
        <v>416</v>
      </c>
      <c r="X1956" s="15">
        <v>16</v>
      </c>
    </row>
    <row r="1957" spans="1:25" x14ac:dyDescent="0.25">
      <c r="A1957" s="15">
        <v>2018</v>
      </c>
      <c r="B1957" s="15">
        <v>118</v>
      </c>
      <c r="C1957" s="15" t="s">
        <v>322</v>
      </c>
      <c r="D1957" s="15" t="s">
        <v>339</v>
      </c>
      <c r="E1957" s="15">
        <v>8</v>
      </c>
      <c r="F1957" s="15">
        <v>5</v>
      </c>
      <c r="G1957" s="15">
        <v>0.61499999999999999</v>
      </c>
      <c r="H1957" s="15">
        <v>3</v>
      </c>
      <c r="I1957" s="15">
        <v>5</v>
      </c>
      <c r="J1957" s="15">
        <v>0.375</v>
      </c>
      <c r="K1957" s="15">
        <v>30.9</v>
      </c>
      <c r="L1957" s="15">
        <v>19.2</v>
      </c>
      <c r="M1957" s="15">
        <v>10.76</v>
      </c>
      <c r="N1957" s="15">
        <v>5.6</v>
      </c>
      <c r="O1957" s="15">
        <v>9</v>
      </c>
      <c r="P1957" s="15">
        <v>7</v>
      </c>
      <c r="R1957" s="16">
        <v>3.67</v>
      </c>
      <c r="S1957" s="16">
        <v>3.67</v>
      </c>
      <c r="T1957" s="16">
        <v>3.5500000000000003</v>
      </c>
      <c r="U1957" s="16">
        <v>3.5875000000000004</v>
      </c>
      <c r="W1957" s="15" t="s">
        <v>416</v>
      </c>
      <c r="X1957" s="15">
        <v>16</v>
      </c>
    </row>
    <row r="1958" spans="1:25" x14ac:dyDescent="0.25">
      <c r="A1958" s="15">
        <v>2018</v>
      </c>
      <c r="B1958" s="15">
        <v>119</v>
      </c>
      <c r="C1958" s="15" t="s">
        <v>323</v>
      </c>
      <c r="D1958" s="15" t="s">
        <v>339</v>
      </c>
      <c r="E1958" s="15">
        <v>5</v>
      </c>
      <c r="F1958" s="15">
        <v>7</v>
      </c>
      <c r="G1958" s="15">
        <v>0.41699999999999998</v>
      </c>
      <c r="H1958" s="15">
        <v>1</v>
      </c>
      <c r="I1958" s="15">
        <v>7</v>
      </c>
      <c r="J1958" s="15">
        <v>0.125</v>
      </c>
      <c r="K1958" s="15">
        <v>33.9</v>
      </c>
      <c r="L1958" s="15">
        <v>36.200000000000003</v>
      </c>
      <c r="M1958" s="15">
        <v>2.81</v>
      </c>
      <c r="N1958" s="15">
        <v>4.3899999999999997</v>
      </c>
      <c r="R1958" s="16">
        <v>3.23</v>
      </c>
      <c r="S1958" s="16">
        <v>3.23</v>
      </c>
      <c r="T1958" s="16">
        <v>3.3033333333333332</v>
      </c>
      <c r="U1958" s="16">
        <v>3.2725</v>
      </c>
      <c r="W1958" s="15" t="s">
        <v>416</v>
      </c>
      <c r="X1958" s="15">
        <v>16</v>
      </c>
    </row>
    <row r="1959" spans="1:25" x14ac:dyDescent="0.25">
      <c r="A1959" s="15">
        <v>2018</v>
      </c>
      <c r="B1959" s="15">
        <v>120</v>
      </c>
      <c r="C1959" s="15" t="s">
        <v>324</v>
      </c>
      <c r="D1959" s="15" t="s">
        <v>339</v>
      </c>
      <c r="E1959" s="15">
        <v>2</v>
      </c>
      <c r="F1959" s="15">
        <v>10</v>
      </c>
      <c r="G1959" s="15">
        <v>0.16700000000000001</v>
      </c>
      <c r="H1959" s="15">
        <v>0</v>
      </c>
      <c r="I1959" s="15">
        <v>8</v>
      </c>
      <c r="J1959" s="15">
        <v>0</v>
      </c>
      <c r="K1959" s="15">
        <v>21.7</v>
      </c>
      <c r="L1959" s="15">
        <v>34.799999999999997</v>
      </c>
      <c r="M1959" s="15">
        <v>-4.63</v>
      </c>
      <c r="N1959" s="15">
        <v>4.96</v>
      </c>
      <c r="R1959" s="16">
        <v>2.94</v>
      </c>
      <c r="S1959" s="16">
        <v>2.94</v>
      </c>
      <c r="T1959" s="16">
        <v>2.9633333333333334</v>
      </c>
      <c r="U1959" s="16">
        <v>3.0375000000000001</v>
      </c>
      <c r="W1959" s="15" t="s">
        <v>416</v>
      </c>
      <c r="X1959" s="15">
        <v>16</v>
      </c>
    </row>
    <row r="1960" spans="1:25" x14ac:dyDescent="0.25">
      <c r="A1960" s="15">
        <v>2018</v>
      </c>
      <c r="B1960" s="15">
        <v>121</v>
      </c>
      <c r="C1960" s="15" t="s">
        <v>325</v>
      </c>
      <c r="D1960" s="15" t="s">
        <v>338</v>
      </c>
      <c r="E1960" s="15">
        <v>11</v>
      </c>
      <c r="F1960" s="15">
        <v>2</v>
      </c>
      <c r="G1960" s="15">
        <v>0.84599999999999997</v>
      </c>
      <c r="H1960" s="15">
        <v>7</v>
      </c>
      <c r="I1960" s="15">
        <v>1</v>
      </c>
      <c r="J1960" s="15">
        <v>0.875</v>
      </c>
      <c r="K1960" s="15">
        <v>37.299999999999997</v>
      </c>
      <c r="L1960" s="15">
        <v>15.5</v>
      </c>
      <c r="M1960" s="15">
        <v>9.76</v>
      </c>
      <c r="N1960" s="15">
        <v>-4.78</v>
      </c>
      <c r="P1960" s="15">
        <v>25</v>
      </c>
      <c r="R1960" s="16">
        <v>0</v>
      </c>
      <c r="S1960" s="16">
        <v>1</v>
      </c>
      <c r="T1960" s="16">
        <v>1.7033333333333331</v>
      </c>
      <c r="U1960" s="16">
        <v>1.7899999999999998</v>
      </c>
      <c r="W1960" s="15" t="s">
        <v>357</v>
      </c>
      <c r="X1960" s="15">
        <v>5</v>
      </c>
    </row>
    <row r="1961" spans="1:25" x14ac:dyDescent="0.25">
      <c r="A1961" s="15">
        <v>2018</v>
      </c>
      <c r="B1961" s="15">
        <v>122</v>
      </c>
      <c r="C1961" s="15" t="s">
        <v>326</v>
      </c>
      <c r="D1961" s="15" t="s">
        <v>338</v>
      </c>
      <c r="E1961" s="15">
        <v>10</v>
      </c>
      <c r="F1961" s="15">
        <v>3</v>
      </c>
      <c r="G1961" s="15">
        <v>0.76900000000000002</v>
      </c>
      <c r="H1961" s="15">
        <v>7</v>
      </c>
      <c r="I1961" s="15">
        <v>1</v>
      </c>
      <c r="J1961" s="15">
        <v>0.875</v>
      </c>
      <c r="K1961" s="15">
        <v>30.7</v>
      </c>
      <c r="L1961" s="15">
        <v>22</v>
      </c>
      <c r="M1961" s="15">
        <v>3.05</v>
      </c>
      <c r="N1961" s="15">
        <v>-4.6399999999999997</v>
      </c>
      <c r="R1961" s="16">
        <v>2.2599999999999998</v>
      </c>
      <c r="S1961" s="16">
        <v>2.2599999999999998</v>
      </c>
      <c r="T1961" s="16">
        <v>1.7899999999999998</v>
      </c>
      <c r="U1961" s="16">
        <v>1.5924999999999998</v>
      </c>
      <c r="W1961" s="15" t="s">
        <v>357</v>
      </c>
      <c r="X1961" s="15">
        <v>16</v>
      </c>
    </row>
    <row r="1962" spans="1:25" x14ac:dyDescent="0.25">
      <c r="A1962" s="15">
        <v>2018</v>
      </c>
      <c r="B1962" s="15">
        <v>123</v>
      </c>
      <c r="C1962" s="15" t="s">
        <v>327</v>
      </c>
      <c r="D1962" s="15" t="s">
        <v>338</v>
      </c>
      <c r="E1962" s="15">
        <v>10</v>
      </c>
      <c r="F1962" s="15">
        <v>3</v>
      </c>
      <c r="G1962" s="15">
        <v>0.76900000000000002</v>
      </c>
      <c r="H1962" s="15">
        <v>6</v>
      </c>
      <c r="I1962" s="15">
        <v>2</v>
      </c>
      <c r="J1962" s="15">
        <v>0.75</v>
      </c>
      <c r="K1962" s="15">
        <v>30.5</v>
      </c>
      <c r="L1962" s="15">
        <v>21.5</v>
      </c>
      <c r="M1962" s="15">
        <v>3.8</v>
      </c>
      <c r="N1962" s="15">
        <v>-5.05</v>
      </c>
      <c r="R1962" s="16">
        <v>0</v>
      </c>
      <c r="S1962" s="16">
        <v>1</v>
      </c>
      <c r="T1962" s="16">
        <v>1.3966666666666665</v>
      </c>
      <c r="U1962" s="16">
        <v>1.5825</v>
      </c>
      <c r="W1962" s="15" t="s">
        <v>357</v>
      </c>
      <c r="X1962" s="15">
        <v>5</v>
      </c>
    </row>
    <row r="1963" spans="1:25" x14ac:dyDescent="0.25">
      <c r="A1963" s="15">
        <v>2018</v>
      </c>
      <c r="B1963" s="15">
        <v>124</v>
      </c>
      <c r="C1963" s="15" t="s">
        <v>328</v>
      </c>
      <c r="D1963" s="15" t="s">
        <v>338</v>
      </c>
      <c r="E1963" s="15">
        <v>5</v>
      </c>
      <c r="F1963" s="15">
        <v>7</v>
      </c>
      <c r="G1963" s="15">
        <v>0.41699999999999998</v>
      </c>
      <c r="H1963" s="15">
        <v>2</v>
      </c>
      <c r="I1963" s="15">
        <v>6</v>
      </c>
      <c r="J1963" s="15">
        <v>0.25</v>
      </c>
      <c r="K1963" s="15">
        <v>26.7</v>
      </c>
      <c r="L1963" s="15">
        <v>33.200000000000003</v>
      </c>
      <c r="M1963" s="15">
        <v>-9.17</v>
      </c>
      <c r="N1963" s="15">
        <v>-3.25</v>
      </c>
      <c r="R1963" s="16">
        <v>0</v>
      </c>
      <c r="S1963" s="16">
        <v>1</v>
      </c>
      <c r="T1963" s="16">
        <v>1</v>
      </c>
      <c r="U1963" s="16">
        <v>1</v>
      </c>
      <c r="W1963" s="15" t="s">
        <v>357</v>
      </c>
      <c r="X1963" s="15">
        <v>2</v>
      </c>
    </row>
    <row r="1964" spans="1:25" x14ac:dyDescent="0.25">
      <c r="A1964" s="15">
        <v>2018</v>
      </c>
      <c r="B1964" s="15">
        <v>125</v>
      </c>
      <c r="C1964" s="15" t="s">
        <v>329</v>
      </c>
      <c r="D1964" s="15" t="s">
        <v>338</v>
      </c>
      <c r="E1964" s="15">
        <v>2</v>
      </c>
      <c r="F1964" s="15">
        <v>10</v>
      </c>
      <c r="G1964" s="15">
        <v>0.16700000000000001</v>
      </c>
      <c r="H1964" s="15">
        <v>1</v>
      </c>
      <c r="I1964" s="15">
        <v>7</v>
      </c>
      <c r="J1964" s="15">
        <v>0.125</v>
      </c>
      <c r="K1964" s="15">
        <v>23.9</v>
      </c>
      <c r="L1964" s="15">
        <v>37.4</v>
      </c>
      <c r="M1964" s="15">
        <v>-14.41</v>
      </c>
      <c r="N1964" s="15">
        <v>-2.41</v>
      </c>
      <c r="R1964" s="16">
        <v>2.21</v>
      </c>
      <c r="S1964" s="16">
        <v>2.21</v>
      </c>
      <c r="T1964" s="16">
        <v>1.4033333333333333</v>
      </c>
      <c r="U1964" s="16">
        <v>1.3025</v>
      </c>
      <c r="W1964" s="15" t="s">
        <v>357</v>
      </c>
      <c r="X1964" s="15">
        <v>6</v>
      </c>
    </row>
    <row r="1965" spans="1:25" x14ac:dyDescent="0.25">
      <c r="A1965" s="15">
        <v>2018</v>
      </c>
      <c r="B1965" s="15">
        <v>126</v>
      </c>
      <c r="C1965" s="15" t="s">
        <v>330</v>
      </c>
      <c r="D1965" s="15" t="s">
        <v>337</v>
      </c>
      <c r="E1965" s="15">
        <v>8</v>
      </c>
      <c r="F1965" s="15">
        <v>5</v>
      </c>
      <c r="G1965" s="15">
        <v>0.61499999999999999</v>
      </c>
      <c r="H1965" s="15">
        <v>5</v>
      </c>
      <c r="I1965" s="15">
        <v>3</v>
      </c>
      <c r="J1965" s="15">
        <v>0.625</v>
      </c>
      <c r="K1965" s="15">
        <v>30.3</v>
      </c>
      <c r="L1965" s="15">
        <v>25.6</v>
      </c>
      <c r="M1965" s="15">
        <v>0.92</v>
      </c>
      <c r="N1965" s="15">
        <v>-4.6900000000000004</v>
      </c>
      <c r="R1965" s="16">
        <v>2.38</v>
      </c>
      <c r="S1965" s="16">
        <v>2.38</v>
      </c>
      <c r="T1965" s="16">
        <v>1.8066666666666666</v>
      </c>
      <c r="U1965" s="16">
        <v>1.8925000000000001</v>
      </c>
      <c r="W1965" s="15" t="s">
        <v>357</v>
      </c>
      <c r="X1965" s="15">
        <v>16</v>
      </c>
    </row>
    <row r="1966" spans="1:25" x14ac:dyDescent="0.25">
      <c r="A1966" s="15">
        <v>2018</v>
      </c>
      <c r="B1966" s="15">
        <v>127</v>
      </c>
      <c r="C1966" s="15" t="s">
        <v>331</v>
      </c>
      <c r="D1966" s="15" t="s">
        <v>337</v>
      </c>
      <c r="E1966" s="15">
        <v>7</v>
      </c>
      <c r="F1966" s="15">
        <v>7</v>
      </c>
      <c r="G1966" s="15">
        <v>0.5</v>
      </c>
      <c r="H1966" s="15">
        <v>5</v>
      </c>
      <c r="I1966" s="15">
        <v>3</v>
      </c>
      <c r="J1966" s="15">
        <v>0.625</v>
      </c>
      <c r="K1966" s="15">
        <v>31.9</v>
      </c>
      <c r="L1966" s="15">
        <v>34.200000000000003</v>
      </c>
      <c r="M1966" s="15">
        <v>-2.46</v>
      </c>
      <c r="N1966" s="15">
        <v>-2.3199999999999998</v>
      </c>
      <c r="R1966" s="16">
        <v>0</v>
      </c>
      <c r="S1966" s="16">
        <v>1</v>
      </c>
      <c r="T1966" s="16">
        <v>1</v>
      </c>
      <c r="U1966" s="16">
        <v>1.2875000000000001</v>
      </c>
      <c r="W1966" s="15" t="s">
        <v>357</v>
      </c>
      <c r="X1966" s="15">
        <v>16</v>
      </c>
    </row>
    <row r="1967" spans="1:25" x14ac:dyDescent="0.25">
      <c r="A1967" s="15">
        <v>2018</v>
      </c>
      <c r="B1967" s="15">
        <v>128</v>
      </c>
      <c r="C1967" s="15" t="s">
        <v>332</v>
      </c>
      <c r="D1967" s="15" t="s">
        <v>337</v>
      </c>
      <c r="E1967" s="15">
        <v>6</v>
      </c>
      <c r="F1967" s="15">
        <v>6</v>
      </c>
      <c r="G1967" s="15">
        <v>0.5</v>
      </c>
      <c r="H1967" s="15">
        <v>4</v>
      </c>
      <c r="I1967" s="15">
        <v>4</v>
      </c>
      <c r="J1967" s="15">
        <v>0.5</v>
      </c>
      <c r="K1967" s="15">
        <v>26.6</v>
      </c>
      <c r="L1967" s="15">
        <v>31.8</v>
      </c>
      <c r="M1967" s="15">
        <v>-5.5</v>
      </c>
      <c r="N1967" s="15">
        <v>-4.42</v>
      </c>
      <c r="R1967" s="16">
        <v>2</v>
      </c>
      <c r="S1967" s="16">
        <v>2</v>
      </c>
      <c r="T1967" s="16">
        <v>1.7266666666666666</v>
      </c>
      <c r="U1967" s="16">
        <v>1.8125</v>
      </c>
      <c r="W1967" s="15" t="s">
        <v>357</v>
      </c>
      <c r="X1967" s="15">
        <v>16</v>
      </c>
    </row>
    <row r="1968" spans="1:25" x14ac:dyDescent="0.25">
      <c r="A1968" s="15">
        <v>2018</v>
      </c>
      <c r="B1968" s="15">
        <v>129</v>
      </c>
      <c r="C1968" s="15" t="s">
        <v>333</v>
      </c>
      <c r="D1968" s="15" t="s">
        <v>337</v>
      </c>
      <c r="E1968" s="15">
        <v>3</v>
      </c>
      <c r="F1968" s="15">
        <v>9</v>
      </c>
      <c r="G1968" s="15">
        <v>0.25</v>
      </c>
      <c r="H1968" s="15">
        <v>2</v>
      </c>
      <c r="I1968" s="15">
        <v>6</v>
      </c>
      <c r="J1968" s="15">
        <v>0.25</v>
      </c>
      <c r="K1968" s="15">
        <v>24.2</v>
      </c>
      <c r="L1968" s="15">
        <v>38.799999999999997</v>
      </c>
      <c r="M1968" s="15">
        <v>-13.56</v>
      </c>
      <c r="N1968" s="15">
        <v>-2.39</v>
      </c>
      <c r="R1968" s="16">
        <v>0</v>
      </c>
      <c r="S1968" s="16">
        <v>1</v>
      </c>
      <c r="T1968" s="16">
        <v>1.3833333333333335</v>
      </c>
      <c r="U1968" s="16">
        <v>1.2875000000000001</v>
      </c>
      <c r="W1968" s="15" t="s">
        <v>357</v>
      </c>
      <c r="X1968" s="15">
        <v>7</v>
      </c>
    </row>
    <row r="1969" spans="1:24" x14ac:dyDescent="0.25">
      <c r="A1969" s="15">
        <v>2018</v>
      </c>
      <c r="B1969" s="15">
        <v>130</v>
      </c>
      <c r="C1969" s="15" t="s">
        <v>334</v>
      </c>
      <c r="D1969" s="15" t="s">
        <v>337</v>
      </c>
      <c r="E1969" s="15">
        <v>3</v>
      </c>
      <c r="F1969" s="15">
        <v>9</v>
      </c>
      <c r="G1969" s="15">
        <v>0.25</v>
      </c>
      <c r="H1969" s="15">
        <v>1</v>
      </c>
      <c r="I1969" s="15">
        <v>7</v>
      </c>
      <c r="J1969" s="15">
        <v>0.125</v>
      </c>
      <c r="K1969" s="15">
        <v>19.8</v>
      </c>
      <c r="L1969" s="15">
        <v>27.7</v>
      </c>
      <c r="M1969" s="15">
        <v>-14.5</v>
      </c>
      <c r="N1969" s="15">
        <v>-6.75</v>
      </c>
      <c r="R1969" s="16">
        <v>2.17</v>
      </c>
      <c r="S1969" s="16">
        <v>2.17</v>
      </c>
      <c r="T1969" s="16">
        <v>1.7333333333333332</v>
      </c>
      <c r="U1969" s="16">
        <v>1.7699999999999998</v>
      </c>
      <c r="W1969" s="15" t="s">
        <v>357</v>
      </c>
      <c r="X1969" s="15">
        <v>7</v>
      </c>
    </row>
  </sheetData>
  <hyperlinks>
    <hyperlink ref="C1582" r:id="rId1" display="https://www.sports-reference.com/cfb/schools/clemson/2016.html" xr:uid="{F969B656-C2ED-47CB-930B-EED935B65361}"/>
    <hyperlink ref="D1582" r:id="rId2" display="https://www.sports-reference.com/cfb/conferences/acc/2016.html" xr:uid="{024EBABC-00C7-4ABE-9E84-CD2296424D2A}"/>
    <hyperlink ref="C1583" r:id="rId3" display="https://www.sports-reference.com/cfb/schools/louisville/2016.html" xr:uid="{47E27269-F9CB-4FD0-A01E-7C493145B72C}"/>
    <hyperlink ref="D1583" r:id="rId4" display="https://www.sports-reference.com/cfb/conferences/acc/2016.html" xr:uid="{5BE4E09F-7BD2-44CE-A88B-93BC61D50C5C}"/>
    <hyperlink ref="C1584" r:id="rId5" display="https://www.sports-reference.com/cfb/schools/florida-state/2016.html" xr:uid="{A76C824D-AD8B-4991-B7D6-2D69A54E8262}"/>
    <hyperlink ref="D1584" r:id="rId6" display="https://www.sports-reference.com/cfb/conferences/acc/2016.html" xr:uid="{7C0FDC10-C4FB-43E9-8D53-AD02066790D5}"/>
    <hyperlink ref="C1585" r:id="rId7" display="https://www.sports-reference.com/cfb/schools/north-carolina-state/2016.html" xr:uid="{0FFE9BFE-1BAA-4765-B4DA-26BF29B2493C}"/>
    <hyperlink ref="D1585" r:id="rId8" display="https://www.sports-reference.com/cfb/conferences/acc/2016.html" xr:uid="{22454567-A4E8-4E90-A5B9-DBEADE55B138}"/>
    <hyperlink ref="C1586" r:id="rId9" display="https://www.sports-reference.com/cfb/schools/wake-forest/2016.html" xr:uid="{67E524E6-E003-4403-A061-FDC8D92EF4F2}"/>
    <hyperlink ref="D1586" r:id="rId10" display="https://www.sports-reference.com/cfb/conferences/acc/2016.html" xr:uid="{1CA3C7A9-9061-4702-B7A0-AC077CC14483}"/>
    <hyperlink ref="C1587" r:id="rId11" display="https://www.sports-reference.com/cfb/schools/boston-college/2016.html" xr:uid="{07F3B6C1-D1F7-459C-A02E-68AA8044B7EE}"/>
    <hyperlink ref="D1587" r:id="rId12" display="https://www.sports-reference.com/cfb/conferences/acc/2016.html" xr:uid="{A2131BEC-5223-423D-B9FC-A0C579EA2355}"/>
    <hyperlink ref="C1588" r:id="rId13" display="https://www.sports-reference.com/cfb/schools/syracuse/2016.html" xr:uid="{98E78BF5-BFCD-4E48-A02D-44A4490E1D90}"/>
    <hyperlink ref="D1588" r:id="rId14" display="https://www.sports-reference.com/cfb/conferences/acc/2016.html" xr:uid="{DFCDEC50-AF5A-48BA-B0DD-C6ADAB206839}"/>
    <hyperlink ref="C1589" r:id="rId15" display="https://www.sports-reference.com/cfb/schools/virginia-tech/2016.html" xr:uid="{D0B21DFC-3A46-489F-895D-8CDBDF6E2370}"/>
    <hyperlink ref="D1589" r:id="rId16" display="https://www.sports-reference.com/cfb/conferences/acc/2016.html" xr:uid="{64C6CECB-D2B5-426B-87D2-12B35AC726D6}"/>
    <hyperlink ref="C1590" r:id="rId17" display="https://www.sports-reference.com/cfb/schools/miami-fl/2016.html" xr:uid="{6BA2AA83-97B9-4ACB-A947-A0E232B2125E}"/>
    <hyperlink ref="D1590" r:id="rId18" display="https://www.sports-reference.com/cfb/conferences/acc/2016.html" xr:uid="{2D8620BA-746F-47F9-B6FA-48B2A58A9358}"/>
    <hyperlink ref="C1591" r:id="rId19" display="https://www.sports-reference.com/cfb/schools/north-carolina/2016.html" xr:uid="{DF28F1BE-FA18-4EC6-BD95-83DE7CC9A619}"/>
    <hyperlink ref="D1591" r:id="rId20" display="https://www.sports-reference.com/cfb/conferences/acc/2016.html" xr:uid="{32DA4397-17F8-40F6-AE52-7337015C579D}"/>
    <hyperlink ref="D1592" r:id="rId21" display="https://www.sports-reference.com/cfb/conferences/acc/2016.html" xr:uid="{37AB4FB3-7B33-4618-8C3F-02C2B2526E22}"/>
    <hyperlink ref="C1593" r:id="rId22" display="https://www.sports-reference.com/cfb/schools/georgia-tech/2016.html" xr:uid="{34D001B7-C882-4EE1-99B2-A9247898558B}"/>
    <hyperlink ref="D1593" r:id="rId23" display="https://www.sports-reference.com/cfb/conferences/acc/2016.html" xr:uid="{BF65E9EC-D6E6-42E5-B716-8969C24D51D7}"/>
    <hyperlink ref="C1594" r:id="rId24" display="https://www.sports-reference.com/cfb/schools/duke/2016.html" xr:uid="{42482E0C-901B-40EE-B57A-DBE33BC207C6}"/>
    <hyperlink ref="D1594" r:id="rId25" display="https://www.sports-reference.com/cfb/conferences/acc/2016.html" xr:uid="{8275A606-7EB5-495C-852F-4203481EDA3F}"/>
    <hyperlink ref="C1595" r:id="rId26" display="https://www.sports-reference.com/cfb/schools/virginia/2016.html" xr:uid="{3F092BC7-59DB-4844-8BAF-5F49865B66E0}"/>
    <hyperlink ref="D1595" r:id="rId27" display="https://www.sports-reference.com/cfb/conferences/acc/2016.html" xr:uid="{70EADBAA-C91E-47BD-93D8-FDA88CAE0FEE}"/>
    <hyperlink ref="C1596" r:id="rId28" display="https://www.sports-reference.com/cfb/schools/south-florida/2016.html" xr:uid="{29C8C4CE-0F4F-45EE-A858-A6EA22890742}"/>
    <hyperlink ref="D1596" r:id="rId29" display="https://www.sports-reference.com/cfb/conferences/american/2016.html" xr:uid="{6D342936-3FDF-45BF-AF4A-4EEDA8E4EE2B}"/>
    <hyperlink ref="C1597" r:id="rId30" display="https://www.sports-reference.com/cfb/schools/temple/2016.html" xr:uid="{DD11B6E5-11BD-4E3E-BF5A-40B5483D9D50}"/>
    <hyperlink ref="D1597" r:id="rId31" display="https://www.sports-reference.com/cfb/conferences/american/2016.html" xr:uid="{34FB5320-56D1-456A-BE24-26BDC386F8E3}"/>
    <hyperlink ref="C1598" r:id="rId32" display="https://www.sports-reference.com/cfb/schools/central-florida/2016.html" xr:uid="{E248BA91-8473-444C-B133-128D3380D221}"/>
    <hyperlink ref="D1598" r:id="rId33" display="https://www.sports-reference.com/cfb/conferences/american/2016.html" xr:uid="{EE2897A2-5182-44C2-9153-AAE77BC8AD70}"/>
    <hyperlink ref="C1599" r:id="rId34" display="https://www.sports-reference.com/cfb/schools/cincinnati/2016.html" xr:uid="{AAE5B9DF-5444-4C6E-B918-E29AEDD7340A}"/>
    <hyperlink ref="D1599" r:id="rId35" display="https://www.sports-reference.com/cfb/conferences/american/2016.html" xr:uid="{482FAA32-11A7-4BED-A171-ED0423AC660C}"/>
    <hyperlink ref="C1600" r:id="rId36" display="https://www.sports-reference.com/cfb/schools/connecticut/2016.html" xr:uid="{E5AFEFC5-4587-46F7-A3AD-158CC220A088}"/>
    <hyperlink ref="D1600" r:id="rId37" display="https://www.sports-reference.com/cfb/conferences/american/2016.html" xr:uid="{54E5667D-71F1-4206-B8A7-DA3C542D2405}"/>
    <hyperlink ref="C1601" r:id="rId38" display="https://www.sports-reference.com/cfb/schools/east-carolina/2016.html" xr:uid="{1D0E2907-44F3-4CBB-B87D-98D427683C24}"/>
    <hyperlink ref="D1601" r:id="rId39" display="https://www.sports-reference.com/cfb/conferences/american/2016.html" xr:uid="{F2D6EE4D-773D-4807-B3BA-53A7E2745805}"/>
    <hyperlink ref="C1602" r:id="rId40" display="https://www.sports-reference.com/cfb/schools/navy/2016.html" xr:uid="{A2298BC4-8C2C-443B-8F11-F17FA0A04A21}"/>
    <hyperlink ref="D1602" r:id="rId41" display="https://www.sports-reference.com/cfb/conferences/american/2016.html" xr:uid="{0E2D91A3-BF99-4A2C-8B1F-144C70431ADE}"/>
    <hyperlink ref="C1603" r:id="rId42" display="https://www.sports-reference.com/cfb/schools/tulsa/2016.html" xr:uid="{AE5122C9-CBFA-46AE-999F-D6461E5B412B}"/>
    <hyperlink ref="D1603" r:id="rId43" display="https://www.sports-reference.com/cfb/conferences/american/2016.html" xr:uid="{63E5CED0-9A23-4133-B673-6D51B589AACC}"/>
    <hyperlink ref="C1604" r:id="rId44" display="https://www.sports-reference.com/cfb/schools/houston/2016.html" xr:uid="{DA6C284F-BE8A-4D79-A14E-A805C6E12F67}"/>
    <hyperlink ref="D1604" r:id="rId45" display="https://www.sports-reference.com/cfb/conferences/american/2016.html" xr:uid="{9A1ED2D5-D319-4082-BD11-0D22258AA297}"/>
    <hyperlink ref="C1605" r:id="rId46" display="https://www.sports-reference.com/cfb/schools/memphis/2016.html" xr:uid="{30226D54-6556-4E3C-9729-7561B9287B8B}"/>
    <hyperlink ref="D1605" r:id="rId47" display="https://www.sports-reference.com/cfb/conferences/american/2016.html" xr:uid="{6DA9A7CB-7F07-4F2E-B27D-E07FA91684F5}"/>
    <hyperlink ref="C1606" r:id="rId48" display="https://www.sports-reference.com/cfb/schools/southern-methodist/2016.html" xr:uid="{33198C26-C321-449E-A7A6-D2B962C447DA}"/>
    <hyperlink ref="D1606" r:id="rId49" display="https://www.sports-reference.com/cfb/conferences/american/2016.html" xr:uid="{B9C18243-33CC-4F44-80E7-3907212C6036}"/>
    <hyperlink ref="C1607" r:id="rId50" display="https://www.sports-reference.com/cfb/schools/tulane/2016.html" xr:uid="{1CFB67EC-B8AE-4050-AD4D-649421AC5591}"/>
    <hyperlink ref="D1607" r:id="rId51" display="https://www.sports-reference.com/cfb/conferences/american/2016.html" xr:uid="{59A7F656-0B27-4109-A138-1E3134D6B0F2}"/>
    <hyperlink ref="C1608" r:id="rId52" display="https://www.sports-reference.com/cfb/schools/oklahoma/2016.html" xr:uid="{2F779BE8-17A0-48C0-8B2B-3FEAD33545DE}"/>
    <hyperlink ref="D1608" r:id="rId53" display="https://www.sports-reference.com/cfb/conferences/big-12/2016.html" xr:uid="{7D9F9934-C558-432E-B518-3FC19E6A22E4}"/>
    <hyperlink ref="C1609" r:id="rId54" display="https://www.sports-reference.com/cfb/schools/oklahoma-state/2016.html" xr:uid="{EEDCAE98-2549-4460-A22C-B8C9E76DFEE4}"/>
    <hyperlink ref="D1609" r:id="rId55" display="https://www.sports-reference.com/cfb/conferences/big-12/2016.html" xr:uid="{C8075978-C7BF-411F-900A-270EC2C27507}"/>
    <hyperlink ref="C1610" r:id="rId56" display="https://www.sports-reference.com/cfb/schools/west-virginia/2016.html" xr:uid="{C4BD786D-9849-41A9-9E6D-F8922023EAD6}"/>
    <hyperlink ref="D1610" r:id="rId57" display="https://www.sports-reference.com/cfb/conferences/big-12/2016.html" xr:uid="{6746C085-1F51-4DE0-B87F-014D1A838398}"/>
    <hyperlink ref="C1611" r:id="rId58" display="https://www.sports-reference.com/cfb/schools/kansas-state/2016.html" xr:uid="{8D9EB2E5-D335-4A24-A0D8-593FAA68D871}"/>
    <hyperlink ref="D1611" r:id="rId59" display="https://www.sports-reference.com/cfb/conferences/big-12/2016.html" xr:uid="{6287C004-06D4-4CD6-A240-E1C16D7EBBBC}"/>
    <hyperlink ref="D1612" r:id="rId60" display="https://www.sports-reference.com/cfb/conferences/big-12/2016.html" xr:uid="{C897B172-D6B3-47FB-9AAF-6A41F1ACE3CC}"/>
    <hyperlink ref="C1613" r:id="rId61" display="https://www.sports-reference.com/cfb/schools/baylor/2016.html" xr:uid="{B056796D-BB51-4A25-8077-A8CD98E4EBCD}"/>
    <hyperlink ref="D1613" r:id="rId62" display="https://www.sports-reference.com/cfb/conferences/big-12/2016.html" xr:uid="{D2C8FB6A-5701-4D2C-9244-EAA2C6EB9142}"/>
    <hyperlink ref="C1614" r:id="rId63" display="https://www.sports-reference.com/cfb/schools/texas/2016.html" xr:uid="{DAA7AE63-0BAB-4D37-B405-EDC413BB0D8E}"/>
    <hyperlink ref="D1614" r:id="rId64" display="https://www.sports-reference.com/cfb/conferences/big-12/2016.html" xr:uid="{20580593-1EA1-4669-85CE-2765CDE80759}"/>
    <hyperlink ref="C1615" r:id="rId65" display="https://www.sports-reference.com/cfb/schools/texas-tech/2016.html" xr:uid="{B8FDF6BA-4F00-4905-8E66-ED780C6B1861}"/>
    <hyperlink ref="D1615" r:id="rId66" display="https://www.sports-reference.com/cfb/conferences/big-12/2016.html" xr:uid="{37DD382C-A554-4DAC-9A25-86B6494840FF}"/>
    <hyperlink ref="C1616" r:id="rId67" display="https://www.sports-reference.com/cfb/schools/iowa-state/2016.html" xr:uid="{9A7EDE55-0853-423A-9B71-68CBE4D23E46}"/>
    <hyperlink ref="D1616" r:id="rId68" display="https://www.sports-reference.com/cfb/conferences/big-12/2016.html" xr:uid="{706828B6-25E2-40E2-BDB4-61B32EF5E958}"/>
    <hyperlink ref="C1617" r:id="rId69" display="https://www.sports-reference.com/cfb/schools/kansas/2016.html" xr:uid="{6DF078D6-ACB0-4437-B2B6-9F2BBA9AA44A}"/>
    <hyperlink ref="D1617" r:id="rId70" display="https://www.sports-reference.com/cfb/conferences/big-12/2016.html" xr:uid="{F43E595D-793D-443C-A76F-F6B87986A906}"/>
    <hyperlink ref="C1618" r:id="rId71" display="https://www.sports-reference.com/cfb/schools/ohio-state/2016.html" xr:uid="{844A62D1-2D6B-469D-91C5-249850EDFC04}"/>
    <hyperlink ref="D1618" r:id="rId72" display="https://www.sports-reference.com/cfb/conferences/big-ten/2016.html" xr:uid="{808C849C-AEE3-440F-86F9-B6EDA6198DFD}"/>
    <hyperlink ref="C1619" r:id="rId73" display="https://www.sports-reference.com/cfb/schools/penn-state/2016.html" xr:uid="{6B136D3C-A694-482F-AC01-44AD15AB5AC6}"/>
    <hyperlink ref="D1619" r:id="rId74" display="https://www.sports-reference.com/cfb/conferences/big-ten/2016.html" xr:uid="{BACD9372-6418-4290-9B29-2A317B2A25D5}"/>
    <hyperlink ref="C1620" r:id="rId75" display="https://www.sports-reference.com/cfb/schools/michigan/2016.html" xr:uid="{7A0205D3-2D9C-41F1-95A5-3D72246714D4}"/>
    <hyperlink ref="D1620" r:id="rId76" display="https://www.sports-reference.com/cfb/conferences/big-ten/2016.html" xr:uid="{8CD67904-444D-45BE-A06C-1DEC59A9D177}"/>
    <hyperlink ref="C1621" r:id="rId77" display="https://www.sports-reference.com/cfb/schools/indiana/2016.html" xr:uid="{E02D53A9-5705-43BB-A177-13DFAE1FD7FC}"/>
    <hyperlink ref="D1621" r:id="rId78" display="https://www.sports-reference.com/cfb/conferences/big-ten/2016.html" xr:uid="{411241A3-C5A4-455C-A4A1-C15DE62CF159}"/>
    <hyperlink ref="C1622" r:id="rId79" display="https://www.sports-reference.com/cfb/schools/maryland/2016.html" xr:uid="{6DE96DC5-A381-44A5-86FD-3405AA09828B}"/>
    <hyperlink ref="D1622" r:id="rId80" display="https://www.sports-reference.com/cfb/conferences/big-ten/2016.html" xr:uid="{6EECF252-BA02-4700-8836-3AA2DCAB3C74}"/>
    <hyperlink ref="C1623" r:id="rId81" display="https://www.sports-reference.com/cfb/schools/michigan-state/2016.html" xr:uid="{0FF4175B-7CAA-4DF7-8DBE-E9020F3C17C3}"/>
    <hyperlink ref="D1623" r:id="rId82" display="https://www.sports-reference.com/cfb/conferences/big-ten/2016.html" xr:uid="{F251F8E7-296B-40D7-9AD8-32F788BAA375}"/>
    <hyperlink ref="C1624" r:id="rId83" display="https://www.sports-reference.com/cfb/schools/rutgers/2016.html" xr:uid="{509CCF6D-7CAD-4320-9F0D-2863F78D8613}"/>
    <hyperlink ref="D1624" r:id="rId84" display="https://www.sports-reference.com/cfb/conferences/big-ten/2016.html" xr:uid="{1803E02C-1CA7-47F3-9448-A80CEED344A1}"/>
    <hyperlink ref="C1625" r:id="rId85" display="https://www.sports-reference.com/cfb/schools/wisconsin/2016.html" xr:uid="{E0A5FA17-A8D4-489F-A9F6-21041C56B788}"/>
    <hyperlink ref="D1625" r:id="rId86" display="https://www.sports-reference.com/cfb/conferences/big-ten/2016.html" xr:uid="{4004CD0C-5C77-41BF-9CCD-A4B4365722CE}"/>
    <hyperlink ref="C1626" r:id="rId87" display="https://www.sports-reference.com/cfb/schools/iowa/2016.html" xr:uid="{69AA88DE-BEB1-4793-874E-A1A38B62BEFD}"/>
    <hyperlink ref="D1626" r:id="rId88" display="https://www.sports-reference.com/cfb/conferences/big-ten/2016.html" xr:uid="{310D38B7-E51C-4E37-9B96-54824E987F3D}"/>
    <hyperlink ref="C1627" r:id="rId89" display="https://www.sports-reference.com/cfb/schools/nebraska/2016.html" xr:uid="{9B2A8797-4750-482A-9A18-F8A59D55B19B}"/>
    <hyperlink ref="D1627" r:id="rId90" display="https://www.sports-reference.com/cfb/conferences/big-ten/2016.html" xr:uid="{ECB2F8BF-6399-4055-81F1-6D1A2959FD35}"/>
    <hyperlink ref="C1628" r:id="rId91" display="https://www.sports-reference.com/cfb/schools/minnesota/2016.html" xr:uid="{82E5B29C-8433-43F7-8A0F-DC52F54A6377}"/>
    <hyperlink ref="D1628" r:id="rId92" display="https://www.sports-reference.com/cfb/conferences/big-ten/2016.html" xr:uid="{0DCA2A18-86B1-4BE3-9661-0E6EF92EE021}"/>
    <hyperlink ref="C1629" r:id="rId93" display="https://www.sports-reference.com/cfb/schools/northwestern/2016.html" xr:uid="{245EE36F-B2FD-467C-97FF-6B2961B809F7}"/>
    <hyperlink ref="D1629" r:id="rId94" display="https://www.sports-reference.com/cfb/conferences/big-ten/2016.html" xr:uid="{D09EE94A-025A-452F-BE7C-0312B9AE6559}"/>
    <hyperlink ref="C1630" r:id="rId95" display="https://www.sports-reference.com/cfb/schools/illinois/2016.html" xr:uid="{28E77124-8B91-4E0A-A401-88FB99684571}"/>
    <hyperlink ref="D1630" r:id="rId96" display="https://www.sports-reference.com/cfb/conferences/big-ten/2016.html" xr:uid="{097CDF39-092D-45BB-A7CC-439FA2FEEF56}"/>
    <hyperlink ref="C1631" r:id="rId97" display="https://www.sports-reference.com/cfb/schools/purdue/2016.html" xr:uid="{25253309-96A9-40A9-9FCE-E8C2AB0EA1C2}"/>
    <hyperlink ref="D1631" r:id="rId98" display="https://www.sports-reference.com/cfb/conferences/big-ten/2016.html" xr:uid="{D2F81553-DF9F-41FE-B818-8F985C88B9FC}"/>
    <hyperlink ref="C1632" r:id="rId99" display="https://www.sports-reference.com/cfb/schools/old-dominion/2016.html" xr:uid="{17F29E7F-3218-4F6F-8A0C-2DCA3001269A}"/>
    <hyperlink ref="D1632" r:id="rId100" display="https://www.sports-reference.com/cfb/conferences/cusa/2016.html" xr:uid="{D341DB27-53AB-4D76-814E-DC1DF2AB0F2B}"/>
    <hyperlink ref="C1633" r:id="rId101" display="https://www.sports-reference.com/cfb/schools/western-kentucky/2016.html" xr:uid="{80607A9D-D802-4C52-8338-D026C7FF8E0E}"/>
    <hyperlink ref="D1633" r:id="rId102" display="https://www.sports-reference.com/cfb/conferences/cusa/2016.html" xr:uid="{BAFEF30A-0B40-4AED-8FAB-0E94CBC0DC6D}"/>
    <hyperlink ref="C1634" r:id="rId103" display="https://www.sports-reference.com/cfb/schools/middle-tennessee-state/2016.html" xr:uid="{14B2FD1F-9901-423C-99A1-25D564480057}"/>
    <hyperlink ref="D1634" r:id="rId104" display="https://www.sports-reference.com/cfb/conferences/cusa/2016.html" xr:uid="{74E8B13A-C625-429B-A9B9-FA60ED764011}"/>
    <hyperlink ref="C1635" r:id="rId105" display="https://www.sports-reference.com/cfb/schools/florida-international/2016.html" xr:uid="{B9D3D5D3-EF00-43D2-A9FB-F0BE07837A4A}"/>
    <hyperlink ref="D1635" r:id="rId106" display="https://www.sports-reference.com/cfb/conferences/cusa/2016.html" xr:uid="{700F7F39-41ED-43BE-B603-1D24E61BADF1}"/>
    <hyperlink ref="C1636" r:id="rId107" display="https://www.sports-reference.com/cfb/schools/florida-atlantic/2016.html" xr:uid="{85384CFA-B16A-4058-A57E-244802FA8041}"/>
    <hyperlink ref="D1636" r:id="rId108" display="https://www.sports-reference.com/cfb/conferences/cusa/2016.html" xr:uid="{B66DBCD0-B3B3-4F09-AA6F-4F52904A4398}"/>
    <hyperlink ref="C1637" r:id="rId109" display="https://www.sports-reference.com/cfb/schools/marshall/2016.html" xr:uid="{57301284-D010-4D99-8555-DFAA0C1B8CDD}"/>
    <hyperlink ref="D1637" r:id="rId110" display="https://www.sports-reference.com/cfb/conferences/cusa/2016.html" xr:uid="{514A8B17-337E-4FFD-848B-428B944C5D97}"/>
    <hyperlink ref="C1638" r:id="rId111" display="https://www.sports-reference.com/cfb/schools/charlotte/2016.html" xr:uid="{F2982279-757D-4B2C-AE0B-E28265E7ED7B}"/>
    <hyperlink ref="D1638" r:id="rId112" display="https://www.sports-reference.com/cfb/conferences/cusa/2016.html" xr:uid="{12BAD5C0-15EC-4A0C-B0B0-7C00A28A6A93}"/>
    <hyperlink ref="C1639" r:id="rId113" display="https://www.sports-reference.com/cfb/schools/louisiana-tech/2016.html" xr:uid="{E25E5105-FFCB-4DA1-BDDF-06C50C711663}"/>
    <hyperlink ref="D1639" r:id="rId114" display="https://www.sports-reference.com/cfb/conferences/cusa/2016.html" xr:uid="{E47FD7F4-1609-44D4-86DC-3DD15A02B4CE}"/>
    <hyperlink ref="D1640" r:id="rId115" display="https://www.sports-reference.com/cfb/conferences/cusa/2016.html" xr:uid="{0524CED3-EB77-44FA-B1B2-8A4A5C652141}"/>
    <hyperlink ref="C1641" r:id="rId116" display="https://www.sports-reference.com/cfb/schools/southern-mississippi/2016.html" xr:uid="{52D60BD2-F77C-4AB1-AB4B-C25945A7F38E}"/>
    <hyperlink ref="D1641" r:id="rId117" display="https://www.sports-reference.com/cfb/conferences/cusa/2016.html" xr:uid="{E02E2CF4-AEBC-4593-A317-CC6620A52197}"/>
    <hyperlink ref="C1642" r:id="rId118" display="https://www.sports-reference.com/cfb/schools/north-texas/2016.html" xr:uid="{CF47EBDD-D6E6-458F-AB1A-C8E82E295902}"/>
    <hyperlink ref="D1642" r:id="rId119" display="https://www.sports-reference.com/cfb/conferences/cusa/2016.html" xr:uid="{7BF7355E-9824-4A00-8CF2-DBAD4734C507}"/>
    <hyperlink ref="C1643" r:id="rId120" display="https://www.sports-reference.com/cfb/schools/texas-el-paso/2016.html" xr:uid="{4399D80C-53E8-4CA5-B432-7767D52FF8AD}"/>
    <hyperlink ref="D1643" r:id="rId121" display="https://www.sports-reference.com/cfb/conferences/cusa/2016.html" xr:uid="{47BFA9E3-4945-4D8C-AD0E-2B12CAEECC07}"/>
    <hyperlink ref="C1644" r:id="rId122" display="https://www.sports-reference.com/cfb/schools/rice/2016.html" xr:uid="{66821077-CA94-49CF-A14C-A2EBFA8E135F}"/>
    <hyperlink ref="D1644" r:id="rId123" display="https://www.sports-reference.com/cfb/conferences/cusa/2016.html" xr:uid="{CC927A07-BAEA-4B76-9B06-6B0439463D52}"/>
    <hyperlink ref="C1645" r:id="rId124" display="https://www.sports-reference.com/cfb/schools/massachusetts/2016.html" xr:uid="{3D0A7DAE-E909-4692-9C13-66A0C9F0DE6C}"/>
    <hyperlink ref="D1645" r:id="rId125" display="https://www.sports-reference.com/cfb/conferences/independent/2016.html" xr:uid="{B79652AA-B8A1-487F-8627-92DC1EC5548F}"/>
    <hyperlink ref="C1646" r:id="rId126" display="https://www.sports-reference.com/cfb/schools/army/2016.html" xr:uid="{17502764-7CD5-4B32-80B4-E5DBC0BD6B37}"/>
    <hyperlink ref="D1646" r:id="rId127" display="https://www.sports-reference.com/cfb/conferences/independent/2016.html" xr:uid="{1FB5CB06-2CD4-4BDD-A31D-F29F92D1AFB2}"/>
    <hyperlink ref="C1647" r:id="rId128" display="https://www.sports-reference.com/cfb/schools/brigham-young/2016.html" xr:uid="{C874F169-6847-4759-B04E-27BF8F52C36F}"/>
    <hyperlink ref="D1647" r:id="rId129" display="https://www.sports-reference.com/cfb/conferences/independent/2016.html" xr:uid="{E5CDADF6-45A7-42BB-9F9D-2B65CDF51334}"/>
    <hyperlink ref="C1648" r:id="rId130" display="https://www.sports-reference.com/cfb/schools/notre-dame/2016.html" xr:uid="{AF82A74A-D545-49F1-B597-CFAB3BEFC45C}"/>
    <hyperlink ref="D1648" r:id="rId131" display="https://www.sports-reference.com/cfb/conferences/independent/2016.html" xr:uid="{D8715D74-608C-4F76-83D5-AF92C0B038F6}"/>
    <hyperlink ref="C1649" r:id="rId132" display="https://www.sports-reference.com/cfb/schools/ohio/2016.html" xr:uid="{62941262-72DB-4ECD-A5F5-A92814E17D79}"/>
    <hyperlink ref="D1649" r:id="rId133" display="https://www.sports-reference.com/cfb/conferences/mac/2016.html" xr:uid="{A65EC02A-F7E2-440A-9B0A-48E5DD1FF93F}"/>
    <hyperlink ref="C1650" r:id="rId134" display="https://www.sports-reference.com/cfb/schools/miami-oh/2016.html" xr:uid="{CCB7E9C7-267B-4868-B542-14563C6297CF}"/>
    <hyperlink ref="D1650" r:id="rId135" display="https://www.sports-reference.com/cfb/conferences/mac/2016.html" xr:uid="{AB047E09-FC2A-4A6E-A008-9AF334033B40}"/>
    <hyperlink ref="C1651" r:id="rId136" display="https://www.sports-reference.com/cfb/schools/akron/2016.html" xr:uid="{22F146DF-8778-4CEE-B1FA-9607B7746A33}"/>
    <hyperlink ref="D1651" r:id="rId137" display="https://www.sports-reference.com/cfb/conferences/mac/2016.html" xr:uid="{9FC4672C-A630-404A-9E2B-1999D5226B74}"/>
    <hyperlink ref="D1652" r:id="rId138" display="https://www.sports-reference.com/cfb/conferences/mac/2016.html" xr:uid="{B9639A0F-64DC-4B88-AD8C-0578863765A4}"/>
    <hyperlink ref="C1653" r:id="rId139" display="https://www.sports-reference.com/cfb/schools/kent-state/2016.html" xr:uid="{295D0BA8-A131-42CD-9DB3-15A12EA2E5CF}"/>
    <hyperlink ref="D1653" r:id="rId140" display="https://www.sports-reference.com/cfb/conferences/mac/2016.html" xr:uid="{F9A53FF3-1F95-4F26-8F90-BD8D631F70B9}"/>
    <hyperlink ref="C1654" r:id="rId141" display="https://www.sports-reference.com/cfb/schools/buffalo/2016.html" xr:uid="{408D7338-7DA7-4806-858B-C074F438C437}"/>
    <hyperlink ref="D1654" r:id="rId142" display="https://www.sports-reference.com/cfb/conferences/mac/2016.html" xr:uid="{2591F09B-6493-4DA5-9BA7-C47310F5801C}"/>
    <hyperlink ref="C1655" r:id="rId143" display="https://www.sports-reference.com/cfb/schools/western-michigan/2016.html" xr:uid="{D8DF0718-20D3-40C4-AB0A-454CA8E82BB8}"/>
    <hyperlink ref="D1655" r:id="rId144" display="https://www.sports-reference.com/cfb/conferences/mac/2016.html" xr:uid="{ACDE66E0-BF64-46E6-BDA5-D1FA6C37F55B}"/>
    <hyperlink ref="C1656" r:id="rId145" display="https://www.sports-reference.com/cfb/schools/toledo/2016.html" xr:uid="{8A866B33-5506-4BFF-B4B8-25A6CADE42E5}"/>
    <hyperlink ref="D1656" r:id="rId146" display="https://www.sports-reference.com/cfb/conferences/mac/2016.html" xr:uid="{CCCFCB03-985A-4A4C-B17E-A97AE71F920C}"/>
    <hyperlink ref="C1657" r:id="rId147" display="https://www.sports-reference.com/cfb/schools/northern-illinois/2016.html" xr:uid="{23229D9A-6427-4835-BAC7-01EF3061BF95}"/>
    <hyperlink ref="D1657" r:id="rId148" display="https://www.sports-reference.com/cfb/conferences/mac/2016.html" xr:uid="{05B5758B-02FB-4EC6-844D-9D1E4530BC5B}"/>
    <hyperlink ref="C1658" r:id="rId149" display="https://www.sports-reference.com/cfb/schools/eastern-michigan/2016.html" xr:uid="{0402B13E-D8BA-45EE-8AAC-880F1E1D8ECD}"/>
    <hyperlink ref="D1658" r:id="rId150" display="https://www.sports-reference.com/cfb/conferences/mac/2016.html" xr:uid="{812F23DD-A4D3-4744-B3F8-DBAF51FF33A6}"/>
    <hyperlink ref="C1659" r:id="rId151" display="https://www.sports-reference.com/cfb/schools/central-michigan/2016.html" xr:uid="{C01A2DC3-7F27-4D3A-8F41-F0FB7338B495}"/>
    <hyperlink ref="D1659" r:id="rId152" display="https://www.sports-reference.com/cfb/conferences/mac/2016.html" xr:uid="{9C4D2A33-8872-4406-98D8-1D94B4F582D6}"/>
    <hyperlink ref="C1660" r:id="rId153" display="https://www.sports-reference.com/cfb/schools/ball-state/2016.html" xr:uid="{B164CB48-012A-4119-9883-40065308DB2C}"/>
    <hyperlink ref="D1660" r:id="rId154" display="https://www.sports-reference.com/cfb/conferences/mac/2016.html" xr:uid="{493B3D7A-7555-4E89-B2B2-4E31D48E8930}"/>
    <hyperlink ref="C1661" r:id="rId155" display="https://www.sports-reference.com/cfb/schools/boise-state/2016.html" xr:uid="{1CE70131-C818-496F-8070-02A977C9D72A}"/>
    <hyperlink ref="D1661" r:id="rId156" display="https://www.sports-reference.com/cfb/conferences/mwc/2016.html" xr:uid="{8EB1C26B-F524-4167-A179-280E4531CFAA}"/>
    <hyperlink ref="C1662" r:id="rId157" display="https://www.sports-reference.com/cfb/schools/new-mexico/2016.html" xr:uid="{4A98A02F-DC35-4972-ACB7-302842604D84}"/>
    <hyperlink ref="D1662" r:id="rId158" display="https://www.sports-reference.com/cfb/conferences/mwc/2016.html" xr:uid="{DF304890-1A1C-41CE-B349-081B69595CDE}"/>
    <hyperlink ref="C1663" r:id="rId159" display="https://www.sports-reference.com/cfb/schools/wyoming/2016.html" xr:uid="{7D28BE45-AE67-4B61-AADE-FBD7E6B9057C}"/>
    <hyperlink ref="D1663" r:id="rId160" display="https://www.sports-reference.com/cfb/conferences/mwc/2016.html" xr:uid="{3DDDFA84-AB36-41BA-96E4-7AE556526F51}"/>
    <hyperlink ref="C1664" r:id="rId161" display="https://www.sports-reference.com/cfb/schools/air-force/2016.html" xr:uid="{3EBADE0B-3CF7-4165-BDC5-0CE919EAF91C}"/>
    <hyperlink ref="D1664" r:id="rId162" display="https://www.sports-reference.com/cfb/conferences/mwc/2016.html" xr:uid="{6B2FDE40-23FA-47FC-877B-A87A27AC8F98}"/>
    <hyperlink ref="C1665" r:id="rId163" display="https://www.sports-reference.com/cfb/schools/colorado-state/2016.html" xr:uid="{3A897E2F-05ED-4D86-A8AF-625A77EB618B}"/>
    <hyperlink ref="D1665" r:id="rId164" display="https://www.sports-reference.com/cfb/conferences/mwc/2016.html" xr:uid="{91686292-CCDF-436E-8F01-97149B8EB398}"/>
    <hyperlink ref="C1666" r:id="rId165" display="https://www.sports-reference.com/cfb/schools/utah-state/2016.html" xr:uid="{1E8478AB-955C-4C44-A683-88C64FE2D7CA}"/>
    <hyperlink ref="D1666" r:id="rId166" display="https://www.sports-reference.com/cfb/conferences/mwc/2016.html" xr:uid="{EA4313B1-7699-40EB-A136-B7B301EAC0AA}"/>
    <hyperlink ref="C1667" r:id="rId167" display="https://www.sports-reference.com/cfb/schools/san-diego-state/2016.html" xr:uid="{94087FD1-E25F-4743-9FCA-8E464FDA3F65}"/>
    <hyperlink ref="D1667" r:id="rId168" display="https://www.sports-reference.com/cfb/conferences/mwc/2016.html" xr:uid="{BF791AEB-7252-4474-871A-51DADD960BEE}"/>
    <hyperlink ref="C1668" r:id="rId169" display="https://www.sports-reference.com/cfb/schools/hawaii/2016.html" xr:uid="{226AE946-3F8C-41E9-9244-3F88B9786837}"/>
    <hyperlink ref="D1668" r:id="rId170" display="https://www.sports-reference.com/cfb/conferences/mwc/2016.html" xr:uid="{3FAA17C4-E6D9-4F33-BEDB-D74C3B74AA5C}"/>
    <hyperlink ref="C1669" r:id="rId171" display="https://www.sports-reference.com/cfb/schools/nevada/2016.html" xr:uid="{4FCE353C-4A28-4B94-9116-31C5A1599E09}"/>
    <hyperlink ref="D1669" r:id="rId172" display="https://www.sports-reference.com/cfb/conferences/mwc/2016.html" xr:uid="{0E1554D5-930A-4615-A6C0-BCA7BFF7C610}"/>
    <hyperlink ref="C1670" r:id="rId173" display="https://www.sports-reference.com/cfb/schools/nevada-las-vegas/2016.html" xr:uid="{B6EF5485-7B2C-4DA2-85DF-FF2DD5DCB551}"/>
    <hyperlink ref="D1670" r:id="rId174" display="https://www.sports-reference.com/cfb/conferences/mwc/2016.html" xr:uid="{E4CB0617-ACFE-4AB2-8324-5D6C0AC52E4D}"/>
    <hyperlink ref="C1671" r:id="rId175" display="https://www.sports-reference.com/cfb/schools/san-jose-state/2016.html" xr:uid="{0B1E7CF7-1C01-4FCB-B155-613B4D4D9A8A}"/>
    <hyperlink ref="D1671" r:id="rId176" display="https://www.sports-reference.com/cfb/conferences/mwc/2016.html" xr:uid="{3CF3ADAB-444E-47AE-B452-472D6677EF0C}"/>
    <hyperlink ref="C1672" r:id="rId177" display="https://www.sports-reference.com/cfb/schools/fresno-state/2016.html" xr:uid="{36488084-F421-4C20-A748-FAD38EB5601C}"/>
    <hyperlink ref="D1672" r:id="rId178" display="https://www.sports-reference.com/cfb/conferences/mwc/2016.html" xr:uid="{C1DE7A05-79FF-442C-9F96-38E7EA389183}"/>
    <hyperlink ref="C1673" r:id="rId179" display="https://www.sports-reference.com/cfb/schools/washington/2016.html" xr:uid="{8F44578F-F43D-4C0E-A58C-BEA304DCCFD1}"/>
    <hyperlink ref="D1673" r:id="rId180" display="https://www.sports-reference.com/cfb/conferences/pac-12/2016.html" xr:uid="{E0FF4DC0-0FAB-4AE8-B859-1EC4231F74AA}"/>
    <hyperlink ref="C1674" r:id="rId181" display="https://www.sports-reference.com/cfb/schools/washington-state/2016.html" xr:uid="{2249C6D6-6637-45FF-9014-4635FE045535}"/>
    <hyperlink ref="D1674" r:id="rId182" display="https://www.sports-reference.com/cfb/conferences/pac-12/2016.html" xr:uid="{2319F7CF-3E8F-4A55-AFF6-9316DC53BA4E}"/>
    <hyperlink ref="C1675" r:id="rId183" display="https://www.sports-reference.com/cfb/schools/stanford/2016.html" xr:uid="{25D40521-9860-4F06-8DE4-D99CFBE4C16B}"/>
    <hyperlink ref="D1675" r:id="rId184" display="https://www.sports-reference.com/cfb/conferences/pac-12/2016.html" xr:uid="{70358ACB-4F94-4F16-B985-BDC88C29F1B8}"/>
    <hyperlink ref="C1676" r:id="rId185" display="https://www.sports-reference.com/cfb/schools/california/2016.html" xr:uid="{C1ACA06D-5FE4-42FC-B826-491E6CE31284}"/>
    <hyperlink ref="D1676" r:id="rId186" display="https://www.sports-reference.com/cfb/conferences/pac-12/2016.html" xr:uid="{EA1124F5-03F7-4962-B97D-96A6C2292A97}"/>
    <hyperlink ref="C1677" r:id="rId187" display="https://www.sports-reference.com/cfb/schools/oregon-state/2016.html" xr:uid="{41F2F5D4-BD0C-47B6-8FD4-309492B6B0B2}"/>
    <hyperlink ref="D1677" r:id="rId188" display="https://www.sports-reference.com/cfb/conferences/pac-12/2016.html" xr:uid="{B2D30A21-A684-4493-9BCA-0DCDCB3087CD}"/>
    <hyperlink ref="C1678" r:id="rId189" display="https://www.sports-reference.com/cfb/schools/oregon/2016.html" xr:uid="{E478E371-AFF5-49B0-9784-0138F2CFE4C4}"/>
    <hyperlink ref="D1678" r:id="rId190" display="https://www.sports-reference.com/cfb/conferences/pac-12/2016.html" xr:uid="{266B1F34-3B94-4057-920E-997BA67E6894}"/>
    <hyperlink ref="C1679" r:id="rId191" display="https://www.sports-reference.com/cfb/schools/colorado/2016.html" xr:uid="{809C5889-1A81-4777-B472-CD175DB1BA1B}"/>
    <hyperlink ref="D1679" r:id="rId192" display="https://www.sports-reference.com/cfb/conferences/pac-12/2016.html" xr:uid="{DBF2D647-9DDA-4408-9D9C-F8C6D4466B02}"/>
    <hyperlink ref="C1680" r:id="rId193" display="https://www.sports-reference.com/cfb/schools/southern-california/2016.html" xr:uid="{270FA0D0-ACCC-4E71-8756-F588D404D8AA}"/>
    <hyperlink ref="D1680" r:id="rId194" display="https://www.sports-reference.com/cfb/conferences/pac-12/2016.html" xr:uid="{BD784717-3CD6-448B-95BD-A5DE05F5AF67}"/>
    <hyperlink ref="C1681" r:id="rId195" display="https://www.sports-reference.com/cfb/schools/utah/2016.html" xr:uid="{61D2A5B5-065D-4AE7-881C-477F02F87447}"/>
    <hyperlink ref="D1681" r:id="rId196" display="https://www.sports-reference.com/cfb/conferences/pac-12/2016.html" xr:uid="{0CA7174B-2027-4B49-B4AA-E5740BD07099}"/>
    <hyperlink ref="C1682" r:id="rId197" display="https://www.sports-reference.com/cfb/schools/arizona-state/2016.html" xr:uid="{8888996D-BFE4-40BC-8B6A-F66CEE0AAB30}"/>
    <hyperlink ref="D1682" r:id="rId198" display="https://www.sports-reference.com/cfb/conferences/pac-12/2016.html" xr:uid="{5AD7CF89-C32B-4BD0-8418-6AD05A3B3E8E}"/>
    <hyperlink ref="C1683" r:id="rId199" display="https://www.sports-reference.com/cfb/schools/ucla/2016.html" xr:uid="{62B636A0-4087-4E23-92D9-CAC51FF3A195}"/>
    <hyperlink ref="D1683" r:id="rId200" display="https://www.sports-reference.com/cfb/conferences/pac-12/2016.html" xr:uid="{233A67F1-B495-43D7-9A35-37719F1F918E}"/>
    <hyperlink ref="C1684" r:id="rId201" display="https://www.sports-reference.com/cfb/schools/arizona/2016.html" xr:uid="{FC9D3422-3511-4F80-92AE-C93EE2AD32BA}"/>
    <hyperlink ref="D1684" r:id="rId202" display="https://www.sports-reference.com/cfb/conferences/pac-12/2016.html" xr:uid="{3E358015-378B-49E2-AAC2-24B3BB948F25}"/>
    <hyperlink ref="C1685" r:id="rId203" display="https://www.sports-reference.com/cfb/schools/florida/2016.html" xr:uid="{461C94E9-FFC7-4DEA-AAFF-FEDA0A71B3E8}"/>
    <hyperlink ref="D1685" r:id="rId204" display="https://www.sports-reference.com/cfb/conferences/sec/2016.html" xr:uid="{5E66F1DB-59F7-4982-AD9B-CF34D85D9567}"/>
    <hyperlink ref="C1686" r:id="rId205" display="https://www.sports-reference.com/cfb/schools/georgia/2016.html" xr:uid="{F8F33B0B-FFDF-4A12-BA4D-AF9CE220FC8A}"/>
    <hyperlink ref="D1686" r:id="rId206" display="https://www.sports-reference.com/cfb/conferences/sec/2016.html" xr:uid="{D7F1E707-82C0-40ED-8A1A-01095572D943}"/>
    <hyperlink ref="C1687" r:id="rId207" display="https://www.sports-reference.com/cfb/schools/tennessee/2016.html" xr:uid="{86E21642-EA12-4C63-8E29-256002F75778}"/>
    <hyperlink ref="D1687" r:id="rId208" display="https://www.sports-reference.com/cfb/conferences/sec/2016.html" xr:uid="{0FAA3146-A4C9-4F0F-B5A1-F05287A6EA90}"/>
    <hyperlink ref="C1688" r:id="rId209" display="https://www.sports-reference.com/cfb/schools/kentucky/2016.html" xr:uid="{27945CF5-3780-447F-A4BF-4972BA9F9DCE}"/>
    <hyperlink ref="D1688" r:id="rId210" display="https://www.sports-reference.com/cfb/conferences/sec/2016.html" xr:uid="{EEBAEFF4-83F8-4F4A-AFB6-B2535BB3D9F3}"/>
    <hyperlink ref="C1689" r:id="rId211" display="https://www.sports-reference.com/cfb/schools/south-carolina/2016.html" xr:uid="{16EA02FA-A015-43B1-8D99-10D89DFCB1A2}"/>
    <hyperlink ref="D1689" r:id="rId212" display="https://www.sports-reference.com/cfb/conferences/sec/2016.html" xr:uid="{3CBAF6DF-4027-4138-91AE-D408255766EB}"/>
    <hyperlink ref="C1690" r:id="rId213" display="https://www.sports-reference.com/cfb/schools/vanderbilt/2016.html" xr:uid="{7977B547-6034-4E12-B5CB-593F2EFC4C28}"/>
    <hyperlink ref="D1690" r:id="rId214" display="https://www.sports-reference.com/cfb/conferences/sec/2016.html" xr:uid="{8EEF73E5-73E1-4F83-BD5E-C97ACE07793E}"/>
    <hyperlink ref="C1691" r:id="rId215" display="https://www.sports-reference.com/cfb/schools/missouri/2016.html" xr:uid="{AA589674-E7BB-4C23-B7BE-6745637DE989}"/>
    <hyperlink ref="D1691" r:id="rId216" display="https://www.sports-reference.com/cfb/conferences/sec/2016.html" xr:uid="{0846D5B0-1B2A-4524-987B-CF44BCC10115}"/>
    <hyperlink ref="C1692" r:id="rId217" display="https://www.sports-reference.com/cfb/schools/alabama/2016.html" xr:uid="{52A7918E-49E3-488B-9285-858E65022CE7}"/>
    <hyperlink ref="D1692" r:id="rId218" display="https://www.sports-reference.com/cfb/conferences/sec/2016.html" xr:uid="{6B741612-278D-4737-AC0F-6297BDE3AFAF}"/>
    <hyperlink ref="C1693" r:id="rId219" display="https://www.sports-reference.com/cfb/schools/auburn/2016.html" xr:uid="{AC590007-86A8-4F2C-9652-694A1FD8BB4E}"/>
    <hyperlink ref="D1693" r:id="rId220" display="https://www.sports-reference.com/cfb/conferences/sec/2016.html" xr:uid="{77140E0A-4692-4E9F-B2E9-88543E37FEE8}"/>
    <hyperlink ref="C1694" r:id="rId221" display="https://www.sports-reference.com/cfb/schools/louisiana-state/2016.html" xr:uid="{5A02594D-4045-45D9-9554-00BADD26DC75}"/>
    <hyperlink ref="D1694" r:id="rId222" display="https://www.sports-reference.com/cfb/conferences/sec/2016.html" xr:uid="{A021DA7B-2FD2-403C-A93E-5EA8050C57F6}"/>
    <hyperlink ref="C1695" r:id="rId223" display="https://www.sports-reference.com/cfb/schools/texas-am/2016.html" xr:uid="{686FEA3E-C47D-4CDE-88A2-E74DB20D6471}"/>
    <hyperlink ref="D1695" r:id="rId224" display="https://www.sports-reference.com/cfb/conferences/sec/2016.html" xr:uid="{E043A7E3-A3CB-4439-9E14-74981C05C1D8}"/>
    <hyperlink ref="C1696" r:id="rId225" display="https://www.sports-reference.com/cfb/schools/arkansas/2016.html" xr:uid="{16457682-A23B-473F-9BDA-287B77216F8D}"/>
    <hyperlink ref="D1696" r:id="rId226" display="https://www.sports-reference.com/cfb/conferences/sec/2016.html" xr:uid="{63A036EB-BC26-4997-8D07-21E33C4CED4F}"/>
    <hyperlink ref="C1697" r:id="rId227" display="https://www.sports-reference.com/cfb/schools/mississippi-state/2016.html" xr:uid="{2BB401E7-6BAF-4769-A720-AE5FEED39369}"/>
    <hyperlink ref="D1697" r:id="rId228" display="https://www.sports-reference.com/cfb/conferences/sec/2016.html" xr:uid="{DD33DB3E-56DD-4219-AF98-C215720B5B8B}"/>
    <hyperlink ref="C1698" r:id="rId229" display="https://www.sports-reference.com/cfb/schools/mississippi/2016.html" xr:uid="{455D382D-E58A-4F6D-A45D-DD4973206C00}"/>
    <hyperlink ref="D1698" r:id="rId230" display="https://www.sports-reference.com/cfb/conferences/sec/2016.html" xr:uid="{13001DEC-1753-4BE0-A1F6-649A879A754D}"/>
    <hyperlink ref="C1699" r:id="rId231" display="https://www.sports-reference.com/cfb/schools/appalachian-state/2016.html" xr:uid="{C3E7DA7B-02BD-4DB3-A24A-BCC0976BC63A}"/>
    <hyperlink ref="D1699" r:id="rId232" display="https://www.sports-reference.com/cfb/conferences/sun-belt/2016.html" xr:uid="{711E4D5A-2A98-4752-9671-3C442619EC77}"/>
    <hyperlink ref="C1700" r:id="rId233" display="https://www.sports-reference.com/cfb/schools/georgia-southern/2016.html" xr:uid="{7E356D79-48F4-4EC8-98C5-AEA224B06F87}"/>
    <hyperlink ref="D1700" r:id="rId234" display="https://www.sports-reference.com/cfb/conferences/sun-belt/2016.html" xr:uid="{D90E4F9B-D3CA-4E93-A5A0-EDCD18D47183}"/>
    <hyperlink ref="C1701" r:id="rId235" display="https://www.sports-reference.com/cfb/schools/arkansas-state/2016.html" xr:uid="{86338581-76BA-4CC3-8FC1-A1F065CE8FB2}"/>
    <hyperlink ref="D1701" r:id="rId236" display="https://www.sports-reference.com/cfb/conferences/sun-belt/2016.html" xr:uid="{54F05F76-5940-442F-B357-AB40F56152F8}"/>
    <hyperlink ref="C1702" r:id="rId237" display="https://www.sports-reference.com/cfb/schools/troy/2016.html" xr:uid="{5811CC4D-8E50-4F55-A44F-CDD89B296454}"/>
    <hyperlink ref="D1702" r:id="rId238" display="https://www.sports-reference.com/cfb/conferences/sun-belt/2016.html" xr:uid="{DFA7FCF1-FE8E-4802-9980-D341A3A78E85}"/>
    <hyperlink ref="C1703" r:id="rId239" display="https://www.sports-reference.com/cfb/schools/idaho/2016.html" xr:uid="{23ACD7C2-CD2A-4767-BDEB-39B162FFF100}"/>
    <hyperlink ref="D1703" r:id="rId240" display="https://www.sports-reference.com/cfb/conferences/sun-belt/2016.html" xr:uid="{A9BD85B3-2DF6-49D4-8A46-365A339355C4}"/>
    <hyperlink ref="C1704" r:id="rId241" display="https://www.sports-reference.com/cfb/schools/louisiana-lafayette/2016.html" xr:uid="{913DEE2B-FAC3-4ABE-AD53-7D6C74FB6D08}"/>
    <hyperlink ref="D1704" r:id="rId242" display="https://www.sports-reference.com/cfb/conferences/sun-belt/2016.html" xr:uid="{1F091415-5C45-4E87-ADE3-0784543CD12C}"/>
    <hyperlink ref="C1705" r:id="rId243" display="https://www.sports-reference.com/cfb/schools/louisiana-monroe/2016.html" xr:uid="{3DC8FB87-7D26-4F83-91CD-4C2C0DEC59AB}"/>
    <hyperlink ref="D1705" r:id="rId244" display="https://www.sports-reference.com/cfb/conferences/sun-belt/2016.html" xr:uid="{99506B07-867B-4CC2-A40E-BA2DF867E0B8}"/>
    <hyperlink ref="C1706" r:id="rId245" display="https://www.sports-reference.com/cfb/schools/south-alabama/2016.html" xr:uid="{77BC0CF4-BFDA-46E4-806C-8B4179713AEA}"/>
    <hyperlink ref="D1706" r:id="rId246" display="https://www.sports-reference.com/cfb/conferences/sun-belt/2016.html" xr:uid="{ECACD6A4-32E2-4454-A0BD-AE91AA9CEE7A}"/>
    <hyperlink ref="C1707" r:id="rId247" display="https://www.sports-reference.com/cfb/schools/georgia-state/2016.html" xr:uid="{50235233-BD53-442B-B3D1-46A3E3C7E656}"/>
    <hyperlink ref="D1707" r:id="rId248" display="https://www.sports-reference.com/cfb/conferences/sun-belt/2016.html" xr:uid="{B5494CB3-51E1-4DF1-B473-6A918F455D0E}"/>
    <hyperlink ref="C1708" r:id="rId249" display="https://www.sports-reference.com/cfb/schools/new-mexico-state/2016.html" xr:uid="{CB1B6D04-0BB5-4DAF-A0EA-F418E09CABF8}"/>
    <hyperlink ref="D1708" r:id="rId250" display="https://www.sports-reference.com/cfb/conferences/sun-belt/2016.html" xr:uid="{D63745E9-AB01-4990-BAC9-708D2645E9F3}"/>
    <hyperlink ref="C1709" r:id="rId251" display="https://www.sports-reference.com/cfb/schools/texas-state/2016.html" xr:uid="{4CBA4639-9BF5-483D-AB60-D1A332EFE186}"/>
    <hyperlink ref="D1709" r:id="rId252" display="https://www.sports-reference.com/cfb/conferences/sun-belt/2016.html" xr:uid="{CCE80218-3514-44DA-B19F-5C50F30A3181}"/>
    <hyperlink ref="C1710" r:id="rId253" display="https://www.sports-reference.com/cfb/schools/clemson/2017.html" xr:uid="{3BF58477-EFC3-4797-A105-B11A1306E0E2}"/>
    <hyperlink ref="D1710" r:id="rId254" display="https://www.sports-reference.com/cfb/conferences/acc/2017.html" xr:uid="{395D07C6-46C7-41E5-8C83-CEA684978C66}"/>
    <hyperlink ref="C1711" r:id="rId255" display="https://www.sports-reference.com/cfb/schools/north-carolina-state/2017.html" xr:uid="{12FF52BC-93C4-4358-9B60-5055842486FE}"/>
    <hyperlink ref="D1711" r:id="rId256" display="https://www.sports-reference.com/cfb/conferences/acc/2017.html" xr:uid="{DD213D3D-43EA-42E1-A9B7-213A82689386}"/>
    <hyperlink ref="C1712" r:id="rId257" display="https://www.sports-reference.com/cfb/schools/louisville/2017.html" xr:uid="{A5BAA8C1-0156-4D46-B5BD-D61DBD6B077A}"/>
    <hyperlink ref="D1712" r:id="rId258" display="https://www.sports-reference.com/cfb/conferences/acc/2017.html" xr:uid="{995211E8-A9D7-4D1E-95E5-E68C649051E5}"/>
    <hyperlink ref="C1713" r:id="rId259" display="https://www.sports-reference.com/cfb/schools/wake-forest/2017.html" xr:uid="{3444A583-91D4-4059-99C8-63AB175288A8}"/>
    <hyperlink ref="D1713" r:id="rId260" display="https://www.sports-reference.com/cfb/conferences/acc/2017.html" xr:uid="{5DD99D92-3DF4-443B-BA88-ADB25210C7B4}"/>
    <hyperlink ref="C1714" r:id="rId261" display="https://www.sports-reference.com/cfb/schools/boston-college/2017.html" xr:uid="{003B4A84-3A30-4CFE-9E69-1C9F08D78777}"/>
    <hyperlink ref="D1714" r:id="rId262" display="https://www.sports-reference.com/cfb/conferences/acc/2017.html" xr:uid="{72F71023-56AF-4F8C-89C0-134B14E30161}"/>
    <hyperlink ref="C1715" r:id="rId263" display="https://www.sports-reference.com/cfb/schools/florida-state/2017.html" xr:uid="{308ED764-1155-4C11-884A-4657EE7B1730}"/>
    <hyperlink ref="D1715" r:id="rId264" display="https://www.sports-reference.com/cfb/conferences/acc/2017.html" xr:uid="{7E9CEAA2-1292-417A-AE1B-244B01FC705A}"/>
    <hyperlink ref="C1716" r:id="rId265" display="https://www.sports-reference.com/cfb/schools/syracuse/2017.html" xr:uid="{7A7491E5-D830-483A-9789-BE7A60729101}"/>
    <hyperlink ref="D1716" r:id="rId266" display="https://www.sports-reference.com/cfb/conferences/acc/2017.html" xr:uid="{3CA9C17C-E08E-4ADB-8BE1-3826BCBA527F}"/>
    <hyperlink ref="C1717" r:id="rId267" display="https://www.sports-reference.com/cfb/schools/miami-fl/2017.html" xr:uid="{1CEC0D26-92EA-4A99-BAD8-B6DA5A1FBAD5}"/>
    <hyperlink ref="D1717" r:id="rId268" display="https://www.sports-reference.com/cfb/conferences/acc/2017.html" xr:uid="{824F91F9-D9E6-45F1-B230-6DEE0B0E5940}"/>
    <hyperlink ref="C1718" r:id="rId269" display="https://www.sports-reference.com/cfb/schools/virginia-tech/2017.html" xr:uid="{2D42207F-B9F1-4CD3-8943-A9F736478005}"/>
    <hyperlink ref="D1718" r:id="rId270" display="https://www.sports-reference.com/cfb/conferences/acc/2017.html" xr:uid="{10ED2B35-9CF1-49A5-818E-ECFE67FC44DA}"/>
    <hyperlink ref="C1719" r:id="rId271" display="https://www.sports-reference.com/cfb/schools/georgia-tech/2017.html" xr:uid="{98DC1FF1-1687-4301-BC3C-AB8D48D0AF17}"/>
    <hyperlink ref="D1719" r:id="rId272" display="https://www.sports-reference.com/cfb/conferences/acc/2017.html" xr:uid="{E16D5C74-4A04-40C2-9E75-CE3EDE0B16AC}"/>
    <hyperlink ref="C1720" r:id="rId273" display="https://www.sports-reference.com/cfb/schools/duke/2017.html" xr:uid="{711753C3-0280-45A9-8A7F-8A60B86454BA}"/>
    <hyperlink ref="D1720" r:id="rId274" display="https://www.sports-reference.com/cfb/conferences/acc/2017.html" xr:uid="{D82480A6-568B-40A7-99E2-EEE7C53DAD24}"/>
    <hyperlink ref="C1721" r:id="rId275" display="https://www.sports-reference.com/cfb/schools/pittsburgh/2017.html" xr:uid="{C2B629B3-BDE8-49B6-A3D5-E8A411686AF6}"/>
    <hyperlink ref="D1721" r:id="rId276" display="https://www.sports-reference.com/cfb/conferences/acc/2017.html" xr:uid="{10079C4A-536E-4270-842A-486B95E0C18C}"/>
    <hyperlink ref="C1722" r:id="rId277" display="https://www.sports-reference.com/cfb/schools/virginia/2017.html" xr:uid="{85468CB4-924C-4C3D-9921-B3EB53CD64C6}"/>
    <hyperlink ref="D1722" r:id="rId278" display="https://www.sports-reference.com/cfb/conferences/acc/2017.html" xr:uid="{80313BF0-11C6-4FB4-8625-699C2B183FCC}"/>
    <hyperlink ref="C1723" r:id="rId279" display="https://www.sports-reference.com/cfb/schools/north-carolina/2017.html" xr:uid="{12839061-A45B-4206-A27D-75D6F93D2B9C}"/>
    <hyperlink ref="D1723" r:id="rId280" display="https://www.sports-reference.com/cfb/conferences/acc/2017.html" xr:uid="{485C36B9-DE47-4B4D-8FC4-4044D8F408C2}"/>
    <hyperlink ref="C1724" r:id="rId281" display="https://www.sports-reference.com/cfb/schools/central-florida/2017.html" xr:uid="{3AFF6C3B-EE13-4F7B-B1DE-7EADE236DCE6}"/>
    <hyperlink ref="D1724" r:id="rId282" display="https://www.sports-reference.com/cfb/conferences/american/2017.html" xr:uid="{CE327F1F-9DB1-4D25-9432-E5C6D523C8D8}"/>
    <hyperlink ref="C1725" r:id="rId283" display="https://www.sports-reference.com/cfb/schools/south-florida/2017.html" xr:uid="{6BCC5DC0-0F43-4FDB-BDAE-7751245DD003}"/>
    <hyperlink ref="D1725" r:id="rId284" display="https://www.sports-reference.com/cfb/conferences/american/2017.html" xr:uid="{9DF3F460-22F2-47AD-A52B-F5E4D79031FE}"/>
    <hyperlink ref="C1726" r:id="rId285" display="https://www.sports-reference.com/cfb/schools/temple/2017.html" xr:uid="{19ADB7FE-A3E9-4519-AD2E-5AC79BB1EF80}"/>
    <hyperlink ref="D1726" r:id="rId286" display="https://www.sports-reference.com/cfb/conferences/american/2017.html" xr:uid="{6D768C9F-C145-4531-ABE3-1A8AEBEEE5E6}"/>
    <hyperlink ref="C1727" r:id="rId287" display="https://www.sports-reference.com/cfb/schools/cincinnati/2017.html" xr:uid="{78834B43-1E2A-4832-963D-CCEF3B7281CE}"/>
    <hyperlink ref="D1727" r:id="rId288" display="https://www.sports-reference.com/cfb/conferences/american/2017.html" xr:uid="{7C57FD96-0FE4-4F71-8779-27BEF6FCFC3B}"/>
    <hyperlink ref="C1728" r:id="rId289" display="https://www.sports-reference.com/cfb/schools/connecticut/2017.html" xr:uid="{89918B64-28E3-4608-9455-5B49709A7207}"/>
    <hyperlink ref="D1728" r:id="rId290" display="https://www.sports-reference.com/cfb/conferences/american/2017.html" xr:uid="{51AB1117-0CAC-4614-90DC-62728F4E5C8C}"/>
    <hyperlink ref="C1729" r:id="rId291" display="https://www.sports-reference.com/cfb/schools/east-carolina/2017.html" xr:uid="{7B65DFF9-2790-441F-82D5-595C71BA3F90}"/>
    <hyperlink ref="D1729" r:id="rId292" display="https://www.sports-reference.com/cfb/conferences/american/2017.html" xr:uid="{B0AF008C-0D7F-46A5-A283-9B5F04D96F68}"/>
    <hyperlink ref="C1730" r:id="rId293" display="https://www.sports-reference.com/cfb/schools/memphis/2017.html" xr:uid="{3D88A533-44D2-4310-BC92-50B083432339}"/>
    <hyperlink ref="D1730" r:id="rId294" display="https://www.sports-reference.com/cfb/conferences/american/2017.html" xr:uid="{F573AC63-5C3A-43BB-9710-D31D3EEB3E33}"/>
    <hyperlink ref="C1731" r:id="rId295" display="https://www.sports-reference.com/cfb/schools/houston/2017.html" xr:uid="{8DC927C4-F1C1-47AC-9FB1-6C7162C5D349}"/>
    <hyperlink ref="D1731" r:id="rId296" display="https://www.sports-reference.com/cfb/conferences/american/2017.html" xr:uid="{44941D2C-9C07-4CCF-BCD1-8331A2109D28}"/>
    <hyperlink ref="C1732" r:id="rId297" display="https://www.sports-reference.com/cfb/schools/navy/2017.html" xr:uid="{8EDAB867-BC95-4DBC-8F7A-995642DD2921}"/>
    <hyperlink ref="D1732" r:id="rId298" display="https://www.sports-reference.com/cfb/conferences/american/2017.html" xr:uid="{DA31FC78-0BC7-4AF0-9C9B-F7F4BA62388B}"/>
    <hyperlink ref="D1733" r:id="rId299" display="https://www.sports-reference.com/cfb/conferences/american/2017.html" xr:uid="{32A29E3E-3AD8-4661-8768-1E8F7F5A4826}"/>
    <hyperlink ref="C1734" r:id="rId300" display="https://www.sports-reference.com/cfb/schools/tulane/2017.html" xr:uid="{87AA4325-5F0C-47D8-8584-6D28955E04F8}"/>
    <hyperlink ref="D1734" r:id="rId301" display="https://www.sports-reference.com/cfb/conferences/american/2017.html" xr:uid="{BACF6E04-317F-4096-A41B-D41A9D40D9F7}"/>
    <hyperlink ref="C1735" r:id="rId302" display="https://www.sports-reference.com/cfb/schools/tulsa/2017.html" xr:uid="{875A275A-341A-425A-ADCC-297A8E26B6B4}"/>
    <hyperlink ref="D1735" r:id="rId303" display="https://www.sports-reference.com/cfb/conferences/american/2017.html" xr:uid="{B65F672E-AE6E-44F1-B585-AB63C0AC80A3}"/>
    <hyperlink ref="C1736" r:id="rId304" display="https://www.sports-reference.com/cfb/schools/oklahoma/2017.html" xr:uid="{AB1BE2AF-9B5B-48F4-935E-89B0E6FFC774}"/>
    <hyperlink ref="D1736" r:id="rId305" display="https://www.sports-reference.com/cfb/conferences/big-12/2017.html" xr:uid="{BE74709E-33A7-42A4-BB99-CA74F5F1A125}"/>
    <hyperlink ref="C1737" r:id="rId306" display="https://www.sports-reference.com/cfb/schools/texas-christian/2017.html" xr:uid="{3CE76E0D-2642-421B-B566-52FBE3DA5577}"/>
    <hyperlink ref="D1737" r:id="rId307" display="https://www.sports-reference.com/cfb/conferences/big-12/2017.html" xr:uid="{AAEFEE1E-B476-4F29-AF41-6FAE4EFA2412}"/>
    <hyperlink ref="C1738" r:id="rId308" display="https://www.sports-reference.com/cfb/schools/oklahoma-state/2017.html" xr:uid="{07EEAD98-1493-4E32-B5DE-938C8CFA3949}"/>
    <hyperlink ref="D1738" r:id="rId309" display="https://www.sports-reference.com/cfb/conferences/big-12/2017.html" xr:uid="{742B5704-7C64-4F4C-B338-36FDEB9F1433}"/>
    <hyperlink ref="C1739" r:id="rId310" display="https://www.sports-reference.com/cfb/schools/iowa-state/2017.html" xr:uid="{C3ADDF89-C5C6-481B-9DFF-3BD77AB05E29}"/>
    <hyperlink ref="D1739" r:id="rId311" display="https://www.sports-reference.com/cfb/conferences/big-12/2017.html" xr:uid="{69F7C812-1BBC-4BDF-9379-705F9EF00C5D}"/>
    <hyperlink ref="C1740" r:id="rId312" display="https://www.sports-reference.com/cfb/schools/kansas-state/2017.html" xr:uid="{16A06F19-061A-45C1-8915-594A0F2C9A24}"/>
    <hyperlink ref="D1740" r:id="rId313" display="https://www.sports-reference.com/cfb/conferences/big-12/2017.html" xr:uid="{348EFD09-459F-4167-B80E-BBB972C53CC8}"/>
    <hyperlink ref="C1741" r:id="rId314" display="https://www.sports-reference.com/cfb/schools/texas/2017.html" xr:uid="{77F23E1A-8D88-45F5-9640-E44766845BA4}"/>
    <hyperlink ref="D1741" r:id="rId315" display="https://www.sports-reference.com/cfb/conferences/big-12/2017.html" xr:uid="{C0AE07F1-8CDB-48CF-B1C9-266734ED1480}"/>
    <hyperlink ref="C1742" r:id="rId316" display="https://www.sports-reference.com/cfb/schools/west-virginia/2017.html" xr:uid="{515152BA-CE5C-4912-A9B9-44495EF9BFD2}"/>
    <hyperlink ref="D1742" r:id="rId317" display="https://www.sports-reference.com/cfb/conferences/big-12/2017.html" xr:uid="{A1BAF9B6-91D9-48B2-8E74-13355975AE5B}"/>
    <hyperlink ref="C1743" r:id="rId318" display="https://www.sports-reference.com/cfb/schools/texas-tech/2017.html" xr:uid="{8FD364E2-D1CA-48DC-901F-D929024F9857}"/>
    <hyperlink ref="D1743" r:id="rId319" display="https://www.sports-reference.com/cfb/conferences/big-12/2017.html" xr:uid="{466795F2-95A7-4689-8443-F0499695A1ED}"/>
    <hyperlink ref="C1744" r:id="rId320" display="https://www.sports-reference.com/cfb/schools/baylor/2017.html" xr:uid="{B850E018-0707-416D-9450-1C073CC693DE}"/>
    <hyperlink ref="D1744" r:id="rId321" display="https://www.sports-reference.com/cfb/conferences/big-12/2017.html" xr:uid="{F6030E1A-C86B-4503-A756-E2CA9F89E00E}"/>
    <hyperlink ref="C1745" r:id="rId322" display="https://www.sports-reference.com/cfb/schools/kansas/2017.html" xr:uid="{46AA2806-2272-4167-9C1F-448732421CD2}"/>
    <hyperlink ref="D1745" r:id="rId323" display="https://www.sports-reference.com/cfb/conferences/big-12/2017.html" xr:uid="{83CBA786-660A-4986-857E-A11593E713FE}"/>
    <hyperlink ref="C1746" r:id="rId324" display="https://www.sports-reference.com/cfb/schools/ohio-state/2017.html" xr:uid="{6D2267A0-E4E0-4CC8-AD0E-23F256FCC40E}"/>
    <hyperlink ref="D1746" r:id="rId325" display="https://www.sports-reference.com/cfb/conferences/big-ten/2017.html" xr:uid="{22E069E7-C06C-44AB-BC16-5B7DC4303902}"/>
    <hyperlink ref="C1747" r:id="rId326" display="https://www.sports-reference.com/cfb/schools/penn-state/2017.html" xr:uid="{936EB3FE-1401-4442-9257-95DEBF595CAE}"/>
    <hyperlink ref="D1747" r:id="rId327" display="https://www.sports-reference.com/cfb/conferences/big-ten/2017.html" xr:uid="{920CB52B-1F9B-4C87-88B7-A01662D858C5}"/>
    <hyperlink ref="C1748" r:id="rId328" display="https://www.sports-reference.com/cfb/schools/michigan-state/2017.html" xr:uid="{F10246FD-F109-4D24-86AA-CC0C66ACB5F3}"/>
    <hyperlink ref="D1748" r:id="rId329" display="https://www.sports-reference.com/cfb/conferences/big-ten/2017.html" xr:uid="{826985DC-CA6C-4D59-B4AC-0DE4FA2F6FD8}"/>
    <hyperlink ref="C1749" r:id="rId330" display="https://www.sports-reference.com/cfb/schools/michigan/2017.html" xr:uid="{0AD783FE-03E0-4F11-B023-92C59646CEF4}"/>
    <hyperlink ref="D1749" r:id="rId331" display="https://www.sports-reference.com/cfb/conferences/big-ten/2017.html" xr:uid="{2AE8617A-9C09-487A-A96E-D4DA88E7041C}"/>
    <hyperlink ref="C1750" r:id="rId332" display="https://www.sports-reference.com/cfb/schools/rutgers/2017.html" xr:uid="{C74F1858-FCD2-482A-93E0-F90A7D0481C2}"/>
    <hyperlink ref="D1750" r:id="rId333" display="https://www.sports-reference.com/cfb/conferences/big-ten/2017.html" xr:uid="{A2806201-E4C5-429D-8019-7F7549F4F56D}"/>
    <hyperlink ref="C1751" r:id="rId334" display="https://www.sports-reference.com/cfb/schools/indiana/2017.html" xr:uid="{995E4FEF-52D2-4077-9537-A6109E1EEC05}"/>
    <hyperlink ref="D1751" r:id="rId335" display="https://www.sports-reference.com/cfb/conferences/big-ten/2017.html" xr:uid="{0805C938-9124-4A0A-BB47-CC7012EFB6A0}"/>
    <hyperlink ref="C1752" r:id="rId336" display="https://www.sports-reference.com/cfb/schools/maryland/2017.html" xr:uid="{F96EAE54-96D7-4F4E-AE1F-E689EA4B20FA}"/>
    <hyperlink ref="D1752" r:id="rId337" display="https://www.sports-reference.com/cfb/conferences/big-ten/2017.html" xr:uid="{B27581A0-95C8-4B2B-B325-5AC3FF3339B4}"/>
    <hyperlink ref="C1753" r:id="rId338" display="https://www.sports-reference.com/cfb/schools/wisconsin/2017.html" xr:uid="{737695D9-9E3C-4D76-B088-D20B5DF43528}"/>
    <hyperlink ref="D1753" r:id="rId339" display="https://www.sports-reference.com/cfb/conferences/big-ten/2017.html" xr:uid="{730339DA-2D74-476C-BF76-5263A694D551}"/>
    <hyperlink ref="C1754" r:id="rId340" display="https://www.sports-reference.com/cfb/schools/northwestern/2017.html" xr:uid="{D4C2896F-721B-4658-9F68-D4A3062BCB73}"/>
    <hyperlink ref="D1754" r:id="rId341" display="https://www.sports-reference.com/cfb/conferences/big-ten/2017.html" xr:uid="{25CC68C9-177C-488F-A684-DC180CAC8781}"/>
    <hyperlink ref="C1755" r:id="rId342" display="https://www.sports-reference.com/cfb/schools/iowa/2017.html" xr:uid="{DDFD7329-C67D-41F9-89CC-E6B972FD8720}"/>
    <hyperlink ref="D1755" r:id="rId343" display="https://www.sports-reference.com/cfb/conferences/big-ten/2017.html" xr:uid="{96A50587-8137-4F7D-8C74-D6DCC5198A99}"/>
    <hyperlink ref="C1756" r:id="rId344" display="https://www.sports-reference.com/cfb/schools/purdue/2017.html" xr:uid="{320BD582-76D1-4B3F-A9B0-D7D28B9447F2}"/>
    <hyperlink ref="D1756" r:id="rId345" display="https://www.sports-reference.com/cfb/conferences/big-ten/2017.html" xr:uid="{C11F36CA-7938-4843-A1F8-18F971983D72}"/>
    <hyperlink ref="C1757" r:id="rId346" display="https://www.sports-reference.com/cfb/schools/nebraska/2017.html" xr:uid="{4A11AFFD-DF8C-4514-8172-3CA9245D6A97}"/>
    <hyperlink ref="D1757" r:id="rId347" display="https://www.sports-reference.com/cfb/conferences/big-ten/2017.html" xr:uid="{083D074D-DAB7-47F6-87DD-382C6BF6F1F0}"/>
    <hyperlink ref="C1758" r:id="rId348" display="https://www.sports-reference.com/cfb/schools/minnesota/2017.html" xr:uid="{985F3834-F182-4945-AEBD-E3EF16BA7F50}"/>
    <hyperlink ref="D1758" r:id="rId349" display="https://www.sports-reference.com/cfb/conferences/big-ten/2017.html" xr:uid="{380F5FBA-713B-4698-BBB4-28E9353B5193}"/>
    <hyperlink ref="C1759" r:id="rId350" display="https://www.sports-reference.com/cfb/schools/illinois/2017.html" xr:uid="{BA9F7EAE-51DA-41F6-9CB7-CDAE0E576DE8}"/>
    <hyperlink ref="D1759" r:id="rId351" display="https://www.sports-reference.com/cfb/conferences/big-ten/2017.html" xr:uid="{AA32AECE-F057-46CD-BDFA-3C6A68558DFE}"/>
    <hyperlink ref="C1760" r:id="rId352" display="https://www.sports-reference.com/cfb/schools/florida-atlantic/2017.html" xr:uid="{F5A43A1D-8446-4526-972C-C0599CFA3DB1}"/>
    <hyperlink ref="D1760" r:id="rId353" display="https://www.sports-reference.com/cfb/conferences/cusa/2017.html" xr:uid="{5761A1DA-9BCB-4C29-AA6D-3CBC6B44C166}"/>
    <hyperlink ref="C1761" r:id="rId354" display="https://www.sports-reference.com/cfb/schools/florida-international/2017.html" xr:uid="{D18B189F-51F1-43F2-972C-540141D4EED4}"/>
    <hyperlink ref="D1761" r:id="rId355" display="https://www.sports-reference.com/cfb/conferences/cusa/2017.html" xr:uid="{09F7C6E2-69C7-48E1-AEDA-34939F1A3DF6}"/>
    <hyperlink ref="C1762" r:id="rId356" display="https://www.sports-reference.com/cfb/schools/marshall/2017.html" xr:uid="{EE965307-9798-4B1F-86D3-A73F84988DF4}"/>
    <hyperlink ref="D1762" r:id="rId357" display="https://www.sports-reference.com/cfb/conferences/cusa/2017.html" xr:uid="{E1D5D298-B510-4168-A8D5-1AA48F1692F7}"/>
    <hyperlink ref="C1763" r:id="rId358" display="https://www.sports-reference.com/cfb/schools/middle-tennessee-state/2017.html" xr:uid="{564D2521-E401-43C9-BCB3-F2E2F4492A66}"/>
    <hyperlink ref="D1763" r:id="rId359" display="https://www.sports-reference.com/cfb/conferences/cusa/2017.html" xr:uid="{A71FDA50-68DE-4BCA-9578-3A7EB7C6F678}"/>
    <hyperlink ref="C1764" r:id="rId360" display="https://www.sports-reference.com/cfb/schools/western-kentucky/2017.html" xr:uid="{4E247AB6-A195-4ECA-A762-E71B28197ABD}"/>
    <hyperlink ref="D1764" r:id="rId361" display="https://www.sports-reference.com/cfb/conferences/cusa/2017.html" xr:uid="{50788946-B67B-40E4-87FF-44C801AF3B12}"/>
    <hyperlink ref="C1765" r:id="rId362" display="https://www.sports-reference.com/cfb/schools/old-dominion/2017.html" xr:uid="{8222CBD4-6BDB-473D-A64B-E6D03DC45285}"/>
    <hyperlink ref="D1765" r:id="rId363" display="https://www.sports-reference.com/cfb/conferences/cusa/2017.html" xr:uid="{0BC14D64-5E24-410A-A584-FFD21F4D813C}"/>
    <hyperlink ref="C1766" r:id="rId364" display="https://www.sports-reference.com/cfb/schools/charlotte/2017.html" xr:uid="{382A55ED-A67F-4304-9946-9D171E20D62B}"/>
    <hyperlink ref="D1766" r:id="rId365" display="https://www.sports-reference.com/cfb/conferences/cusa/2017.html" xr:uid="{C50C195F-C217-4515-BB6B-976D21364650}"/>
    <hyperlink ref="C1767" r:id="rId366" display="https://www.sports-reference.com/cfb/schools/north-texas/2017.html" xr:uid="{93E7163C-9DA8-4EB0-8F7F-14EA1C739E17}"/>
    <hyperlink ref="D1767" r:id="rId367" display="https://www.sports-reference.com/cfb/conferences/cusa/2017.html" xr:uid="{68AA080E-BE52-4A2F-9F24-370839182AFC}"/>
    <hyperlink ref="D1768" r:id="rId368" display="https://www.sports-reference.com/cfb/conferences/cusa/2017.html" xr:uid="{C141B129-BEF1-4B3E-806A-08E4DF77FAC2}"/>
    <hyperlink ref="C1769" r:id="rId369" display="https://www.sports-reference.com/cfb/schools/alabama-birmingham/2017.html" xr:uid="{A487E7C0-96C8-4C1A-BF0F-A7D9B384D946}"/>
    <hyperlink ref="D1769" r:id="rId370" display="https://www.sports-reference.com/cfb/conferences/cusa/2017.html" xr:uid="{D5DBB4D9-73BE-4054-9EA5-EAF4E6363D50}"/>
    <hyperlink ref="C1770" r:id="rId371" display="https://www.sports-reference.com/cfb/schools/louisiana-tech/2017.html" xr:uid="{A2EAF62C-DF03-4CF8-B9D4-B5C2B1721CA2}"/>
    <hyperlink ref="D1770" r:id="rId372" display="https://www.sports-reference.com/cfb/conferences/cusa/2017.html" xr:uid="{32F55BD3-6DAD-475B-B42E-218C14EDF346}"/>
    <hyperlink ref="D1771" r:id="rId373" display="https://www.sports-reference.com/cfb/conferences/cusa/2017.html" xr:uid="{4923FB73-F224-4E28-A164-528E5A96C1F8}"/>
    <hyperlink ref="C1772" r:id="rId374" display="https://www.sports-reference.com/cfb/schools/rice/2017.html" xr:uid="{21809433-5ACD-498B-A00C-D7354D16C1B3}"/>
    <hyperlink ref="D1772" r:id="rId375" display="https://www.sports-reference.com/cfb/conferences/cusa/2017.html" xr:uid="{79DBA6B5-5F4F-4EDE-818B-C47C7FC78119}"/>
    <hyperlink ref="C1773" r:id="rId376" display="https://www.sports-reference.com/cfb/schools/texas-el-paso/2017.html" xr:uid="{D5BD54F1-D678-4AC0-8873-275BE4F8D030}"/>
    <hyperlink ref="D1773" r:id="rId377" display="https://www.sports-reference.com/cfb/conferences/cusa/2017.html" xr:uid="{7E92382B-8573-4CFF-94E5-6D5DD3149E4C}"/>
    <hyperlink ref="C1774" r:id="rId378" display="https://www.sports-reference.com/cfb/schools/massachusetts/2017.html" xr:uid="{74B00D74-E7FC-4857-88BC-8ACBE826530F}"/>
    <hyperlink ref="D1774" r:id="rId379" display="https://www.sports-reference.com/cfb/conferences/independent/2017.html" xr:uid="{3B542F83-D123-476F-83A2-81DBF5FF4FC9}"/>
    <hyperlink ref="C1775" r:id="rId380" display="https://www.sports-reference.com/cfb/schools/army/2017.html" xr:uid="{6BF709EE-596C-492B-8311-D5F9F78944A1}"/>
    <hyperlink ref="D1775" r:id="rId381" display="https://www.sports-reference.com/cfb/conferences/independent/2017.html" xr:uid="{8057A88D-BA27-4DCA-B8F8-0FF85CFB04E8}"/>
    <hyperlink ref="C1776" r:id="rId382" display="https://www.sports-reference.com/cfb/schools/notre-dame/2017.html" xr:uid="{BEEC5216-0EEB-441D-87C8-093D54A54812}"/>
    <hyperlink ref="D1776" r:id="rId383" display="https://www.sports-reference.com/cfb/conferences/independent/2017.html" xr:uid="{ABDE3368-C5FC-4539-BA3C-913EBB92E25D}"/>
    <hyperlink ref="C1777" r:id="rId384" display="https://www.sports-reference.com/cfb/schools/brigham-young/2017.html" xr:uid="{EC1C49CF-9A83-4D4B-A7F4-4B5CDC5FF08D}"/>
    <hyperlink ref="D1777" r:id="rId385" display="https://www.sports-reference.com/cfb/conferences/independent/2017.html" xr:uid="{9A1E15E6-B6A4-43E9-A739-6AD57F6B5754}"/>
    <hyperlink ref="C1778" r:id="rId386" display="https://www.sports-reference.com/cfb/schools/ohio/2017.html" xr:uid="{8A4B30B0-23C0-4223-887E-8506CDD4E3E6}"/>
    <hyperlink ref="D1778" r:id="rId387" display="https://www.sports-reference.com/cfb/conferences/mac/2017.html" xr:uid="{FCA4EB80-D796-4094-A50F-1F5D8732D390}"/>
    <hyperlink ref="C1779" r:id="rId388" display="https://www.sports-reference.com/cfb/schools/akron/2017.html" xr:uid="{6560ADF1-441D-4ADC-81B1-41124525D964}"/>
    <hyperlink ref="D1779" r:id="rId389" display="https://www.sports-reference.com/cfb/conferences/mac/2017.html" xr:uid="{300FFAF1-6AAB-45AC-A89D-40A4DEB15406}"/>
    <hyperlink ref="C1780" r:id="rId390" display="https://www.sports-reference.com/cfb/schools/buffalo/2017.html" xr:uid="{B6C903A6-4174-49D2-A35A-E47691C70E6B}"/>
    <hyperlink ref="D1780" r:id="rId391" display="https://www.sports-reference.com/cfb/conferences/mac/2017.html" xr:uid="{D3E15F80-69CE-4FEB-932B-C5C94884051E}"/>
    <hyperlink ref="C1781" r:id="rId392" display="https://www.sports-reference.com/cfb/schools/miami-oh/2017.html" xr:uid="{4C7EC872-6A00-459D-919D-DDC96F49F150}"/>
    <hyperlink ref="D1781" r:id="rId393" display="https://www.sports-reference.com/cfb/conferences/mac/2017.html" xr:uid="{F00C026C-9462-4115-BF83-6AA910FD3C06}"/>
    <hyperlink ref="D1782" r:id="rId394" display="https://www.sports-reference.com/cfb/conferences/mac/2017.html" xr:uid="{43886478-2562-4843-A34F-0B1636088769}"/>
    <hyperlink ref="C1783" r:id="rId395" display="https://www.sports-reference.com/cfb/schools/kent-state/2017.html" xr:uid="{A3817BE6-283B-492A-AFAE-113D7DE5AA2F}"/>
    <hyperlink ref="D1783" r:id="rId396" display="https://www.sports-reference.com/cfb/conferences/mac/2017.html" xr:uid="{75B0F7B6-950D-4B79-9056-62B25D3EC14A}"/>
    <hyperlink ref="C1784" r:id="rId397" display="https://www.sports-reference.com/cfb/schools/toledo/2017.html" xr:uid="{DB07BE0D-795F-4FC0-8FA8-23C4B11A3762}"/>
    <hyperlink ref="D1784" r:id="rId398" display="https://www.sports-reference.com/cfb/conferences/mac/2017.html" xr:uid="{8EF7A31E-780A-452D-BD4B-DED59647B389}"/>
    <hyperlink ref="C1785" r:id="rId399" display="https://www.sports-reference.com/cfb/schools/central-michigan/2017.html" xr:uid="{A82E33D2-89A6-43F6-93A8-3C2ABC941298}"/>
    <hyperlink ref="D1785" r:id="rId400" display="https://www.sports-reference.com/cfb/conferences/mac/2017.html" xr:uid="{00269251-C9DA-4C29-94C6-8163596643C6}"/>
    <hyperlink ref="C1786" r:id="rId401" display="https://www.sports-reference.com/cfb/schools/northern-illinois/2017.html" xr:uid="{1413C43E-1295-4F90-83E1-8D56CCF86392}"/>
    <hyperlink ref="D1786" r:id="rId402" display="https://www.sports-reference.com/cfb/conferences/mac/2017.html" xr:uid="{39D2E362-889C-434D-ACCA-85BF8BE51CEC}"/>
    <hyperlink ref="C1787" r:id="rId403" display="https://www.sports-reference.com/cfb/schools/western-michigan/2017.html" xr:uid="{1112AC93-6EEE-40D9-AB83-C4A76F9C7DC5}"/>
    <hyperlink ref="D1787" r:id="rId404" display="https://www.sports-reference.com/cfb/conferences/mac/2017.html" xr:uid="{2758823F-1AC5-44EA-AF8F-155855DAEDD3}"/>
    <hyperlink ref="C1788" r:id="rId405" display="https://www.sports-reference.com/cfb/schools/eastern-michigan/2017.html" xr:uid="{7F4AF59D-CBA9-4B7A-80BB-75B084C49DBF}"/>
    <hyperlink ref="D1788" r:id="rId406" display="https://www.sports-reference.com/cfb/conferences/mac/2017.html" xr:uid="{888F3D2F-0636-4DA5-B389-CE318E4FE9C2}"/>
    <hyperlink ref="C1789" r:id="rId407" display="https://www.sports-reference.com/cfb/schools/ball-state/2017.html" xr:uid="{4ADAFA42-FA36-4734-AC04-046D5C03279D}"/>
    <hyperlink ref="D1789" r:id="rId408" display="https://www.sports-reference.com/cfb/conferences/mac/2017.html" xr:uid="{036652DA-31B4-43C3-B33A-95DDCC2EC8A2}"/>
    <hyperlink ref="C1790" r:id="rId409" display="https://www.sports-reference.com/cfb/schools/boise-state/2017.html" xr:uid="{51CE1CAD-B3E2-4261-BE3F-800B47C52FC7}"/>
    <hyperlink ref="D1790" r:id="rId410" display="https://www.sports-reference.com/cfb/conferences/mwc/2017.html" xr:uid="{79F8E009-42A0-4B4E-8170-4EA471F0AE7A}"/>
    <hyperlink ref="C1791" r:id="rId411" display="https://www.sports-reference.com/cfb/schools/wyoming/2017.html" xr:uid="{D90A7BFF-A880-4A45-AF58-F1169B173B15}"/>
    <hyperlink ref="D1791" r:id="rId412" display="https://www.sports-reference.com/cfb/conferences/mwc/2017.html" xr:uid="{B6EC5B67-9DED-4C4F-B901-EF1228707C59}"/>
    <hyperlink ref="C1792" r:id="rId413" display="https://www.sports-reference.com/cfb/schools/colorado-state/2017.html" xr:uid="{9271E550-72BA-4C81-A690-10BE7944D159}"/>
    <hyperlink ref="D1792" r:id="rId414" display="https://www.sports-reference.com/cfb/conferences/mwc/2017.html" xr:uid="{058B6704-08AB-4E03-9206-D6654B819622}"/>
    <hyperlink ref="C1793" r:id="rId415" display="https://www.sports-reference.com/cfb/schools/air-force/2017.html" xr:uid="{19178E92-0784-46A5-8522-FC75B652211A}"/>
    <hyperlink ref="D1793" r:id="rId416" display="https://www.sports-reference.com/cfb/conferences/mwc/2017.html" xr:uid="{C5FA0B84-A66C-4C94-B221-C450E2D12867}"/>
    <hyperlink ref="C1794" r:id="rId417" display="https://www.sports-reference.com/cfb/schools/utah-state/2017.html" xr:uid="{7BEE6F7D-98F0-45F0-A082-BAA91F8A3EE4}"/>
    <hyperlink ref="D1794" r:id="rId418" display="https://www.sports-reference.com/cfb/conferences/mwc/2017.html" xr:uid="{4579D2A5-6991-4211-BC8E-247BB52A7014}"/>
    <hyperlink ref="C1795" r:id="rId419" display="https://www.sports-reference.com/cfb/schools/new-mexico/2017.html" xr:uid="{52B98BEE-99DF-426C-953A-21E9D98FBF2D}"/>
    <hyperlink ref="D1795" r:id="rId420" display="https://www.sports-reference.com/cfb/conferences/mwc/2017.html" xr:uid="{B02025E5-C35A-4171-AA9E-1E292C4A54BA}"/>
    <hyperlink ref="C1796" r:id="rId421" display="https://www.sports-reference.com/cfb/schools/fresno-state/2017.html" xr:uid="{27AE0DC0-0B95-4C45-909F-B99706BC4DC8}"/>
    <hyperlink ref="D1796" r:id="rId422" display="https://www.sports-reference.com/cfb/conferences/mwc/2017.html" xr:uid="{AB7A2CC1-F135-4889-88D1-F94529C2AF06}"/>
    <hyperlink ref="C1797" r:id="rId423" display="https://www.sports-reference.com/cfb/schools/san-diego-state/2017.html" xr:uid="{FBECED56-CCE8-43B1-AB85-B86D78ED2631}"/>
    <hyperlink ref="D1797" r:id="rId424" display="https://www.sports-reference.com/cfb/conferences/mwc/2017.html" xr:uid="{2A51805D-6DAD-4960-9EE1-A236CCD9180E}"/>
    <hyperlink ref="C1798" r:id="rId425" display="https://www.sports-reference.com/cfb/schools/nevada-las-vegas/2017.html" xr:uid="{8F22A832-4C34-48D0-941D-FF3DEFBD9B38}"/>
    <hyperlink ref="D1798" r:id="rId426" display="https://www.sports-reference.com/cfb/conferences/mwc/2017.html" xr:uid="{4DB13970-3A34-4DE8-A3BF-A26013677731}"/>
    <hyperlink ref="C1799" r:id="rId427" display="https://www.sports-reference.com/cfb/schools/nevada/2017.html" xr:uid="{E389F7B6-E09B-48E7-839E-F85D67411D67}"/>
    <hyperlink ref="D1799" r:id="rId428" display="https://www.sports-reference.com/cfb/conferences/mwc/2017.html" xr:uid="{A747091E-7A03-4E6E-B5CD-BAE4138A58F0}"/>
    <hyperlink ref="C1800" r:id="rId429" display="https://www.sports-reference.com/cfb/schools/hawaii/2017.html" xr:uid="{1EB88101-533B-4250-BA73-EE66663A7B8C}"/>
    <hyperlink ref="D1800" r:id="rId430" display="https://www.sports-reference.com/cfb/conferences/mwc/2017.html" xr:uid="{EA94B1E6-F3D9-4462-A2D2-458A1F3F7124}"/>
    <hyperlink ref="C1801" r:id="rId431" display="https://www.sports-reference.com/cfb/schools/san-jose-state/2017.html" xr:uid="{769E74BD-DAD3-41FC-8F44-DDC09280DC29}"/>
    <hyperlink ref="D1801" r:id="rId432" display="https://www.sports-reference.com/cfb/conferences/mwc/2017.html" xr:uid="{7769E6B2-E983-4545-9D77-61CF7E3DE1CB}"/>
    <hyperlink ref="C1802" r:id="rId433" display="https://www.sports-reference.com/cfb/schools/washington/2017.html" xr:uid="{9727102E-F120-4368-BD4B-287EB70C85B3}"/>
    <hyperlink ref="D1802" r:id="rId434" display="https://www.sports-reference.com/cfb/conferences/pac-12/2017.html" xr:uid="{8F87749A-947B-49AA-A24C-C2B8AF1EC110}"/>
    <hyperlink ref="C1803" r:id="rId435" display="https://www.sports-reference.com/cfb/schools/stanford/2017.html" xr:uid="{75961F85-5BCD-4E50-8318-340CDFC541EB}"/>
    <hyperlink ref="D1803" r:id="rId436" display="https://www.sports-reference.com/cfb/conferences/pac-12/2017.html" xr:uid="{A29626A4-F909-492C-A82A-BB68CFD274DE}"/>
    <hyperlink ref="C1804" r:id="rId437" display="https://www.sports-reference.com/cfb/schools/washington-state/2017.html" xr:uid="{30968548-AF57-49B0-8B88-3E9179080C8C}"/>
    <hyperlink ref="D1804" r:id="rId438" display="https://www.sports-reference.com/cfb/conferences/pac-12/2017.html" xr:uid="{CAFA9EAC-1B97-403F-9ADB-0F459D4C1477}"/>
    <hyperlink ref="C1805" r:id="rId439" display="https://www.sports-reference.com/cfb/schools/oregon/2017.html" xr:uid="{5E9F005C-9D35-4961-A266-F59BD85A8EF7}"/>
    <hyperlink ref="D1805" r:id="rId440" display="https://www.sports-reference.com/cfb/conferences/pac-12/2017.html" xr:uid="{59BE9BFF-4ED6-433E-BCFC-D9F63CB1BDF7}"/>
    <hyperlink ref="C1806" r:id="rId441" display="https://www.sports-reference.com/cfb/schools/california/2017.html" xr:uid="{CE11FA04-98FE-42B5-AA16-C5EF701A046F}"/>
    <hyperlink ref="D1806" r:id="rId442" display="https://www.sports-reference.com/cfb/conferences/pac-12/2017.html" xr:uid="{C5020DD8-251D-4502-AAB4-0F8EF55E9B61}"/>
    <hyperlink ref="C1807" r:id="rId443" display="https://www.sports-reference.com/cfb/schools/oregon-state/2017.html" xr:uid="{03BCC952-56C9-4348-8D01-61CF0419EB64}"/>
    <hyperlink ref="D1807" r:id="rId444" display="https://www.sports-reference.com/cfb/conferences/pac-12/2017.html" xr:uid="{A2D9C001-3D51-4214-870E-2C44F8AC9B23}"/>
    <hyperlink ref="C1808" r:id="rId445" display="https://www.sports-reference.com/cfb/schools/southern-california/2017.html" xr:uid="{8F2F5342-B892-4E83-A432-CADB9BC29D66}"/>
    <hyperlink ref="D1808" r:id="rId446" display="https://www.sports-reference.com/cfb/conferences/pac-12/2017.html" xr:uid="{98D54D23-3418-47CC-A6C2-2AF7CA843232}"/>
    <hyperlink ref="C1809" r:id="rId447" display="https://www.sports-reference.com/cfb/schools/arizona-state/2017.html" xr:uid="{5FF9193A-C11D-4CD2-BDBD-CF1041BD27B8}"/>
    <hyperlink ref="D1809" r:id="rId448" display="https://www.sports-reference.com/cfb/conferences/pac-12/2017.html" xr:uid="{43AC7A95-E2D1-4FF3-A02C-D45F4A2AC1E6}"/>
    <hyperlink ref="C1810" r:id="rId449" display="https://www.sports-reference.com/cfb/schools/arizona/2017.html" xr:uid="{AE24BF32-D311-4715-AB4F-C0E6EC20EC08}"/>
    <hyperlink ref="D1810" r:id="rId450" display="https://www.sports-reference.com/cfb/conferences/pac-12/2017.html" xr:uid="{B83D54A6-B8BC-4044-868B-E607FE29009F}"/>
    <hyperlink ref="C1811" r:id="rId451" display="https://www.sports-reference.com/cfb/schools/ucla/2017.html" xr:uid="{ABF5577B-95A7-4974-BEEE-C40BC6FC6328}"/>
    <hyperlink ref="D1811" r:id="rId452" display="https://www.sports-reference.com/cfb/conferences/pac-12/2017.html" xr:uid="{4A85B9DE-F507-4952-BB1E-003C8380656E}"/>
    <hyperlink ref="C1812" r:id="rId453" display="https://www.sports-reference.com/cfb/schools/utah/2017.html" xr:uid="{2AA28014-B933-4B44-9503-348046B82411}"/>
    <hyperlink ref="D1812" r:id="rId454" display="https://www.sports-reference.com/cfb/conferences/pac-12/2017.html" xr:uid="{1917D2DE-F98D-4045-B180-B4519C28A8A1}"/>
    <hyperlink ref="C1813" r:id="rId455" display="https://www.sports-reference.com/cfb/schools/colorado/2017.html" xr:uid="{CDFA7B97-6AB5-4893-A643-F00F8C04A12C}"/>
    <hyperlink ref="D1813" r:id="rId456" display="https://www.sports-reference.com/cfb/conferences/pac-12/2017.html" xr:uid="{5B4B14E3-8322-4B07-A263-D02C62422259}"/>
    <hyperlink ref="C1814" r:id="rId457" display="https://www.sports-reference.com/cfb/schools/georgia/2017.html" xr:uid="{DC273737-F28B-4CDB-A161-2EE5FFF56922}"/>
    <hyperlink ref="D1814" r:id="rId458" display="https://www.sports-reference.com/cfb/conferences/sec/2017.html" xr:uid="{05B10912-BA77-4734-95E8-46C25644F9F4}"/>
    <hyperlink ref="C1815" r:id="rId459" display="https://www.sports-reference.com/cfb/schools/south-carolina/2017.html" xr:uid="{329DFDD8-0913-4E84-8A87-23C2DA068A30}"/>
    <hyperlink ref="D1815" r:id="rId460" display="https://www.sports-reference.com/cfb/conferences/sec/2017.html" xr:uid="{81C2907B-D776-4DB5-93CC-2D24FFC313FA}"/>
    <hyperlink ref="C1816" r:id="rId461" display="https://www.sports-reference.com/cfb/schools/kentucky/2017.html" xr:uid="{00C2B45F-45D0-4A73-B70A-BD26C4F80AC1}"/>
    <hyperlink ref="D1816" r:id="rId462" display="https://www.sports-reference.com/cfb/conferences/sec/2017.html" xr:uid="{D8712A9B-0FA1-4301-97B5-8F87445EB582}"/>
    <hyperlink ref="C1817" r:id="rId463" display="https://www.sports-reference.com/cfb/schools/missouri/2017.html" xr:uid="{D795C88D-5C95-4B8D-BA3C-1CC059DC3B4D}"/>
    <hyperlink ref="D1817" r:id="rId464" display="https://www.sports-reference.com/cfb/conferences/sec/2017.html" xr:uid="{C230BED5-D5EC-4D2D-9CAE-B7ADB96C6708}"/>
    <hyperlink ref="C1818" r:id="rId465" display="https://www.sports-reference.com/cfb/schools/florida/2017.html" xr:uid="{224B27F0-3127-4A59-A6EC-A6A115BD59D7}"/>
    <hyperlink ref="D1818" r:id="rId466" display="https://www.sports-reference.com/cfb/conferences/sec/2017.html" xr:uid="{EA1AACD8-8A4E-49EE-93F5-DF559877BC6F}"/>
    <hyperlink ref="C1819" r:id="rId467" display="https://www.sports-reference.com/cfb/schools/vanderbilt/2017.html" xr:uid="{C9F94244-1F2D-4725-969C-5985F0761AF7}"/>
    <hyperlink ref="D1819" r:id="rId468" display="https://www.sports-reference.com/cfb/conferences/sec/2017.html" xr:uid="{BD60E69F-7338-448C-AFFE-022B777D0CD6}"/>
    <hyperlink ref="C1820" r:id="rId469" display="https://www.sports-reference.com/cfb/schools/tennessee/2017.html" xr:uid="{560BC477-EB49-4F83-ADCA-66575D51C1ED}"/>
    <hyperlink ref="D1820" r:id="rId470" display="https://www.sports-reference.com/cfb/conferences/sec/2017.html" xr:uid="{40B670A6-37B8-47FA-8006-08833390F0F3}"/>
    <hyperlink ref="C1821" r:id="rId471" display="https://www.sports-reference.com/cfb/schools/alabama/2017.html" xr:uid="{B2EB599A-3D11-4A5F-8F93-92F24893BC18}"/>
    <hyperlink ref="D1821" r:id="rId472" display="https://www.sports-reference.com/cfb/conferences/sec/2017.html" xr:uid="{CDEA3F72-90A8-4580-8579-776761F940D8}"/>
    <hyperlink ref="C1822" r:id="rId473" display="https://www.sports-reference.com/cfb/schools/auburn/2017.html" xr:uid="{A6928FDE-FADF-4CE0-A914-F079BF74B88A}"/>
    <hyperlink ref="D1822" r:id="rId474" display="https://www.sports-reference.com/cfb/conferences/sec/2017.html" xr:uid="{060826A9-4AA1-4D27-BD98-2D9BF8D6FE48}"/>
    <hyperlink ref="C1823" r:id="rId475" display="https://www.sports-reference.com/cfb/schools/louisiana-state/2017.html" xr:uid="{714993EE-FC9F-421B-BE6B-D825CF546840}"/>
    <hyperlink ref="D1823" r:id="rId476" display="https://www.sports-reference.com/cfb/conferences/sec/2017.html" xr:uid="{4C16BFEB-3D8F-4586-B6A5-D8F1D45BDD2B}"/>
    <hyperlink ref="C1824" r:id="rId477" display="https://www.sports-reference.com/cfb/schools/mississippi-state/2017.html" xr:uid="{516420F6-2966-420D-AA7D-D8FC2BA240AF}"/>
    <hyperlink ref="D1824" r:id="rId478" display="https://www.sports-reference.com/cfb/conferences/sec/2017.html" xr:uid="{9BF6A9E7-FFF5-470A-9536-8A7BED79C2DC}"/>
    <hyperlink ref="C1825" r:id="rId479" display="https://www.sports-reference.com/cfb/schools/texas-am/2017.html" xr:uid="{4461EC17-4A57-49E0-84AC-5DBCC4A52447}"/>
    <hyperlink ref="D1825" r:id="rId480" display="https://www.sports-reference.com/cfb/conferences/sec/2017.html" xr:uid="{949B9438-7711-4890-B474-9BCAE8F086DA}"/>
    <hyperlink ref="C1826" r:id="rId481" display="https://www.sports-reference.com/cfb/schools/mississippi/2017.html" xr:uid="{249ED29D-DB74-46B8-A890-1B251716E82F}"/>
    <hyperlink ref="D1826" r:id="rId482" display="https://www.sports-reference.com/cfb/conferences/sec/2017.html" xr:uid="{EE1DF8AB-E430-45E8-B611-0D9DA2B54380}"/>
    <hyperlink ref="C1827" r:id="rId483" display="https://www.sports-reference.com/cfb/schools/arkansas/2017.html" xr:uid="{E6FCE558-AC03-4C64-B74B-D88AA3E7A125}"/>
    <hyperlink ref="D1827" r:id="rId484" display="https://www.sports-reference.com/cfb/conferences/sec/2017.html" xr:uid="{5E4BD5ED-C57F-40E2-A694-425CAC9E8BB6}"/>
    <hyperlink ref="C1828" r:id="rId485" display="https://www.sports-reference.com/cfb/schools/appalachian-state/2017.html" xr:uid="{49625461-CD70-4948-89B4-F40443CD19B5}"/>
    <hyperlink ref="D1828" r:id="rId486" display="https://www.sports-reference.com/cfb/conferences/sun-belt/2017.html" xr:uid="{0C82EE11-2369-4573-BC90-0E8117CE0110}"/>
    <hyperlink ref="C1829" r:id="rId487" display="https://www.sports-reference.com/cfb/schools/coastal-carolina/2017.html" xr:uid="{FD6AA77B-5A81-40E3-9CE7-4CA858E89300}"/>
    <hyperlink ref="D1829" r:id="rId488" display="https://www.sports-reference.com/cfb/conferences/sun-belt/2017.html" xr:uid="{20B58DA6-879B-4252-A427-C3A5AC03C3FB}"/>
    <hyperlink ref="C1830" r:id="rId489" display="https://www.sports-reference.com/cfb/schools/georgia-southern/2017.html" xr:uid="{C03538E1-BFE9-4E06-8FCA-C7F8AF298CA3}"/>
    <hyperlink ref="D1830" r:id="rId490" display="https://www.sports-reference.com/cfb/conferences/sun-belt/2017.html" xr:uid="{6F4FEA67-D814-405C-B357-67597DA567B4}"/>
    <hyperlink ref="C1831" r:id="rId491" display="https://www.sports-reference.com/cfb/schools/troy/2017.html" xr:uid="{1A9C02A2-8C87-4424-8F11-7122F536A520}"/>
    <hyperlink ref="D1831" r:id="rId492" display="https://www.sports-reference.com/cfb/conferences/sun-belt/2017.html" xr:uid="{FA52D0DA-94F4-43DF-A2C3-89DA18C2C5A1}"/>
    <hyperlink ref="C1832" r:id="rId493" display="https://www.sports-reference.com/cfb/schools/arkansas-state/2017.html" xr:uid="{E6ADF795-1743-4E2D-BB5B-4CF83791AF57}"/>
    <hyperlink ref="D1832" r:id="rId494" display="https://www.sports-reference.com/cfb/conferences/sun-belt/2017.html" xr:uid="{3A0CB33D-95F7-40BE-A566-FDBDF6C90C9E}"/>
    <hyperlink ref="C1833" r:id="rId495" display="https://www.sports-reference.com/cfb/schools/georgia-state/2017.html" xr:uid="{CBC5A958-8357-46DB-801D-209054185BE9}"/>
    <hyperlink ref="D1833" r:id="rId496" display="https://www.sports-reference.com/cfb/conferences/sun-belt/2017.html" xr:uid="{738C11EB-092E-411A-9578-D174F869E84B}"/>
    <hyperlink ref="C1834" r:id="rId497" display="https://www.sports-reference.com/cfb/schools/new-mexico-state/2017.html" xr:uid="{4B626110-CDB7-4B8E-BB48-73FF0E4939BC}"/>
    <hyperlink ref="D1834" r:id="rId498" display="https://www.sports-reference.com/cfb/conferences/sun-belt/2017.html" xr:uid="{BCF1854E-B3CC-4DCB-90D8-CD4948EEC25A}"/>
    <hyperlink ref="C1835" r:id="rId499" display="https://www.sports-reference.com/cfb/schools/louisiana-lafayette/2017.html" xr:uid="{9294AF37-F240-46C9-8B4E-BF6180C5A636}"/>
    <hyperlink ref="D1835" r:id="rId500" display="https://www.sports-reference.com/cfb/conferences/sun-belt/2017.html" xr:uid="{12151E71-D941-484C-863C-B5AACF113E3D}"/>
    <hyperlink ref="C1836" r:id="rId501" display="https://www.sports-reference.com/cfb/schools/louisiana-monroe/2017.html" xr:uid="{99A1074D-D93B-4C61-A132-0FDAAA9E3347}"/>
    <hyperlink ref="D1836" r:id="rId502" display="https://www.sports-reference.com/cfb/conferences/sun-belt/2017.html" xr:uid="{AD1AAA95-EBDB-42DC-9DE2-2DF942D85486}"/>
    <hyperlink ref="C1837" r:id="rId503" display="https://www.sports-reference.com/cfb/schools/idaho/2017.html" xr:uid="{9144A861-DD0B-4547-B769-9F2143E87455}"/>
    <hyperlink ref="D1837" r:id="rId504" display="https://www.sports-reference.com/cfb/conferences/sun-belt/2017.html" xr:uid="{17C6CA42-FC02-4F06-8B99-C13E6926A50D}"/>
    <hyperlink ref="C1838" r:id="rId505" display="https://www.sports-reference.com/cfb/schools/south-alabama/2017.html" xr:uid="{BC158586-6A9B-4D49-A09B-A512731F98A2}"/>
    <hyperlink ref="D1838" r:id="rId506" display="https://www.sports-reference.com/cfb/conferences/sun-belt/2017.html" xr:uid="{77A57205-6200-44ED-8268-68C7043F4AF9}"/>
    <hyperlink ref="C1839" r:id="rId507" display="https://www.sports-reference.com/cfb/schools/texas-state/2017.html" xr:uid="{96FC15E0-EF75-48E7-A6A8-4E175A9DE0F0}"/>
    <hyperlink ref="D1839" r:id="rId508" display="https://www.sports-reference.com/cfb/conferences/sun-belt/2017.html" xr:uid="{243DE09A-23E7-4B3F-A896-8BB95196788B}"/>
    <hyperlink ref="C1592" r:id="rId509" display="https://www.sports-reference.com/cfb/schools/pittsburgh/2017.html" xr:uid="{CA7AC71F-421F-40CE-B3A1-97B606043340}"/>
    <hyperlink ref="C1733" r:id="rId510" display="https://www.sports-reference.com/cfb/schools/southern-methodist/2016.html" xr:uid="{5D191EDF-773B-4733-8DFF-C5EC37CCD926}"/>
    <hyperlink ref="C1612" r:id="rId511" display="https://www.sports-reference.com/cfb/schools/texas-christian/2017.html" xr:uid="{E37A1EF8-8DCA-410F-8DBC-7D5BB60AFEB9}"/>
    <hyperlink ref="D1969" r:id="rId512" display="https://www.sports-reference.com/cfb/conferences/sun-belt/2018.html" xr:uid="{273BF854-F933-4EAE-ADDB-02A8129525D6}"/>
    <hyperlink ref="C1969" r:id="rId513" display="https://www.sports-reference.com/cfb/schools/texas-state/2018.html" xr:uid="{DCD881DC-DFD9-4F26-BCE2-0E5B1D4CBA42}"/>
    <hyperlink ref="D1968" r:id="rId514" display="https://www.sports-reference.com/cfb/conferences/sun-belt/2018.html" xr:uid="{3C8D73E5-5789-4EFA-80D0-A54B79865561}"/>
    <hyperlink ref="C1968" r:id="rId515" display="https://www.sports-reference.com/cfb/schools/south-alabama/2018.html" xr:uid="{77B1363D-5ABC-4B6A-BCC1-E36014893195}"/>
    <hyperlink ref="D1967" r:id="rId516" display="https://www.sports-reference.com/cfb/conferences/sun-belt/2018.html" xr:uid="{96C74252-6074-4A2A-9717-CD099F3F4EFE}"/>
    <hyperlink ref="C1967" r:id="rId517" display="https://www.sports-reference.com/cfb/schools/louisiana-monroe/2018.html" xr:uid="{9A707463-3E9C-4C94-B290-C05193AC19C7}"/>
    <hyperlink ref="D1966" r:id="rId518" display="https://www.sports-reference.com/cfb/conferences/sun-belt/2018.html" xr:uid="{950762C8-EA1F-420D-925D-46EDC0A73718}"/>
    <hyperlink ref="D1965" r:id="rId519" display="https://www.sports-reference.com/cfb/conferences/sun-belt/2018.html" xr:uid="{81624BBE-01B2-4E13-8317-2A0E5A0283C5}"/>
    <hyperlink ref="C1965" r:id="rId520" display="https://www.sports-reference.com/cfb/schools/arkansas-state/2018.html" xr:uid="{655E3BE0-F8AA-4C95-B62F-06CD3B217019}"/>
    <hyperlink ref="D1964" r:id="rId521" display="https://www.sports-reference.com/cfb/conferences/sun-belt/2018.html" xr:uid="{BC6B69B1-8EB9-44BC-8010-06EEAB794B4E}"/>
    <hyperlink ref="C1964" r:id="rId522" display="https://www.sports-reference.com/cfb/schools/georgia-state/2018.html" xr:uid="{D031BE9E-0DF8-440E-B390-9B15D80438A6}"/>
    <hyperlink ref="D1963" r:id="rId523" display="https://www.sports-reference.com/cfb/conferences/sun-belt/2018.html" xr:uid="{A6BBA09C-55F3-4C25-ABD5-03ECABC4D5B4}"/>
    <hyperlink ref="C1963" r:id="rId524" display="https://www.sports-reference.com/cfb/schools/coastal-carolina/2018.html" xr:uid="{460237BF-DCC2-4E34-9801-B8D0C5F762F9}"/>
    <hyperlink ref="D1962" r:id="rId525" display="https://www.sports-reference.com/cfb/conferences/sun-belt/2018.html" xr:uid="{9605CFF4-AB3B-403B-B727-7DD0B7010C91}"/>
    <hyperlink ref="C1962" r:id="rId526" display="https://www.sports-reference.com/cfb/schools/georgia-southern/2018.html" xr:uid="{F752B265-256B-4EFA-8F2A-CAAE2D78040A}"/>
    <hyperlink ref="D1961" r:id="rId527" display="https://www.sports-reference.com/cfb/conferences/sun-belt/2018.html" xr:uid="{D33879D3-F2A5-4F7E-8A3A-08A47A84DB98}"/>
    <hyperlink ref="C1961" r:id="rId528" display="https://www.sports-reference.com/cfb/schools/troy/2018.html" xr:uid="{8DE9EE42-DAF2-4BB9-A6F1-F287BA93B57A}"/>
    <hyperlink ref="D1960" r:id="rId529" display="https://www.sports-reference.com/cfb/conferences/sun-belt/2018.html" xr:uid="{1020125D-2697-46AD-98EA-7F376912965B}"/>
    <hyperlink ref="C1960" r:id="rId530" display="https://www.sports-reference.com/cfb/schools/appalachian-state/2018.html" xr:uid="{2F6EE394-355F-4863-A5B5-919162427F87}"/>
    <hyperlink ref="D1959" r:id="rId531" display="https://www.sports-reference.com/cfb/conferences/sec/2018.html" xr:uid="{74BB665B-B5E9-4695-B757-C85B83568EF1}"/>
    <hyperlink ref="C1959" r:id="rId532" display="https://www.sports-reference.com/cfb/schools/arkansas/2018.html" xr:uid="{66708358-D5BB-4011-AF5A-4A7394D9C158}"/>
    <hyperlink ref="D1958" r:id="rId533" display="https://www.sports-reference.com/cfb/conferences/sec/2018.html" xr:uid="{5995E826-E459-484D-A999-F9550F1431E1}"/>
    <hyperlink ref="D1957" r:id="rId534" display="https://www.sports-reference.com/cfb/conferences/sec/2018.html" xr:uid="{A3A4B70E-17F3-4318-BF00-54BA5759D0CB}"/>
    <hyperlink ref="C1957" r:id="rId535" display="https://www.sports-reference.com/cfb/schools/auburn/2018.html" xr:uid="{36569B7E-0337-4D18-8C0A-C00E7D9E3302}"/>
    <hyperlink ref="D1956" r:id="rId536" display="https://www.sports-reference.com/cfb/conferences/sec/2018.html" xr:uid="{21CB42CB-7743-4894-9C76-909B93DE2F3F}"/>
    <hyperlink ref="C1956" r:id="rId537" display="https://www.sports-reference.com/cfb/schools/mississippi-state/2018.html" xr:uid="{71D67009-169C-458A-BB3E-BC0088146A30}"/>
    <hyperlink ref="D1955" r:id="rId538" display="https://www.sports-reference.com/cfb/conferences/sec/2018.html" xr:uid="{130B95C6-CE89-431F-B8F3-475B4F613CB3}"/>
    <hyperlink ref="C1955" r:id="rId539" display="https://www.sports-reference.com/cfb/schools/texas-am/2018.html" xr:uid="{DF6278C4-ADCE-446C-BED9-34A016C1363A}"/>
    <hyperlink ref="D1954" r:id="rId540" display="https://www.sports-reference.com/cfb/conferences/sec/2018.html" xr:uid="{A6D5A957-4B2D-4D1C-A8F7-E2F371CCBB59}"/>
    <hyperlink ref="C1954" r:id="rId541" display="https://www.sports-reference.com/cfb/schools/louisiana-state/2018.html" xr:uid="{7D6C4ED5-4F83-4FAA-A367-0DD901E74C81}"/>
    <hyperlink ref="D1953" r:id="rId542" display="https://www.sports-reference.com/cfb/conferences/sec/2018.html" xr:uid="{EF299543-69BD-422E-B127-529CFE1C6754}"/>
    <hyperlink ref="C1953" r:id="rId543" display="https://www.sports-reference.com/cfb/schools/alabama/2018.html" xr:uid="{ABB057A3-CAC7-4360-9BDF-6D228BABBEBA}"/>
    <hyperlink ref="D1952" r:id="rId544" display="https://www.sports-reference.com/cfb/conferences/sec/2018.html" xr:uid="{799C2217-8A8E-4BDF-BC2F-DBC27AC5706F}"/>
    <hyperlink ref="C1952" r:id="rId545" display="https://www.sports-reference.com/cfb/schools/tennessee/2018.html" xr:uid="{3E9D5FF4-81EE-4F1B-B120-6E9978308E17}"/>
    <hyperlink ref="D1951" r:id="rId546" display="https://www.sports-reference.com/cfb/conferences/sec/2018.html" xr:uid="{302ED464-2922-45CD-AD9B-F1085B066031}"/>
    <hyperlink ref="C1951" r:id="rId547" display="https://www.sports-reference.com/cfb/schools/vanderbilt/2018.html" xr:uid="{4D96D31F-C14D-4C22-8ED5-B4E5E8AAD82A}"/>
    <hyperlink ref="D1950" r:id="rId548" display="https://www.sports-reference.com/cfb/conferences/sec/2018.html" xr:uid="{63BF8821-93FC-4161-A8B5-4A5D1E8EF5C6}"/>
    <hyperlink ref="C1950" r:id="rId549" display="https://www.sports-reference.com/cfb/schools/south-carolina/2018.html" xr:uid="{D2EDA1B5-67EB-4D56-96C3-32C2188BC928}"/>
    <hyperlink ref="D1949" r:id="rId550" display="https://www.sports-reference.com/cfb/conferences/sec/2018.html" xr:uid="{2464B9C6-84A9-4978-8F96-813BFB3B2DA0}"/>
    <hyperlink ref="C1949" r:id="rId551" display="https://www.sports-reference.com/cfb/schools/missouri/2018.html" xr:uid="{8CE50BD3-38DE-417E-8094-62B6DD0E6081}"/>
    <hyperlink ref="D1948" r:id="rId552" display="https://www.sports-reference.com/cfb/conferences/sec/2018.html" xr:uid="{C88E6F92-820B-44E8-A3D6-8C1453469E20}"/>
    <hyperlink ref="C1948" r:id="rId553" display="https://www.sports-reference.com/cfb/schools/kentucky/2018.html" xr:uid="{B1B7562A-B6BD-420E-B925-454472C7963A}"/>
    <hyperlink ref="D1947" r:id="rId554" display="https://www.sports-reference.com/cfb/conferences/sec/2018.html" xr:uid="{7DA24873-69F8-4C77-B582-A0EDE9F5CB8B}"/>
    <hyperlink ref="C1947" r:id="rId555" display="https://www.sports-reference.com/cfb/schools/florida/2018.html" xr:uid="{48F098AF-4BA0-412E-8E83-EFD9E30A22A3}"/>
    <hyperlink ref="D1946" r:id="rId556" display="https://www.sports-reference.com/cfb/conferences/sec/2018.html" xr:uid="{BB532A91-9848-49B8-9A96-3E755584AD97}"/>
    <hyperlink ref="C1946" r:id="rId557" display="https://www.sports-reference.com/cfb/schools/georgia/2018.html" xr:uid="{CE94105E-7481-4A5B-8F2D-EB4BE6F239F0}"/>
    <hyperlink ref="D1945" r:id="rId558" display="https://www.sports-reference.com/cfb/conferences/pac-12/2018.html" xr:uid="{89D88774-ED2D-4C19-9675-4A131886EE99}"/>
    <hyperlink ref="C1945" r:id="rId559" display="https://www.sports-reference.com/cfb/schools/colorado/2018.html" xr:uid="{B26FFD72-3F7A-40A5-99EF-35210E747A02}"/>
    <hyperlink ref="D1944" r:id="rId560" display="https://www.sports-reference.com/cfb/conferences/pac-12/2018.html" xr:uid="{63194C54-02DC-4629-852B-24472D8E10B1}"/>
    <hyperlink ref="C1944" r:id="rId561" display="https://www.sports-reference.com/cfb/schools/ucla/2018.html" xr:uid="{2093DD55-9307-4FC6-8AD3-E7720783EDE0}"/>
    <hyperlink ref="D1943" r:id="rId562" display="https://www.sports-reference.com/cfb/conferences/pac-12/2018.html" xr:uid="{391A41CD-754C-46FE-BFA1-BB501B513016}"/>
    <hyperlink ref="C1943" r:id="rId563" display="https://www.sports-reference.com/cfb/schools/southern-california/2018.html" xr:uid="{6AE62E80-6AC9-4AD1-8BD1-A76E1C4F7810}"/>
    <hyperlink ref="D1942" r:id="rId564" display="https://www.sports-reference.com/cfb/conferences/pac-12/2018.html" xr:uid="{DFAE358C-2D95-4492-A1C3-0FF4F4E47BC5}"/>
    <hyperlink ref="C1942" r:id="rId565" display="https://www.sports-reference.com/cfb/schools/arizona/2018.html" xr:uid="{77BF92B7-ADB0-40FC-980D-D31E6C591092}"/>
    <hyperlink ref="D1941" r:id="rId566" display="https://www.sports-reference.com/cfb/conferences/pac-12/2018.html" xr:uid="{55892C0B-2227-4C67-BA63-2193CE86BCC7}"/>
    <hyperlink ref="C1941" r:id="rId567" display="https://www.sports-reference.com/cfb/schools/arizona-state/2018.html" xr:uid="{C2CC836D-A221-40B8-A3AA-936C42D9BF55}"/>
    <hyperlink ref="D1940" r:id="rId568" display="https://www.sports-reference.com/cfb/conferences/pac-12/2018.html" xr:uid="{D6285F5B-A4CF-44FD-95CC-1BAABF2C32EC}"/>
    <hyperlink ref="C1940" r:id="rId569" display="https://www.sports-reference.com/cfb/schools/utah/2018.html" xr:uid="{B7E88D9B-39AC-47DB-BC3F-CD9DA7A744EF}"/>
    <hyperlink ref="D1939" r:id="rId570" display="https://www.sports-reference.com/cfb/conferences/pac-12/2018.html" xr:uid="{9BE6437C-7D30-4A32-AFDC-BABC984AF86C}"/>
    <hyperlink ref="C1939" r:id="rId571" display="https://www.sports-reference.com/cfb/schools/oregon-state/2018.html" xr:uid="{B8632622-B4A6-4BCE-9EB9-3497938D5FC6}"/>
    <hyperlink ref="D1938" r:id="rId572" display="https://www.sports-reference.com/cfb/conferences/pac-12/2018.html" xr:uid="{F3C947B5-CD60-4F74-9F32-BE3631380204}"/>
    <hyperlink ref="C1938" r:id="rId573" display="https://www.sports-reference.com/cfb/schools/california/2018.html" xr:uid="{CCD248BA-5855-4566-B7C2-5E4D8D65F2FA}"/>
    <hyperlink ref="D1937" r:id="rId574" display="https://www.sports-reference.com/cfb/conferences/pac-12/2018.html" xr:uid="{B997B78E-F543-4491-A090-6514D37A560B}"/>
    <hyperlink ref="C1937" r:id="rId575" display="https://www.sports-reference.com/cfb/schools/oregon/2018.html" xr:uid="{EF76F482-10B5-40E4-972E-677E6E44346C}"/>
    <hyperlink ref="D1936" r:id="rId576" display="https://www.sports-reference.com/cfb/conferences/pac-12/2018.html" xr:uid="{D782CC20-0ACE-4BFB-871E-D56BFC8A77D7}"/>
    <hyperlink ref="C1936" r:id="rId577" display="https://www.sports-reference.com/cfb/schools/stanford/2018.html" xr:uid="{5699D003-98AE-4E45-9FA1-1F5FB24987CD}"/>
    <hyperlink ref="D1935" r:id="rId578" display="https://www.sports-reference.com/cfb/conferences/pac-12/2018.html" xr:uid="{776B65E7-2017-4C17-8F3E-15117ACAA74C}"/>
    <hyperlink ref="C1935" r:id="rId579" display="https://www.sports-reference.com/cfb/schools/washington/2018.html" xr:uid="{E5A79ACA-7A25-444B-AB0B-F2B72A9BD62E}"/>
    <hyperlink ref="D1934" r:id="rId580" display="https://www.sports-reference.com/cfb/conferences/pac-12/2018.html" xr:uid="{6D405A84-B191-4709-B828-3EE2A951F345}"/>
    <hyperlink ref="C1934" r:id="rId581" display="https://www.sports-reference.com/cfb/schools/washington-state/2018.html" xr:uid="{9AB37EC5-0CF6-405C-BB3B-1F6BC5A158DD}"/>
    <hyperlink ref="D1933" r:id="rId582" display="https://www.sports-reference.com/cfb/conferences/mwc/2018.html" xr:uid="{A39DA62D-E933-4DD0-BCE2-2099C439A778}"/>
    <hyperlink ref="C1933" r:id="rId583" display="https://www.sports-reference.com/cfb/schools/san-jose-state/2018.html" xr:uid="{CE1F1560-AC10-44C6-AD00-36B90349EA2B}"/>
    <hyperlink ref="D1932" r:id="rId584" display="https://www.sports-reference.com/cfb/conferences/mwc/2018.html" xr:uid="{B0A19E55-2E54-4E61-9F26-B02058BD4FBB}"/>
    <hyperlink ref="C1932" r:id="rId585" display="https://www.sports-reference.com/cfb/schools/nevada-las-vegas/2018.html" xr:uid="{468E16E1-718F-4B3C-AF0F-6D462C3055C5}"/>
    <hyperlink ref="D1931" r:id="rId586" display="https://www.sports-reference.com/cfb/conferences/mwc/2018.html" xr:uid="{D608E2FE-E901-463F-A567-BD8F353D94CD}"/>
    <hyperlink ref="C1931" r:id="rId587" display="https://www.sports-reference.com/cfb/schools/san-diego-state/2018.html" xr:uid="{3EE2B6EA-B4CE-441F-AE0D-BD396C2DDF80}"/>
    <hyperlink ref="D1930" r:id="rId588" display="https://www.sports-reference.com/cfb/conferences/mwc/2018.html" xr:uid="{218CC235-F3A0-4A3A-9544-6982B0F968A9}"/>
    <hyperlink ref="C1930" r:id="rId589" display="https://www.sports-reference.com/cfb/schools/hawaii/2018.html" xr:uid="{AC5E281E-A98D-4311-96CD-1B0E1973DF95}"/>
    <hyperlink ref="D1929" r:id="rId590" display="https://www.sports-reference.com/cfb/conferences/mwc/2018.html" xr:uid="{75F44169-140E-4EB9-A027-22194CBBE063}"/>
    <hyperlink ref="C1929" r:id="rId591" display="https://www.sports-reference.com/cfb/schools/nevada/2018.html" xr:uid="{5A4268E8-D100-4F4A-952E-BBD843F421E9}"/>
    <hyperlink ref="D1928" r:id="rId592" display="https://www.sports-reference.com/cfb/conferences/mwc/2018.html" xr:uid="{3AA6FC0F-D34A-4DB2-9A88-D4048CCBEFE0}"/>
    <hyperlink ref="C1928" r:id="rId593" display="https://www.sports-reference.com/cfb/schools/fresno-state/2018.html" xr:uid="{A004FEC3-CE9D-4111-B377-314051465817}"/>
    <hyperlink ref="D1927" r:id="rId594" display="https://www.sports-reference.com/cfb/conferences/mwc/2018.html" xr:uid="{6E98D220-35CC-4520-821C-9F102CE938D8}"/>
    <hyperlink ref="C1927" r:id="rId595" display="https://www.sports-reference.com/cfb/schools/new-mexico/2018.html" xr:uid="{E532936C-949C-4CA4-ACA9-4035FA2A841D}"/>
    <hyperlink ref="D1926" r:id="rId596" display="https://www.sports-reference.com/cfb/conferences/mwc/2018.html" xr:uid="{32E2952E-0FCD-40A9-91BB-F4D2EFDC3703}"/>
    <hyperlink ref="C1926" r:id="rId597" display="https://www.sports-reference.com/cfb/schools/colorado-state/2018.html" xr:uid="{BAC7A45F-9B3B-4BD9-9A03-990B244DA923}"/>
    <hyperlink ref="D1925" r:id="rId598" display="https://www.sports-reference.com/cfb/conferences/mwc/2018.html" xr:uid="{075A451C-AD09-4A24-949C-DEE9C8ABB08D}"/>
    <hyperlink ref="C1925" r:id="rId599" display="https://www.sports-reference.com/cfb/schools/air-force/2018.html" xr:uid="{EAA8E7C6-47FB-4B33-8B91-4A3EA6E6F53B}"/>
    <hyperlink ref="D1924" r:id="rId600" display="https://www.sports-reference.com/cfb/conferences/mwc/2018.html" xr:uid="{91731B4F-0D39-4CB8-8979-A79FEF971C30}"/>
    <hyperlink ref="C1924" r:id="rId601" display="https://www.sports-reference.com/cfb/schools/wyoming/2018.html" xr:uid="{C6A72650-AE10-4469-BBF6-11C6CF369AF9}"/>
    <hyperlink ref="D1923" r:id="rId602" display="https://www.sports-reference.com/cfb/conferences/mwc/2018.html" xr:uid="{2DD0FDA5-22C4-484E-9A19-8338B3C2CCAA}"/>
    <hyperlink ref="C1923" r:id="rId603" display="https://www.sports-reference.com/cfb/schools/boise-state/2018.html" xr:uid="{E14A7A15-50D4-4636-99A9-F7DF8240C2AE}"/>
    <hyperlink ref="D1922" r:id="rId604" display="https://www.sports-reference.com/cfb/conferences/mwc/2018.html" xr:uid="{C57A709D-FC0B-4AED-8A5B-91573448A77A}"/>
    <hyperlink ref="C1922" r:id="rId605" display="https://www.sports-reference.com/cfb/schools/utah-state/2018.html" xr:uid="{7A540FAE-8B5B-4F79-B316-3820A6DEC13A}"/>
    <hyperlink ref="D1921" r:id="rId606" display="https://www.sports-reference.com/cfb/conferences/mac/2018.html" xr:uid="{E5FBB597-DB19-4A6B-9460-90F2D3D7CABF}"/>
    <hyperlink ref="C1921" r:id="rId607" display="https://www.sports-reference.com/cfb/schools/central-michigan/2018.html" xr:uid="{9F96B0BE-237C-4E43-B633-8A76EFB6624E}"/>
    <hyperlink ref="D1920" r:id="rId608" display="https://www.sports-reference.com/cfb/conferences/mac/2018.html" xr:uid="{693A66EF-280A-4285-9F46-45C519A036AA}"/>
    <hyperlink ref="C1920" r:id="rId609" display="https://www.sports-reference.com/cfb/schools/ball-state/2018.html" xr:uid="{A778FAF6-75A2-451B-89DC-A7C1785A29C8}"/>
    <hyperlink ref="D1919" r:id="rId610" display="https://www.sports-reference.com/cfb/conferences/mac/2018.html" xr:uid="{14F623C5-E16E-4E5B-826D-D00B54F6D3FD}"/>
    <hyperlink ref="C1919" r:id="rId611" display="https://www.sports-reference.com/cfb/schools/western-michigan/2018.html" xr:uid="{C4D124D7-F525-4BE8-A938-D130D273F50F}"/>
    <hyperlink ref="D1918" r:id="rId612" display="https://www.sports-reference.com/cfb/conferences/mac/2018.html" xr:uid="{5C876DF8-BC62-4918-99A4-E4C5E1F47E85}"/>
    <hyperlink ref="C1918" r:id="rId613" display="https://www.sports-reference.com/cfb/schools/toledo/2018.html" xr:uid="{A0C3543F-A7AF-4213-857E-66FBF679C434}"/>
    <hyperlink ref="D1917" r:id="rId614" display="https://www.sports-reference.com/cfb/conferences/mac/2018.html" xr:uid="{982C17A5-98BE-4B3D-8527-B9EB3BE7F25C}"/>
    <hyperlink ref="C1917" r:id="rId615" display="https://www.sports-reference.com/cfb/schools/eastern-michigan/2018.html" xr:uid="{0EFF3D64-73F2-4C76-89DA-148AAD9047CC}"/>
    <hyperlink ref="D1916" r:id="rId616" display="https://www.sports-reference.com/cfb/conferences/mac/2018.html" xr:uid="{0BB94E68-93BD-420F-B58C-73F7AD11242B}"/>
    <hyperlink ref="C1916" r:id="rId617" display="https://www.sports-reference.com/cfb/schools/northern-illinois/2018.html" xr:uid="{8390FEB2-B9EF-4D22-9143-7861079C0A6E}"/>
    <hyperlink ref="D1915" r:id="rId618" display="https://www.sports-reference.com/cfb/conferences/mac/2018.html" xr:uid="{D6D6E131-6791-4AFF-8209-B75F7E4247D9}"/>
    <hyperlink ref="C1915" r:id="rId619" display="https://www.sports-reference.com/cfb/schools/kent-state/2018.html" xr:uid="{67AD8979-92D3-478A-9F6B-8D027118AC59}"/>
    <hyperlink ref="D1914" r:id="rId620" display="https://www.sports-reference.com/cfb/conferences/mac/2018.html" xr:uid="{34A2FC00-9F7B-40BA-9FE3-14F776C84074}"/>
    <hyperlink ref="D1913" r:id="rId621" display="https://www.sports-reference.com/cfb/conferences/mac/2018.html" xr:uid="{F3F6DD0E-3E9E-41BD-961C-8AA1CC598490}"/>
    <hyperlink ref="C1913" r:id="rId622" display="https://www.sports-reference.com/cfb/schools/akron/2018.html" xr:uid="{B39EAFFD-C683-477C-9232-BA5F610A33F8}"/>
    <hyperlink ref="D1912" r:id="rId623" display="https://www.sports-reference.com/cfb/conferences/mac/2018.html" xr:uid="{86427037-C9E5-47F0-ABF5-75BC1D151FD9}"/>
    <hyperlink ref="C1912" r:id="rId624" display="https://www.sports-reference.com/cfb/schools/miami-oh/2018.html" xr:uid="{D46B43EF-B4E8-4DD2-B826-9B0B6DAA6AF2}"/>
    <hyperlink ref="D1911" r:id="rId625" display="https://www.sports-reference.com/cfb/conferences/mac/2018.html" xr:uid="{6EE4CD56-3A4D-43BF-8776-72B556A64BA8}"/>
    <hyperlink ref="C1911" r:id="rId626" display="https://www.sports-reference.com/cfb/schools/ohio/2018.html" xr:uid="{F45011B2-B7B5-4803-98AF-C362AF574EC8}"/>
    <hyperlink ref="D1910" r:id="rId627" display="https://www.sports-reference.com/cfb/conferences/mac/2018.html" xr:uid="{9FD94CA1-E823-4D63-B8B6-A7BE60199510}"/>
    <hyperlink ref="C1910" r:id="rId628" display="https://www.sports-reference.com/cfb/schools/buffalo/2018.html" xr:uid="{46A77386-6B6A-4421-AE45-3CF9C8BF20E3}"/>
    <hyperlink ref="D1909" r:id="rId629" display="https://www.sports-reference.com/cfb/conferences/independent/2018.html" xr:uid="{72B158BC-2D07-4275-AF22-34985C9F3901}"/>
    <hyperlink ref="C1909" r:id="rId630" display="https://www.sports-reference.com/cfb/schools/notre-dame/2018.html" xr:uid="{9C2F55EC-9993-4251-8094-27BBA6120B86}"/>
    <hyperlink ref="D1908" r:id="rId631" display="https://www.sports-reference.com/cfb/conferences/independent/2018.html" xr:uid="{DEC754D3-95AB-4397-9B19-CD9EAB76FEC2}"/>
    <hyperlink ref="C1908" r:id="rId632" display="https://www.sports-reference.com/cfb/schools/brigham-young/2018.html" xr:uid="{502D137C-67E9-41C6-8521-4576A9B823D3}"/>
    <hyperlink ref="D1907" r:id="rId633" display="https://www.sports-reference.com/cfb/conferences/independent/2018.html" xr:uid="{484C47CE-A66C-4AF9-B11C-0EA8E317BF53}"/>
    <hyperlink ref="C1907" r:id="rId634" display="https://www.sports-reference.com/cfb/schools/army/2018.html" xr:uid="{47BD7EC0-BBE3-4216-A643-A37A803F700A}"/>
    <hyperlink ref="D1906" r:id="rId635" display="https://www.sports-reference.com/cfb/conferences/independent/2018.html" xr:uid="{E3CF17C1-EE1F-4B68-B004-1FBCAFFE4DF4}"/>
    <hyperlink ref="C1906" r:id="rId636" display="https://www.sports-reference.com/cfb/schools/liberty/2018.html" xr:uid="{25FF3787-1379-4E16-809D-0E0AFECD6DE0}"/>
    <hyperlink ref="D1905" r:id="rId637" display="https://www.sports-reference.com/cfb/conferences/independent/2018.html" xr:uid="{6044531C-5AAC-4847-82FE-C738EE6E36EF}"/>
    <hyperlink ref="C1905" r:id="rId638" display="https://www.sports-reference.com/cfb/schools/new-mexico-state/2018.html" xr:uid="{08AE2A28-3597-4302-8086-9B5E997792F7}"/>
    <hyperlink ref="D1904" r:id="rId639" display="https://www.sports-reference.com/cfb/conferences/independent/2018.html" xr:uid="{294A85DC-4EE3-418F-A821-FFA764395854}"/>
    <hyperlink ref="C1904" r:id="rId640" display="https://www.sports-reference.com/cfb/schools/massachusetts/2018.html" xr:uid="{F1F29A19-06E5-4724-93B7-A414C9FB2955}"/>
    <hyperlink ref="D1903" r:id="rId641" display="https://www.sports-reference.com/cfb/conferences/cusa/2018.html" xr:uid="{4A7C0759-416F-4E66-B7EE-E694D0A2BE8D}"/>
    <hyperlink ref="C1903" r:id="rId642" display="https://www.sports-reference.com/cfb/schools/texas-el-paso/2018.html" xr:uid="{17C9377E-7854-42C2-AB31-EBCE6D24E033}"/>
    <hyperlink ref="D1902" r:id="rId643" display="https://www.sports-reference.com/cfb/conferences/cusa/2018.html" xr:uid="{28888137-7575-4672-928F-D0ABE3D6BBA4}"/>
    <hyperlink ref="C1902" r:id="rId644" display="https://www.sports-reference.com/cfb/schools/rice/2018.html" xr:uid="{B63CE871-DF7C-4CE9-B25A-45D9E4FE8A10}"/>
    <hyperlink ref="D1901" r:id="rId645" display="https://www.sports-reference.com/cfb/conferences/cusa/2018.html" xr:uid="{EA197856-0F87-46DE-88F1-B2F334C90462}"/>
    <hyperlink ref="C1901" r:id="rId646" display="https://www.sports-reference.com/cfb/schools/texas-san-antonio/2018.html" xr:uid="{406D2208-D79C-487C-A7EB-4D158BB35713}"/>
    <hyperlink ref="D1900" r:id="rId647" display="https://www.sports-reference.com/cfb/conferences/cusa/2018.html" xr:uid="{724DA9C6-44E5-4F35-BB76-621137298AE5}"/>
    <hyperlink ref="D1899" r:id="rId648" display="https://www.sports-reference.com/cfb/conferences/cusa/2018.html" xr:uid="{344D0547-9812-4000-A46A-3FE2DAC1CDD7}"/>
    <hyperlink ref="C1899" r:id="rId649" display="https://www.sports-reference.com/cfb/schools/north-texas/2018.html" xr:uid="{924EBEB7-AE5D-4B20-A89C-1DB79E86257A}"/>
    <hyperlink ref="D1898" r:id="rId650" display="https://www.sports-reference.com/cfb/conferences/cusa/2018.html" xr:uid="{F4618CD3-9415-4461-B003-D6A05280B3E1}"/>
    <hyperlink ref="C1898" r:id="rId651" display="https://www.sports-reference.com/cfb/schools/louisiana-tech/2018.html" xr:uid="{979D568F-DAD2-4A5C-90A5-6CCFBCDC7074}"/>
    <hyperlink ref="D1897" r:id="rId652" display="https://www.sports-reference.com/cfb/conferences/cusa/2018.html" xr:uid="{17DB6161-BC31-488F-85CB-5A4CD3BD2B8B}"/>
    <hyperlink ref="C1897" r:id="rId653" display="https://www.sports-reference.com/cfb/schools/alabama-birmingham/2018.html" xr:uid="{4A49C0BC-9965-469E-9DA2-5B593C4A89D3}"/>
    <hyperlink ref="D1896" r:id="rId654" display="https://www.sports-reference.com/cfb/conferences/cusa/2018.html" xr:uid="{5D89FC02-BD2B-4471-AF2A-7440969D2F0E}"/>
    <hyperlink ref="C1896" r:id="rId655" display="https://www.sports-reference.com/cfb/schools/western-kentucky/2018.html" xr:uid="{55D80896-A982-4F13-A36C-E565DF9BD3C0}"/>
    <hyperlink ref="D1895" r:id="rId656" display="https://www.sports-reference.com/cfb/conferences/cusa/2018.html" xr:uid="{BE42101B-7A24-4F6A-BF95-7E3DBC3892F9}"/>
    <hyperlink ref="C1895" r:id="rId657" display="https://www.sports-reference.com/cfb/schools/old-dominion/2018.html" xr:uid="{6FDEC9B3-4869-4A51-9086-3E756B2081BC}"/>
    <hyperlink ref="D1894" r:id="rId658" display="https://www.sports-reference.com/cfb/conferences/cusa/2018.html" xr:uid="{86B0FEA1-9B16-4AF4-BB9E-89D135328CCF}"/>
    <hyperlink ref="C1894" r:id="rId659" display="https://www.sports-reference.com/cfb/schools/florida-atlantic/2018.html" xr:uid="{0EEDC734-3C4B-4F64-9BB5-5F2DB915BC70}"/>
    <hyperlink ref="D1893" r:id="rId660" display="https://www.sports-reference.com/cfb/conferences/cusa/2018.html" xr:uid="{D06747C2-A053-4E9A-AE8A-E52A290495E5}"/>
    <hyperlink ref="C1893" r:id="rId661" display="https://www.sports-reference.com/cfb/schools/charlotte/2018.html" xr:uid="{CA14DC2A-0B5B-44FF-A8CF-9B5F0AAF1BF5}"/>
    <hyperlink ref="D1892" r:id="rId662" display="https://www.sports-reference.com/cfb/conferences/cusa/2018.html" xr:uid="{18A5FC37-D134-4DC5-9709-13FE2EA15198}"/>
    <hyperlink ref="C1892" r:id="rId663" display="https://www.sports-reference.com/cfb/schools/marshall/2018.html" xr:uid="{3A7F9C83-A95B-4CEE-B8C8-A393D5D7D307}"/>
    <hyperlink ref="D1891" r:id="rId664" display="https://www.sports-reference.com/cfb/conferences/cusa/2018.html" xr:uid="{75AD1DEB-BF9B-40B6-958D-2D2E41A478F0}"/>
    <hyperlink ref="C1891" r:id="rId665" display="https://www.sports-reference.com/cfb/schools/florida-international/2018.html" xr:uid="{D3FA518B-FD04-40B4-BC7D-EED6DF614E33}"/>
    <hyperlink ref="D1890" r:id="rId666" display="https://www.sports-reference.com/cfb/conferences/cusa/2018.html" xr:uid="{80F18F22-ABCE-4385-85B4-BFF7E792E409}"/>
    <hyperlink ref="C1890" r:id="rId667" display="https://www.sports-reference.com/cfb/schools/middle-tennessee-state/2018.html" xr:uid="{BBD2591B-A6EB-4718-8A62-041276CA3C1D}"/>
    <hyperlink ref="D1889" r:id="rId668" display="https://www.sports-reference.com/cfb/conferences/big-ten/2018.html" xr:uid="{BD569F07-4F95-44B7-97D0-D565CAF3CE11}"/>
    <hyperlink ref="C1889" r:id="rId669" display="https://www.sports-reference.com/cfb/schools/illinois/2018.html" xr:uid="{CD7DDC84-9245-47BF-9168-E8BB1AD412EE}"/>
    <hyperlink ref="D1888" r:id="rId670" display="https://www.sports-reference.com/cfb/conferences/big-ten/2018.html" xr:uid="{56780BB1-6947-437B-BCCE-B7A3374971B8}"/>
    <hyperlink ref="C1888" r:id="rId671" display="https://www.sports-reference.com/cfb/schools/nebraska/2018.html" xr:uid="{7DF17D16-9AE2-4F51-80C6-BC1514986AB6}"/>
    <hyperlink ref="D1887" r:id="rId672" display="https://www.sports-reference.com/cfb/conferences/big-ten/2018.html" xr:uid="{6EEB2BED-9F78-4E5A-A21B-1B11E4014E0F}"/>
    <hyperlink ref="C1887" r:id="rId673" display="https://www.sports-reference.com/cfb/schools/minnesota/2018.html" xr:uid="{246188E8-7914-4AAC-BBE5-17CBFDCF182F}"/>
    <hyperlink ref="D1886" r:id="rId674" display="https://www.sports-reference.com/cfb/conferences/big-ten/2018.html" xr:uid="{36F74198-2DA4-461D-8AE3-ED3FA3AC9B45}"/>
    <hyperlink ref="C1886" r:id="rId675" display="https://www.sports-reference.com/cfb/schools/purdue/2018.html" xr:uid="{2C0C6506-B6F8-449A-852C-1DD827FB9216}"/>
    <hyperlink ref="D1885" r:id="rId676" display="https://www.sports-reference.com/cfb/conferences/big-ten/2018.html" xr:uid="{D91FCA46-2C72-4792-8D61-CACA0E95FB4D}"/>
    <hyperlink ref="C1885" r:id="rId677" display="https://www.sports-reference.com/cfb/schools/wisconsin/2018.html" xr:uid="{B540FC8E-F62A-4AEA-8505-3DC361F4C7C1}"/>
    <hyperlink ref="D1884" r:id="rId678" display="https://www.sports-reference.com/cfb/conferences/big-ten/2018.html" xr:uid="{7918A638-731B-4D2F-9F58-0937F3C88C79}"/>
    <hyperlink ref="C1884" r:id="rId679" display="https://www.sports-reference.com/cfb/schools/iowa/2018.html" xr:uid="{E58312DB-2C6A-44A5-9928-18709A34607D}"/>
    <hyperlink ref="D1883" r:id="rId680" display="https://www.sports-reference.com/cfb/conferences/big-ten/2018.html" xr:uid="{C4C44DFB-41DC-4D11-B78E-E946431C51C9}"/>
    <hyperlink ref="C1883" r:id="rId681" display="https://www.sports-reference.com/cfb/schools/northwestern/2018.html" xr:uid="{A640B308-5F11-4ACE-9D17-321B56BC7D21}"/>
    <hyperlink ref="D1882" r:id="rId682" display="https://www.sports-reference.com/cfb/conferences/big-ten/2018.html" xr:uid="{37EE0E8D-5D55-4433-AE21-0F6EDA888AD5}"/>
    <hyperlink ref="C1882" r:id="rId683" display="https://www.sports-reference.com/cfb/schools/rutgers/2018.html" xr:uid="{4614223B-3C15-43FD-AF31-40E4CC513000}"/>
    <hyperlink ref="D1881" r:id="rId684" display="https://www.sports-reference.com/cfb/conferences/big-ten/2018.html" xr:uid="{7BFF24CB-113C-4980-ACA2-5F0D3457388B}"/>
    <hyperlink ref="C1881" r:id="rId685" display="https://www.sports-reference.com/cfb/schools/indiana/2018.html" xr:uid="{9B419E59-8B30-43F8-802D-7297069A8244}"/>
    <hyperlink ref="D1880" r:id="rId686" display="https://www.sports-reference.com/cfb/conferences/big-ten/2018.html" xr:uid="{BE9B9CC3-69A3-4BA4-A343-90016B982A0A}"/>
    <hyperlink ref="C1880" r:id="rId687" display="https://www.sports-reference.com/cfb/schools/maryland/2018.html" xr:uid="{E02FDD7A-2F5E-46A7-BA2D-0EAAB5B356DF}"/>
    <hyperlink ref="D1879" r:id="rId688" display="https://www.sports-reference.com/cfb/conferences/big-ten/2018.html" xr:uid="{3DD7C19E-6FA8-447B-9F70-4DE06B2DD62F}"/>
    <hyperlink ref="C1879" r:id="rId689" display="https://www.sports-reference.com/cfb/schools/michigan-state/2018.html" xr:uid="{39C0C995-BA0E-4614-A89E-922864076C79}"/>
    <hyperlink ref="D1878" r:id="rId690" display="https://www.sports-reference.com/cfb/conferences/big-ten/2018.html" xr:uid="{471C91D8-908D-4384-BD1D-6AB55C027E61}"/>
    <hyperlink ref="C1878" r:id="rId691" display="https://www.sports-reference.com/cfb/schools/penn-state/2018.html" xr:uid="{6EF0CF5D-2939-40CB-A84B-853E32BD8EFA}"/>
    <hyperlink ref="D1877" r:id="rId692" display="https://www.sports-reference.com/cfb/conferences/big-ten/2018.html" xr:uid="{23C467A8-E9A3-4AE9-A1BF-E7291879DDE6}"/>
    <hyperlink ref="C1877" r:id="rId693" display="https://www.sports-reference.com/cfb/schools/michigan/2018.html" xr:uid="{84C7F359-7EEB-44A4-A06C-731D32012ECF}"/>
    <hyperlink ref="D1876" r:id="rId694" display="https://www.sports-reference.com/cfb/conferences/big-ten/2018.html" xr:uid="{0B46F2AA-1FA5-4135-8A8F-248D4E3BC5A4}"/>
    <hyperlink ref="C1876" r:id="rId695" display="https://www.sports-reference.com/cfb/schools/ohio-state/2018.html" xr:uid="{4DFD7492-5C74-4D05-AC95-0D2B8A0E0C98}"/>
    <hyperlink ref="D1875" r:id="rId696" display="https://www.sports-reference.com/cfb/conferences/big-12/2018.html" xr:uid="{D964C135-A519-40A6-8A11-DDBB160F517A}"/>
    <hyperlink ref="C1875" r:id="rId697" display="https://www.sports-reference.com/cfb/schools/kansas/2018.html" xr:uid="{BD42EA30-0A09-4095-9295-8618B8F80858}"/>
    <hyperlink ref="D1874" r:id="rId698" display="https://www.sports-reference.com/cfb/conferences/big-12/2018.html" xr:uid="{5F0F552F-92AE-4507-B3E2-8C8B857F807B}"/>
    <hyperlink ref="C1874" r:id="rId699" display="https://www.sports-reference.com/cfb/schools/texas-tech/2018.html" xr:uid="{991B6CCA-C1BF-4711-8F8D-A9067076285D}"/>
    <hyperlink ref="D1873" r:id="rId700" display="https://www.sports-reference.com/cfb/conferences/big-12/2018.html" xr:uid="{30204450-BB79-4E99-AB4F-A0FC6A3B73D4}"/>
    <hyperlink ref="C1873" r:id="rId701" display="https://www.sports-reference.com/cfb/schools/kansas-state/2018.html" xr:uid="{5852AB14-812A-41C7-8889-259318FAF57A}"/>
    <hyperlink ref="D1872" r:id="rId702" display="https://www.sports-reference.com/cfb/conferences/big-12/2018.html" xr:uid="{8C6F297E-EA3C-4B12-A645-A97974A33BA8}"/>
    <hyperlink ref="C1872" r:id="rId703" display="https://www.sports-reference.com/cfb/schools/oklahoma-state/2018.html" xr:uid="{3C62DAB4-65F9-444B-8F9B-2F2DA23934E2}"/>
    <hyperlink ref="D1871" r:id="rId704" display="https://www.sports-reference.com/cfb/conferences/big-12/2018.html" xr:uid="{E508BA68-7253-4EEE-809D-4AD3C79937A2}"/>
    <hyperlink ref="C1871" r:id="rId705" display="https://www.sports-reference.com/cfb/schools/texas-christian/2018.html" xr:uid="{772938C3-F275-414A-826F-2B46DC495AB1}"/>
    <hyperlink ref="D1870" r:id="rId706" display="https://www.sports-reference.com/cfb/conferences/big-12/2018.html" xr:uid="{70AE6F31-C2F9-4336-907A-C9B3FCABEE87}"/>
    <hyperlink ref="C1870" r:id="rId707" display="https://www.sports-reference.com/cfb/schools/baylor/2018.html" xr:uid="{F5D0FE4D-5998-4C8A-9B69-673BD18D0E80}"/>
    <hyperlink ref="D1869" r:id="rId708" display="https://www.sports-reference.com/cfb/conferences/big-12/2018.html" xr:uid="{8F4FF33E-14F6-4660-8683-847AD420A6CA}"/>
    <hyperlink ref="C1869" r:id="rId709" display="https://www.sports-reference.com/cfb/schools/west-virginia/2018.html" xr:uid="{2758D3F9-7297-48DD-86EA-C755C0934807}"/>
    <hyperlink ref="D1868" r:id="rId710" display="https://www.sports-reference.com/cfb/conferences/big-12/2018.html" xr:uid="{6447A19B-1075-44A8-AA21-6C29126865FA}"/>
    <hyperlink ref="C1868" r:id="rId711" display="https://www.sports-reference.com/cfb/schools/iowa-state/2018.html" xr:uid="{BB2DBAF5-2CAF-410A-9E0B-6EB9665F8C4B}"/>
    <hyperlink ref="D1867" r:id="rId712" display="https://www.sports-reference.com/cfb/conferences/big-12/2018.html" xr:uid="{36203293-9B19-46FF-A036-77F6AD25C469}"/>
    <hyperlink ref="C1867" r:id="rId713" display="https://www.sports-reference.com/cfb/schools/texas/2018.html" xr:uid="{FEF1F976-382C-4CA3-AE38-45FF99990F88}"/>
    <hyperlink ref="D1866" r:id="rId714" display="https://www.sports-reference.com/cfb/conferences/big-12/2018.html" xr:uid="{F206BE30-E85A-404F-A19F-8BF743E78841}"/>
    <hyperlink ref="C1866" r:id="rId715" display="https://www.sports-reference.com/cfb/schools/oklahoma/2018.html" xr:uid="{86159CCE-E398-4C8D-A205-08EBB180D321}"/>
    <hyperlink ref="D1865" r:id="rId716" display="https://www.sports-reference.com/cfb/conferences/american/2018.html" xr:uid="{5D6FE92B-78DE-41D6-B3DF-44087FBCCCFC}"/>
    <hyperlink ref="C1865" r:id="rId717" display="https://www.sports-reference.com/cfb/schools/tulsa/2018.html" xr:uid="{8989F6F2-DC89-4687-82AA-48C33DEB2DF2}"/>
    <hyperlink ref="D1864" r:id="rId718" display="https://www.sports-reference.com/cfb/conferences/american/2018.html" xr:uid="{C40F63C4-3EA6-4ABE-A5E6-C6846DB72327}"/>
    <hyperlink ref="C1864" r:id="rId719" display="https://www.sports-reference.com/cfb/schools/navy/2018.html" xr:uid="{E5B9186F-EAAE-45CF-8E49-6543169C619E}"/>
    <hyperlink ref="D1863" r:id="rId720" display="https://www.sports-reference.com/cfb/conferences/american/2018.html" xr:uid="{327673B2-0E0E-41D6-8528-2C916BCD887B}"/>
    <hyperlink ref="C1863" r:id="rId721" display="https://www.sports-reference.com/cfb/schools/southern-methodist/2018.html" xr:uid="{8C3AA528-7BE2-431A-BED9-4E147A356E25}"/>
    <hyperlink ref="D1862" r:id="rId722" display="https://www.sports-reference.com/cfb/conferences/american/2018.html" xr:uid="{61B596CF-4D65-469F-98F5-7A40FF74683F}"/>
    <hyperlink ref="C1862" r:id="rId723" display="https://www.sports-reference.com/cfb/schools/tulane/2018.html" xr:uid="{6A261DAA-0C52-40AC-8C79-06E103EE9A9C}"/>
    <hyperlink ref="D1861" r:id="rId724" display="https://www.sports-reference.com/cfb/conferences/american/2018.html" xr:uid="{7946184B-5769-4FB4-88F8-594782BE8954}"/>
    <hyperlink ref="C1861" r:id="rId725" display="https://www.sports-reference.com/cfb/schools/memphis/2018.html" xr:uid="{9B3CFAE1-2FA1-4E76-B780-677E3925DC9C}"/>
    <hyperlink ref="D1860" r:id="rId726" display="https://www.sports-reference.com/cfb/conferences/american/2018.html" xr:uid="{47F4CE18-6BB0-4D52-B750-4A840F2D314C}"/>
    <hyperlink ref="C1860" r:id="rId727" display="https://www.sports-reference.com/cfb/schools/houston/2018.html" xr:uid="{E782B33F-706F-483F-9EF5-F6996B86C1F8}"/>
    <hyperlink ref="D1859" r:id="rId728" display="https://www.sports-reference.com/cfb/conferences/american/2018.html" xr:uid="{1CE99BC8-310E-4CED-AF38-FEA46DDC0378}"/>
    <hyperlink ref="C1859" r:id="rId729" display="https://www.sports-reference.com/cfb/schools/connecticut/2018.html" xr:uid="{FD13D13D-4F2B-4093-AB35-02B91CF6EFB9}"/>
    <hyperlink ref="D1858" r:id="rId730" display="https://www.sports-reference.com/cfb/conferences/american/2018.html" xr:uid="{0D31077A-F56B-4BD0-8799-853B44339FCC}"/>
    <hyperlink ref="C1858" r:id="rId731" display="https://www.sports-reference.com/cfb/schools/east-carolina/2018.html" xr:uid="{165F2580-CA36-476F-ABB6-7B32B40102BD}"/>
    <hyperlink ref="D1857" r:id="rId732" display="https://www.sports-reference.com/cfb/conferences/american/2018.html" xr:uid="{41E13CAA-8FD6-4E7A-BA61-B0F4C44F1638}"/>
    <hyperlink ref="C1857" r:id="rId733" display="https://www.sports-reference.com/cfb/schools/south-florida/2018.html" xr:uid="{C18F586D-B17A-4245-A422-0E898A0F2592}"/>
    <hyperlink ref="D1856" r:id="rId734" display="https://www.sports-reference.com/cfb/conferences/american/2018.html" xr:uid="{B5E1FC08-A472-4417-A4A5-1CD284FF5C01}"/>
    <hyperlink ref="C1856" r:id="rId735" display="https://www.sports-reference.com/cfb/schools/cincinnati/2018.html" xr:uid="{6F3C058A-D87E-49F7-B48B-CF3CB07DFEE6}"/>
    <hyperlink ref="D1855" r:id="rId736" display="https://www.sports-reference.com/cfb/conferences/american/2018.html" xr:uid="{F3F5DF5C-8FBB-4100-A650-37E857F816ED}"/>
    <hyperlink ref="C1855" r:id="rId737" display="https://www.sports-reference.com/cfb/schools/temple/2018.html" xr:uid="{FE9BE9BA-4F15-4D02-8846-296B433F6DD4}"/>
    <hyperlink ref="D1854" r:id="rId738" display="https://www.sports-reference.com/cfb/conferences/american/2018.html" xr:uid="{535AB624-3100-45C5-9E20-77FDB3E9FBCA}"/>
    <hyperlink ref="C1854" r:id="rId739" display="https://www.sports-reference.com/cfb/schools/central-florida/2018.html" xr:uid="{67FB4972-AEC6-495F-B72E-79FD1FA2BBB9}"/>
    <hyperlink ref="D1853" r:id="rId740" display="https://www.sports-reference.com/cfb/conferences/acc/2018.html" xr:uid="{EBE8A6A0-2D90-464C-9978-66D9EE596ED7}"/>
    <hyperlink ref="C1853" r:id="rId741" display="https://www.sports-reference.com/cfb/schools/north-carolina/2018.html" xr:uid="{A9D07512-FDA3-4770-B06F-4452B360C41F}"/>
    <hyperlink ref="D1852" r:id="rId742" display="https://www.sports-reference.com/cfb/conferences/acc/2018.html" xr:uid="{529CCE51-20B4-478E-9A2F-F744C10679E0}"/>
    <hyperlink ref="C1852" r:id="rId743" display="https://www.sports-reference.com/cfb/schools/duke/2018.html" xr:uid="{02363B8C-6B70-41B3-8CC6-8FE4D8A14396}"/>
    <hyperlink ref="D1851" r:id="rId744" display="https://www.sports-reference.com/cfb/conferences/acc/2018.html" xr:uid="{560F4855-F932-4E99-9614-7696211508FC}"/>
    <hyperlink ref="C1851" r:id="rId745" display="https://www.sports-reference.com/cfb/schools/virginia-tech/2018.html" xr:uid="{51385DBA-48DC-4DE8-90D2-C147C9340A09}"/>
    <hyperlink ref="D1850" r:id="rId746" display="https://www.sports-reference.com/cfb/conferences/acc/2018.html" xr:uid="{D76790CD-1185-46B5-9CC8-35B61400DB14}"/>
    <hyperlink ref="C1850" r:id="rId747" display="https://www.sports-reference.com/cfb/schools/miami-fl/2018.html" xr:uid="{7F8874F1-A01F-47D3-BCFE-8FE2A7EB49EF}"/>
    <hyperlink ref="D1849" r:id="rId748" display="https://www.sports-reference.com/cfb/conferences/acc/2018.html" xr:uid="{E8293C84-2B71-4043-B798-956F78BF6AB8}"/>
    <hyperlink ref="C1849" r:id="rId749" display="https://www.sports-reference.com/cfb/schools/virginia/2018.html" xr:uid="{07F21584-EF2E-4658-B416-9F7090173A3A}"/>
    <hyperlink ref="D1848" r:id="rId750" display="https://www.sports-reference.com/cfb/conferences/acc/2018.html" xr:uid="{A726B7E8-F287-47EE-A876-56F0819B1470}"/>
    <hyperlink ref="C1848" r:id="rId751" display="https://www.sports-reference.com/cfb/schools/georgia-tech/2018.html" xr:uid="{04FF059F-1A8F-450C-9820-9A46E3C6D0F8}"/>
    <hyperlink ref="D1847" r:id="rId752" display="https://www.sports-reference.com/cfb/conferences/acc/2018.html" xr:uid="{D36FB1E6-EEE6-4EEC-8901-57C29A70A452}"/>
    <hyperlink ref="D1846" r:id="rId753" display="https://www.sports-reference.com/cfb/conferences/acc/2018.html" xr:uid="{6337D7D5-9459-4C04-842B-E7BE6CCDF16A}"/>
    <hyperlink ref="C1846" r:id="rId754" display="https://www.sports-reference.com/cfb/schools/louisville/2018.html" xr:uid="{02312382-CB35-4B91-96D5-FFD11880F1EC}"/>
    <hyperlink ref="D1845" r:id="rId755" display="https://www.sports-reference.com/cfb/conferences/acc/2018.html" xr:uid="{2BA8EEBE-CCD3-4ECC-80A8-29B1F9D04BF1}"/>
    <hyperlink ref="C1845" r:id="rId756" display="https://www.sports-reference.com/cfb/schools/florida-state/2018.html" xr:uid="{85C2731A-7FFE-4443-BB95-BE247ED67462}"/>
    <hyperlink ref="D1844" r:id="rId757" display="https://www.sports-reference.com/cfb/conferences/acc/2018.html" xr:uid="{55B33779-829A-4EE8-ABBB-3B96C867C49B}"/>
    <hyperlink ref="C1844" r:id="rId758" display="https://www.sports-reference.com/cfb/schools/wake-forest/2018.html" xr:uid="{25900F46-E5E3-4413-A874-038D1BC72392}"/>
    <hyperlink ref="D1843" r:id="rId759" display="https://www.sports-reference.com/cfb/conferences/acc/2018.html" xr:uid="{7051049C-0632-4CC3-AC71-19A0E36DA8D7}"/>
    <hyperlink ref="C1843" r:id="rId760" display="https://www.sports-reference.com/cfb/schools/boston-college/2018.html" xr:uid="{D1E79A3D-27D1-4FD1-93FA-249629213BD4}"/>
    <hyperlink ref="D1842" r:id="rId761" display="https://www.sports-reference.com/cfb/conferences/acc/2018.html" xr:uid="{BBA33BBA-8A22-4251-970B-D7FD86AD146C}"/>
    <hyperlink ref="C1842" r:id="rId762" display="https://www.sports-reference.com/cfb/schools/north-carolina-state/2018.html" xr:uid="{B47F3712-9977-490C-9C48-4B8FA335EB6B}"/>
    <hyperlink ref="D1841" r:id="rId763" display="https://www.sports-reference.com/cfb/conferences/acc/2018.html" xr:uid="{CAE63178-48EB-4B8D-9422-3016E81BAED9}"/>
    <hyperlink ref="C1841" r:id="rId764" display="https://www.sports-reference.com/cfb/schools/syracuse/2018.html" xr:uid="{F081406A-5013-46F2-8486-7C0AAADC549D}"/>
    <hyperlink ref="D1840" r:id="rId765" display="https://www.sports-reference.com/cfb/conferences/acc/2018.html" xr:uid="{27421A94-D2FC-4DB8-ABFA-901B659CF649}"/>
    <hyperlink ref="C1840" r:id="rId766" display="https://www.sports-reference.com/cfb/schools/clemson/2018.html" xr:uid="{B47B0ACC-0754-4ECE-BB45-B7DD9247C01B}"/>
    <hyperlink ref="C1958" r:id="rId767" display="https://www.sports-reference.com/cfb/schools/mississippi/2016.html" xr:uid="{61061884-1932-4D0B-B451-B31340ECC4D1}"/>
    <hyperlink ref="C1847" r:id="rId768" display="https://www.sports-reference.com/cfb/schools/pittsburgh/2017.html" xr:uid="{0452EF59-BEEE-4C60-B7C6-17617A271FD8}"/>
    <hyperlink ref="C1768" r:id="rId769" display="https://www.sports-reference.com/cfb/schools/southern-mississippi/2016.html" xr:uid="{B1E4B571-4EB9-4BCC-A89C-28489946D1C3}"/>
    <hyperlink ref="C1900" r:id="rId770" display="https://www.sports-reference.com/cfb/schools/southern-mississippi/2016.html" xr:uid="{A3111E94-8191-4554-BD79-9CB85AE725A7}"/>
    <hyperlink ref="C1966" r:id="rId771" display="https://www.sports-reference.com/cfb/schools/louisiana-lafayette/2017.html" xr:uid="{DE0FACEA-D8A8-4CA2-95F0-10176DE2B5C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32631-B224-4F89-BD01-D274474D45D9}">
  <dimension ref="A1:XFD111"/>
  <sheetViews>
    <sheetView topLeftCell="A37" workbookViewId="0">
      <selection activeCell="A42" sqref="A42"/>
    </sheetView>
  </sheetViews>
  <sheetFormatPr defaultRowHeight="15" x14ac:dyDescent="0.25"/>
  <cols>
    <col min="1" max="2" width="22.7109375" bestFit="1" customWidth="1"/>
    <col min="4" max="4" width="59.28515625" bestFit="1" customWidth="1"/>
  </cols>
  <sheetData>
    <row r="1" spans="1:4" x14ac:dyDescent="0.25">
      <c r="A1" t="s">
        <v>336</v>
      </c>
      <c r="B1" t="s">
        <v>335</v>
      </c>
    </row>
    <row r="2" spans="1:4" x14ac:dyDescent="0.25">
      <c r="A2" s="14" t="s">
        <v>92</v>
      </c>
      <c r="B2" s="14" t="s">
        <v>290</v>
      </c>
    </row>
    <row r="3" spans="1:4" x14ac:dyDescent="0.25">
      <c r="A3" s="14" t="s">
        <v>96</v>
      </c>
      <c r="B3" s="14" t="s">
        <v>278</v>
      </c>
    </row>
    <row r="4" spans="1:4" x14ac:dyDescent="0.25">
      <c r="A4" s="14" t="s">
        <v>86</v>
      </c>
      <c r="B4" s="14" t="s">
        <v>318</v>
      </c>
    </row>
    <row r="5" spans="1:4" x14ac:dyDescent="0.25">
      <c r="A5" s="14" t="s">
        <v>28</v>
      </c>
      <c r="B5" s="14" t="s">
        <v>325</v>
      </c>
    </row>
    <row r="6" spans="1:4" x14ac:dyDescent="0.25">
      <c r="A6" s="14" t="s">
        <v>98</v>
      </c>
      <c r="B6" s="14" t="s">
        <v>307</v>
      </c>
    </row>
    <row r="7" spans="1:4" x14ac:dyDescent="0.25">
      <c r="A7" s="14" t="s">
        <v>31</v>
      </c>
      <c r="B7" s="14" t="s">
        <v>306</v>
      </c>
    </row>
    <row r="8" spans="1:4" x14ac:dyDescent="0.25">
      <c r="A8" s="14" t="s">
        <v>99</v>
      </c>
      <c r="B8" s="14" t="s">
        <v>324</v>
      </c>
    </row>
    <row r="9" spans="1:4" x14ac:dyDescent="0.25">
      <c r="A9" s="14" t="s">
        <v>33</v>
      </c>
      <c r="B9" s="14" t="s">
        <v>330</v>
      </c>
    </row>
    <row r="10" spans="1:4" x14ac:dyDescent="0.25">
      <c r="A10" s="14" t="s">
        <v>93</v>
      </c>
      <c r="B10" s="14" t="s">
        <v>272</v>
      </c>
      <c r="D10" s="11"/>
    </row>
    <row r="11" spans="1:4" x14ac:dyDescent="0.25">
      <c r="A11" s="14" t="s">
        <v>34</v>
      </c>
      <c r="B11" s="14" t="s">
        <v>322</v>
      </c>
    </row>
    <row r="12" spans="1:4" x14ac:dyDescent="0.25">
      <c r="A12" s="14" t="s">
        <v>36</v>
      </c>
      <c r="B12" s="14" t="s">
        <v>285</v>
      </c>
    </row>
    <row r="13" spans="1:4" x14ac:dyDescent="0.25">
      <c r="A13" s="14" t="s">
        <v>38</v>
      </c>
      <c r="B13" s="14" t="s">
        <v>288</v>
      </c>
    </row>
    <row r="14" spans="1:4" x14ac:dyDescent="0.25">
      <c r="A14" s="14" t="s">
        <v>40</v>
      </c>
      <c r="B14" s="14" t="s">
        <v>279</v>
      </c>
    </row>
    <row r="15" spans="1:4" x14ac:dyDescent="0.25">
      <c r="A15" s="14" t="s">
        <v>95</v>
      </c>
      <c r="B15" s="14" t="s">
        <v>275</v>
      </c>
    </row>
    <row r="16" spans="1:4" x14ac:dyDescent="0.25">
      <c r="A16" s="14" t="s">
        <v>100</v>
      </c>
      <c r="B16" s="14" t="s">
        <v>303</v>
      </c>
    </row>
    <row r="17" spans="1:2" x14ac:dyDescent="0.25">
      <c r="A17" s="14" t="s">
        <v>42</v>
      </c>
      <c r="B17" s="14" t="s">
        <v>286</v>
      </c>
    </row>
    <row r="18" spans="1:2" x14ac:dyDescent="0.25">
      <c r="A18" s="14" t="s">
        <v>130</v>
      </c>
      <c r="B18" s="14" t="s">
        <v>258</v>
      </c>
    </row>
    <row r="19" spans="1:2" x14ac:dyDescent="0.25">
      <c r="A19" s="14" t="s">
        <v>103</v>
      </c>
      <c r="B19" s="14" t="s">
        <v>221</v>
      </c>
    </row>
    <row r="20" spans="1:2" x14ac:dyDescent="0.25">
      <c r="A20" s="14" t="s">
        <v>43</v>
      </c>
      <c r="B20" s="14" t="s">
        <v>205</v>
      </c>
    </row>
    <row r="21" spans="1:2" x14ac:dyDescent="0.25">
      <c r="A21" s="14" t="s">
        <v>45</v>
      </c>
      <c r="B21" s="14" t="s">
        <v>328</v>
      </c>
    </row>
    <row r="22" spans="1:2" x14ac:dyDescent="0.25">
      <c r="A22" s="14" t="s">
        <v>104</v>
      </c>
      <c r="B22" s="14" t="s">
        <v>310</v>
      </c>
    </row>
    <row r="23" spans="1:2" x14ac:dyDescent="0.25">
      <c r="A23" s="14" t="s">
        <v>46</v>
      </c>
      <c r="B23" s="14" t="s">
        <v>291</v>
      </c>
    </row>
    <row r="24" spans="1:2" x14ac:dyDescent="0.25">
      <c r="A24" s="14" t="s">
        <v>105</v>
      </c>
      <c r="B24" s="14" t="s">
        <v>224</v>
      </c>
    </row>
    <row r="25" spans="1:2" x14ac:dyDescent="0.25">
      <c r="A25" s="14" t="s">
        <v>47</v>
      </c>
      <c r="B25" s="14" t="s">
        <v>223</v>
      </c>
    </row>
    <row r="26" spans="1:2" x14ac:dyDescent="0.25">
      <c r="A26" s="14" t="s">
        <v>49</v>
      </c>
      <c r="B26" s="14" t="s">
        <v>282</v>
      </c>
    </row>
    <row r="27" spans="1:2" x14ac:dyDescent="0.25">
      <c r="A27" s="14" t="s">
        <v>106</v>
      </c>
      <c r="B27" s="14" t="s">
        <v>312</v>
      </c>
    </row>
    <row r="28" spans="1:2" x14ac:dyDescent="0.25">
      <c r="A28" s="14" t="s">
        <v>50</v>
      </c>
      <c r="B28" s="14" t="s">
        <v>259</v>
      </c>
    </row>
    <row r="29" spans="1:2" x14ac:dyDescent="0.25">
      <c r="A29" s="14" t="s">
        <v>52</v>
      </c>
      <c r="B29" s="14" t="s">
        <v>256</v>
      </c>
    </row>
    <row r="30" spans="1:2" x14ac:dyDescent="0.25">
      <c r="A30" s="14" t="s">
        <v>53</v>
      </c>
      <c r="B30" s="14" t="s">
        <v>210</v>
      </c>
    </row>
    <row r="31" spans="1:2" x14ac:dyDescent="0.25">
      <c r="A31" s="14" t="s">
        <v>41</v>
      </c>
      <c r="B31" s="14" t="s">
        <v>293</v>
      </c>
    </row>
    <row r="32" spans="1:2" x14ac:dyDescent="0.25">
      <c r="A32" s="14" t="s">
        <v>107</v>
      </c>
      <c r="B32" s="14" t="s">
        <v>311</v>
      </c>
    </row>
    <row r="33" spans="1:16384" x14ac:dyDescent="0.25">
      <c r="A33" s="14" t="s">
        <v>55</v>
      </c>
      <c r="B33" s="14" t="s">
        <v>327</v>
      </c>
    </row>
    <row r="34" spans="1:16384" x14ac:dyDescent="0.25">
      <c r="A34" s="14" t="s">
        <v>56</v>
      </c>
      <c r="B34" s="14" t="s">
        <v>329</v>
      </c>
    </row>
    <row r="35" spans="1:16384" x14ac:dyDescent="0.25">
      <c r="A35" s="14" t="s">
        <v>54</v>
      </c>
      <c r="B35" s="14" t="s">
        <v>213</v>
      </c>
    </row>
    <row r="36" spans="1:16384" x14ac:dyDescent="0.25">
      <c r="A36" s="14" t="s">
        <v>108</v>
      </c>
      <c r="B36" s="14" t="s">
        <v>295</v>
      </c>
    </row>
    <row r="37" spans="1:16384" x14ac:dyDescent="0.25">
      <c r="A37" s="14" t="s">
        <v>109</v>
      </c>
      <c r="B37" s="14" t="s">
        <v>225</v>
      </c>
    </row>
    <row r="38" spans="1:16384" x14ac:dyDescent="0.25">
      <c r="A38" s="14" t="s">
        <v>111</v>
      </c>
      <c r="B38" s="14" t="s">
        <v>254</v>
      </c>
    </row>
    <row r="39" spans="1:16384" x14ac:dyDescent="0.25">
      <c r="A39" s="14" t="s">
        <v>57</v>
      </c>
      <c r="B39" s="14" t="s">
        <v>246</v>
      </c>
    </row>
    <row r="40" spans="1:16384" x14ac:dyDescent="0.25">
      <c r="A40" s="14" t="s">
        <v>112</v>
      </c>
      <c r="B40" s="14" t="s">
        <v>249</v>
      </c>
    </row>
    <row r="41" spans="1:16384" x14ac:dyDescent="0.25">
      <c r="A41" t="s">
        <v>110</v>
      </c>
      <c r="B41" s="15" t="s">
        <v>358</v>
      </c>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5"/>
      <c r="FU41" s="15"/>
      <c r="FV41" s="15"/>
      <c r="FW41" s="15"/>
      <c r="FX41" s="15"/>
      <c r="FY41" s="15"/>
      <c r="FZ41" s="15"/>
      <c r="GA41" s="15"/>
      <c r="GB41" s="15"/>
      <c r="GC41" s="15"/>
      <c r="GD41" s="15"/>
      <c r="GE41" s="15"/>
      <c r="GF41" s="15"/>
      <c r="GG41" s="15"/>
      <c r="GH41" s="15"/>
      <c r="GI41" s="15"/>
      <c r="GJ41" s="15"/>
      <c r="GK41" s="15"/>
      <c r="GL41" s="15"/>
      <c r="GM41" s="15"/>
      <c r="GN41" s="15"/>
      <c r="GO41" s="15"/>
      <c r="GP41" s="15"/>
      <c r="GQ41" s="15"/>
      <c r="GR41" s="15"/>
      <c r="GS41" s="15"/>
      <c r="GT41" s="15"/>
      <c r="GU41" s="15"/>
      <c r="GV41" s="15"/>
      <c r="GW41" s="15"/>
      <c r="GX41" s="15"/>
      <c r="GY41" s="15"/>
      <c r="GZ41" s="15"/>
      <c r="HA41" s="15"/>
      <c r="HB41" s="15"/>
      <c r="HC41" s="15"/>
      <c r="HD41" s="15"/>
      <c r="HE41" s="15"/>
      <c r="HF41" s="15"/>
      <c r="HG41" s="15"/>
      <c r="HH41" s="15"/>
      <c r="HI41" s="15"/>
      <c r="HJ41" s="15"/>
      <c r="HK41" s="15"/>
      <c r="HL41" s="15"/>
      <c r="HM41" s="15"/>
      <c r="HN41" s="15"/>
      <c r="HO41" s="15"/>
      <c r="HP41" s="15"/>
      <c r="HQ41" s="15"/>
      <c r="HR41" s="15"/>
      <c r="HS41" s="15"/>
      <c r="HT41" s="15"/>
      <c r="HU41" s="15"/>
      <c r="HV41" s="15"/>
      <c r="HW41" s="15"/>
      <c r="HX41" s="15"/>
      <c r="HY41" s="15"/>
      <c r="HZ41" s="15"/>
      <c r="IA41" s="15"/>
      <c r="IB41" s="15"/>
      <c r="IC41" s="15"/>
      <c r="ID41" s="15"/>
      <c r="IE41" s="15"/>
      <c r="IF41" s="15"/>
      <c r="IG41" s="15"/>
      <c r="IH41" s="15"/>
      <c r="II41" s="15"/>
      <c r="IJ41" s="15"/>
      <c r="IK41" s="15"/>
      <c r="IL41" s="15"/>
      <c r="IM41" s="15"/>
      <c r="IN41" s="15"/>
      <c r="IO41" s="15"/>
      <c r="IP41" s="15"/>
      <c r="IQ41" s="15"/>
      <c r="IR41" s="15"/>
      <c r="IS41" s="15"/>
      <c r="IT41" s="15"/>
      <c r="IU41" s="15"/>
      <c r="IV41" s="15"/>
      <c r="IW41" s="15"/>
      <c r="IX41" s="15"/>
      <c r="IY41" s="15"/>
      <c r="IZ41" s="15"/>
      <c r="JA41" s="15"/>
      <c r="JB41" s="15"/>
      <c r="JC41" s="15"/>
      <c r="JD41" s="15"/>
      <c r="JE41" s="15"/>
      <c r="JF41" s="15"/>
      <c r="JG41" s="15"/>
      <c r="JH41" s="15"/>
      <c r="JI41" s="15"/>
      <c r="JJ41" s="15"/>
      <c r="JK41" s="15"/>
      <c r="JL41" s="15"/>
      <c r="JM41" s="15"/>
      <c r="JN41" s="15"/>
      <c r="JO41" s="15"/>
      <c r="JP41" s="15"/>
      <c r="JQ41" s="15"/>
      <c r="JR41" s="15"/>
      <c r="JS41" s="15"/>
      <c r="JT41" s="15"/>
      <c r="JU41" s="15"/>
      <c r="JV41" s="15"/>
      <c r="JW41" s="15"/>
      <c r="JX41" s="15"/>
      <c r="JY41" s="15"/>
      <c r="JZ41" s="15"/>
      <c r="KA41" s="15"/>
      <c r="KB41" s="15"/>
      <c r="KC41" s="15"/>
      <c r="KD41" s="15"/>
      <c r="KE41" s="15"/>
      <c r="KF41" s="15"/>
      <c r="KG41" s="15"/>
      <c r="KH41" s="15"/>
      <c r="KI41" s="15"/>
      <c r="KJ41" s="15"/>
      <c r="KK41" s="15"/>
      <c r="KL41" s="15"/>
      <c r="KM41" s="15"/>
      <c r="KN41" s="15"/>
      <c r="KO41" s="15"/>
      <c r="KP41" s="15"/>
      <c r="KQ41" s="15"/>
      <c r="KR41" s="15"/>
      <c r="KS41" s="15"/>
      <c r="KT41" s="15"/>
      <c r="KU41" s="15"/>
      <c r="KV41" s="15"/>
      <c r="KW41" s="15"/>
      <c r="KX41" s="15"/>
      <c r="KY41" s="15"/>
      <c r="KZ41" s="15"/>
      <c r="LA41" s="15"/>
      <c r="LB41" s="15"/>
      <c r="LC41" s="15"/>
      <c r="LD41" s="15"/>
      <c r="LE41" s="15"/>
      <c r="LF41" s="15"/>
      <c r="LG41" s="15"/>
      <c r="LH41" s="15"/>
      <c r="LI41" s="15"/>
      <c r="LJ41" s="15"/>
      <c r="LK41" s="15"/>
      <c r="LL41" s="15"/>
      <c r="LM41" s="15"/>
      <c r="LN41" s="15"/>
      <c r="LO41" s="15"/>
      <c r="LP41" s="15"/>
      <c r="LQ41" s="15"/>
      <c r="LR41" s="15"/>
      <c r="LS41" s="15"/>
      <c r="LT41" s="15"/>
      <c r="LU41" s="15"/>
      <c r="LV41" s="15"/>
      <c r="LW41" s="15"/>
      <c r="LX41" s="15"/>
      <c r="LY41" s="15"/>
      <c r="LZ41" s="15"/>
      <c r="MA41" s="15"/>
      <c r="MB41" s="15"/>
      <c r="MC41" s="15"/>
      <c r="MD41" s="15"/>
      <c r="ME41" s="15"/>
      <c r="MF41" s="15"/>
      <c r="MG41" s="15"/>
      <c r="MH41" s="15"/>
      <c r="MI41" s="15"/>
      <c r="MJ41" s="15"/>
      <c r="MK41" s="15"/>
      <c r="ML41" s="15"/>
      <c r="MM41" s="15"/>
      <c r="MN41" s="15"/>
      <c r="MO41" s="15"/>
      <c r="MP41" s="15"/>
      <c r="MQ41" s="15"/>
      <c r="MR41" s="15"/>
      <c r="MS41" s="15"/>
      <c r="MT41" s="15"/>
      <c r="MU41" s="15"/>
      <c r="MV41" s="15"/>
      <c r="MW41" s="15"/>
      <c r="MX41" s="15"/>
      <c r="MY41" s="15"/>
      <c r="MZ41" s="15"/>
      <c r="NA41" s="15"/>
      <c r="NB41" s="15"/>
      <c r="NC41" s="15"/>
      <c r="ND41" s="15"/>
      <c r="NE41" s="15"/>
      <c r="NF41" s="15"/>
      <c r="NG41" s="15"/>
      <c r="NH41" s="15"/>
      <c r="NI41" s="15"/>
      <c r="NJ41" s="15"/>
      <c r="NK41" s="15"/>
      <c r="NL41" s="15"/>
      <c r="NM41" s="15"/>
      <c r="NN41" s="15"/>
      <c r="NO41" s="15"/>
      <c r="NP41" s="15"/>
      <c r="NQ41" s="15"/>
      <c r="NR41" s="15"/>
      <c r="NS41" s="15"/>
      <c r="NT41" s="15"/>
      <c r="NU41" s="15"/>
      <c r="NV41" s="15"/>
      <c r="NW41" s="15"/>
      <c r="NX41" s="15"/>
      <c r="NY41" s="15"/>
      <c r="NZ41" s="15"/>
      <c r="OA41" s="15"/>
      <c r="OB41" s="15"/>
      <c r="OC41" s="15"/>
      <c r="OD41" s="15"/>
      <c r="OE41" s="15"/>
      <c r="OF41" s="15"/>
      <c r="OG41" s="15"/>
      <c r="OH41" s="15"/>
      <c r="OI41" s="15"/>
      <c r="OJ41" s="15"/>
      <c r="OK41" s="15"/>
      <c r="OL41" s="15"/>
      <c r="OM41" s="15"/>
      <c r="ON41" s="15"/>
      <c r="OO41" s="15"/>
      <c r="OP41" s="15"/>
      <c r="OQ41" s="15"/>
      <c r="OR41" s="15"/>
      <c r="OS41" s="15"/>
      <c r="OT41" s="15"/>
      <c r="OU41" s="15"/>
      <c r="OV41" s="15"/>
      <c r="OW41" s="15"/>
      <c r="OX41" s="15"/>
      <c r="OY41" s="15"/>
      <c r="OZ41" s="15"/>
      <c r="PA41" s="15"/>
      <c r="PB41" s="15"/>
      <c r="PC41" s="15"/>
      <c r="PD41" s="15"/>
      <c r="PE41" s="15"/>
      <c r="PF41" s="15"/>
      <c r="PG41" s="15"/>
      <c r="PH41" s="15"/>
      <c r="PI41" s="15"/>
      <c r="PJ41" s="15"/>
      <c r="PK41" s="15"/>
      <c r="PL41" s="15"/>
      <c r="PM41" s="15"/>
      <c r="PN41" s="15"/>
      <c r="PO41" s="15"/>
      <c r="PP41" s="15"/>
      <c r="PQ41" s="15"/>
      <c r="PR41" s="15"/>
      <c r="PS41" s="15"/>
      <c r="PT41" s="15"/>
      <c r="PU41" s="15"/>
      <c r="PV41" s="15"/>
      <c r="PW41" s="15"/>
      <c r="PX41" s="15"/>
      <c r="PY41" s="15"/>
      <c r="PZ41" s="15"/>
      <c r="QA41" s="15"/>
      <c r="QB41" s="15"/>
      <c r="QC41" s="15"/>
      <c r="QD41" s="15"/>
      <c r="QE41" s="15"/>
      <c r="QF41" s="15"/>
      <c r="QG41" s="15"/>
      <c r="QH41" s="15"/>
      <c r="QI41" s="15"/>
      <c r="QJ41" s="15"/>
      <c r="QK41" s="15"/>
      <c r="QL41" s="15"/>
      <c r="QM41" s="15"/>
      <c r="QN41" s="15"/>
      <c r="QO41" s="15"/>
      <c r="QP41" s="15"/>
      <c r="QQ41" s="15"/>
      <c r="QR41" s="15"/>
      <c r="QS41" s="15"/>
      <c r="QT41" s="15"/>
      <c r="QU41" s="15"/>
      <c r="QV41" s="15"/>
      <c r="QW41" s="15"/>
      <c r="QX41" s="15"/>
      <c r="QY41" s="15"/>
      <c r="QZ41" s="15"/>
      <c r="RA41" s="15"/>
      <c r="RB41" s="15"/>
      <c r="RC41" s="15"/>
      <c r="RD41" s="15"/>
      <c r="RE41" s="15"/>
      <c r="RF41" s="15"/>
      <c r="RG41" s="15"/>
      <c r="RH41" s="15"/>
      <c r="RI41" s="15"/>
      <c r="RJ41" s="15"/>
      <c r="RK41" s="15"/>
      <c r="RL41" s="15"/>
      <c r="RM41" s="15"/>
      <c r="RN41" s="15"/>
      <c r="RO41" s="15"/>
      <c r="RP41" s="15"/>
      <c r="RQ41" s="15"/>
      <c r="RR41" s="15"/>
      <c r="RS41" s="15"/>
      <c r="RT41" s="15"/>
      <c r="RU41" s="15"/>
      <c r="RV41" s="15"/>
      <c r="RW41" s="15"/>
      <c r="RX41" s="15"/>
      <c r="RY41" s="15"/>
      <c r="RZ41" s="15"/>
      <c r="SA41" s="15"/>
      <c r="SB41" s="15"/>
      <c r="SC41" s="15"/>
      <c r="SD41" s="15"/>
      <c r="SE41" s="15"/>
      <c r="SF41" s="15"/>
      <c r="SG41" s="15"/>
      <c r="SH41" s="15"/>
      <c r="SI41" s="15"/>
      <c r="SJ41" s="15"/>
      <c r="SK41" s="15"/>
      <c r="SL41" s="15"/>
      <c r="SM41" s="15"/>
      <c r="SN41" s="15"/>
      <c r="SO41" s="15"/>
      <c r="SP41" s="15"/>
      <c r="SQ41" s="15"/>
      <c r="SR41" s="15"/>
      <c r="SS41" s="15"/>
      <c r="ST41" s="15"/>
      <c r="SU41" s="15"/>
      <c r="SV41" s="15"/>
      <c r="SW41" s="15"/>
      <c r="SX41" s="15"/>
      <c r="SY41" s="15"/>
      <c r="SZ41" s="15"/>
      <c r="TA41" s="15"/>
      <c r="TB41" s="15"/>
      <c r="TC41" s="15"/>
      <c r="TD41" s="15"/>
      <c r="TE41" s="15"/>
      <c r="TF41" s="15"/>
      <c r="TG41" s="15"/>
      <c r="TH41" s="15"/>
      <c r="TI41" s="15"/>
      <c r="TJ41" s="15"/>
      <c r="TK41" s="15"/>
      <c r="TL41" s="15"/>
      <c r="TM41" s="15"/>
      <c r="TN41" s="15"/>
      <c r="TO41" s="15"/>
      <c r="TP41" s="15"/>
      <c r="TQ41" s="15"/>
      <c r="TR41" s="15"/>
      <c r="TS41" s="15"/>
      <c r="TT41" s="15"/>
      <c r="TU41" s="15"/>
      <c r="TV41" s="15"/>
      <c r="TW41" s="15"/>
      <c r="TX41" s="15"/>
      <c r="TY41" s="15"/>
      <c r="TZ41" s="15"/>
      <c r="UA41" s="15"/>
      <c r="UB41" s="15"/>
      <c r="UC41" s="15"/>
      <c r="UD41" s="15"/>
      <c r="UE41" s="15"/>
      <c r="UF41" s="15"/>
      <c r="UG41" s="15"/>
      <c r="UH41" s="15"/>
      <c r="UI41" s="15"/>
      <c r="UJ41" s="15"/>
      <c r="UK41" s="15"/>
      <c r="UL41" s="15"/>
      <c r="UM41" s="15"/>
      <c r="UN41" s="15"/>
      <c r="UO41" s="15"/>
      <c r="UP41" s="15"/>
      <c r="UQ41" s="15"/>
      <c r="UR41" s="15"/>
      <c r="US41" s="15"/>
      <c r="UT41" s="15"/>
      <c r="UU41" s="15"/>
      <c r="UV41" s="15"/>
      <c r="UW41" s="15"/>
      <c r="UX41" s="15"/>
      <c r="UY41" s="15"/>
      <c r="UZ41" s="15"/>
      <c r="VA41" s="15"/>
      <c r="VB41" s="15"/>
      <c r="VC41" s="15"/>
      <c r="VD41" s="15"/>
      <c r="VE41" s="15"/>
      <c r="VF41" s="15"/>
      <c r="VG41" s="15"/>
      <c r="VH41" s="15"/>
      <c r="VI41" s="15"/>
      <c r="VJ41" s="15"/>
      <c r="VK41" s="15"/>
      <c r="VL41" s="15"/>
      <c r="VM41" s="15"/>
      <c r="VN41" s="15"/>
      <c r="VO41" s="15"/>
      <c r="VP41" s="15"/>
      <c r="VQ41" s="15"/>
      <c r="VR41" s="15"/>
      <c r="VS41" s="15"/>
      <c r="VT41" s="15"/>
      <c r="VU41" s="15"/>
      <c r="VV41" s="15"/>
      <c r="VW41" s="15"/>
      <c r="VX41" s="15"/>
      <c r="VY41" s="15"/>
      <c r="VZ41" s="15"/>
      <c r="WA41" s="15"/>
      <c r="WB41" s="15"/>
      <c r="WC41" s="15"/>
      <c r="WD41" s="15"/>
      <c r="WE41" s="15"/>
      <c r="WF41" s="15"/>
      <c r="WG41" s="15"/>
      <c r="WH41" s="15"/>
      <c r="WI41" s="15"/>
      <c r="WJ41" s="15"/>
      <c r="WK41" s="15"/>
      <c r="WL41" s="15"/>
      <c r="WM41" s="15"/>
      <c r="WN41" s="15"/>
      <c r="WO41" s="15"/>
      <c r="WP41" s="15"/>
      <c r="WQ41" s="15"/>
      <c r="WR41" s="15"/>
      <c r="WS41" s="15"/>
      <c r="WT41" s="15"/>
      <c r="WU41" s="15"/>
      <c r="WV41" s="15"/>
      <c r="WW41" s="15"/>
      <c r="WX41" s="15"/>
      <c r="WY41" s="15"/>
      <c r="WZ41" s="15"/>
      <c r="XA41" s="15"/>
      <c r="XB41" s="15"/>
      <c r="XC41" s="15"/>
      <c r="XD41" s="15"/>
      <c r="XE41" s="15"/>
      <c r="XF41" s="15"/>
      <c r="XG41" s="15"/>
      <c r="XH41" s="15"/>
      <c r="XI41" s="15"/>
      <c r="XJ41" s="15"/>
      <c r="XK41" s="15"/>
      <c r="XL41" s="15"/>
      <c r="XM41" s="15"/>
      <c r="XN41" s="15"/>
      <c r="XO41" s="15"/>
      <c r="XP41" s="15"/>
      <c r="XQ41" s="15"/>
      <c r="XR41" s="15"/>
      <c r="XS41" s="15"/>
      <c r="XT41" s="15"/>
      <c r="XU41" s="15"/>
      <c r="XV41" s="15"/>
      <c r="XW41" s="15"/>
      <c r="XX41" s="15"/>
      <c r="XY41" s="15"/>
      <c r="XZ41" s="15"/>
      <c r="YA41" s="15"/>
      <c r="YB41" s="15"/>
      <c r="YC41" s="15"/>
      <c r="YD41" s="15"/>
      <c r="YE41" s="15"/>
      <c r="YF41" s="15"/>
      <c r="YG41" s="15"/>
      <c r="YH41" s="15"/>
      <c r="YI41" s="15"/>
      <c r="YJ41" s="15"/>
      <c r="YK41" s="15"/>
      <c r="YL41" s="15"/>
      <c r="YM41" s="15"/>
      <c r="YN41" s="15"/>
      <c r="YO41" s="15"/>
      <c r="YP41" s="15"/>
      <c r="YQ41" s="15"/>
      <c r="YR41" s="15"/>
      <c r="YS41" s="15"/>
      <c r="YT41" s="15"/>
      <c r="YU41" s="15"/>
      <c r="YV41" s="15"/>
      <c r="YW41" s="15"/>
      <c r="YX41" s="15"/>
      <c r="YY41" s="15"/>
      <c r="YZ41" s="15"/>
      <c r="ZA41" s="15"/>
      <c r="ZB41" s="15"/>
      <c r="ZC41" s="15"/>
      <c r="ZD41" s="15"/>
      <c r="ZE41" s="15"/>
      <c r="ZF41" s="15"/>
      <c r="ZG41" s="15"/>
      <c r="ZH41" s="15"/>
      <c r="ZI41" s="15"/>
      <c r="ZJ41" s="15"/>
      <c r="ZK41" s="15"/>
      <c r="ZL41" s="15"/>
      <c r="ZM41" s="15"/>
      <c r="ZN41" s="15"/>
      <c r="ZO41" s="15"/>
      <c r="ZP41" s="15"/>
      <c r="ZQ41" s="15"/>
      <c r="ZR41" s="15"/>
      <c r="ZS41" s="15"/>
      <c r="ZT41" s="15"/>
      <c r="ZU41" s="15"/>
      <c r="ZV41" s="15"/>
      <c r="ZW41" s="15"/>
      <c r="ZX41" s="15"/>
      <c r="ZY41" s="15"/>
      <c r="ZZ41" s="15"/>
      <c r="AAA41" s="15"/>
      <c r="AAB41" s="15"/>
      <c r="AAC41" s="15"/>
      <c r="AAD41" s="15"/>
      <c r="AAE41" s="15"/>
      <c r="AAF41" s="15"/>
      <c r="AAG41" s="15"/>
      <c r="AAH41" s="15"/>
      <c r="AAI41" s="15"/>
      <c r="AAJ41" s="15"/>
      <c r="AAK41" s="15"/>
      <c r="AAL41" s="15"/>
      <c r="AAM41" s="15"/>
      <c r="AAN41" s="15"/>
      <c r="AAO41" s="15"/>
      <c r="AAP41" s="15"/>
      <c r="AAQ41" s="15"/>
      <c r="AAR41" s="15"/>
      <c r="AAS41" s="15"/>
      <c r="AAT41" s="15"/>
      <c r="AAU41" s="15"/>
      <c r="AAV41" s="15"/>
      <c r="AAW41" s="15"/>
      <c r="AAX41" s="15"/>
      <c r="AAY41" s="15"/>
      <c r="AAZ41" s="15"/>
      <c r="ABA41" s="15"/>
      <c r="ABB41" s="15"/>
      <c r="ABC41" s="15"/>
      <c r="ABD41" s="15"/>
      <c r="ABE41" s="15"/>
      <c r="ABF41" s="15"/>
      <c r="ABG41" s="15"/>
      <c r="ABH41" s="15"/>
      <c r="ABI41" s="15"/>
      <c r="ABJ41" s="15"/>
      <c r="ABK41" s="15"/>
      <c r="ABL41" s="15"/>
      <c r="ABM41" s="15"/>
      <c r="ABN41" s="15"/>
      <c r="ABO41" s="15"/>
      <c r="ABP41" s="15"/>
      <c r="ABQ41" s="15"/>
      <c r="ABR41" s="15"/>
      <c r="ABS41" s="15"/>
      <c r="ABT41" s="15"/>
      <c r="ABU41" s="15"/>
      <c r="ABV41" s="15"/>
      <c r="ABW41" s="15"/>
      <c r="ABX41" s="15"/>
      <c r="ABY41" s="15"/>
      <c r="ABZ41" s="15"/>
      <c r="ACA41" s="15"/>
      <c r="ACB41" s="15"/>
      <c r="ACC41" s="15"/>
      <c r="ACD41" s="15"/>
      <c r="ACE41" s="15"/>
      <c r="ACF41" s="15"/>
      <c r="ACG41" s="15"/>
      <c r="ACH41" s="15"/>
      <c r="ACI41" s="15"/>
      <c r="ACJ41" s="15"/>
      <c r="ACK41" s="15"/>
      <c r="ACL41" s="15"/>
      <c r="ACM41" s="15"/>
      <c r="ACN41" s="15"/>
      <c r="ACO41" s="15"/>
      <c r="ACP41" s="15"/>
      <c r="ACQ41" s="15"/>
      <c r="ACR41" s="15"/>
      <c r="ACS41" s="15"/>
      <c r="ACT41" s="15"/>
      <c r="ACU41" s="15"/>
      <c r="ACV41" s="15"/>
      <c r="ACW41" s="15"/>
      <c r="ACX41" s="15"/>
      <c r="ACY41" s="15"/>
      <c r="ACZ41" s="15"/>
      <c r="ADA41" s="15"/>
      <c r="ADB41" s="15"/>
      <c r="ADC41" s="15"/>
      <c r="ADD41" s="15"/>
      <c r="ADE41" s="15"/>
      <c r="ADF41" s="15"/>
      <c r="ADG41" s="15"/>
      <c r="ADH41" s="15"/>
      <c r="ADI41" s="15"/>
      <c r="ADJ41" s="15"/>
      <c r="ADK41" s="15"/>
      <c r="ADL41" s="15"/>
      <c r="ADM41" s="15"/>
      <c r="ADN41" s="15"/>
      <c r="ADO41" s="15"/>
      <c r="ADP41" s="15"/>
      <c r="ADQ41" s="15"/>
      <c r="ADR41" s="15"/>
      <c r="ADS41" s="15"/>
      <c r="ADT41" s="15"/>
      <c r="ADU41" s="15"/>
      <c r="ADV41" s="15"/>
      <c r="ADW41" s="15"/>
      <c r="ADX41" s="15"/>
      <c r="ADY41" s="15"/>
      <c r="ADZ41" s="15"/>
      <c r="AEA41" s="15"/>
      <c r="AEB41" s="15"/>
      <c r="AEC41" s="15"/>
      <c r="AED41" s="15"/>
      <c r="AEE41" s="15"/>
      <c r="AEF41" s="15"/>
      <c r="AEG41" s="15"/>
      <c r="AEH41" s="15"/>
      <c r="AEI41" s="15"/>
      <c r="AEJ41" s="15"/>
      <c r="AEK41" s="15"/>
      <c r="AEL41" s="15"/>
      <c r="AEM41" s="15"/>
      <c r="AEN41" s="15"/>
      <c r="AEO41" s="15"/>
      <c r="AEP41" s="15"/>
      <c r="AEQ41" s="15"/>
      <c r="AER41" s="15"/>
      <c r="AES41" s="15"/>
      <c r="AET41" s="15"/>
      <c r="AEU41" s="15"/>
      <c r="AEV41" s="15"/>
      <c r="AEW41" s="15"/>
      <c r="AEX41" s="15"/>
      <c r="AEY41" s="15"/>
      <c r="AEZ41" s="15"/>
      <c r="AFA41" s="15"/>
      <c r="AFB41" s="15"/>
      <c r="AFC41" s="15"/>
      <c r="AFD41" s="15"/>
      <c r="AFE41" s="15"/>
      <c r="AFF41" s="15"/>
      <c r="AFG41" s="15"/>
      <c r="AFH41" s="15"/>
      <c r="AFI41" s="15"/>
      <c r="AFJ41" s="15"/>
      <c r="AFK41" s="15"/>
      <c r="AFL41" s="15"/>
      <c r="AFM41" s="15"/>
      <c r="AFN41" s="15"/>
      <c r="AFO41" s="15"/>
      <c r="AFP41" s="15"/>
      <c r="AFQ41" s="15"/>
      <c r="AFR41" s="15"/>
      <c r="AFS41" s="15"/>
      <c r="AFT41" s="15"/>
      <c r="AFU41" s="15"/>
      <c r="AFV41" s="15"/>
      <c r="AFW41" s="15"/>
      <c r="AFX41" s="15"/>
      <c r="AFY41" s="15"/>
      <c r="AFZ41" s="15"/>
      <c r="AGA41" s="15"/>
      <c r="AGB41" s="15"/>
      <c r="AGC41" s="15"/>
      <c r="AGD41" s="15"/>
      <c r="AGE41" s="15"/>
      <c r="AGF41" s="15"/>
      <c r="AGG41" s="15"/>
      <c r="AGH41" s="15"/>
      <c r="AGI41" s="15"/>
      <c r="AGJ41" s="15"/>
      <c r="AGK41" s="15"/>
      <c r="AGL41" s="15"/>
      <c r="AGM41" s="15"/>
      <c r="AGN41" s="15"/>
      <c r="AGO41" s="15"/>
      <c r="AGP41" s="15"/>
      <c r="AGQ41" s="15"/>
      <c r="AGR41" s="15"/>
      <c r="AGS41" s="15"/>
      <c r="AGT41" s="15"/>
      <c r="AGU41" s="15"/>
      <c r="AGV41" s="15"/>
      <c r="AGW41" s="15"/>
      <c r="AGX41" s="15"/>
      <c r="AGY41" s="15"/>
      <c r="AGZ41" s="15"/>
      <c r="AHA41" s="15"/>
      <c r="AHB41" s="15"/>
      <c r="AHC41" s="15"/>
      <c r="AHD41" s="15"/>
      <c r="AHE41" s="15"/>
      <c r="AHF41" s="15"/>
      <c r="AHG41" s="15"/>
      <c r="AHH41" s="15"/>
      <c r="AHI41" s="15"/>
      <c r="AHJ41" s="15"/>
      <c r="AHK41" s="15"/>
      <c r="AHL41" s="15"/>
      <c r="AHM41" s="15"/>
      <c r="AHN41" s="15"/>
      <c r="AHO41" s="15"/>
      <c r="AHP41" s="15"/>
      <c r="AHQ41" s="15"/>
      <c r="AHR41" s="15"/>
      <c r="AHS41" s="15"/>
      <c r="AHT41" s="15"/>
      <c r="AHU41" s="15"/>
      <c r="AHV41" s="15"/>
      <c r="AHW41" s="15"/>
      <c r="AHX41" s="15"/>
      <c r="AHY41" s="15"/>
      <c r="AHZ41" s="15"/>
      <c r="AIA41" s="15"/>
      <c r="AIB41" s="15"/>
      <c r="AIC41" s="15"/>
      <c r="AID41" s="15"/>
      <c r="AIE41" s="15"/>
      <c r="AIF41" s="15"/>
      <c r="AIG41" s="15"/>
      <c r="AIH41" s="15"/>
      <c r="AII41" s="15"/>
      <c r="AIJ41" s="15"/>
      <c r="AIK41" s="15"/>
      <c r="AIL41" s="15"/>
      <c r="AIM41" s="15"/>
      <c r="AIN41" s="15"/>
      <c r="AIO41" s="15"/>
      <c r="AIP41" s="15"/>
      <c r="AIQ41" s="15"/>
      <c r="AIR41" s="15"/>
      <c r="AIS41" s="15"/>
      <c r="AIT41" s="15"/>
      <c r="AIU41" s="15"/>
      <c r="AIV41" s="15"/>
      <c r="AIW41" s="15"/>
      <c r="AIX41" s="15"/>
      <c r="AIY41" s="15"/>
      <c r="AIZ41" s="15"/>
      <c r="AJA41" s="15"/>
      <c r="AJB41" s="15"/>
      <c r="AJC41" s="15"/>
      <c r="AJD41" s="15"/>
      <c r="AJE41" s="15"/>
      <c r="AJF41" s="15"/>
      <c r="AJG41" s="15"/>
      <c r="AJH41" s="15"/>
      <c r="AJI41" s="15"/>
      <c r="AJJ41" s="15"/>
      <c r="AJK41" s="15"/>
      <c r="AJL41" s="15"/>
      <c r="AJM41" s="15"/>
      <c r="AJN41" s="15"/>
      <c r="AJO41" s="15"/>
      <c r="AJP41" s="15"/>
      <c r="AJQ41" s="15"/>
      <c r="AJR41" s="15"/>
      <c r="AJS41" s="15"/>
      <c r="AJT41" s="15"/>
      <c r="AJU41" s="15"/>
      <c r="AJV41" s="15"/>
      <c r="AJW41" s="15"/>
      <c r="AJX41" s="15"/>
      <c r="AJY41" s="15"/>
      <c r="AJZ41" s="15"/>
      <c r="AKA41" s="15"/>
      <c r="AKB41" s="15"/>
      <c r="AKC41" s="15"/>
      <c r="AKD41" s="15"/>
      <c r="AKE41" s="15"/>
      <c r="AKF41" s="15"/>
      <c r="AKG41" s="15"/>
      <c r="AKH41" s="15"/>
      <c r="AKI41" s="15"/>
      <c r="AKJ41" s="15"/>
      <c r="AKK41" s="15"/>
      <c r="AKL41" s="15"/>
      <c r="AKM41" s="15"/>
      <c r="AKN41" s="15"/>
      <c r="AKO41" s="15"/>
      <c r="AKP41" s="15"/>
      <c r="AKQ41" s="15"/>
      <c r="AKR41" s="15"/>
      <c r="AKS41" s="15"/>
      <c r="AKT41" s="15"/>
      <c r="AKU41" s="15"/>
      <c r="AKV41" s="15"/>
      <c r="AKW41" s="15"/>
      <c r="AKX41" s="15"/>
      <c r="AKY41" s="15"/>
      <c r="AKZ41" s="15"/>
      <c r="ALA41" s="15"/>
      <c r="ALB41" s="15"/>
      <c r="ALC41" s="15"/>
      <c r="ALD41" s="15"/>
      <c r="ALE41" s="15"/>
      <c r="ALF41" s="15"/>
      <c r="ALG41" s="15"/>
      <c r="ALH41" s="15"/>
      <c r="ALI41" s="15"/>
      <c r="ALJ41" s="15"/>
      <c r="ALK41" s="15"/>
      <c r="ALL41" s="15"/>
      <c r="ALM41" s="15"/>
      <c r="ALN41" s="15"/>
      <c r="ALO41" s="15"/>
      <c r="ALP41" s="15"/>
      <c r="ALQ41" s="15"/>
      <c r="ALR41" s="15"/>
      <c r="ALS41" s="15"/>
      <c r="ALT41" s="15"/>
      <c r="ALU41" s="15"/>
      <c r="ALV41" s="15"/>
      <c r="ALW41" s="15"/>
      <c r="ALX41" s="15"/>
      <c r="ALY41" s="15"/>
      <c r="ALZ41" s="15"/>
      <c r="AMA41" s="15"/>
      <c r="AMB41" s="15"/>
      <c r="AMC41" s="15"/>
      <c r="AMD41" s="15"/>
      <c r="AME41" s="15"/>
      <c r="AMF41" s="15"/>
      <c r="AMG41" s="15"/>
      <c r="AMH41" s="15"/>
      <c r="AMI41" s="15"/>
      <c r="AMJ41" s="15"/>
      <c r="AMK41" s="15"/>
      <c r="AML41" s="15"/>
      <c r="AMM41" s="15"/>
      <c r="AMN41" s="15"/>
      <c r="AMO41" s="15"/>
      <c r="AMP41" s="15"/>
      <c r="AMQ41" s="15"/>
      <c r="AMR41" s="15"/>
      <c r="AMS41" s="15"/>
      <c r="AMT41" s="15"/>
      <c r="AMU41" s="15"/>
      <c r="AMV41" s="15"/>
      <c r="AMW41" s="15"/>
      <c r="AMX41" s="15"/>
      <c r="AMY41" s="15"/>
      <c r="AMZ41" s="15"/>
      <c r="ANA41" s="15"/>
      <c r="ANB41" s="15"/>
      <c r="ANC41" s="15"/>
      <c r="AND41" s="15"/>
      <c r="ANE41" s="15"/>
      <c r="ANF41" s="15"/>
      <c r="ANG41" s="15"/>
      <c r="ANH41" s="15"/>
      <c r="ANI41" s="15"/>
      <c r="ANJ41" s="15"/>
      <c r="ANK41" s="15"/>
      <c r="ANL41" s="15"/>
      <c r="ANM41" s="15"/>
      <c r="ANN41" s="15"/>
      <c r="ANO41" s="15"/>
      <c r="ANP41" s="15"/>
      <c r="ANQ41" s="15"/>
      <c r="ANR41" s="15"/>
      <c r="ANS41" s="15"/>
      <c r="ANT41" s="15"/>
      <c r="ANU41" s="15"/>
      <c r="ANV41" s="15"/>
      <c r="ANW41" s="15"/>
      <c r="ANX41" s="15"/>
      <c r="ANY41" s="15"/>
      <c r="ANZ41" s="15"/>
      <c r="AOA41" s="15"/>
      <c r="AOB41" s="15"/>
      <c r="AOC41" s="15"/>
      <c r="AOD41" s="15"/>
      <c r="AOE41" s="15"/>
      <c r="AOF41" s="15"/>
      <c r="AOG41" s="15"/>
      <c r="AOH41" s="15"/>
      <c r="AOI41" s="15"/>
      <c r="AOJ41" s="15"/>
      <c r="AOK41" s="15"/>
      <c r="AOL41" s="15"/>
      <c r="AOM41" s="15"/>
      <c r="AON41" s="15"/>
      <c r="AOO41" s="15"/>
      <c r="AOP41" s="15"/>
      <c r="AOQ41" s="15"/>
      <c r="AOR41" s="15"/>
      <c r="AOS41" s="15"/>
      <c r="AOT41" s="15"/>
      <c r="AOU41" s="15"/>
      <c r="AOV41" s="15"/>
      <c r="AOW41" s="15"/>
      <c r="AOX41" s="15"/>
      <c r="AOY41" s="15"/>
      <c r="AOZ41" s="15"/>
      <c r="APA41" s="15"/>
      <c r="APB41" s="15"/>
      <c r="APC41" s="15"/>
      <c r="APD41" s="15"/>
      <c r="APE41" s="15"/>
      <c r="APF41" s="15"/>
      <c r="APG41" s="15"/>
      <c r="APH41" s="15"/>
      <c r="API41" s="15"/>
      <c r="APJ41" s="15"/>
      <c r="APK41" s="15"/>
      <c r="APL41" s="15"/>
      <c r="APM41" s="15"/>
      <c r="APN41" s="15"/>
      <c r="APO41" s="15"/>
      <c r="APP41" s="15"/>
      <c r="APQ41" s="15"/>
      <c r="APR41" s="15"/>
      <c r="APS41" s="15"/>
      <c r="APT41" s="15"/>
      <c r="APU41" s="15"/>
      <c r="APV41" s="15"/>
      <c r="APW41" s="15"/>
      <c r="APX41" s="15"/>
      <c r="APY41" s="15"/>
      <c r="APZ41" s="15"/>
      <c r="AQA41" s="15"/>
      <c r="AQB41" s="15"/>
      <c r="AQC41" s="15"/>
      <c r="AQD41" s="15"/>
      <c r="AQE41" s="15"/>
      <c r="AQF41" s="15"/>
      <c r="AQG41" s="15"/>
      <c r="AQH41" s="15"/>
      <c r="AQI41" s="15"/>
      <c r="AQJ41" s="15"/>
      <c r="AQK41" s="15"/>
      <c r="AQL41" s="15"/>
      <c r="AQM41" s="15"/>
      <c r="AQN41" s="15"/>
      <c r="AQO41" s="15"/>
      <c r="AQP41" s="15"/>
      <c r="AQQ41" s="15"/>
      <c r="AQR41" s="15"/>
      <c r="AQS41" s="15"/>
      <c r="AQT41" s="15"/>
      <c r="AQU41" s="15"/>
      <c r="AQV41" s="15"/>
      <c r="AQW41" s="15"/>
      <c r="AQX41" s="15"/>
      <c r="AQY41" s="15"/>
      <c r="AQZ41" s="15"/>
      <c r="ARA41" s="15"/>
      <c r="ARB41" s="15"/>
      <c r="ARC41" s="15"/>
      <c r="ARD41" s="15"/>
      <c r="ARE41" s="15"/>
      <c r="ARF41" s="15"/>
      <c r="ARG41" s="15"/>
      <c r="ARH41" s="15"/>
      <c r="ARI41" s="15"/>
      <c r="ARJ41" s="15"/>
      <c r="ARK41" s="15"/>
      <c r="ARL41" s="15"/>
      <c r="ARM41" s="15"/>
      <c r="ARN41" s="15"/>
      <c r="ARO41" s="15"/>
      <c r="ARP41" s="15"/>
      <c r="ARQ41" s="15"/>
      <c r="ARR41" s="15"/>
      <c r="ARS41" s="15"/>
      <c r="ART41" s="15"/>
      <c r="ARU41" s="15"/>
      <c r="ARV41" s="15"/>
      <c r="ARW41" s="15"/>
      <c r="ARX41" s="15"/>
      <c r="ARY41" s="15"/>
      <c r="ARZ41" s="15"/>
      <c r="ASA41" s="15"/>
      <c r="ASB41" s="15"/>
      <c r="ASC41" s="15"/>
      <c r="ASD41" s="15"/>
      <c r="ASE41" s="15"/>
      <c r="ASF41" s="15"/>
      <c r="ASG41" s="15"/>
      <c r="ASH41" s="15"/>
      <c r="ASI41" s="15"/>
      <c r="ASJ41" s="15"/>
      <c r="ASK41" s="15"/>
      <c r="ASL41" s="15"/>
      <c r="ASM41" s="15"/>
      <c r="ASN41" s="15"/>
      <c r="ASO41" s="15"/>
      <c r="ASP41" s="15"/>
      <c r="ASQ41" s="15"/>
      <c r="ASR41" s="15"/>
      <c r="ASS41" s="15"/>
      <c r="AST41" s="15"/>
      <c r="ASU41" s="15"/>
      <c r="ASV41" s="15"/>
      <c r="ASW41" s="15"/>
      <c r="ASX41" s="15"/>
      <c r="ASY41" s="15"/>
      <c r="ASZ41" s="15"/>
      <c r="ATA41" s="15"/>
      <c r="ATB41" s="15"/>
      <c r="ATC41" s="15"/>
      <c r="ATD41" s="15"/>
      <c r="ATE41" s="15"/>
      <c r="ATF41" s="15"/>
      <c r="ATG41" s="15"/>
      <c r="ATH41" s="15"/>
      <c r="ATI41" s="15"/>
      <c r="ATJ41" s="15"/>
      <c r="ATK41" s="15"/>
      <c r="ATL41" s="15"/>
      <c r="ATM41" s="15"/>
      <c r="ATN41" s="15"/>
      <c r="ATO41" s="15"/>
      <c r="ATP41" s="15"/>
      <c r="ATQ41" s="15"/>
      <c r="ATR41" s="15"/>
      <c r="ATS41" s="15"/>
      <c r="ATT41" s="15"/>
      <c r="ATU41" s="15"/>
      <c r="ATV41" s="15"/>
      <c r="ATW41" s="15"/>
      <c r="ATX41" s="15"/>
      <c r="ATY41" s="15"/>
      <c r="ATZ41" s="15"/>
      <c r="AUA41" s="15"/>
      <c r="AUB41" s="15"/>
      <c r="AUC41" s="15"/>
      <c r="AUD41" s="15"/>
      <c r="AUE41" s="15"/>
      <c r="AUF41" s="15"/>
      <c r="AUG41" s="15"/>
      <c r="AUH41" s="15"/>
      <c r="AUI41" s="15"/>
      <c r="AUJ41" s="15"/>
      <c r="AUK41" s="15"/>
      <c r="AUL41" s="15"/>
      <c r="AUM41" s="15"/>
      <c r="AUN41" s="15"/>
      <c r="AUO41" s="15"/>
      <c r="AUP41" s="15"/>
      <c r="AUQ41" s="15"/>
      <c r="AUR41" s="15"/>
      <c r="AUS41" s="15"/>
      <c r="AUT41" s="15"/>
      <c r="AUU41" s="15"/>
      <c r="AUV41" s="15"/>
      <c r="AUW41" s="15"/>
      <c r="AUX41" s="15"/>
      <c r="AUY41" s="15"/>
      <c r="AUZ41" s="15"/>
      <c r="AVA41" s="15"/>
      <c r="AVB41" s="15"/>
      <c r="AVC41" s="15"/>
      <c r="AVD41" s="15"/>
      <c r="AVE41" s="15"/>
      <c r="AVF41" s="15"/>
      <c r="AVG41" s="15"/>
      <c r="AVH41" s="15"/>
      <c r="AVI41" s="15"/>
      <c r="AVJ41" s="15"/>
      <c r="AVK41" s="15"/>
      <c r="AVL41" s="15"/>
      <c r="AVM41" s="15"/>
      <c r="AVN41" s="15"/>
      <c r="AVO41" s="15"/>
      <c r="AVP41" s="15"/>
      <c r="AVQ41" s="15"/>
      <c r="AVR41" s="15"/>
      <c r="AVS41" s="15"/>
      <c r="AVT41" s="15"/>
      <c r="AVU41" s="15"/>
      <c r="AVV41" s="15"/>
      <c r="AVW41" s="15"/>
      <c r="AVX41" s="15"/>
      <c r="AVY41" s="15"/>
      <c r="AVZ41" s="15"/>
      <c r="AWA41" s="15"/>
      <c r="AWB41" s="15"/>
      <c r="AWC41" s="15"/>
      <c r="AWD41" s="15"/>
      <c r="AWE41" s="15"/>
      <c r="AWF41" s="15"/>
      <c r="AWG41" s="15"/>
      <c r="AWH41" s="15"/>
      <c r="AWI41" s="15"/>
      <c r="AWJ41" s="15"/>
      <c r="AWK41" s="15"/>
      <c r="AWL41" s="15"/>
      <c r="AWM41" s="15"/>
      <c r="AWN41" s="15"/>
      <c r="AWO41" s="15"/>
      <c r="AWP41" s="15"/>
      <c r="AWQ41" s="15"/>
      <c r="AWR41" s="15"/>
      <c r="AWS41" s="15"/>
      <c r="AWT41" s="15"/>
      <c r="AWU41" s="15"/>
      <c r="AWV41" s="15"/>
      <c r="AWW41" s="15"/>
      <c r="AWX41" s="15"/>
      <c r="AWY41" s="15"/>
      <c r="AWZ41" s="15"/>
      <c r="AXA41" s="15"/>
      <c r="AXB41" s="15"/>
      <c r="AXC41" s="15"/>
      <c r="AXD41" s="15"/>
      <c r="AXE41" s="15"/>
      <c r="AXF41" s="15"/>
      <c r="AXG41" s="15"/>
      <c r="AXH41" s="15"/>
      <c r="AXI41" s="15"/>
      <c r="AXJ41" s="15"/>
      <c r="AXK41" s="15"/>
      <c r="AXL41" s="15"/>
      <c r="AXM41" s="15"/>
      <c r="AXN41" s="15"/>
      <c r="AXO41" s="15"/>
      <c r="AXP41" s="15"/>
      <c r="AXQ41" s="15"/>
      <c r="AXR41" s="15"/>
      <c r="AXS41" s="15"/>
      <c r="AXT41" s="15"/>
      <c r="AXU41" s="15"/>
      <c r="AXV41" s="15"/>
      <c r="AXW41" s="15"/>
      <c r="AXX41" s="15"/>
      <c r="AXY41" s="15"/>
      <c r="AXZ41" s="15"/>
      <c r="AYA41" s="15"/>
      <c r="AYB41" s="15"/>
      <c r="AYC41" s="15"/>
      <c r="AYD41" s="15"/>
      <c r="AYE41" s="15"/>
      <c r="AYF41" s="15"/>
      <c r="AYG41" s="15"/>
      <c r="AYH41" s="15"/>
      <c r="AYI41" s="15"/>
      <c r="AYJ41" s="15"/>
      <c r="AYK41" s="15"/>
      <c r="AYL41" s="15"/>
      <c r="AYM41" s="15"/>
      <c r="AYN41" s="15"/>
      <c r="AYO41" s="15"/>
      <c r="AYP41" s="15"/>
      <c r="AYQ41" s="15"/>
      <c r="AYR41" s="15"/>
      <c r="AYS41" s="15"/>
      <c r="AYT41" s="15"/>
      <c r="AYU41" s="15"/>
      <c r="AYV41" s="15"/>
      <c r="AYW41" s="15"/>
      <c r="AYX41" s="15"/>
      <c r="AYY41" s="15"/>
      <c r="AYZ41" s="15"/>
      <c r="AZA41" s="15"/>
      <c r="AZB41" s="15"/>
      <c r="AZC41" s="15"/>
      <c r="AZD41" s="15"/>
      <c r="AZE41" s="15"/>
      <c r="AZF41" s="15"/>
      <c r="AZG41" s="15"/>
      <c r="AZH41" s="15"/>
      <c r="AZI41" s="15"/>
      <c r="AZJ41" s="15"/>
      <c r="AZK41" s="15"/>
      <c r="AZL41" s="15"/>
      <c r="AZM41" s="15"/>
      <c r="AZN41" s="15"/>
      <c r="AZO41" s="15"/>
      <c r="AZP41" s="15"/>
      <c r="AZQ41" s="15"/>
      <c r="AZR41" s="15"/>
      <c r="AZS41" s="15"/>
      <c r="AZT41" s="15"/>
      <c r="AZU41" s="15"/>
      <c r="AZV41" s="15"/>
      <c r="AZW41" s="15"/>
      <c r="AZX41" s="15"/>
      <c r="AZY41" s="15"/>
      <c r="AZZ41" s="15"/>
      <c r="BAA41" s="15"/>
      <c r="BAB41" s="15"/>
      <c r="BAC41" s="15"/>
      <c r="BAD41" s="15"/>
      <c r="BAE41" s="15"/>
      <c r="BAF41" s="15"/>
      <c r="BAG41" s="15"/>
      <c r="BAH41" s="15"/>
      <c r="BAI41" s="15"/>
      <c r="BAJ41" s="15"/>
      <c r="BAK41" s="15"/>
      <c r="BAL41" s="15"/>
      <c r="BAM41" s="15"/>
      <c r="BAN41" s="15"/>
      <c r="BAO41" s="15"/>
      <c r="BAP41" s="15"/>
      <c r="BAQ41" s="15"/>
      <c r="BAR41" s="15"/>
      <c r="BAS41" s="15"/>
      <c r="BAT41" s="15"/>
      <c r="BAU41" s="15"/>
      <c r="BAV41" s="15"/>
      <c r="BAW41" s="15"/>
      <c r="BAX41" s="15"/>
      <c r="BAY41" s="15"/>
      <c r="BAZ41" s="15"/>
      <c r="BBA41" s="15"/>
      <c r="BBB41" s="15"/>
      <c r="BBC41" s="15"/>
      <c r="BBD41" s="15"/>
      <c r="BBE41" s="15"/>
      <c r="BBF41" s="15"/>
      <c r="BBG41" s="15"/>
      <c r="BBH41" s="15"/>
      <c r="BBI41" s="15"/>
      <c r="BBJ41" s="15"/>
      <c r="BBK41" s="15"/>
      <c r="BBL41" s="15"/>
      <c r="BBM41" s="15"/>
      <c r="BBN41" s="15"/>
      <c r="BBO41" s="15"/>
      <c r="BBP41" s="15"/>
      <c r="BBQ41" s="15"/>
      <c r="BBR41" s="15"/>
      <c r="BBS41" s="15"/>
      <c r="BBT41" s="15"/>
      <c r="BBU41" s="15"/>
      <c r="BBV41" s="15"/>
      <c r="BBW41" s="15"/>
      <c r="BBX41" s="15"/>
      <c r="BBY41" s="15"/>
      <c r="BBZ41" s="15"/>
      <c r="BCA41" s="15"/>
      <c r="BCB41" s="15"/>
      <c r="BCC41" s="15"/>
      <c r="BCD41" s="15"/>
      <c r="BCE41" s="15"/>
      <c r="BCF41" s="15"/>
      <c r="BCG41" s="15"/>
      <c r="BCH41" s="15"/>
      <c r="BCI41" s="15"/>
      <c r="BCJ41" s="15"/>
      <c r="BCK41" s="15"/>
      <c r="BCL41" s="15"/>
      <c r="BCM41" s="15"/>
      <c r="BCN41" s="15"/>
      <c r="BCO41" s="15"/>
      <c r="BCP41" s="15"/>
      <c r="BCQ41" s="15"/>
      <c r="BCR41" s="15"/>
      <c r="BCS41" s="15"/>
      <c r="BCT41" s="15"/>
      <c r="BCU41" s="15"/>
      <c r="BCV41" s="15"/>
      <c r="BCW41" s="15"/>
      <c r="BCX41" s="15"/>
      <c r="BCY41" s="15"/>
      <c r="BCZ41" s="15"/>
      <c r="BDA41" s="15"/>
      <c r="BDB41" s="15"/>
      <c r="BDC41" s="15"/>
      <c r="BDD41" s="15"/>
      <c r="BDE41" s="15"/>
      <c r="BDF41" s="15"/>
      <c r="BDG41" s="15"/>
      <c r="BDH41" s="15"/>
      <c r="BDI41" s="15"/>
      <c r="BDJ41" s="15"/>
      <c r="BDK41" s="15"/>
      <c r="BDL41" s="15"/>
      <c r="BDM41" s="15"/>
      <c r="BDN41" s="15"/>
      <c r="BDO41" s="15"/>
      <c r="BDP41" s="15"/>
      <c r="BDQ41" s="15"/>
      <c r="BDR41" s="15"/>
      <c r="BDS41" s="15"/>
      <c r="BDT41" s="15"/>
      <c r="BDU41" s="15"/>
      <c r="BDV41" s="15"/>
      <c r="BDW41" s="15"/>
      <c r="BDX41" s="15"/>
      <c r="BDY41" s="15"/>
      <c r="BDZ41" s="15"/>
      <c r="BEA41" s="15"/>
      <c r="BEB41" s="15"/>
      <c r="BEC41" s="15"/>
      <c r="BED41" s="15"/>
      <c r="BEE41" s="15"/>
      <c r="BEF41" s="15"/>
      <c r="BEG41" s="15"/>
      <c r="BEH41" s="15"/>
      <c r="BEI41" s="15"/>
      <c r="BEJ41" s="15"/>
      <c r="BEK41" s="15"/>
      <c r="BEL41" s="15"/>
      <c r="BEM41" s="15"/>
      <c r="BEN41" s="15"/>
      <c r="BEO41" s="15"/>
      <c r="BEP41" s="15"/>
      <c r="BEQ41" s="15"/>
      <c r="BER41" s="15"/>
      <c r="BES41" s="15"/>
      <c r="BET41" s="15"/>
      <c r="BEU41" s="15"/>
      <c r="BEV41" s="15"/>
      <c r="BEW41" s="15"/>
      <c r="BEX41" s="15"/>
      <c r="BEY41" s="15"/>
      <c r="BEZ41" s="15"/>
      <c r="BFA41" s="15"/>
      <c r="BFB41" s="15"/>
      <c r="BFC41" s="15"/>
      <c r="BFD41" s="15"/>
      <c r="BFE41" s="15"/>
      <c r="BFF41" s="15"/>
      <c r="BFG41" s="15"/>
      <c r="BFH41" s="15"/>
      <c r="BFI41" s="15"/>
      <c r="BFJ41" s="15"/>
      <c r="BFK41" s="15"/>
      <c r="BFL41" s="15"/>
      <c r="BFM41" s="15"/>
      <c r="BFN41" s="15"/>
      <c r="BFO41" s="15"/>
      <c r="BFP41" s="15"/>
      <c r="BFQ41" s="15"/>
      <c r="BFR41" s="15"/>
      <c r="BFS41" s="15"/>
      <c r="BFT41" s="15"/>
      <c r="BFU41" s="15"/>
      <c r="BFV41" s="15"/>
      <c r="BFW41" s="15"/>
      <c r="BFX41" s="15"/>
      <c r="BFY41" s="15"/>
      <c r="BFZ41" s="15"/>
      <c r="BGA41" s="15"/>
      <c r="BGB41" s="15"/>
      <c r="BGC41" s="15"/>
      <c r="BGD41" s="15"/>
      <c r="BGE41" s="15"/>
      <c r="BGF41" s="15"/>
      <c r="BGG41" s="15"/>
      <c r="BGH41" s="15"/>
      <c r="BGI41" s="15"/>
      <c r="BGJ41" s="15"/>
      <c r="BGK41" s="15"/>
      <c r="BGL41" s="15"/>
      <c r="BGM41" s="15"/>
      <c r="BGN41" s="15"/>
      <c r="BGO41" s="15"/>
      <c r="BGP41" s="15"/>
      <c r="BGQ41" s="15"/>
      <c r="BGR41" s="15"/>
      <c r="BGS41" s="15"/>
      <c r="BGT41" s="15"/>
      <c r="BGU41" s="15"/>
      <c r="BGV41" s="15"/>
      <c r="BGW41" s="15"/>
      <c r="BGX41" s="15"/>
      <c r="BGY41" s="15"/>
      <c r="BGZ41" s="15"/>
      <c r="BHA41" s="15"/>
      <c r="BHB41" s="15"/>
      <c r="BHC41" s="15"/>
      <c r="BHD41" s="15"/>
      <c r="BHE41" s="15"/>
      <c r="BHF41" s="15"/>
      <c r="BHG41" s="15"/>
      <c r="BHH41" s="15"/>
      <c r="BHI41" s="15"/>
      <c r="BHJ41" s="15"/>
      <c r="BHK41" s="15"/>
      <c r="BHL41" s="15"/>
      <c r="BHM41" s="15"/>
      <c r="BHN41" s="15"/>
      <c r="BHO41" s="15"/>
      <c r="BHP41" s="15"/>
      <c r="BHQ41" s="15"/>
      <c r="BHR41" s="15"/>
      <c r="BHS41" s="15"/>
      <c r="BHT41" s="15"/>
      <c r="BHU41" s="15"/>
      <c r="BHV41" s="15"/>
      <c r="BHW41" s="15"/>
      <c r="BHX41" s="15"/>
      <c r="BHY41" s="15"/>
      <c r="BHZ41" s="15"/>
      <c r="BIA41" s="15"/>
      <c r="BIB41" s="15"/>
      <c r="BIC41" s="15"/>
      <c r="BID41" s="15"/>
      <c r="BIE41" s="15"/>
      <c r="BIF41" s="15"/>
      <c r="BIG41" s="15"/>
      <c r="BIH41" s="15"/>
      <c r="BII41" s="15"/>
      <c r="BIJ41" s="15"/>
      <c r="BIK41" s="15"/>
      <c r="BIL41" s="15"/>
      <c r="BIM41" s="15"/>
      <c r="BIN41" s="15"/>
      <c r="BIO41" s="15"/>
      <c r="BIP41" s="15"/>
      <c r="BIQ41" s="15"/>
      <c r="BIR41" s="15"/>
      <c r="BIS41" s="15"/>
      <c r="BIT41" s="15"/>
      <c r="BIU41" s="15"/>
      <c r="BIV41" s="15"/>
      <c r="BIW41" s="15"/>
      <c r="BIX41" s="15"/>
      <c r="BIY41" s="15"/>
      <c r="BIZ41" s="15"/>
      <c r="BJA41" s="15"/>
      <c r="BJB41" s="15"/>
      <c r="BJC41" s="15"/>
      <c r="BJD41" s="15"/>
      <c r="BJE41" s="15"/>
      <c r="BJF41" s="15"/>
      <c r="BJG41" s="15"/>
      <c r="BJH41" s="15"/>
      <c r="BJI41" s="15"/>
      <c r="BJJ41" s="15"/>
      <c r="BJK41" s="15"/>
      <c r="BJL41" s="15"/>
      <c r="BJM41" s="15"/>
      <c r="BJN41" s="15"/>
      <c r="BJO41" s="15"/>
      <c r="BJP41" s="15"/>
      <c r="BJQ41" s="15"/>
      <c r="BJR41" s="15"/>
      <c r="BJS41" s="15"/>
      <c r="BJT41" s="15"/>
      <c r="BJU41" s="15"/>
      <c r="BJV41" s="15"/>
      <c r="BJW41" s="15"/>
      <c r="BJX41" s="15"/>
      <c r="BJY41" s="15"/>
      <c r="BJZ41" s="15"/>
      <c r="BKA41" s="15"/>
      <c r="BKB41" s="15"/>
      <c r="BKC41" s="15"/>
      <c r="BKD41" s="15"/>
      <c r="BKE41" s="15"/>
      <c r="BKF41" s="15"/>
      <c r="BKG41" s="15"/>
      <c r="BKH41" s="15"/>
      <c r="BKI41" s="15"/>
      <c r="BKJ41" s="15"/>
      <c r="BKK41" s="15"/>
      <c r="BKL41" s="15"/>
      <c r="BKM41" s="15"/>
      <c r="BKN41" s="15"/>
      <c r="BKO41" s="15"/>
      <c r="BKP41" s="15"/>
      <c r="BKQ41" s="15"/>
      <c r="BKR41" s="15"/>
      <c r="BKS41" s="15"/>
      <c r="BKT41" s="15"/>
      <c r="BKU41" s="15"/>
      <c r="BKV41" s="15"/>
      <c r="BKW41" s="15"/>
      <c r="BKX41" s="15"/>
      <c r="BKY41" s="15"/>
      <c r="BKZ41" s="15"/>
      <c r="BLA41" s="15"/>
      <c r="BLB41" s="15"/>
      <c r="BLC41" s="15"/>
      <c r="BLD41" s="15"/>
      <c r="BLE41" s="15"/>
      <c r="BLF41" s="15"/>
      <c r="BLG41" s="15"/>
      <c r="BLH41" s="15"/>
      <c r="BLI41" s="15"/>
      <c r="BLJ41" s="15"/>
      <c r="BLK41" s="15"/>
      <c r="BLL41" s="15"/>
      <c r="BLM41" s="15"/>
      <c r="BLN41" s="15"/>
      <c r="BLO41" s="15"/>
      <c r="BLP41" s="15"/>
      <c r="BLQ41" s="15"/>
      <c r="BLR41" s="15"/>
      <c r="BLS41" s="15"/>
      <c r="BLT41" s="15"/>
      <c r="BLU41" s="15"/>
      <c r="BLV41" s="15"/>
      <c r="BLW41" s="15"/>
      <c r="BLX41" s="15"/>
      <c r="BLY41" s="15"/>
      <c r="BLZ41" s="15"/>
      <c r="BMA41" s="15"/>
      <c r="BMB41" s="15"/>
      <c r="BMC41" s="15"/>
      <c r="BMD41" s="15"/>
      <c r="BME41" s="15"/>
      <c r="BMF41" s="15"/>
      <c r="BMG41" s="15"/>
      <c r="BMH41" s="15"/>
      <c r="BMI41" s="15"/>
      <c r="BMJ41" s="15"/>
      <c r="BMK41" s="15"/>
      <c r="BML41" s="15"/>
      <c r="BMM41" s="15"/>
      <c r="BMN41" s="15"/>
      <c r="BMO41" s="15"/>
      <c r="BMP41" s="15"/>
      <c r="BMQ41" s="15"/>
      <c r="BMR41" s="15"/>
      <c r="BMS41" s="15"/>
      <c r="BMT41" s="15"/>
      <c r="BMU41" s="15"/>
      <c r="BMV41" s="15"/>
      <c r="BMW41" s="15"/>
      <c r="BMX41" s="15"/>
      <c r="BMY41" s="15"/>
      <c r="BMZ41" s="15"/>
      <c r="BNA41" s="15"/>
      <c r="BNB41" s="15"/>
      <c r="BNC41" s="15"/>
      <c r="BND41" s="15"/>
      <c r="BNE41" s="15"/>
      <c r="BNF41" s="15"/>
      <c r="BNG41" s="15"/>
      <c r="BNH41" s="15"/>
      <c r="BNI41" s="15"/>
      <c r="BNJ41" s="15"/>
      <c r="BNK41" s="15"/>
      <c r="BNL41" s="15"/>
      <c r="BNM41" s="15"/>
      <c r="BNN41" s="15"/>
      <c r="BNO41" s="15"/>
      <c r="BNP41" s="15"/>
      <c r="BNQ41" s="15"/>
      <c r="BNR41" s="15"/>
      <c r="BNS41" s="15"/>
      <c r="BNT41" s="15"/>
      <c r="BNU41" s="15"/>
      <c r="BNV41" s="15"/>
      <c r="BNW41" s="15"/>
      <c r="BNX41" s="15"/>
      <c r="BNY41" s="15"/>
      <c r="BNZ41" s="15"/>
      <c r="BOA41" s="15"/>
      <c r="BOB41" s="15"/>
      <c r="BOC41" s="15"/>
      <c r="BOD41" s="15"/>
      <c r="BOE41" s="15"/>
      <c r="BOF41" s="15"/>
      <c r="BOG41" s="15"/>
      <c r="BOH41" s="15"/>
      <c r="BOI41" s="15"/>
      <c r="BOJ41" s="15"/>
      <c r="BOK41" s="15"/>
      <c r="BOL41" s="15"/>
      <c r="BOM41" s="15"/>
      <c r="BON41" s="15"/>
      <c r="BOO41" s="15"/>
      <c r="BOP41" s="15"/>
      <c r="BOQ41" s="15"/>
      <c r="BOR41" s="15"/>
      <c r="BOS41" s="15"/>
      <c r="BOT41" s="15"/>
      <c r="BOU41" s="15"/>
      <c r="BOV41" s="15"/>
      <c r="BOW41" s="15"/>
      <c r="BOX41" s="15"/>
      <c r="BOY41" s="15"/>
      <c r="BOZ41" s="15"/>
      <c r="BPA41" s="15"/>
      <c r="BPB41" s="15"/>
      <c r="BPC41" s="15"/>
      <c r="BPD41" s="15"/>
      <c r="BPE41" s="15"/>
      <c r="BPF41" s="15"/>
      <c r="BPG41" s="15"/>
      <c r="BPH41" s="15"/>
      <c r="BPI41" s="15"/>
      <c r="BPJ41" s="15"/>
      <c r="BPK41" s="15"/>
      <c r="BPL41" s="15"/>
      <c r="BPM41" s="15"/>
      <c r="BPN41" s="15"/>
      <c r="BPO41" s="15"/>
      <c r="BPP41" s="15"/>
      <c r="BPQ41" s="15"/>
      <c r="BPR41" s="15"/>
      <c r="BPS41" s="15"/>
      <c r="BPT41" s="15"/>
      <c r="BPU41" s="15"/>
      <c r="BPV41" s="15"/>
      <c r="BPW41" s="15"/>
      <c r="BPX41" s="15"/>
      <c r="BPY41" s="15"/>
      <c r="BPZ41" s="15"/>
      <c r="BQA41" s="15"/>
      <c r="BQB41" s="15"/>
      <c r="BQC41" s="15"/>
      <c r="BQD41" s="15"/>
      <c r="BQE41" s="15"/>
      <c r="BQF41" s="15"/>
      <c r="BQG41" s="15"/>
      <c r="BQH41" s="15"/>
      <c r="BQI41" s="15"/>
      <c r="BQJ41" s="15"/>
      <c r="BQK41" s="15"/>
      <c r="BQL41" s="15"/>
      <c r="BQM41" s="15"/>
      <c r="BQN41" s="15"/>
      <c r="BQO41" s="15"/>
      <c r="BQP41" s="15"/>
      <c r="BQQ41" s="15"/>
      <c r="BQR41" s="15"/>
      <c r="BQS41" s="15"/>
      <c r="BQT41" s="15"/>
      <c r="BQU41" s="15"/>
      <c r="BQV41" s="15"/>
      <c r="BQW41" s="15"/>
      <c r="BQX41" s="15"/>
      <c r="BQY41" s="15"/>
      <c r="BQZ41" s="15"/>
      <c r="BRA41" s="15"/>
      <c r="BRB41" s="15"/>
      <c r="BRC41" s="15"/>
      <c r="BRD41" s="15"/>
      <c r="BRE41" s="15"/>
      <c r="BRF41" s="15"/>
      <c r="BRG41" s="15"/>
      <c r="BRH41" s="15"/>
      <c r="BRI41" s="15"/>
      <c r="BRJ41" s="15"/>
      <c r="BRK41" s="15"/>
      <c r="BRL41" s="15"/>
      <c r="BRM41" s="15"/>
      <c r="BRN41" s="15"/>
      <c r="BRO41" s="15"/>
      <c r="BRP41" s="15"/>
      <c r="BRQ41" s="15"/>
      <c r="BRR41" s="15"/>
      <c r="BRS41" s="15"/>
      <c r="BRT41" s="15"/>
      <c r="BRU41" s="15"/>
      <c r="BRV41" s="15"/>
      <c r="BRW41" s="15"/>
      <c r="BRX41" s="15"/>
      <c r="BRY41" s="15"/>
      <c r="BRZ41" s="15"/>
      <c r="BSA41" s="15"/>
      <c r="BSB41" s="15"/>
      <c r="BSC41" s="15"/>
      <c r="BSD41" s="15"/>
      <c r="BSE41" s="15"/>
      <c r="BSF41" s="15"/>
      <c r="BSG41" s="15"/>
      <c r="BSH41" s="15"/>
      <c r="BSI41" s="15"/>
      <c r="BSJ41" s="15"/>
      <c r="BSK41" s="15"/>
      <c r="BSL41" s="15"/>
      <c r="BSM41" s="15"/>
      <c r="BSN41" s="15"/>
      <c r="BSO41" s="15"/>
      <c r="BSP41" s="15"/>
      <c r="BSQ41" s="15"/>
      <c r="BSR41" s="15"/>
      <c r="BSS41" s="15"/>
      <c r="BST41" s="15"/>
      <c r="BSU41" s="15"/>
      <c r="BSV41" s="15"/>
      <c r="BSW41" s="15"/>
      <c r="BSX41" s="15"/>
      <c r="BSY41" s="15"/>
      <c r="BSZ41" s="15"/>
      <c r="BTA41" s="15"/>
      <c r="BTB41" s="15"/>
      <c r="BTC41" s="15"/>
      <c r="BTD41" s="15"/>
      <c r="BTE41" s="15"/>
      <c r="BTF41" s="15"/>
      <c r="BTG41" s="15"/>
      <c r="BTH41" s="15"/>
      <c r="BTI41" s="15"/>
      <c r="BTJ41" s="15"/>
      <c r="BTK41" s="15"/>
      <c r="BTL41" s="15"/>
      <c r="BTM41" s="15"/>
      <c r="BTN41" s="15"/>
      <c r="BTO41" s="15"/>
      <c r="BTP41" s="15"/>
      <c r="BTQ41" s="15"/>
      <c r="BTR41" s="15"/>
      <c r="BTS41" s="15"/>
      <c r="BTT41" s="15"/>
      <c r="BTU41" s="15"/>
      <c r="BTV41" s="15"/>
      <c r="BTW41" s="15"/>
      <c r="BTX41" s="15"/>
      <c r="BTY41" s="15"/>
      <c r="BTZ41" s="15"/>
      <c r="BUA41" s="15"/>
      <c r="BUB41" s="15"/>
      <c r="BUC41" s="15"/>
      <c r="BUD41" s="15"/>
      <c r="BUE41" s="15"/>
      <c r="BUF41" s="15"/>
      <c r="BUG41" s="15"/>
      <c r="BUH41" s="15"/>
      <c r="BUI41" s="15"/>
      <c r="BUJ41" s="15"/>
      <c r="BUK41" s="15"/>
      <c r="BUL41" s="15"/>
      <c r="BUM41" s="15"/>
      <c r="BUN41" s="15"/>
      <c r="BUO41" s="15"/>
      <c r="BUP41" s="15"/>
      <c r="BUQ41" s="15"/>
      <c r="BUR41" s="15"/>
      <c r="BUS41" s="15"/>
      <c r="BUT41" s="15"/>
      <c r="BUU41" s="15"/>
      <c r="BUV41" s="15"/>
      <c r="BUW41" s="15"/>
      <c r="BUX41" s="15"/>
      <c r="BUY41" s="15"/>
      <c r="BUZ41" s="15"/>
      <c r="BVA41" s="15"/>
      <c r="BVB41" s="15"/>
      <c r="BVC41" s="15"/>
      <c r="BVD41" s="15"/>
      <c r="BVE41" s="15"/>
      <c r="BVF41" s="15"/>
      <c r="BVG41" s="15"/>
      <c r="BVH41" s="15"/>
      <c r="BVI41" s="15"/>
      <c r="BVJ41" s="15"/>
      <c r="BVK41" s="15"/>
      <c r="BVL41" s="15"/>
      <c r="BVM41" s="15"/>
      <c r="BVN41" s="15"/>
      <c r="BVO41" s="15"/>
      <c r="BVP41" s="15"/>
      <c r="BVQ41" s="15"/>
      <c r="BVR41" s="15"/>
      <c r="BVS41" s="15"/>
      <c r="BVT41" s="15"/>
      <c r="BVU41" s="15"/>
      <c r="BVV41" s="15"/>
      <c r="BVW41" s="15"/>
      <c r="BVX41" s="15"/>
      <c r="BVY41" s="15"/>
      <c r="BVZ41" s="15"/>
      <c r="BWA41" s="15"/>
      <c r="BWB41" s="15"/>
      <c r="BWC41" s="15"/>
      <c r="BWD41" s="15"/>
      <c r="BWE41" s="15"/>
      <c r="BWF41" s="15"/>
      <c r="BWG41" s="15"/>
      <c r="BWH41" s="15"/>
      <c r="BWI41" s="15"/>
      <c r="BWJ41" s="15"/>
      <c r="BWK41" s="15"/>
      <c r="BWL41" s="15"/>
      <c r="BWM41" s="15"/>
      <c r="BWN41" s="15"/>
      <c r="BWO41" s="15"/>
      <c r="BWP41" s="15"/>
      <c r="BWQ41" s="15"/>
      <c r="BWR41" s="15"/>
      <c r="BWS41" s="15"/>
      <c r="BWT41" s="15"/>
      <c r="BWU41" s="15"/>
      <c r="BWV41" s="15"/>
      <c r="BWW41" s="15"/>
      <c r="BWX41" s="15"/>
      <c r="BWY41" s="15"/>
      <c r="BWZ41" s="15"/>
      <c r="BXA41" s="15"/>
      <c r="BXB41" s="15"/>
      <c r="BXC41" s="15"/>
      <c r="BXD41" s="15"/>
      <c r="BXE41" s="15"/>
      <c r="BXF41" s="15"/>
      <c r="BXG41" s="15"/>
      <c r="BXH41" s="15"/>
      <c r="BXI41" s="15"/>
      <c r="BXJ41" s="15"/>
      <c r="BXK41" s="15"/>
      <c r="BXL41" s="15"/>
      <c r="BXM41" s="15"/>
      <c r="BXN41" s="15"/>
      <c r="BXO41" s="15"/>
      <c r="BXP41" s="15"/>
      <c r="BXQ41" s="15"/>
      <c r="BXR41" s="15"/>
      <c r="BXS41" s="15"/>
      <c r="BXT41" s="15"/>
      <c r="BXU41" s="15"/>
      <c r="BXV41" s="15"/>
      <c r="BXW41" s="15"/>
      <c r="BXX41" s="15"/>
      <c r="BXY41" s="15"/>
      <c r="BXZ41" s="15"/>
      <c r="BYA41" s="15"/>
      <c r="BYB41" s="15"/>
      <c r="BYC41" s="15"/>
      <c r="BYD41" s="15"/>
      <c r="BYE41" s="15"/>
      <c r="BYF41" s="15"/>
      <c r="BYG41" s="15"/>
      <c r="BYH41" s="15"/>
      <c r="BYI41" s="15"/>
      <c r="BYJ41" s="15"/>
      <c r="BYK41" s="15"/>
      <c r="BYL41" s="15"/>
      <c r="BYM41" s="15"/>
      <c r="BYN41" s="15"/>
      <c r="BYO41" s="15"/>
      <c r="BYP41" s="15"/>
      <c r="BYQ41" s="15"/>
      <c r="BYR41" s="15"/>
      <c r="BYS41" s="15"/>
      <c r="BYT41" s="15"/>
      <c r="BYU41" s="15"/>
      <c r="BYV41" s="15"/>
      <c r="BYW41" s="15"/>
      <c r="BYX41" s="15"/>
      <c r="BYY41" s="15"/>
      <c r="BYZ41" s="15"/>
      <c r="BZA41" s="15"/>
      <c r="BZB41" s="15"/>
      <c r="BZC41" s="15"/>
      <c r="BZD41" s="15"/>
      <c r="BZE41" s="15"/>
      <c r="BZF41" s="15"/>
      <c r="BZG41" s="15"/>
      <c r="BZH41" s="15"/>
      <c r="BZI41" s="15"/>
      <c r="BZJ41" s="15"/>
      <c r="BZK41" s="15"/>
      <c r="BZL41" s="15"/>
      <c r="BZM41" s="15"/>
      <c r="BZN41" s="15"/>
      <c r="BZO41" s="15"/>
      <c r="BZP41" s="15"/>
      <c r="BZQ41" s="15"/>
      <c r="BZR41" s="15"/>
      <c r="BZS41" s="15"/>
      <c r="BZT41" s="15"/>
      <c r="BZU41" s="15"/>
      <c r="BZV41" s="15"/>
      <c r="BZW41" s="15"/>
      <c r="BZX41" s="15"/>
      <c r="BZY41" s="15"/>
      <c r="BZZ41" s="15"/>
      <c r="CAA41" s="15"/>
      <c r="CAB41" s="15"/>
      <c r="CAC41" s="15"/>
      <c r="CAD41" s="15"/>
      <c r="CAE41" s="15"/>
      <c r="CAF41" s="15"/>
      <c r="CAG41" s="15"/>
      <c r="CAH41" s="15"/>
      <c r="CAI41" s="15"/>
      <c r="CAJ41" s="15"/>
      <c r="CAK41" s="15"/>
      <c r="CAL41" s="15"/>
      <c r="CAM41" s="15"/>
      <c r="CAN41" s="15"/>
      <c r="CAO41" s="15"/>
      <c r="CAP41" s="15"/>
      <c r="CAQ41" s="15"/>
      <c r="CAR41" s="15"/>
      <c r="CAS41" s="15"/>
      <c r="CAT41" s="15"/>
      <c r="CAU41" s="15"/>
      <c r="CAV41" s="15"/>
      <c r="CAW41" s="15"/>
      <c r="CAX41" s="15"/>
      <c r="CAY41" s="15"/>
      <c r="CAZ41" s="15"/>
      <c r="CBA41" s="15"/>
      <c r="CBB41" s="15"/>
      <c r="CBC41" s="15"/>
      <c r="CBD41" s="15"/>
      <c r="CBE41" s="15"/>
      <c r="CBF41" s="15"/>
      <c r="CBG41" s="15"/>
      <c r="CBH41" s="15"/>
      <c r="CBI41" s="15"/>
      <c r="CBJ41" s="15"/>
      <c r="CBK41" s="15"/>
      <c r="CBL41" s="15"/>
      <c r="CBM41" s="15"/>
      <c r="CBN41" s="15"/>
      <c r="CBO41" s="15"/>
      <c r="CBP41" s="15"/>
      <c r="CBQ41" s="15"/>
      <c r="CBR41" s="15"/>
      <c r="CBS41" s="15"/>
      <c r="CBT41" s="15"/>
      <c r="CBU41" s="15"/>
      <c r="CBV41" s="15"/>
      <c r="CBW41" s="15"/>
      <c r="CBX41" s="15"/>
      <c r="CBY41" s="15"/>
      <c r="CBZ41" s="15"/>
      <c r="CCA41" s="15"/>
      <c r="CCB41" s="15"/>
      <c r="CCC41" s="15"/>
      <c r="CCD41" s="15"/>
      <c r="CCE41" s="15"/>
      <c r="CCF41" s="15"/>
      <c r="CCG41" s="15"/>
      <c r="CCH41" s="15"/>
      <c r="CCI41" s="15"/>
      <c r="CCJ41" s="15"/>
      <c r="CCK41" s="15"/>
      <c r="CCL41" s="15"/>
      <c r="CCM41" s="15"/>
      <c r="CCN41" s="15"/>
      <c r="CCO41" s="15"/>
      <c r="CCP41" s="15"/>
      <c r="CCQ41" s="15"/>
      <c r="CCR41" s="15"/>
      <c r="CCS41" s="15"/>
      <c r="CCT41" s="15"/>
      <c r="CCU41" s="15"/>
      <c r="CCV41" s="15"/>
      <c r="CCW41" s="15"/>
      <c r="CCX41" s="15"/>
      <c r="CCY41" s="15"/>
      <c r="CCZ41" s="15"/>
      <c r="CDA41" s="15"/>
      <c r="CDB41" s="15"/>
      <c r="CDC41" s="15"/>
      <c r="CDD41" s="15"/>
      <c r="CDE41" s="15"/>
      <c r="CDF41" s="15"/>
      <c r="CDG41" s="15"/>
      <c r="CDH41" s="15"/>
      <c r="CDI41" s="15"/>
      <c r="CDJ41" s="15"/>
      <c r="CDK41" s="15"/>
      <c r="CDL41" s="15"/>
      <c r="CDM41" s="15"/>
      <c r="CDN41" s="15"/>
      <c r="CDO41" s="15"/>
      <c r="CDP41" s="15"/>
      <c r="CDQ41" s="15"/>
      <c r="CDR41" s="15"/>
      <c r="CDS41" s="15"/>
      <c r="CDT41" s="15"/>
      <c r="CDU41" s="15"/>
      <c r="CDV41" s="15"/>
      <c r="CDW41" s="15"/>
      <c r="CDX41" s="15"/>
      <c r="CDY41" s="15"/>
      <c r="CDZ41" s="15"/>
      <c r="CEA41" s="15"/>
      <c r="CEB41" s="15"/>
      <c r="CEC41" s="15"/>
      <c r="CED41" s="15"/>
      <c r="CEE41" s="15"/>
      <c r="CEF41" s="15"/>
      <c r="CEG41" s="15"/>
      <c r="CEH41" s="15"/>
      <c r="CEI41" s="15"/>
      <c r="CEJ41" s="15"/>
      <c r="CEK41" s="15"/>
      <c r="CEL41" s="15"/>
      <c r="CEM41" s="15"/>
      <c r="CEN41" s="15"/>
      <c r="CEO41" s="15"/>
      <c r="CEP41" s="15"/>
      <c r="CEQ41" s="15"/>
      <c r="CER41" s="15"/>
      <c r="CES41" s="15"/>
      <c r="CET41" s="15"/>
      <c r="CEU41" s="15"/>
      <c r="CEV41" s="15"/>
      <c r="CEW41" s="15"/>
      <c r="CEX41" s="15"/>
      <c r="CEY41" s="15"/>
      <c r="CEZ41" s="15"/>
      <c r="CFA41" s="15"/>
      <c r="CFB41" s="15"/>
      <c r="CFC41" s="15"/>
      <c r="CFD41" s="15"/>
      <c r="CFE41" s="15"/>
      <c r="CFF41" s="15"/>
      <c r="CFG41" s="15"/>
      <c r="CFH41" s="15"/>
      <c r="CFI41" s="15"/>
      <c r="CFJ41" s="15"/>
      <c r="CFK41" s="15"/>
      <c r="CFL41" s="15"/>
      <c r="CFM41" s="15"/>
      <c r="CFN41" s="15"/>
      <c r="CFO41" s="15"/>
      <c r="CFP41" s="15"/>
      <c r="CFQ41" s="15"/>
      <c r="CFR41" s="15"/>
      <c r="CFS41" s="15"/>
      <c r="CFT41" s="15"/>
      <c r="CFU41" s="15"/>
      <c r="CFV41" s="15"/>
      <c r="CFW41" s="15"/>
      <c r="CFX41" s="15"/>
      <c r="CFY41" s="15"/>
      <c r="CFZ41" s="15"/>
      <c r="CGA41" s="15"/>
      <c r="CGB41" s="15"/>
      <c r="CGC41" s="15"/>
      <c r="CGD41" s="15"/>
      <c r="CGE41" s="15"/>
      <c r="CGF41" s="15"/>
      <c r="CGG41" s="15"/>
      <c r="CGH41" s="15"/>
      <c r="CGI41" s="15"/>
      <c r="CGJ41" s="15"/>
      <c r="CGK41" s="15"/>
      <c r="CGL41" s="15"/>
      <c r="CGM41" s="15"/>
      <c r="CGN41" s="15"/>
      <c r="CGO41" s="15"/>
      <c r="CGP41" s="15"/>
      <c r="CGQ41" s="15"/>
      <c r="CGR41" s="15"/>
      <c r="CGS41" s="15"/>
      <c r="CGT41" s="15"/>
      <c r="CGU41" s="15"/>
      <c r="CGV41" s="15"/>
      <c r="CGW41" s="15"/>
      <c r="CGX41" s="15"/>
      <c r="CGY41" s="15"/>
      <c r="CGZ41" s="15"/>
      <c r="CHA41" s="15"/>
      <c r="CHB41" s="15"/>
      <c r="CHC41" s="15"/>
      <c r="CHD41" s="15"/>
      <c r="CHE41" s="15"/>
      <c r="CHF41" s="15"/>
      <c r="CHG41" s="15"/>
      <c r="CHH41" s="15"/>
      <c r="CHI41" s="15"/>
      <c r="CHJ41" s="15"/>
      <c r="CHK41" s="15"/>
      <c r="CHL41" s="15"/>
      <c r="CHM41" s="15"/>
      <c r="CHN41" s="15"/>
      <c r="CHO41" s="15"/>
      <c r="CHP41" s="15"/>
      <c r="CHQ41" s="15"/>
      <c r="CHR41" s="15"/>
      <c r="CHS41" s="15"/>
      <c r="CHT41" s="15"/>
      <c r="CHU41" s="15"/>
      <c r="CHV41" s="15"/>
      <c r="CHW41" s="15"/>
      <c r="CHX41" s="15"/>
      <c r="CHY41" s="15"/>
      <c r="CHZ41" s="15"/>
      <c r="CIA41" s="15"/>
      <c r="CIB41" s="15"/>
      <c r="CIC41" s="15"/>
      <c r="CID41" s="15"/>
      <c r="CIE41" s="15"/>
      <c r="CIF41" s="15"/>
      <c r="CIG41" s="15"/>
      <c r="CIH41" s="15"/>
      <c r="CII41" s="15"/>
      <c r="CIJ41" s="15"/>
      <c r="CIK41" s="15"/>
      <c r="CIL41" s="15"/>
      <c r="CIM41" s="15"/>
      <c r="CIN41" s="15"/>
      <c r="CIO41" s="15"/>
      <c r="CIP41" s="15"/>
      <c r="CIQ41" s="15"/>
      <c r="CIR41" s="15"/>
      <c r="CIS41" s="15"/>
      <c r="CIT41" s="15"/>
      <c r="CIU41" s="15"/>
      <c r="CIV41" s="15"/>
      <c r="CIW41" s="15"/>
      <c r="CIX41" s="15"/>
      <c r="CIY41" s="15"/>
      <c r="CIZ41" s="15"/>
      <c r="CJA41" s="15"/>
      <c r="CJB41" s="15"/>
      <c r="CJC41" s="15"/>
      <c r="CJD41" s="15"/>
      <c r="CJE41" s="15"/>
      <c r="CJF41" s="15"/>
      <c r="CJG41" s="15"/>
      <c r="CJH41" s="15"/>
      <c r="CJI41" s="15"/>
      <c r="CJJ41" s="15"/>
      <c r="CJK41" s="15"/>
      <c r="CJL41" s="15"/>
      <c r="CJM41" s="15"/>
      <c r="CJN41" s="15"/>
      <c r="CJO41" s="15"/>
      <c r="CJP41" s="15"/>
      <c r="CJQ41" s="15"/>
      <c r="CJR41" s="15"/>
      <c r="CJS41" s="15"/>
      <c r="CJT41" s="15"/>
      <c r="CJU41" s="15"/>
      <c r="CJV41" s="15"/>
      <c r="CJW41" s="15"/>
      <c r="CJX41" s="15"/>
      <c r="CJY41" s="15"/>
      <c r="CJZ41" s="15"/>
      <c r="CKA41" s="15"/>
      <c r="CKB41" s="15"/>
      <c r="CKC41" s="15"/>
      <c r="CKD41" s="15"/>
      <c r="CKE41" s="15"/>
      <c r="CKF41" s="15"/>
      <c r="CKG41" s="15"/>
      <c r="CKH41" s="15"/>
      <c r="CKI41" s="15"/>
      <c r="CKJ41" s="15"/>
      <c r="CKK41" s="15"/>
      <c r="CKL41" s="15"/>
      <c r="CKM41" s="15"/>
      <c r="CKN41" s="15"/>
      <c r="CKO41" s="15"/>
      <c r="CKP41" s="15"/>
      <c r="CKQ41" s="15"/>
      <c r="CKR41" s="15"/>
      <c r="CKS41" s="15"/>
      <c r="CKT41" s="15"/>
      <c r="CKU41" s="15"/>
      <c r="CKV41" s="15"/>
      <c r="CKW41" s="15"/>
      <c r="CKX41" s="15"/>
      <c r="CKY41" s="15"/>
      <c r="CKZ41" s="15"/>
      <c r="CLA41" s="15"/>
      <c r="CLB41" s="15"/>
      <c r="CLC41" s="15"/>
      <c r="CLD41" s="15"/>
      <c r="CLE41" s="15"/>
      <c r="CLF41" s="15"/>
      <c r="CLG41" s="15"/>
      <c r="CLH41" s="15"/>
      <c r="CLI41" s="15"/>
      <c r="CLJ41" s="15"/>
      <c r="CLK41" s="15"/>
      <c r="CLL41" s="15"/>
      <c r="CLM41" s="15"/>
      <c r="CLN41" s="15"/>
      <c r="CLO41" s="15"/>
      <c r="CLP41" s="15"/>
      <c r="CLQ41" s="15"/>
      <c r="CLR41" s="15"/>
      <c r="CLS41" s="15"/>
      <c r="CLT41" s="15"/>
      <c r="CLU41" s="15"/>
      <c r="CLV41" s="15"/>
      <c r="CLW41" s="15"/>
      <c r="CLX41" s="15"/>
      <c r="CLY41" s="15"/>
      <c r="CLZ41" s="15"/>
      <c r="CMA41" s="15"/>
      <c r="CMB41" s="15"/>
      <c r="CMC41" s="15"/>
      <c r="CMD41" s="15"/>
      <c r="CME41" s="15"/>
      <c r="CMF41" s="15"/>
      <c r="CMG41" s="15"/>
      <c r="CMH41" s="15"/>
      <c r="CMI41" s="15"/>
      <c r="CMJ41" s="15"/>
      <c r="CMK41" s="15"/>
      <c r="CML41" s="15"/>
      <c r="CMM41" s="15"/>
      <c r="CMN41" s="15"/>
      <c r="CMO41" s="15"/>
      <c r="CMP41" s="15"/>
      <c r="CMQ41" s="15"/>
      <c r="CMR41" s="15"/>
      <c r="CMS41" s="15"/>
      <c r="CMT41" s="15"/>
      <c r="CMU41" s="15"/>
      <c r="CMV41" s="15"/>
      <c r="CMW41" s="15"/>
      <c r="CMX41" s="15"/>
      <c r="CMY41" s="15"/>
      <c r="CMZ41" s="15"/>
      <c r="CNA41" s="15"/>
      <c r="CNB41" s="15"/>
      <c r="CNC41" s="15"/>
      <c r="CND41" s="15"/>
      <c r="CNE41" s="15"/>
      <c r="CNF41" s="15"/>
      <c r="CNG41" s="15"/>
      <c r="CNH41" s="15"/>
      <c r="CNI41" s="15"/>
      <c r="CNJ41" s="15"/>
      <c r="CNK41" s="15"/>
      <c r="CNL41" s="15"/>
      <c r="CNM41" s="15"/>
      <c r="CNN41" s="15"/>
      <c r="CNO41" s="15"/>
      <c r="CNP41" s="15"/>
      <c r="CNQ41" s="15"/>
      <c r="CNR41" s="15"/>
      <c r="CNS41" s="15"/>
      <c r="CNT41" s="15"/>
      <c r="CNU41" s="15"/>
      <c r="CNV41" s="15"/>
      <c r="CNW41" s="15"/>
      <c r="CNX41" s="15"/>
      <c r="CNY41" s="15"/>
      <c r="CNZ41" s="15"/>
      <c r="COA41" s="15"/>
      <c r="COB41" s="15"/>
      <c r="COC41" s="15"/>
      <c r="COD41" s="15"/>
      <c r="COE41" s="15"/>
      <c r="COF41" s="15"/>
      <c r="COG41" s="15"/>
      <c r="COH41" s="15"/>
      <c r="COI41" s="15"/>
      <c r="COJ41" s="15"/>
      <c r="COK41" s="15"/>
      <c r="COL41" s="15"/>
      <c r="COM41" s="15"/>
      <c r="CON41" s="15"/>
      <c r="COO41" s="15"/>
      <c r="COP41" s="15"/>
      <c r="COQ41" s="15"/>
      <c r="COR41" s="15"/>
      <c r="COS41" s="15"/>
      <c r="COT41" s="15"/>
      <c r="COU41" s="15"/>
      <c r="COV41" s="15"/>
      <c r="COW41" s="15"/>
      <c r="COX41" s="15"/>
      <c r="COY41" s="15"/>
      <c r="COZ41" s="15"/>
      <c r="CPA41" s="15"/>
      <c r="CPB41" s="15"/>
      <c r="CPC41" s="15"/>
      <c r="CPD41" s="15"/>
      <c r="CPE41" s="15"/>
      <c r="CPF41" s="15"/>
      <c r="CPG41" s="15"/>
      <c r="CPH41" s="15"/>
      <c r="CPI41" s="15"/>
      <c r="CPJ41" s="15"/>
      <c r="CPK41" s="15"/>
      <c r="CPL41" s="15"/>
      <c r="CPM41" s="15"/>
      <c r="CPN41" s="15"/>
      <c r="CPO41" s="15"/>
      <c r="CPP41" s="15"/>
      <c r="CPQ41" s="15"/>
      <c r="CPR41" s="15"/>
      <c r="CPS41" s="15"/>
      <c r="CPT41" s="15"/>
      <c r="CPU41" s="15"/>
      <c r="CPV41" s="15"/>
      <c r="CPW41" s="15"/>
      <c r="CPX41" s="15"/>
      <c r="CPY41" s="15"/>
      <c r="CPZ41" s="15"/>
      <c r="CQA41" s="15"/>
      <c r="CQB41" s="15"/>
      <c r="CQC41" s="15"/>
      <c r="CQD41" s="15"/>
      <c r="CQE41" s="15"/>
      <c r="CQF41" s="15"/>
      <c r="CQG41" s="15"/>
      <c r="CQH41" s="15"/>
      <c r="CQI41" s="15"/>
      <c r="CQJ41" s="15"/>
      <c r="CQK41" s="15"/>
      <c r="CQL41" s="15"/>
      <c r="CQM41" s="15"/>
      <c r="CQN41" s="15"/>
      <c r="CQO41" s="15"/>
      <c r="CQP41" s="15"/>
      <c r="CQQ41" s="15"/>
      <c r="CQR41" s="15"/>
      <c r="CQS41" s="15"/>
      <c r="CQT41" s="15"/>
      <c r="CQU41" s="15"/>
      <c r="CQV41" s="15"/>
      <c r="CQW41" s="15"/>
      <c r="CQX41" s="15"/>
      <c r="CQY41" s="15"/>
      <c r="CQZ41" s="15"/>
      <c r="CRA41" s="15"/>
      <c r="CRB41" s="15"/>
      <c r="CRC41" s="15"/>
      <c r="CRD41" s="15"/>
      <c r="CRE41" s="15"/>
      <c r="CRF41" s="15"/>
      <c r="CRG41" s="15"/>
      <c r="CRH41" s="15"/>
      <c r="CRI41" s="15"/>
      <c r="CRJ41" s="15"/>
      <c r="CRK41" s="15"/>
      <c r="CRL41" s="15"/>
      <c r="CRM41" s="15"/>
      <c r="CRN41" s="15"/>
      <c r="CRO41" s="15"/>
      <c r="CRP41" s="15"/>
      <c r="CRQ41" s="15"/>
      <c r="CRR41" s="15"/>
      <c r="CRS41" s="15"/>
      <c r="CRT41" s="15"/>
      <c r="CRU41" s="15"/>
      <c r="CRV41" s="15"/>
      <c r="CRW41" s="15"/>
      <c r="CRX41" s="15"/>
      <c r="CRY41" s="15"/>
      <c r="CRZ41" s="15"/>
      <c r="CSA41" s="15"/>
      <c r="CSB41" s="15"/>
      <c r="CSC41" s="15"/>
      <c r="CSD41" s="15"/>
      <c r="CSE41" s="15"/>
      <c r="CSF41" s="15"/>
      <c r="CSG41" s="15"/>
      <c r="CSH41" s="15"/>
      <c r="CSI41" s="15"/>
      <c r="CSJ41" s="15"/>
      <c r="CSK41" s="15"/>
      <c r="CSL41" s="15"/>
      <c r="CSM41" s="15"/>
      <c r="CSN41" s="15"/>
      <c r="CSO41" s="15"/>
      <c r="CSP41" s="15"/>
      <c r="CSQ41" s="15"/>
      <c r="CSR41" s="15"/>
      <c r="CSS41" s="15"/>
      <c r="CST41" s="15"/>
      <c r="CSU41" s="15"/>
      <c r="CSV41" s="15"/>
      <c r="CSW41" s="15"/>
      <c r="CSX41" s="15"/>
      <c r="CSY41" s="15"/>
      <c r="CSZ41" s="15"/>
      <c r="CTA41" s="15"/>
      <c r="CTB41" s="15"/>
      <c r="CTC41" s="15"/>
      <c r="CTD41" s="15"/>
      <c r="CTE41" s="15"/>
      <c r="CTF41" s="15"/>
      <c r="CTG41" s="15"/>
      <c r="CTH41" s="15"/>
      <c r="CTI41" s="15"/>
      <c r="CTJ41" s="15"/>
      <c r="CTK41" s="15"/>
      <c r="CTL41" s="15"/>
      <c r="CTM41" s="15"/>
      <c r="CTN41" s="15"/>
      <c r="CTO41" s="15"/>
      <c r="CTP41" s="15"/>
      <c r="CTQ41" s="15"/>
      <c r="CTR41" s="15"/>
      <c r="CTS41" s="15"/>
      <c r="CTT41" s="15"/>
      <c r="CTU41" s="15"/>
      <c r="CTV41" s="15"/>
      <c r="CTW41" s="15"/>
      <c r="CTX41" s="15"/>
      <c r="CTY41" s="15"/>
      <c r="CTZ41" s="15"/>
      <c r="CUA41" s="15"/>
      <c r="CUB41" s="15"/>
      <c r="CUC41" s="15"/>
      <c r="CUD41" s="15"/>
      <c r="CUE41" s="15"/>
      <c r="CUF41" s="15"/>
      <c r="CUG41" s="15"/>
      <c r="CUH41" s="15"/>
      <c r="CUI41" s="15"/>
      <c r="CUJ41" s="15"/>
      <c r="CUK41" s="15"/>
      <c r="CUL41" s="15"/>
      <c r="CUM41" s="15"/>
      <c r="CUN41" s="15"/>
      <c r="CUO41" s="15"/>
      <c r="CUP41" s="15"/>
      <c r="CUQ41" s="15"/>
      <c r="CUR41" s="15"/>
      <c r="CUS41" s="15"/>
      <c r="CUT41" s="15"/>
      <c r="CUU41" s="15"/>
      <c r="CUV41" s="15"/>
      <c r="CUW41" s="15"/>
      <c r="CUX41" s="15"/>
      <c r="CUY41" s="15"/>
      <c r="CUZ41" s="15"/>
      <c r="CVA41" s="15"/>
      <c r="CVB41" s="15"/>
      <c r="CVC41" s="15"/>
      <c r="CVD41" s="15"/>
      <c r="CVE41" s="15"/>
      <c r="CVF41" s="15"/>
      <c r="CVG41" s="15"/>
      <c r="CVH41" s="15"/>
      <c r="CVI41" s="15"/>
      <c r="CVJ41" s="15"/>
      <c r="CVK41" s="15"/>
      <c r="CVL41" s="15"/>
      <c r="CVM41" s="15"/>
      <c r="CVN41" s="15"/>
      <c r="CVO41" s="15"/>
      <c r="CVP41" s="15"/>
      <c r="CVQ41" s="15"/>
      <c r="CVR41" s="15"/>
      <c r="CVS41" s="15"/>
      <c r="CVT41" s="15"/>
      <c r="CVU41" s="15"/>
      <c r="CVV41" s="15"/>
      <c r="CVW41" s="15"/>
      <c r="CVX41" s="15"/>
      <c r="CVY41" s="15"/>
      <c r="CVZ41" s="15"/>
      <c r="CWA41" s="15"/>
      <c r="CWB41" s="15"/>
      <c r="CWC41" s="15"/>
      <c r="CWD41" s="15"/>
      <c r="CWE41" s="15"/>
      <c r="CWF41" s="15"/>
      <c r="CWG41" s="15"/>
      <c r="CWH41" s="15"/>
      <c r="CWI41" s="15"/>
      <c r="CWJ41" s="15"/>
      <c r="CWK41" s="15"/>
      <c r="CWL41" s="15"/>
      <c r="CWM41" s="15"/>
      <c r="CWN41" s="15"/>
      <c r="CWO41" s="15"/>
      <c r="CWP41" s="15"/>
      <c r="CWQ41" s="15"/>
      <c r="CWR41" s="15"/>
      <c r="CWS41" s="15"/>
      <c r="CWT41" s="15"/>
      <c r="CWU41" s="15"/>
      <c r="CWV41" s="15"/>
      <c r="CWW41" s="15"/>
      <c r="CWX41" s="15"/>
      <c r="CWY41" s="15"/>
      <c r="CWZ41" s="15"/>
      <c r="CXA41" s="15"/>
      <c r="CXB41" s="15"/>
      <c r="CXC41" s="15"/>
      <c r="CXD41" s="15"/>
      <c r="CXE41" s="15"/>
      <c r="CXF41" s="15"/>
      <c r="CXG41" s="15"/>
      <c r="CXH41" s="15"/>
      <c r="CXI41" s="15"/>
      <c r="CXJ41" s="15"/>
      <c r="CXK41" s="15"/>
      <c r="CXL41" s="15"/>
      <c r="CXM41" s="15"/>
      <c r="CXN41" s="15"/>
      <c r="CXO41" s="15"/>
      <c r="CXP41" s="15"/>
      <c r="CXQ41" s="15"/>
      <c r="CXR41" s="15"/>
      <c r="CXS41" s="15"/>
      <c r="CXT41" s="15"/>
      <c r="CXU41" s="15"/>
      <c r="CXV41" s="15"/>
      <c r="CXW41" s="15"/>
      <c r="CXX41" s="15"/>
      <c r="CXY41" s="15"/>
      <c r="CXZ41" s="15"/>
      <c r="CYA41" s="15"/>
      <c r="CYB41" s="15"/>
      <c r="CYC41" s="15"/>
      <c r="CYD41" s="15"/>
      <c r="CYE41" s="15"/>
      <c r="CYF41" s="15"/>
      <c r="CYG41" s="15"/>
      <c r="CYH41" s="15"/>
      <c r="CYI41" s="15"/>
      <c r="CYJ41" s="15"/>
      <c r="CYK41" s="15"/>
      <c r="CYL41" s="15"/>
      <c r="CYM41" s="15"/>
      <c r="CYN41" s="15"/>
      <c r="CYO41" s="15"/>
      <c r="CYP41" s="15"/>
      <c r="CYQ41" s="15"/>
      <c r="CYR41" s="15"/>
      <c r="CYS41" s="15"/>
      <c r="CYT41" s="15"/>
      <c r="CYU41" s="15"/>
      <c r="CYV41" s="15"/>
      <c r="CYW41" s="15"/>
      <c r="CYX41" s="15"/>
      <c r="CYY41" s="15"/>
      <c r="CYZ41" s="15"/>
      <c r="CZA41" s="15"/>
      <c r="CZB41" s="15"/>
      <c r="CZC41" s="15"/>
      <c r="CZD41" s="15"/>
      <c r="CZE41" s="15"/>
      <c r="CZF41" s="15"/>
      <c r="CZG41" s="15"/>
      <c r="CZH41" s="15"/>
      <c r="CZI41" s="15"/>
      <c r="CZJ41" s="15"/>
      <c r="CZK41" s="15"/>
      <c r="CZL41" s="15"/>
      <c r="CZM41" s="15"/>
      <c r="CZN41" s="15"/>
      <c r="CZO41" s="15"/>
      <c r="CZP41" s="15"/>
      <c r="CZQ41" s="15"/>
      <c r="CZR41" s="15"/>
      <c r="CZS41" s="15"/>
      <c r="CZT41" s="15"/>
      <c r="CZU41" s="15"/>
      <c r="CZV41" s="15"/>
      <c r="CZW41" s="15"/>
      <c r="CZX41" s="15"/>
      <c r="CZY41" s="15"/>
      <c r="CZZ41" s="15"/>
      <c r="DAA41" s="15"/>
      <c r="DAB41" s="15"/>
      <c r="DAC41" s="15"/>
      <c r="DAD41" s="15"/>
      <c r="DAE41" s="15"/>
      <c r="DAF41" s="15"/>
      <c r="DAG41" s="15"/>
      <c r="DAH41" s="15"/>
      <c r="DAI41" s="15"/>
      <c r="DAJ41" s="15"/>
      <c r="DAK41" s="15"/>
      <c r="DAL41" s="15"/>
      <c r="DAM41" s="15"/>
      <c r="DAN41" s="15"/>
      <c r="DAO41" s="15"/>
      <c r="DAP41" s="15"/>
      <c r="DAQ41" s="15"/>
      <c r="DAR41" s="15"/>
      <c r="DAS41" s="15"/>
      <c r="DAT41" s="15"/>
      <c r="DAU41" s="15"/>
      <c r="DAV41" s="15"/>
      <c r="DAW41" s="15"/>
      <c r="DAX41" s="15"/>
      <c r="DAY41" s="15"/>
      <c r="DAZ41" s="15"/>
      <c r="DBA41" s="15"/>
      <c r="DBB41" s="15"/>
      <c r="DBC41" s="15"/>
      <c r="DBD41" s="15"/>
      <c r="DBE41" s="15"/>
      <c r="DBF41" s="15"/>
      <c r="DBG41" s="15"/>
      <c r="DBH41" s="15"/>
      <c r="DBI41" s="15"/>
      <c r="DBJ41" s="15"/>
      <c r="DBK41" s="15"/>
      <c r="DBL41" s="15"/>
      <c r="DBM41" s="15"/>
      <c r="DBN41" s="15"/>
      <c r="DBO41" s="15"/>
      <c r="DBP41" s="15"/>
      <c r="DBQ41" s="15"/>
      <c r="DBR41" s="15"/>
      <c r="DBS41" s="15"/>
      <c r="DBT41" s="15"/>
      <c r="DBU41" s="15"/>
      <c r="DBV41" s="15"/>
      <c r="DBW41" s="15"/>
      <c r="DBX41" s="15"/>
      <c r="DBY41" s="15"/>
      <c r="DBZ41" s="15"/>
      <c r="DCA41" s="15"/>
      <c r="DCB41" s="15"/>
      <c r="DCC41" s="15"/>
      <c r="DCD41" s="15"/>
      <c r="DCE41" s="15"/>
      <c r="DCF41" s="15"/>
      <c r="DCG41" s="15"/>
      <c r="DCH41" s="15"/>
      <c r="DCI41" s="15"/>
      <c r="DCJ41" s="15"/>
      <c r="DCK41" s="15"/>
      <c r="DCL41" s="15"/>
      <c r="DCM41" s="15"/>
      <c r="DCN41" s="15"/>
      <c r="DCO41" s="15"/>
      <c r="DCP41" s="15"/>
      <c r="DCQ41" s="15"/>
      <c r="DCR41" s="15"/>
      <c r="DCS41" s="15"/>
      <c r="DCT41" s="15"/>
      <c r="DCU41" s="15"/>
      <c r="DCV41" s="15"/>
      <c r="DCW41" s="15"/>
      <c r="DCX41" s="15"/>
      <c r="DCY41" s="15"/>
      <c r="DCZ41" s="15"/>
      <c r="DDA41" s="15"/>
      <c r="DDB41" s="15"/>
      <c r="DDC41" s="15"/>
      <c r="DDD41" s="15"/>
      <c r="DDE41" s="15"/>
      <c r="DDF41" s="15"/>
      <c r="DDG41" s="15"/>
      <c r="DDH41" s="15"/>
      <c r="DDI41" s="15"/>
      <c r="DDJ41" s="15"/>
      <c r="DDK41" s="15"/>
      <c r="DDL41" s="15"/>
      <c r="DDM41" s="15"/>
      <c r="DDN41" s="15"/>
      <c r="DDO41" s="15"/>
      <c r="DDP41" s="15"/>
      <c r="DDQ41" s="15"/>
      <c r="DDR41" s="15"/>
      <c r="DDS41" s="15"/>
      <c r="DDT41" s="15"/>
      <c r="DDU41" s="15"/>
      <c r="DDV41" s="15"/>
      <c r="DDW41" s="15"/>
      <c r="DDX41" s="15"/>
      <c r="DDY41" s="15"/>
      <c r="DDZ41" s="15"/>
      <c r="DEA41" s="15"/>
      <c r="DEB41" s="15"/>
      <c r="DEC41" s="15"/>
      <c r="DED41" s="15"/>
      <c r="DEE41" s="15"/>
      <c r="DEF41" s="15"/>
      <c r="DEG41" s="15"/>
      <c r="DEH41" s="15"/>
      <c r="DEI41" s="15"/>
      <c r="DEJ41" s="15"/>
      <c r="DEK41" s="15"/>
      <c r="DEL41" s="15"/>
      <c r="DEM41" s="15"/>
      <c r="DEN41" s="15"/>
      <c r="DEO41" s="15"/>
      <c r="DEP41" s="15"/>
      <c r="DEQ41" s="15"/>
      <c r="DER41" s="15"/>
      <c r="DES41" s="15"/>
      <c r="DET41" s="15"/>
      <c r="DEU41" s="15"/>
      <c r="DEV41" s="15"/>
      <c r="DEW41" s="15"/>
      <c r="DEX41" s="15"/>
      <c r="DEY41" s="15"/>
      <c r="DEZ41" s="15"/>
      <c r="DFA41" s="15"/>
      <c r="DFB41" s="15"/>
      <c r="DFC41" s="15"/>
      <c r="DFD41" s="15"/>
      <c r="DFE41" s="15"/>
      <c r="DFF41" s="15"/>
      <c r="DFG41" s="15"/>
      <c r="DFH41" s="15"/>
      <c r="DFI41" s="15"/>
      <c r="DFJ41" s="15"/>
      <c r="DFK41" s="15"/>
      <c r="DFL41" s="15"/>
      <c r="DFM41" s="15"/>
      <c r="DFN41" s="15"/>
      <c r="DFO41" s="15"/>
      <c r="DFP41" s="15"/>
      <c r="DFQ41" s="15"/>
      <c r="DFR41" s="15"/>
      <c r="DFS41" s="15"/>
      <c r="DFT41" s="15"/>
      <c r="DFU41" s="15"/>
      <c r="DFV41" s="15"/>
      <c r="DFW41" s="15"/>
      <c r="DFX41" s="15"/>
      <c r="DFY41" s="15"/>
      <c r="DFZ41" s="15"/>
      <c r="DGA41" s="15"/>
      <c r="DGB41" s="15"/>
      <c r="DGC41" s="15"/>
      <c r="DGD41" s="15"/>
      <c r="DGE41" s="15"/>
      <c r="DGF41" s="15"/>
      <c r="DGG41" s="15"/>
      <c r="DGH41" s="15"/>
      <c r="DGI41" s="15"/>
      <c r="DGJ41" s="15"/>
      <c r="DGK41" s="15"/>
      <c r="DGL41" s="15"/>
      <c r="DGM41" s="15"/>
      <c r="DGN41" s="15"/>
      <c r="DGO41" s="15"/>
      <c r="DGP41" s="15"/>
      <c r="DGQ41" s="15"/>
      <c r="DGR41" s="15"/>
      <c r="DGS41" s="15"/>
      <c r="DGT41" s="15"/>
      <c r="DGU41" s="15"/>
      <c r="DGV41" s="15"/>
      <c r="DGW41" s="15"/>
      <c r="DGX41" s="15"/>
      <c r="DGY41" s="15"/>
      <c r="DGZ41" s="15"/>
      <c r="DHA41" s="15"/>
      <c r="DHB41" s="15"/>
      <c r="DHC41" s="15"/>
      <c r="DHD41" s="15"/>
      <c r="DHE41" s="15"/>
      <c r="DHF41" s="15"/>
      <c r="DHG41" s="15"/>
      <c r="DHH41" s="15"/>
      <c r="DHI41" s="15"/>
      <c r="DHJ41" s="15"/>
      <c r="DHK41" s="15"/>
      <c r="DHL41" s="15"/>
      <c r="DHM41" s="15"/>
      <c r="DHN41" s="15"/>
      <c r="DHO41" s="15"/>
      <c r="DHP41" s="15"/>
      <c r="DHQ41" s="15"/>
      <c r="DHR41" s="15"/>
      <c r="DHS41" s="15"/>
      <c r="DHT41" s="15"/>
      <c r="DHU41" s="15"/>
      <c r="DHV41" s="15"/>
      <c r="DHW41" s="15"/>
      <c r="DHX41" s="15"/>
      <c r="DHY41" s="15"/>
      <c r="DHZ41" s="15"/>
      <c r="DIA41" s="15"/>
      <c r="DIB41" s="15"/>
      <c r="DIC41" s="15"/>
      <c r="DID41" s="15"/>
      <c r="DIE41" s="15"/>
      <c r="DIF41" s="15"/>
      <c r="DIG41" s="15"/>
      <c r="DIH41" s="15"/>
      <c r="DII41" s="15"/>
      <c r="DIJ41" s="15"/>
      <c r="DIK41" s="15"/>
      <c r="DIL41" s="15"/>
      <c r="DIM41" s="15"/>
      <c r="DIN41" s="15"/>
      <c r="DIO41" s="15"/>
      <c r="DIP41" s="15"/>
      <c r="DIQ41" s="15"/>
      <c r="DIR41" s="15"/>
      <c r="DIS41" s="15"/>
      <c r="DIT41" s="15"/>
      <c r="DIU41" s="15"/>
      <c r="DIV41" s="15"/>
      <c r="DIW41" s="15"/>
      <c r="DIX41" s="15"/>
      <c r="DIY41" s="15"/>
      <c r="DIZ41" s="15"/>
      <c r="DJA41" s="15"/>
      <c r="DJB41" s="15"/>
      <c r="DJC41" s="15"/>
      <c r="DJD41" s="15"/>
      <c r="DJE41" s="15"/>
      <c r="DJF41" s="15"/>
      <c r="DJG41" s="15"/>
      <c r="DJH41" s="15"/>
      <c r="DJI41" s="15"/>
      <c r="DJJ41" s="15"/>
      <c r="DJK41" s="15"/>
      <c r="DJL41" s="15"/>
      <c r="DJM41" s="15"/>
      <c r="DJN41" s="15"/>
      <c r="DJO41" s="15"/>
      <c r="DJP41" s="15"/>
      <c r="DJQ41" s="15"/>
      <c r="DJR41" s="15"/>
      <c r="DJS41" s="15"/>
      <c r="DJT41" s="15"/>
      <c r="DJU41" s="15"/>
      <c r="DJV41" s="15"/>
      <c r="DJW41" s="15"/>
      <c r="DJX41" s="15"/>
      <c r="DJY41" s="15"/>
      <c r="DJZ41" s="15"/>
      <c r="DKA41" s="15"/>
      <c r="DKB41" s="15"/>
      <c r="DKC41" s="15"/>
      <c r="DKD41" s="15"/>
      <c r="DKE41" s="15"/>
      <c r="DKF41" s="15"/>
      <c r="DKG41" s="15"/>
      <c r="DKH41" s="15"/>
      <c r="DKI41" s="15"/>
      <c r="DKJ41" s="15"/>
      <c r="DKK41" s="15"/>
      <c r="DKL41" s="15"/>
      <c r="DKM41" s="15"/>
      <c r="DKN41" s="15"/>
      <c r="DKO41" s="15"/>
      <c r="DKP41" s="15"/>
      <c r="DKQ41" s="15"/>
      <c r="DKR41" s="15"/>
      <c r="DKS41" s="15"/>
      <c r="DKT41" s="15"/>
      <c r="DKU41" s="15"/>
      <c r="DKV41" s="15"/>
      <c r="DKW41" s="15"/>
      <c r="DKX41" s="15"/>
      <c r="DKY41" s="15"/>
      <c r="DKZ41" s="15"/>
      <c r="DLA41" s="15"/>
      <c r="DLB41" s="15"/>
      <c r="DLC41" s="15"/>
      <c r="DLD41" s="15"/>
      <c r="DLE41" s="15"/>
      <c r="DLF41" s="15"/>
      <c r="DLG41" s="15"/>
      <c r="DLH41" s="15"/>
      <c r="DLI41" s="15"/>
      <c r="DLJ41" s="15"/>
      <c r="DLK41" s="15"/>
      <c r="DLL41" s="15"/>
      <c r="DLM41" s="15"/>
      <c r="DLN41" s="15"/>
      <c r="DLO41" s="15"/>
      <c r="DLP41" s="15"/>
      <c r="DLQ41" s="15"/>
      <c r="DLR41" s="15"/>
      <c r="DLS41" s="15"/>
      <c r="DLT41" s="15"/>
      <c r="DLU41" s="15"/>
      <c r="DLV41" s="15"/>
      <c r="DLW41" s="15"/>
      <c r="DLX41" s="15"/>
      <c r="DLY41" s="15"/>
      <c r="DLZ41" s="15"/>
      <c r="DMA41" s="15"/>
      <c r="DMB41" s="15"/>
      <c r="DMC41" s="15"/>
      <c r="DMD41" s="15"/>
      <c r="DME41" s="15"/>
      <c r="DMF41" s="15"/>
      <c r="DMG41" s="15"/>
      <c r="DMH41" s="15"/>
      <c r="DMI41" s="15"/>
      <c r="DMJ41" s="15"/>
      <c r="DMK41" s="15"/>
      <c r="DML41" s="15"/>
      <c r="DMM41" s="15"/>
      <c r="DMN41" s="15"/>
      <c r="DMO41" s="15"/>
      <c r="DMP41" s="15"/>
      <c r="DMQ41" s="15"/>
      <c r="DMR41" s="15"/>
      <c r="DMS41" s="15"/>
      <c r="DMT41" s="15"/>
      <c r="DMU41" s="15"/>
      <c r="DMV41" s="15"/>
      <c r="DMW41" s="15"/>
      <c r="DMX41" s="15"/>
      <c r="DMY41" s="15"/>
      <c r="DMZ41" s="15"/>
      <c r="DNA41" s="15"/>
      <c r="DNB41" s="15"/>
      <c r="DNC41" s="15"/>
      <c r="DND41" s="15"/>
      <c r="DNE41" s="15"/>
      <c r="DNF41" s="15"/>
      <c r="DNG41" s="15"/>
      <c r="DNH41" s="15"/>
      <c r="DNI41" s="15"/>
      <c r="DNJ41" s="15"/>
      <c r="DNK41" s="15"/>
      <c r="DNL41" s="15"/>
      <c r="DNM41" s="15"/>
      <c r="DNN41" s="15"/>
      <c r="DNO41" s="15"/>
      <c r="DNP41" s="15"/>
      <c r="DNQ41" s="15"/>
      <c r="DNR41" s="15"/>
      <c r="DNS41" s="15"/>
      <c r="DNT41" s="15"/>
      <c r="DNU41" s="15"/>
      <c r="DNV41" s="15"/>
      <c r="DNW41" s="15"/>
      <c r="DNX41" s="15"/>
      <c r="DNY41" s="15"/>
      <c r="DNZ41" s="15"/>
      <c r="DOA41" s="15"/>
      <c r="DOB41" s="15"/>
      <c r="DOC41" s="15"/>
      <c r="DOD41" s="15"/>
      <c r="DOE41" s="15"/>
      <c r="DOF41" s="15"/>
      <c r="DOG41" s="15"/>
      <c r="DOH41" s="15"/>
      <c r="DOI41" s="15"/>
      <c r="DOJ41" s="15"/>
      <c r="DOK41" s="15"/>
      <c r="DOL41" s="15"/>
      <c r="DOM41" s="15"/>
      <c r="DON41" s="15"/>
      <c r="DOO41" s="15"/>
      <c r="DOP41" s="15"/>
      <c r="DOQ41" s="15"/>
      <c r="DOR41" s="15"/>
      <c r="DOS41" s="15"/>
      <c r="DOT41" s="15"/>
      <c r="DOU41" s="15"/>
      <c r="DOV41" s="15"/>
      <c r="DOW41" s="15"/>
      <c r="DOX41" s="15"/>
      <c r="DOY41" s="15"/>
      <c r="DOZ41" s="15"/>
      <c r="DPA41" s="15"/>
      <c r="DPB41" s="15"/>
      <c r="DPC41" s="15"/>
      <c r="DPD41" s="15"/>
      <c r="DPE41" s="15"/>
      <c r="DPF41" s="15"/>
      <c r="DPG41" s="15"/>
      <c r="DPH41" s="15"/>
      <c r="DPI41" s="15"/>
      <c r="DPJ41" s="15"/>
      <c r="DPK41" s="15"/>
      <c r="DPL41" s="15"/>
      <c r="DPM41" s="15"/>
      <c r="DPN41" s="15"/>
      <c r="DPO41" s="15"/>
      <c r="DPP41" s="15"/>
      <c r="DPQ41" s="15"/>
      <c r="DPR41" s="15"/>
      <c r="DPS41" s="15"/>
      <c r="DPT41" s="15"/>
      <c r="DPU41" s="15"/>
      <c r="DPV41" s="15"/>
      <c r="DPW41" s="15"/>
      <c r="DPX41" s="15"/>
      <c r="DPY41" s="15"/>
      <c r="DPZ41" s="15"/>
      <c r="DQA41" s="15"/>
      <c r="DQB41" s="15"/>
      <c r="DQC41" s="15"/>
      <c r="DQD41" s="15"/>
      <c r="DQE41" s="15"/>
      <c r="DQF41" s="15"/>
      <c r="DQG41" s="15"/>
      <c r="DQH41" s="15"/>
      <c r="DQI41" s="15"/>
      <c r="DQJ41" s="15"/>
      <c r="DQK41" s="15"/>
      <c r="DQL41" s="15"/>
      <c r="DQM41" s="15"/>
      <c r="DQN41" s="15"/>
      <c r="DQO41" s="15"/>
      <c r="DQP41" s="15"/>
      <c r="DQQ41" s="15"/>
      <c r="DQR41" s="15"/>
      <c r="DQS41" s="15"/>
      <c r="DQT41" s="15"/>
      <c r="DQU41" s="15"/>
      <c r="DQV41" s="15"/>
      <c r="DQW41" s="15"/>
      <c r="DQX41" s="15"/>
      <c r="DQY41" s="15"/>
      <c r="DQZ41" s="15"/>
      <c r="DRA41" s="15"/>
      <c r="DRB41" s="15"/>
      <c r="DRC41" s="15"/>
      <c r="DRD41" s="15"/>
      <c r="DRE41" s="15"/>
      <c r="DRF41" s="15"/>
      <c r="DRG41" s="15"/>
      <c r="DRH41" s="15"/>
      <c r="DRI41" s="15"/>
      <c r="DRJ41" s="15"/>
      <c r="DRK41" s="15"/>
      <c r="DRL41" s="15"/>
      <c r="DRM41" s="15"/>
      <c r="DRN41" s="15"/>
      <c r="DRO41" s="15"/>
      <c r="DRP41" s="15"/>
      <c r="DRQ41" s="15"/>
      <c r="DRR41" s="15"/>
      <c r="DRS41" s="15"/>
      <c r="DRT41" s="15"/>
      <c r="DRU41" s="15"/>
      <c r="DRV41" s="15"/>
      <c r="DRW41" s="15"/>
      <c r="DRX41" s="15"/>
      <c r="DRY41" s="15"/>
      <c r="DRZ41" s="15"/>
      <c r="DSA41" s="15"/>
      <c r="DSB41" s="15"/>
      <c r="DSC41" s="15"/>
      <c r="DSD41" s="15"/>
      <c r="DSE41" s="15"/>
      <c r="DSF41" s="15"/>
      <c r="DSG41" s="15"/>
      <c r="DSH41" s="15"/>
      <c r="DSI41" s="15"/>
      <c r="DSJ41" s="15"/>
      <c r="DSK41" s="15"/>
      <c r="DSL41" s="15"/>
      <c r="DSM41" s="15"/>
      <c r="DSN41" s="15"/>
      <c r="DSO41" s="15"/>
      <c r="DSP41" s="15"/>
      <c r="DSQ41" s="15"/>
      <c r="DSR41" s="15"/>
      <c r="DSS41" s="15"/>
      <c r="DST41" s="15"/>
      <c r="DSU41" s="15"/>
      <c r="DSV41" s="15"/>
      <c r="DSW41" s="15"/>
      <c r="DSX41" s="15"/>
      <c r="DSY41" s="15"/>
      <c r="DSZ41" s="15"/>
      <c r="DTA41" s="15"/>
      <c r="DTB41" s="15"/>
      <c r="DTC41" s="15"/>
      <c r="DTD41" s="15"/>
      <c r="DTE41" s="15"/>
      <c r="DTF41" s="15"/>
      <c r="DTG41" s="15"/>
      <c r="DTH41" s="15"/>
      <c r="DTI41" s="15"/>
      <c r="DTJ41" s="15"/>
      <c r="DTK41" s="15"/>
      <c r="DTL41" s="15"/>
      <c r="DTM41" s="15"/>
      <c r="DTN41" s="15"/>
      <c r="DTO41" s="15"/>
      <c r="DTP41" s="15"/>
      <c r="DTQ41" s="15"/>
      <c r="DTR41" s="15"/>
      <c r="DTS41" s="15"/>
      <c r="DTT41" s="15"/>
      <c r="DTU41" s="15"/>
      <c r="DTV41" s="15"/>
      <c r="DTW41" s="15"/>
      <c r="DTX41" s="15"/>
      <c r="DTY41" s="15"/>
      <c r="DTZ41" s="15"/>
      <c r="DUA41" s="15"/>
      <c r="DUB41" s="15"/>
      <c r="DUC41" s="15"/>
      <c r="DUD41" s="15"/>
      <c r="DUE41" s="15"/>
      <c r="DUF41" s="15"/>
      <c r="DUG41" s="15"/>
      <c r="DUH41" s="15"/>
      <c r="DUI41" s="15"/>
      <c r="DUJ41" s="15"/>
      <c r="DUK41" s="15"/>
      <c r="DUL41" s="15"/>
      <c r="DUM41" s="15"/>
      <c r="DUN41" s="15"/>
      <c r="DUO41" s="15"/>
      <c r="DUP41" s="15"/>
      <c r="DUQ41" s="15"/>
      <c r="DUR41" s="15"/>
      <c r="DUS41" s="15"/>
      <c r="DUT41" s="15"/>
      <c r="DUU41" s="15"/>
      <c r="DUV41" s="15"/>
      <c r="DUW41" s="15"/>
      <c r="DUX41" s="15"/>
      <c r="DUY41" s="15"/>
      <c r="DUZ41" s="15"/>
      <c r="DVA41" s="15"/>
      <c r="DVB41" s="15"/>
      <c r="DVC41" s="15"/>
      <c r="DVD41" s="15"/>
      <c r="DVE41" s="15"/>
      <c r="DVF41" s="15"/>
      <c r="DVG41" s="15"/>
      <c r="DVH41" s="15"/>
      <c r="DVI41" s="15"/>
      <c r="DVJ41" s="15"/>
      <c r="DVK41" s="15"/>
      <c r="DVL41" s="15"/>
      <c r="DVM41" s="15"/>
      <c r="DVN41" s="15"/>
      <c r="DVO41" s="15"/>
      <c r="DVP41" s="15"/>
      <c r="DVQ41" s="15"/>
      <c r="DVR41" s="15"/>
      <c r="DVS41" s="15"/>
      <c r="DVT41" s="15"/>
      <c r="DVU41" s="15"/>
      <c r="DVV41" s="15"/>
      <c r="DVW41" s="15"/>
      <c r="DVX41" s="15"/>
      <c r="DVY41" s="15"/>
      <c r="DVZ41" s="15"/>
      <c r="DWA41" s="15"/>
      <c r="DWB41" s="15"/>
      <c r="DWC41" s="15"/>
      <c r="DWD41" s="15"/>
      <c r="DWE41" s="15"/>
      <c r="DWF41" s="15"/>
      <c r="DWG41" s="15"/>
      <c r="DWH41" s="15"/>
      <c r="DWI41" s="15"/>
      <c r="DWJ41" s="15"/>
      <c r="DWK41" s="15"/>
      <c r="DWL41" s="15"/>
      <c r="DWM41" s="15"/>
      <c r="DWN41" s="15"/>
      <c r="DWO41" s="15"/>
      <c r="DWP41" s="15"/>
      <c r="DWQ41" s="15"/>
      <c r="DWR41" s="15"/>
      <c r="DWS41" s="15"/>
      <c r="DWT41" s="15"/>
      <c r="DWU41" s="15"/>
      <c r="DWV41" s="15"/>
      <c r="DWW41" s="15"/>
      <c r="DWX41" s="15"/>
      <c r="DWY41" s="15"/>
      <c r="DWZ41" s="15"/>
      <c r="DXA41" s="15"/>
      <c r="DXB41" s="15"/>
      <c r="DXC41" s="15"/>
      <c r="DXD41" s="15"/>
      <c r="DXE41" s="15"/>
      <c r="DXF41" s="15"/>
      <c r="DXG41" s="15"/>
      <c r="DXH41" s="15"/>
      <c r="DXI41" s="15"/>
      <c r="DXJ41" s="15"/>
      <c r="DXK41" s="15"/>
      <c r="DXL41" s="15"/>
      <c r="DXM41" s="15"/>
      <c r="DXN41" s="15"/>
      <c r="DXO41" s="15"/>
      <c r="DXP41" s="15"/>
      <c r="DXQ41" s="15"/>
      <c r="DXR41" s="15"/>
      <c r="DXS41" s="15"/>
      <c r="DXT41" s="15"/>
      <c r="DXU41" s="15"/>
      <c r="DXV41" s="15"/>
      <c r="DXW41" s="15"/>
      <c r="DXX41" s="15"/>
      <c r="DXY41" s="15"/>
      <c r="DXZ41" s="15"/>
      <c r="DYA41" s="15"/>
      <c r="DYB41" s="15"/>
      <c r="DYC41" s="15"/>
      <c r="DYD41" s="15"/>
      <c r="DYE41" s="15"/>
      <c r="DYF41" s="15"/>
      <c r="DYG41" s="15"/>
      <c r="DYH41" s="15"/>
      <c r="DYI41" s="15"/>
      <c r="DYJ41" s="15"/>
      <c r="DYK41" s="15"/>
      <c r="DYL41" s="15"/>
      <c r="DYM41" s="15"/>
      <c r="DYN41" s="15"/>
      <c r="DYO41" s="15"/>
      <c r="DYP41" s="15"/>
      <c r="DYQ41" s="15"/>
      <c r="DYR41" s="15"/>
      <c r="DYS41" s="15"/>
      <c r="DYT41" s="15"/>
      <c r="DYU41" s="15"/>
      <c r="DYV41" s="15"/>
      <c r="DYW41" s="15"/>
      <c r="DYX41" s="15"/>
      <c r="DYY41" s="15"/>
      <c r="DYZ41" s="15"/>
      <c r="DZA41" s="15"/>
      <c r="DZB41" s="15"/>
      <c r="DZC41" s="15"/>
      <c r="DZD41" s="15"/>
      <c r="DZE41" s="15"/>
      <c r="DZF41" s="15"/>
      <c r="DZG41" s="15"/>
      <c r="DZH41" s="15"/>
      <c r="DZI41" s="15"/>
      <c r="DZJ41" s="15"/>
      <c r="DZK41" s="15"/>
      <c r="DZL41" s="15"/>
      <c r="DZM41" s="15"/>
      <c r="DZN41" s="15"/>
      <c r="DZO41" s="15"/>
      <c r="DZP41" s="15"/>
      <c r="DZQ41" s="15"/>
      <c r="DZR41" s="15"/>
      <c r="DZS41" s="15"/>
      <c r="DZT41" s="15"/>
      <c r="DZU41" s="15"/>
      <c r="DZV41" s="15"/>
      <c r="DZW41" s="15"/>
      <c r="DZX41" s="15"/>
      <c r="DZY41" s="15"/>
      <c r="DZZ41" s="15"/>
      <c r="EAA41" s="15"/>
      <c r="EAB41" s="15"/>
      <c r="EAC41" s="15"/>
      <c r="EAD41" s="15"/>
      <c r="EAE41" s="15"/>
      <c r="EAF41" s="15"/>
      <c r="EAG41" s="15"/>
      <c r="EAH41" s="15"/>
      <c r="EAI41" s="15"/>
      <c r="EAJ41" s="15"/>
      <c r="EAK41" s="15"/>
      <c r="EAL41" s="15"/>
      <c r="EAM41" s="15"/>
      <c r="EAN41" s="15"/>
      <c r="EAO41" s="15"/>
      <c r="EAP41" s="15"/>
      <c r="EAQ41" s="15"/>
      <c r="EAR41" s="15"/>
      <c r="EAS41" s="15"/>
      <c r="EAT41" s="15"/>
      <c r="EAU41" s="15"/>
      <c r="EAV41" s="15"/>
      <c r="EAW41" s="15"/>
      <c r="EAX41" s="15"/>
      <c r="EAY41" s="15"/>
      <c r="EAZ41" s="15"/>
      <c r="EBA41" s="15"/>
      <c r="EBB41" s="15"/>
      <c r="EBC41" s="15"/>
      <c r="EBD41" s="15"/>
      <c r="EBE41" s="15"/>
      <c r="EBF41" s="15"/>
      <c r="EBG41" s="15"/>
      <c r="EBH41" s="15"/>
      <c r="EBI41" s="15"/>
      <c r="EBJ41" s="15"/>
      <c r="EBK41" s="15"/>
      <c r="EBL41" s="15"/>
      <c r="EBM41" s="15"/>
      <c r="EBN41" s="15"/>
      <c r="EBO41" s="15"/>
      <c r="EBP41" s="15"/>
      <c r="EBQ41" s="15"/>
      <c r="EBR41" s="15"/>
      <c r="EBS41" s="15"/>
      <c r="EBT41" s="15"/>
      <c r="EBU41" s="15"/>
      <c r="EBV41" s="15"/>
      <c r="EBW41" s="15"/>
      <c r="EBX41" s="15"/>
      <c r="EBY41" s="15"/>
      <c r="EBZ41" s="15"/>
      <c r="ECA41" s="15"/>
      <c r="ECB41" s="15"/>
      <c r="ECC41" s="15"/>
      <c r="ECD41" s="15"/>
      <c r="ECE41" s="15"/>
      <c r="ECF41" s="15"/>
      <c r="ECG41" s="15"/>
      <c r="ECH41" s="15"/>
      <c r="ECI41" s="15"/>
      <c r="ECJ41" s="15"/>
      <c r="ECK41" s="15"/>
      <c r="ECL41" s="15"/>
      <c r="ECM41" s="15"/>
      <c r="ECN41" s="15"/>
      <c r="ECO41" s="15"/>
      <c r="ECP41" s="15"/>
      <c r="ECQ41" s="15"/>
      <c r="ECR41" s="15"/>
      <c r="ECS41" s="15"/>
      <c r="ECT41" s="15"/>
      <c r="ECU41" s="15"/>
      <c r="ECV41" s="15"/>
      <c r="ECW41" s="15"/>
      <c r="ECX41" s="15"/>
      <c r="ECY41" s="15"/>
      <c r="ECZ41" s="15"/>
      <c r="EDA41" s="15"/>
      <c r="EDB41" s="15"/>
      <c r="EDC41" s="15"/>
      <c r="EDD41" s="15"/>
      <c r="EDE41" s="15"/>
      <c r="EDF41" s="15"/>
      <c r="EDG41" s="15"/>
      <c r="EDH41" s="15"/>
      <c r="EDI41" s="15"/>
      <c r="EDJ41" s="15"/>
      <c r="EDK41" s="15"/>
      <c r="EDL41" s="15"/>
      <c r="EDM41" s="15"/>
      <c r="EDN41" s="15"/>
      <c r="EDO41" s="15"/>
      <c r="EDP41" s="15"/>
      <c r="EDQ41" s="15"/>
      <c r="EDR41" s="15"/>
      <c r="EDS41" s="15"/>
      <c r="EDT41" s="15"/>
      <c r="EDU41" s="15"/>
      <c r="EDV41" s="15"/>
      <c r="EDW41" s="15"/>
      <c r="EDX41" s="15"/>
      <c r="EDY41" s="15"/>
      <c r="EDZ41" s="15"/>
      <c r="EEA41" s="15"/>
      <c r="EEB41" s="15"/>
      <c r="EEC41" s="15"/>
      <c r="EED41" s="15"/>
      <c r="EEE41" s="15"/>
      <c r="EEF41" s="15"/>
      <c r="EEG41" s="15"/>
      <c r="EEH41" s="15"/>
      <c r="EEI41" s="15"/>
      <c r="EEJ41" s="15"/>
      <c r="EEK41" s="15"/>
      <c r="EEL41" s="15"/>
      <c r="EEM41" s="15"/>
      <c r="EEN41" s="15"/>
      <c r="EEO41" s="15"/>
      <c r="EEP41" s="15"/>
      <c r="EEQ41" s="15"/>
      <c r="EER41" s="15"/>
      <c r="EES41" s="15"/>
      <c r="EET41" s="15"/>
      <c r="EEU41" s="15"/>
      <c r="EEV41" s="15"/>
      <c r="EEW41" s="15"/>
      <c r="EEX41" s="15"/>
      <c r="EEY41" s="15"/>
      <c r="EEZ41" s="15"/>
      <c r="EFA41" s="15"/>
      <c r="EFB41" s="15"/>
      <c r="EFC41" s="15"/>
      <c r="EFD41" s="15"/>
      <c r="EFE41" s="15"/>
      <c r="EFF41" s="15"/>
      <c r="EFG41" s="15"/>
      <c r="EFH41" s="15"/>
      <c r="EFI41" s="15"/>
      <c r="EFJ41" s="15"/>
      <c r="EFK41" s="15"/>
      <c r="EFL41" s="15"/>
      <c r="EFM41" s="15"/>
      <c r="EFN41" s="15"/>
      <c r="EFO41" s="15"/>
      <c r="EFP41" s="15"/>
      <c r="EFQ41" s="15"/>
      <c r="EFR41" s="15"/>
      <c r="EFS41" s="15"/>
      <c r="EFT41" s="15"/>
      <c r="EFU41" s="15"/>
      <c r="EFV41" s="15"/>
      <c r="EFW41" s="15"/>
      <c r="EFX41" s="15"/>
      <c r="EFY41" s="15"/>
      <c r="EFZ41" s="15"/>
      <c r="EGA41" s="15"/>
      <c r="EGB41" s="15"/>
      <c r="EGC41" s="15"/>
      <c r="EGD41" s="15"/>
      <c r="EGE41" s="15"/>
      <c r="EGF41" s="15"/>
      <c r="EGG41" s="15"/>
      <c r="EGH41" s="15"/>
      <c r="EGI41" s="15"/>
      <c r="EGJ41" s="15"/>
      <c r="EGK41" s="15"/>
      <c r="EGL41" s="15"/>
      <c r="EGM41" s="15"/>
      <c r="EGN41" s="15"/>
      <c r="EGO41" s="15"/>
      <c r="EGP41" s="15"/>
      <c r="EGQ41" s="15"/>
      <c r="EGR41" s="15"/>
      <c r="EGS41" s="15"/>
      <c r="EGT41" s="15"/>
      <c r="EGU41" s="15"/>
      <c r="EGV41" s="15"/>
      <c r="EGW41" s="15"/>
      <c r="EGX41" s="15"/>
      <c r="EGY41" s="15"/>
      <c r="EGZ41" s="15"/>
      <c r="EHA41" s="15"/>
      <c r="EHB41" s="15"/>
      <c r="EHC41" s="15"/>
      <c r="EHD41" s="15"/>
      <c r="EHE41" s="15"/>
      <c r="EHF41" s="15"/>
      <c r="EHG41" s="15"/>
      <c r="EHH41" s="15"/>
      <c r="EHI41" s="15"/>
      <c r="EHJ41" s="15"/>
      <c r="EHK41" s="15"/>
      <c r="EHL41" s="15"/>
      <c r="EHM41" s="15"/>
      <c r="EHN41" s="15"/>
      <c r="EHO41" s="15"/>
      <c r="EHP41" s="15"/>
      <c r="EHQ41" s="15"/>
      <c r="EHR41" s="15"/>
      <c r="EHS41" s="15"/>
      <c r="EHT41" s="15"/>
      <c r="EHU41" s="15"/>
      <c r="EHV41" s="15"/>
      <c r="EHW41" s="15"/>
      <c r="EHX41" s="15"/>
      <c r="EHY41" s="15"/>
      <c r="EHZ41" s="15"/>
      <c r="EIA41" s="15"/>
      <c r="EIB41" s="15"/>
      <c r="EIC41" s="15"/>
      <c r="EID41" s="15"/>
      <c r="EIE41" s="15"/>
      <c r="EIF41" s="15"/>
      <c r="EIG41" s="15"/>
      <c r="EIH41" s="15"/>
      <c r="EII41" s="15"/>
      <c r="EIJ41" s="15"/>
      <c r="EIK41" s="15"/>
      <c r="EIL41" s="15"/>
      <c r="EIM41" s="15"/>
      <c r="EIN41" s="15"/>
      <c r="EIO41" s="15"/>
      <c r="EIP41" s="15"/>
      <c r="EIQ41" s="15"/>
      <c r="EIR41" s="15"/>
      <c r="EIS41" s="15"/>
      <c r="EIT41" s="15"/>
      <c r="EIU41" s="15"/>
      <c r="EIV41" s="15"/>
      <c r="EIW41" s="15"/>
      <c r="EIX41" s="15"/>
      <c r="EIY41" s="15"/>
      <c r="EIZ41" s="15"/>
      <c r="EJA41" s="15"/>
      <c r="EJB41" s="15"/>
      <c r="EJC41" s="15"/>
      <c r="EJD41" s="15"/>
      <c r="EJE41" s="15"/>
      <c r="EJF41" s="15"/>
      <c r="EJG41" s="15"/>
      <c r="EJH41" s="15"/>
      <c r="EJI41" s="15"/>
      <c r="EJJ41" s="15"/>
      <c r="EJK41" s="15"/>
      <c r="EJL41" s="15"/>
      <c r="EJM41" s="15"/>
      <c r="EJN41" s="15"/>
      <c r="EJO41" s="15"/>
      <c r="EJP41" s="15"/>
      <c r="EJQ41" s="15"/>
      <c r="EJR41" s="15"/>
      <c r="EJS41" s="15"/>
      <c r="EJT41" s="15"/>
      <c r="EJU41" s="15"/>
      <c r="EJV41" s="15"/>
      <c r="EJW41" s="15"/>
      <c r="EJX41" s="15"/>
      <c r="EJY41" s="15"/>
      <c r="EJZ41" s="15"/>
      <c r="EKA41" s="15"/>
      <c r="EKB41" s="15"/>
      <c r="EKC41" s="15"/>
      <c r="EKD41" s="15"/>
      <c r="EKE41" s="15"/>
      <c r="EKF41" s="15"/>
      <c r="EKG41" s="15"/>
      <c r="EKH41" s="15"/>
      <c r="EKI41" s="15"/>
      <c r="EKJ41" s="15"/>
      <c r="EKK41" s="15"/>
      <c r="EKL41" s="15"/>
      <c r="EKM41" s="15"/>
      <c r="EKN41" s="15"/>
      <c r="EKO41" s="15"/>
      <c r="EKP41" s="15"/>
      <c r="EKQ41" s="15"/>
      <c r="EKR41" s="15"/>
      <c r="EKS41" s="15"/>
      <c r="EKT41" s="15"/>
      <c r="EKU41" s="15"/>
      <c r="EKV41" s="15"/>
      <c r="EKW41" s="15"/>
      <c r="EKX41" s="15"/>
      <c r="EKY41" s="15"/>
      <c r="EKZ41" s="15"/>
      <c r="ELA41" s="15"/>
      <c r="ELB41" s="15"/>
      <c r="ELC41" s="15"/>
      <c r="ELD41" s="15"/>
      <c r="ELE41" s="15"/>
      <c r="ELF41" s="15"/>
      <c r="ELG41" s="15"/>
      <c r="ELH41" s="15"/>
      <c r="ELI41" s="15"/>
      <c r="ELJ41" s="15"/>
      <c r="ELK41" s="15"/>
      <c r="ELL41" s="15"/>
      <c r="ELM41" s="15"/>
      <c r="ELN41" s="15"/>
      <c r="ELO41" s="15"/>
      <c r="ELP41" s="15"/>
      <c r="ELQ41" s="15"/>
      <c r="ELR41" s="15"/>
      <c r="ELS41" s="15"/>
      <c r="ELT41" s="15"/>
      <c r="ELU41" s="15"/>
      <c r="ELV41" s="15"/>
      <c r="ELW41" s="15"/>
      <c r="ELX41" s="15"/>
      <c r="ELY41" s="15"/>
      <c r="ELZ41" s="15"/>
      <c r="EMA41" s="15"/>
      <c r="EMB41" s="15"/>
      <c r="EMC41" s="15"/>
      <c r="EMD41" s="15"/>
      <c r="EME41" s="15"/>
      <c r="EMF41" s="15"/>
      <c r="EMG41" s="15"/>
      <c r="EMH41" s="15"/>
      <c r="EMI41" s="15"/>
      <c r="EMJ41" s="15"/>
      <c r="EMK41" s="15"/>
      <c r="EML41" s="15"/>
      <c r="EMM41" s="15"/>
      <c r="EMN41" s="15"/>
      <c r="EMO41" s="15"/>
      <c r="EMP41" s="15"/>
      <c r="EMQ41" s="15"/>
      <c r="EMR41" s="15"/>
      <c r="EMS41" s="15"/>
      <c r="EMT41" s="15"/>
      <c r="EMU41" s="15"/>
      <c r="EMV41" s="15"/>
      <c r="EMW41" s="15"/>
      <c r="EMX41" s="15"/>
      <c r="EMY41" s="15"/>
      <c r="EMZ41" s="15"/>
      <c r="ENA41" s="15"/>
      <c r="ENB41" s="15"/>
      <c r="ENC41" s="15"/>
      <c r="END41" s="15"/>
      <c r="ENE41" s="15"/>
      <c r="ENF41" s="15"/>
      <c r="ENG41" s="15"/>
      <c r="ENH41" s="15"/>
      <c r="ENI41" s="15"/>
      <c r="ENJ41" s="15"/>
      <c r="ENK41" s="15"/>
      <c r="ENL41" s="15"/>
      <c r="ENM41" s="15"/>
      <c r="ENN41" s="15"/>
      <c r="ENO41" s="15"/>
      <c r="ENP41" s="15"/>
      <c r="ENQ41" s="15"/>
      <c r="ENR41" s="15"/>
      <c r="ENS41" s="15"/>
      <c r="ENT41" s="15"/>
      <c r="ENU41" s="15"/>
      <c r="ENV41" s="15"/>
      <c r="ENW41" s="15"/>
      <c r="ENX41" s="15"/>
      <c r="ENY41" s="15"/>
      <c r="ENZ41" s="15"/>
      <c r="EOA41" s="15"/>
      <c r="EOB41" s="15"/>
      <c r="EOC41" s="15"/>
      <c r="EOD41" s="15"/>
      <c r="EOE41" s="15"/>
      <c r="EOF41" s="15"/>
      <c r="EOG41" s="15"/>
      <c r="EOH41" s="15"/>
      <c r="EOI41" s="15"/>
      <c r="EOJ41" s="15"/>
      <c r="EOK41" s="15"/>
      <c r="EOL41" s="15"/>
      <c r="EOM41" s="15"/>
      <c r="EON41" s="15"/>
      <c r="EOO41" s="15"/>
      <c r="EOP41" s="15"/>
      <c r="EOQ41" s="15"/>
      <c r="EOR41" s="15"/>
      <c r="EOS41" s="15"/>
      <c r="EOT41" s="15"/>
      <c r="EOU41" s="15"/>
      <c r="EOV41" s="15"/>
      <c r="EOW41" s="15"/>
      <c r="EOX41" s="15"/>
      <c r="EOY41" s="15"/>
      <c r="EOZ41" s="15"/>
      <c r="EPA41" s="15"/>
      <c r="EPB41" s="15"/>
      <c r="EPC41" s="15"/>
      <c r="EPD41" s="15"/>
      <c r="EPE41" s="15"/>
      <c r="EPF41" s="15"/>
      <c r="EPG41" s="15"/>
      <c r="EPH41" s="15"/>
      <c r="EPI41" s="15"/>
      <c r="EPJ41" s="15"/>
      <c r="EPK41" s="15"/>
      <c r="EPL41" s="15"/>
      <c r="EPM41" s="15"/>
      <c r="EPN41" s="15"/>
      <c r="EPO41" s="15"/>
      <c r="EPP41" s="15"/>
      <c r="EPQ41" s="15"/>
      <c r="EPR41" s="15"/>
      <c r="EPS41" s="15"/>
      <c r="EPT41" s="15"/>
      <c r="EPU41" s="15"/>
      <c r="EPV41" s="15"/>
      <c r="EPW41" s="15"/>
      <c r="EPX41" s="15"/>
      <c r="EPY41" s="15"/>
      <c r="EPZ41" s="15"/>
      <c r="EQA41" s="15"/>
      <c r="EQB41" s="15"/>
      <c r="EQC41" s="15"/>
      <c r="EQD41" s="15"/>
      <c r="EQE41" s="15"/>
      <c r="EQF41" s="15"/>
      <c r="EQG41" s="15"/>
      <c r="EQH41" s="15"/>
      <c r="EQI41" s="15"/>
      <c r="EQJ41" s="15"/>
      <c r="EQK41" s="15"/>
      <c r="EQL41" s="15"/>
      <c r="EQM41" s="15"/>
      <c r="EQN41" s="15"/>
      <c r="EQO41" s="15"/>
      <c r="EQP41" s="15"/>
      <c r="EQQ41" s="15"/>
      <c r="EQR41" s="15"/>
      <c r="EQS41" s="15"/>
      <c r="EQT41" s="15"/>
      <c r="EQU41" s="15"/>
      <c r="EQV41" s="15"/>
      <c r="EQW41" s="15"/>
      <c r="EQX41" s="15"/>
      <c r="EQY41" s="15"/>
      <c r="EQZ41" s="15"/>
      <c r="ERA41" s="15"/>
      <c r="ERB41" s="15"/>
      <c r="ERC41" s="15"/>
      <c r="ERD41" s="15"/>
      <c r="ERE41" s="15"/>
      <c r="ERF41" s="15"/>
      <c r="ERG41" s="15"/>
      <c r="ERH41" s="15"/>
      <c r="ERI41" s="15"/>
      <c r="ERJ41" s="15"/>
      <c r="ERK41" s="15"/>
      <c r="ERL41" s="15"/>
      <c r="ERM41" s="15"/>
      <c r="ERN41" s="15"/>
      <c r="ERO41" s="15"/>
      <c r="ERP41" s="15"/>
      <c r="ERQ41" s="15"/>
      <c r="ERR41" s="15"/>
      <c r="ERS41" s="15"/>
      <c r="ERT41" s="15"/>
      <c r="ERU41" s="15"/>
      <c r="ERV41" s="15"/>
      <c r="ERW41" s="15"/>
      <c r="ERX41" s="15"/>
      <c r="ERY41" s="15"/>
      <c r="ERZ41" s="15"/>
      <c r="ESA41" s="15"/>
      <c r="ESB41" s="15"/>
      <c r="ESC41" s="15"/>
      <c r="ESD41" s="15"/>
      <c r="ESE41" s="15"/>
      <c r="ESF41" s="15"/>
      <c r="ESG41" s="15"/>
      <c r="ESH41" s="15"/>
      <c r="ESI41" s="15"/>
      <c r="ESJ41" s="15"/>
      <c r="ESK41" s="15"/>
      <c r="ESL41" s="15"/>
      <c r="ESM41" s="15"/>
      <c r="ESN41" s="15"/>
      <c r="ESO41" s="15"/>
      <c r="ESP41" s="15"/>
      <c r="ESQ41" s="15"/>
      <c r="ESR41" s="15"/>
      <c r="ESS41" s="15"/>
      <c r="EST41" s="15"/>
      <c r="ESU41" s="15"/>
      <c r="ESV41" s="15"/>
      <c r="ESW41" s="15"/>
      <c r="ESX41" s="15"/>
      <c r="ESY41" s="15"/>
      <c r="ESZ41" s="15"/>
      <c r="ETA41" s="15"/>
      <c r="ETB41" s="15"/>
      <c r="ETC41" s="15"/>
      <c r="ETD41" s="15"/>
      <c r="ETE41" s="15"/>
      <c r="ETF41" s="15"/>
      <c r="ETG41" s="15"/>
      <c r="ETH41" s="15"/>
      <c r="ETI41" s="15"/>
      <c r="ETJ41" s="15"/>
      <c r="ETK41" s="15"/>
      <c r="ETL41" s="15"/>
      <c r="ETM41" s="15"/>
      <c r="ETN41" s="15"/>
      <c r="ETO41" s="15"/>
      <c r="ETP41" s="15"/>
      <c r="ETQ41" s="15"/>
      <c r="ETR41" s="15"/>
      <c r="ETS41" s="15"/>
      <c r="ETT41" s="15"/>
      <c r="ETU41" s="15"/>
      <c r="ETV41" s="15"/>
      <c r="ETW41" s="15"/>
      <c r="ETX41" s="15"/>
      <c r="ETY41" s="15"/>
      <c r="ETZ41" s="15"/>
      <c r="EUA41" s="15"/>
      <c r="EUB41" s="15"/>
      <c r="EUC41" s="15"/>
      <c r="EUD41" s="15"/>
      <c r="EUE41" s="15"/>
      <c r="EUF41" s="15"/>
      <c r="EUG41" s="15"/>
      <c r="EUH41" s="15"/>
      <c r="EUI41" s="15"/>
      <c r="EUJ41" s="15"/>
      <c r="EUK41" s="15"/>
      <c r="EUL41" s="15"/>
      <c r="EUM41" s="15"/>
      <c r="EUN41" s="15"/>
      <c r="EUO41" s="15"/>
      <c r="EUP41" s="15"/>
      <c r="EUQ41" s="15"/>
      <c r="EUR41" s="15"/>
      <c r="EUS41" s="15"/>
      <c r="EUT41" s="15"/>
      <c r="EUU41" s="15"/>
      <c r="EUV41" s="15"/>
      <c r="EUW41" s="15"/>
      <c r="EUX41" s="15"/>
      <c r="EUY41" s="15"/>
      <c r="EUZ41" s="15"/>
      <c r="EVA41" s="15"/>
      <c r="EVB41" s="15"/>
      <c r="EVC41" s="15"/>
      <c r="EVD41" s="15"/>
      <c r="EVE41" s="15"/>
      <c r="EVF41" s="15"/>
      <c r="EVG41" s="15"/>
      <c r="EVH41" s="15"/>
      <c r="EVI41" s="15"/>
      <c r="EVJ41" s="15"/>
      <c r="EVK41" s="15"/>
      <c r="EVL41" s="15"/>
      <c r="EVM41" s="15"/>
      <c r="EVN41" s="15"/>
      <c r="EVO41" s="15"/>
      <c r="EVP41" s="15"/>
      <c r="EVQ41" s="15"/>
      <c r="EVR41" s="15"/>
      <c r="EVS41" s="15"/>
      <c r="EVT41" s="15"/>
      <c r="EVU41" s="15"/>
      <c r="EVV41" s="15"/>
      <c r="EVW41" s="15"/>
      <c r="EVX41" s="15"/>
      <c r="EVY41" s="15"/>
      <c r="EVZ41" s="15"/>
      <c r="EWA41" s="15"/>
      <c r="EWB41" s="15"/>
      <c r="EWC41" s="15"/>
      <c r="EWD41" s="15"/>
      <c r="EWE41" s="15"/>
      <c r="EWF41" s="15"/>
      <c r="EWG41" s="15"/>
      <c r="EWH41" s="15"/>
      <c r="EWI41" s="15"/>
      <c r="EWJ41" s="15"/>
      <c r="EWK41" s="15"/>
      <c r="EWL41" s="15"/>
      <c r="EWM41" s="15"/>
      <c r="EWN41" s="15"/>
      <c r="EWO41" s="15"/>
      <c r="EWP41" s="15"/>
      <c r="EWQ41" s="15"/>
      <c r="EWR41" s="15"/>
      <c r="EWS41" s="15"/>
      <c r="EWT41" s="15"/>
      <c r="EWU41" s="15"/>
      <c r="EWV41" s="15"/>
      <c r="EWW41" s="15"/>
      <c r="EWX41" s="15"/>
      <c r="EWY41" s="15"/>
      <c r="EWZ41" s="15"/>
      <c r="EXA41" s="15"/>
      <c r="EXB41" s="15"/>
      <c r="EXC41" s="15"/>
      <c r="EXD41" s="15"/>
      <c r="EXE41" s="15"/>
      <c r="EXF41" s="15"/>
      <c r="EXG41" s="15"/>
      <c r="EXH41" s="15"/>
      <c r="EXI41" s="15"/>
      <c r="EXJ41" s="15"/>
      <c r="EXK41" s="15"/>
      <c r="EXL41" s="15"/>
      <c r="EXM41" s="15"/>
      <c r="EXN41" s="15"/>
      <c r="EXO41" s="15"/>
      <c r="EXP41" s="15"/>
      <c r="EXQ41" s="15"/>
      <c r="EXR41" s="15"/>
      <c r="EXS41" s="15"/>
      <c r="EXT41" s="15"/>
      <c r="EXU41" s="15"/>
      <c r="EXV41" s="15"/>
      <c r="EXW41" s="15"/>
      <c r="EXX41" s="15"/>
      <c r="EXY41" s="15"/>
      <c r="EXZ41" s="15"/>
      <c r="EYA41" s="15"/>
      <c r="EYB41" s="15"/>
      <c r="EYC41" s="15"/>
      <c r="EYD41" s="15"/>
      <c r="EYE41" s="15"/>
      <c r="EYF41" s="15"/>
      <c r="EYG41" s="15"/>
      <c r="EYH41" s="15"/>
      <c r="EYI41" s="15"/>
      <c r="EYJ41" s="15"/>
      <c r="EYK41" s="15"/>
      <c r="EYL41" s="15"/>
      <c r="EYM41" s="15"/>
      <c r="EYN41" s="15"/>
      <c r="EYO41" s="15"/>
      <c r="EYP41" s="15"/>
      <c r="EYQ41" s="15"/>
      <c r="EYR41" s="15"/>
      <c r="EYS41" s="15"/>
      <c r="EYT41" s="15"/>
      <c r="EYU41" s="15"/>
      <c r="EYV41" s="15"/>
      <c r="EYW41" s="15"/>
      <c r="EYX41" s="15"/>
      <c r="EYY41" s="15"/>
      <c r="EYZ41" s="15"/>
      <c r="EZA41" s="15"/>
      <c r="EZB41" s="15"/>
      <c r="EZC41" s="15"/>
      <c r="EZD41" s="15"/>
      <c r="EZE41" s="15"/>
      <c r="EZF41" s="15"/>
      <c r="EZG41" s="15"/>
      <c r="EZH41" s="15"/>
      <c r="EZI41" s="15"/>
      <c r="EZJ41" s="15"/>
      <c r="EZK41" s="15"/>
      <c r="EZL41" s="15"/>
      <c r="EZM41" s="15"/>
      <c r="EZN41" s="15"/>
      <c r="EZO41" s="15"/>
      <c r="EZP41" s="15"/>
      <c r="EZQ41" s="15"/>
      <c r="EZR41" s="15"/>
      <c r="EZS41" s="15"/>
      <c r="EZT41" s="15"/>
      <c r="EZU41" s="15"/>
      <c r="EZV41" s="15"/>
      <c r="EZW41" s="15"/>
      <c r="EZX41" s="15"/>
      <c r="EZY41" s="15"/>
      <c r="EZZ41" s="15"/>
      <c r="FAA41" s="15"/>
      <c r="FAB41" s="15"/>
      <c r="FAC41" s="15"/>
      <c r="FAD41" s="15"/>
      <c r="FAE41" s="15"/>
      <c r="FAF41" s="15"/>
      <c r="FAG41" s="15"/>
      <c r="FAH41" s="15"/>
      <c r="FAI41" s="15"/>
      <c r="FAJ41" s="15"/>
      <c r="FAK41" s="15"/>
      <c r="FAL41" s="15"/>
      <c r="FAM41" s="15"/>
      <c r="FAN41" s="15"/>
      <c r="FAO41" s="15"/>
      <c r="FAP41" s="15"/>
      <c r="FAQ41" s="15"/>
      <c r="FAR41" s="15"/>
      <c r="FAS41" s="15"/>
      <c r="FAT41" s="15"/>
      <c r="FAU41" s="15"/>
      <c r="FAV41" s="15"/>
      <c r="FAW41" s="15"/>
      <c r="FAX41" s="15"/>
      <c r="FAY41" s="15"/>
      <c r="FAZ41" s="15"/>
      <c r="FBA41" s="15"/>
      <c r="FBB41" s="15"/>
      <c r="FBC41" s="15"/>
      <c r="FBD41" s="15"/>
      <c r="FBE41" s="15"/>
      <c r="FBF41" s="15"/>
      <c r="FBG41" s="15"/>
      <c r="FBH41" s="15"/>
      <c r="FBI41" s="15"/>
      <c r="FBJ41" s="15"/>
      <c r="FBK41" s="15"/>
      <c r="FBL41" s="15"/>
      <c r="FBM41" s="15"/>
      <c r="FBN41" s="15"/>
      <c r="FBO41" s="15"/>
      <c r="FBP41" s="15"/>
      <c r="FBQ41" s="15"/>
      <c r="FBR41" s="15"/>
      <c r="FBS41" s="15"/>
      <c r="FBT41" s="15"/>
      <c r="FBU41" s="15"/>
      <c r="FBV41" s="15"/>
      <c r="FBW41" s="15"/>
      <c r="FBX41" s="15"/>
      <c r="FBY41" s="15"/>
      <c r="FBZ41" s="15"/>
      <c r="FCA41" s="15"/>
      <c r="FCB41" s="15"/>
      <c r="FCC41" s="15"/>
      <c r="FCD41" s="15"/>
      <c r="FCE41" s="15"/>
      <c r="FCF41" s="15"/>
      <c r="FCG41" s="15"/>
      <c r="FCH41" s="15"/>
      <c r="FCI41" s="15"/>
      <c r="FCJ41" s="15"/>
      <c r="FCK41" s="15"/>
      <c r="FCL41" s="15"/>
      <c r="FCM41" s="15"/>
      <c r="FCN41" s="15"/>
      <c r="FCO41" s="15"/>
      <c r="FCP41" s="15"/>
      <c r="FCQ41" s="15"/>
      <c r="FCR41" s="15"/>
      <c r="FCS41" s="15"/>
      <c r="FCT41" s="15"/>
      <c r="FCU41" s="15"/>
      <c r="FCV41" s="15"/>
      <c r="FCW41" s="15"/>
      <c r="FCX41" s="15"/>
      <c r="FCY41" s="15"/>
      <c r="FCZ41" s="15"/>
      <c r="FDA41" s="15"/>
      <c r="FDB41" s="15"/>
      <c r="FDC41" s="15"/>
      <c r="FDD41" s="15"/>
      <c r="FDE41" s="15"/>
      <c r="FDF41" s="15"/>
      <c r="FDG41" s="15"/>
      <c r="FDH41" s="15"/>
      <c r="FDI41" s="15"/>
      <c r="FDJ41" s="15"/>
      <c r="FDK41" s="15"/>
      <c r="FDL41" s="15"/>
      <c r="FDM41" s="15"/>
      <c r="FDN41" s="15"/>
      <c r="FDO41" s="15"/>
      <c r="FDP41" s="15"/>
      <c r="FDQ41" s="15"/>
      <c r="FDR41" s="15"/>
      <c r="FDS41" s="15"/>
      <c r="FDT41" s="15"/>
      <c r="FDU41" s="15"/>
      <c r="FDV41" s="15"/>
      <c r="FDW41" s="15"/>
      <c r="FDX41" s="15"/>
      <c r="FDY41" s="15"/>
      <c r="FDZ41" s="15"/>
      <c r="FEA41" s="15"/>
      <c r="FEB41" s="15"/>
      <c r="FEC41" s="15"/>
      <c r="FED41" s="15"/>
      <c r="FEE41" s="15"/>
      <c r="FEF41" s="15"/>
      <c r="FEG41" s="15"/>
      <c r="FEH41" s="15"/>
      <c r="FEI41" s="15"/>
      <c r="FEJ41" s="15"/>
      <c r="FEK41" s="15"/>
      <c r="FEL41" s="15"/>
      <c r="FEM41" s="15"/>
      <c r="FEN41" s="15"/>
      <c r="FEO41" s="15"/>
      <c r="FEP41" s="15"/>
      <c r="FEQ41" s="15"/>
      <c r="FER41" s="15"/>
      <c r="FES41" s="15"/>
      <c r="FET41" s="15"/>
      <c r="FEU41" s="15"/>
      <c r="FEV41" s="15"/>
      <c r="FEW41" s="15"/>
      <c r="FEX41" s="15"/>
      <c r="FEY41" s="15"/>
      <c r="FEZ41" s="15"/>
      <c r="FFA41" s="15"/>
      <c r="FFB41" s="15"/>
      <c r="FFC41" s="15"/>
      <c r="FFD41" s="15"/>
      <c r="FFE41" s="15"/>
      <c r="FFF41" s="15"/>
      <c r="FFG41" s="15"/>
      <c r="FFH41" s="15"/>
      <c r="FFI41" s="15"/>
      <c r="FFJ41" s="15"/>
      <c r="FFK41" s="15"/>
      <c r="FFL41" s="15"/>
      <c r="FFM41" s="15"/>
      <c r="FFN41" s="15"/>
      <c r="FFO41" s="15"/>
      <c r="FFP41" s="15"/>
      <c r="FFQ41" s="15"/>
      <c r="FFR41" s="15"/>
      <c r="FFS41" s="15"/>
      <c r="FFT41" s="15"/>
      <c r="FFU41" s="15"/>
      <c r="FFV41" s="15"/>
      <c r="FFW41" s="15"/>
      <c r="FFX41" s="15"/>
      <c r="FFY41" s="15"/>
      <c r="FFZ41" s="15"/>
      <c r="FGA41" s="15"/>
      <c r="FGB41" s="15"/>
      <c r="FGC41" s="15"/>
      <c r="FGD41" s="15"/>
      <c r="FGE41" s="15"/>
      <c r="FGF41" s="15"/>
      <c r="FGG41" s="15"/>
      <c r="FGH41" s="15"/>
      <c r="FGI41" s="15"/>
      <c r="FGJ41" s="15"/>
      <c r="FGK41" s="15"/>
      <c r="FGL41" s="15"/>
      <c r="FGM41" s="15"/>
      <c r="FGN41" s="15"/>
      <c r="FGO41" s="15"/>
      <c r="FGP41" s="15"/>
      <c r="FGQ41" s="15"/>
      <c r="FGR41" s="15"/>
      <c r="FGS41" s="15"/>
      <c r="FGT41" s="15"/>
      <c r="FGU41" s="15"/>
      <c r="FGV41" s="15"/>
      <c r="FGW41" s="15"/>
      <c r="FGX41" s="15"/>
      <c r="FGY41" s="15"/>
      <c r="FGZ41" s="15"/>
      <c r="FHA41" s="15"/>
      <c r="FHB41" s="15"/>
      <c r="FHC41" s="15"/>
      <c r="FHD41" s="15"/>
      <c r="FHE41" s="15"/>
      <c r="FHF41" s="15"/>
      <c r="FHG41" s="15"/>
      <c r="FHH41" s="15"/>
      <c r="FHI41" s="15"/>
      <c r="FHJ41" s="15"/>
      <c r="FHK41" s="15"/>
      <c r="FHL41" s="15"/>
      <c r="FHM41" s="15"/>
      <c r="FHN41" s="15"/>
      <c r="FHO41" s="15"/>
      <c r="FHP41" s="15"/>
      <c r="FHQ41" s="15"/>
      <c r="FHR41" s="15"/>
      <c r="FHS41" s="15"/>
      <c r="FHT41" s="15"/>
      <c r="FHU41" s="15"/>
      <c r="FHV41" s="15"/>
      <c r="FHW41" s="15"/>
      <c r="FHX41" s="15"/>
      <c r="FHY41" s="15"/>
      <c r="FHZ41" s="15"/>
      <c r="FIA41" s="15"/>
      <c r="FIB41" s="15"/>
      <c r="FIC41" s="15"/>
      <c r="FID41" s="15"/>
      <c r="FIE41" s="15"/>
      <c r="FIF41" s="15"/>
      <c r="FIG41" s="15"/>
      <c r="FIH41" s="15"/>
      <c r="FII41" s="15"/>
      <c r="FIJ41" s="15"/>
      <c r="FIK41" s="15"/>
      <c r="FIL41" s="15"/>
      <c r="FIM41" s="15"/>
      <c r="FIN41" s="15"/>
      <c r="FIO41" s="15"/>
      <c r="FIP41" s="15"/>
      <c r="FIQ41" s="15"/>
      <c r="FIR41" s="15"/>
      <c r="FIS41" s="15"/>
      <c r="FIT41" s="15"/>
      <c r="FIU41" s="15"/>
      <c r="FIV41" s="15"/>
      <c r="FIW41" s="15"/>
      <c r="FIX41" s="15"/>
      <c r="FIY41" s="15"/>
      <c r="FIZ41" s="15"/>
      <c r="FJA41" s="15"/>
      <c r="FJB41" s="15"/>
      <c r="FJC41" s="15"/>
      <c r="FJD41" s="15"/>
      <c r="FJE41" s="15"/>
      <c r="FJF41" s="15"/>
      <c r="FJG41" s="15"/>
      <c r="FJH41" s="15"/>
      <c r="FJI41" s="15"/>
      <c r="FJJ41" s="15"/>
      <c r="FJK41" s="15"/>
      <c r="FJL41" s="15"/>
      <c r="FJM41" s="15"/>
      <c r="FJN41" s="15"/>
      <c r="FJO41" s="15"/>
      <c r="FJP41" s="15"/>
      <c r="FJQ41" s="15"/>
      <c r="FJR41" s="15"/>
      <c r="FJS41" s="15"/>
      <c r="FJT41" s="15"/>
      <c r="FJU41" s="15"/>
      <c r="FJV41" s="15"/>
      <c r="FJW41" s="15"/>
      <c r="FJX41" s="15"/>
      <c r="FJY41" s="15"/>
      <c r="FJZ41" s="15"/>
      <c r="FKA41" s="15"/>
      <c r="FKB41" s="15"/>
      <c r="FKC41" s="15"/>
      <c r="FKD41" s="15"/>
      <c r="FKE41" s="15"/>
      <c r="FKF41" s="15"/>
      <c r="FKG41" s="15"/>
      <c r="FKH41" s="15"/>
      <c r="FKI41" s="15"/>
      <c r="FKJ41" s="15"/>
      <c r="FKK41" s="15"/>
      <c r="FKL41" s="15"/>
      <c r="FKM41" s="15"/>
      <c r="FKN41" s="15"/>
      <c r="FKO41" s="15"/>
      <c r="FKP41" s="15"/>
      <c r="FKQ41" s="15"/>
      <c r="FKR41" s="15"/>
      <c r="FKS41" s="15"/>
      <c r="FKT41" s="15"/>
      <c r="FKU41" s="15"/>
      <c r="FKV41" s="15"/>
      <c r="FKW41" s="15"/>
      <c r="FKX41" s="15"/>
      <c r="FKY41" s="15"/>
      <c r="FKZ41" s="15"/>
      <c r="FLA41" s="15"/>
      <c r="FLB41" s="15"/>
      <c r="FLC41" s="15"/>
      <c r="FLD41" s="15"/>
      <c r="FLE41" s="15"/>
      <c r="FLF41" s="15"/>
      <c r="FLG41" s="15"/>
      <c r="FLH41" s="15"/>
      <c r="FLI41" s="15"/>
      <c r="FLJ41" s="15"/>
      <c r="FLK41" s="15"/>
      <c r="FLL41" s="15"/>
      <c r="FLM41" s="15"/>
      <c r="FLN41" s="15"/>
      <c r="FLO41" s="15"/>
      <c r="FLP41" s="15"/>
      <c r="FLQ41" s="15"/>
      <c r="FLR41" s="15"/>
      <c r="FLS41" s="15"/>
      <c r="FLT41" s="15"/>
      <c r="FLU41" s="15"/>
      <c r="FLV41" s="15"/>
      <c r="FLW41" s="15"/>
      <c r="FLX41" s="15"/>
      <c r="FLY41" s="15"/>
      <c r="FLZ41" s="15"/>
      <c r="FMA41" s="15"/>
      <c r="FMB41" s="15"/>
      <c r="FMC41" s="15"/>
      <c r="FMD41" s="15"/>
      <c r="FME41" s="15"/>
      <c r="FMF41" s="15"/>
      <c r="FMG41" s="15"/>
      <c r="FMH41" s="15"/>
      <c r="FMI41" s="15"/>
      <c r="FMJ41" s="15"/>
      <c r="FMK41" s="15"/>
      <c r="FML41" s="15"/>
      <c r="FMM41" s="15"/>
      <c r="FMN41" s="15"/>
      <c r="FMO41" s="15"/>
      <c r="FMP41" s="15"/>
      <c r="FMQ41" s="15"/>
      <c r="FMR41" s="15"/>
      <c r="FMS41" s="15"/>
      <c r="FMT41" s="15"/>
      <c r="FMU41" s="15"/>
      <c r="FMV41" s="15"/>
      <c r="FMW41" s="15"/>
      <c r="FMX41" s="15"/>
      <c r="FMY41" s="15"/>
      <c r="FMZ41" s="15"/>
      <c r="FNA41" s="15"/>
      <c r="FNB41" s="15"/>
      <c r="FNC41" s="15"/>
      <c r="FND41" s="15"/>
      <c r="FNE41" s="15"/>
      <c r="FNF41" s="15"/>
      <c r="FNG41" s="15"/>
      <c r="FNH41" s="15"/>
      <c r="FNI41" s="15"/>
      <c r="FNJ41" s="15"/>
      <c r="FNK41" s="15"/>
      <c r="FNL41" s="15"/>
      <c r="FNM41" s="15"/>
      <c r="FNN41" s="15"/>
      <c r="FNO41" s="15"/>
      <c r="FNP41" s="15"/>
      <c r="FNQ41" s="15"/>
      <c r="FNR41" s="15"/>
      <c r="FNS41" s="15"/>
      <c r="FNT41" s="15"/>
      <c r="FNU41" s="15"/>
      <c r="FNV41" s="15"/>
      <c r="FNW41" s="15"/>
      <c r="FNX41" s="15"/>
      <c r="FNY41" s="15"/>
      <c r="FNZ41" s="15"/>
      <c r="FOA41" s="15"/>
      <c r="FOB41" s="15"/>
      <c r="FOC41" s="15"/>
      <c r="FOD41" s="15"/>
      <c r="FOE41" s="15"/>
      <c r="FOF41" s="15"/>
      <c r="FOG41" s="15"/>
      <c r="FOH41" s="15"/>
      <c r="FOI41" s="15"/>
      <c r="FOJ41" s="15"/>
      <c r="FOK41" s="15"/>
      <c r="FOL41" s="15"/>
      <c r="FOM41" s="15"/>
      <c r="FON41" s="15"/>
      <c r="FOO41" s="15"/>
      <c r="FOP41" s="15"/>
      <c r="FOQ41" s="15"/>
      <c r="FOR41" s="15"/>
      <c r="FOS41" s="15"/>
      <c r="FOT41" s="15"/>
      <c r="FOU41" s="15"/>
      <c r="FOV41" s="15"/>
      <c r="FOW41" s="15"/>
      <c r="FOX41" s="15"/>
      <c r="FOY41" s="15"/>
      <c r="FOZ41" s="15"/>
      <c r="FPA41" s="15"/>
      <c r="FPB41" s="15"/>
      <c r="FPC41" s="15"/>
      <c r="FPD41" s="15"/>
      <c r="FPE41" s="15"/>
      <c r="FPF41" s="15"/>
      <c r="FPG41" s="15"/>
      <c r="FPH41" s="15"/>
      <c r="FPI41" s="15"/>
      <c r="FPJ41" s="15"/>
      <c r="FPK41" s="15"/>
      <c r="FPL41" s="15"/>
      <c r="FPM41" s="15"/>
      <c r="FPN41" s="15"/>
      <c r="FPO41" s="15"/>
      <c r="FPP41" s="15"/>
      <c r="FPQ41" s="15"/>
      <c r="FPR41" s="15"/>
      <c r="FPS41" s="15"/>
      <c r="FPT41" s="15"/>
      <c r="FPU41" s="15"/>
      <c r="FPV41" s="15"/>
      <c r="FPW41" s="15"/>
      <c r="FPX41" s="15"/>
      <c r="FPY41" s="15"/>
      <c r="FPZ41" s="15"/>
      <c r="FQA41" s="15"/>
      <c r="FQB41" s="15"/>
      <c r="FQC41" s="15"/>
      <c r="FQD41" s="15"/>
      <c r="FQE41" s="15"/>
      <c r="FQF41" s="15"/>
      <c r="FQG41" s="15"/>
      <c r="FQH41" s="15"/>
      <c r="FQI41" s="15"/>
      <c r="FQJ41" s="15"/>
      <c r="FQK41" s="15"/>
      <c r="FQL41" s="15"/>
      <c r="FQM41" s="15"/>
      <c r="FQN41" s="15"/>
      <c r="FQO41" s="15"/>
      <c r="FQP41" s="15"/>
      <c r="FQQ41" s="15"/>
      <c r="FQR41" s="15"/>
      <c r="FQS41" s="15"/>
      <c r="FQT41" s="15"/>
      <c r="FQU41" s="15"/>
      <c r="FQV41" s="15"/>
      <c r="FQW41" s="15"/>
      <c r="FQX41" s="15"/>
      <c r="FQY41" s="15"/>
      <c r="FQZ41" s="15"/>
      <c r="FRA41" s="15"/>
      <c r="FRB41" s="15"/>
      <c r="FRC41" s="15"/>
      <c r="FRD41" s="15"/>
      <c r="FRE41" s="15"/>
      <c r="FRF41" s="15"/>
      <c r="FRG41" s="15"/>
      <c r="FRH41" s="15"/>
      <c r="FRI41" s="15"/>
      <c r="FRJ41" s="15"/>
      <c r="FRK41" s="15"/>
      <c r="FRL41" s="15"/>
      <c r="FRM41" s="15"/>
      <c r="FRN41" s="15"/>
      <c r="FRO41" s="15"/>
      <c r="FRP41" s="15"/>
      <c r="FRQ41" s="15"/>
      <c r="FRR41" s="15"/>
      <c r="FRS41" s="15"/>
      <c r="FRT41" s="15"/>
      <c r="FRU41" s="15"/>
      <c r="FRV41" s="15"/>
      <c r="FRW41" s="15"/>
      <c r="FRX41" s="15"/>
      <c r="FRY41" s="15"/>
      <c r="FRZ41" s="15"/>
      <c r="FSA41" s="15"/>
      <c r="FSB41" s="15"/>
      <c r="FSC41" s="15"/>
      <c r="FSD41" s="15"/>
      <c r="FSE41" s="15"/>
      <c r="FSF41" s="15"/>
      <c r="FSG41" s="15"/>
      <c r="FSH41" s="15"/>
      <c r="FSI41" s="15"/>
      <c r="FSJ41" s="15"/>
      <c r="FSK41" s="15"/>
      <c r="FSL41" s="15"/>
      <c r="FSM41" s="15"/>
      <c r="FSN41" s="15"/>
      <c r="FSO41" s="15"/>
      <c r="FSP41" s="15"/>
      <c r="FSQ41" s="15"/>
      <c r="FSR41" s="15"/>
      <c r="FSS41" s="15"/>
      <c r="FST41" s="15"/>
      <c r="FSU41" s="15"/>
      <c r="FSV41" s="15"/>
      <c r="FSW41" s="15"/>
      <c r="FSX41" s="15"/>
      <c r="FSY41" s="15"/>
      <c r="FSZ41" s="15"/>
      <c r="FTA41" s="15"/>
      <c r="FTB41" s="15"/>
      <c r="FTC41" s="15"/>
      <c r="FTD41" s="15"/>
      <c r="FTE41" s="15"/>
      <c r="FTF41" s="15"/>
      <c r="FTG41" s="15"/>
      <c r="FTH41" s="15"/>
      <c r="FTI41" s="15"/>
      <c r="FTJ41" s="15"/>
      <c r="FTK41" s="15"/>
      <c r="FTL41" s="15"/>
      <c r="FTM41" s="15"/>
      <c r="FTN41" s="15"/>
      <c r="FTO41" s="15"/>
      <c r="FTP41" s="15"/>
      <c r="FTQ41" s="15"/>
      <c r="FTR41" s="15"/>
      <c r="FTS41" s="15"/>
      <c r="FTT41" s="15"/>
      <c r="FTU41" s="15"/>
      <c r="FTV41" s="15"/>
      <c r="FTW41" s="15"/>
      <c r="FTX41" s="15"/>
      <c r="FTY41" s="15"/>
      <c r="FTZ41" s="15"/>
      <c r="FUA41" s="15"/>
      <c r="FUB41" s="15"/>
      <c r="FUC41" s="15"/>
      <c r="FUD41" s="15"/>
      <c r="FUE41" s="15"/>
      <c r="FUF41" s="15"/>
      <c r="FUG41" s="15"/>
      <c r="FUH41" s="15"/>
      <c r="FUI41" s="15"/>
      <c r="FUJ41" s="15"/>
      <c r="FUK41" s="15"/>
      <c r="FUL41" s="15"/>
      <c r="FUM41" s="15"/>
      <c r="FUN41" s="15"/>
      <c r="FUO41" s="15"/>
      <c r="FUP41" s="15"/>
      <c r="FUQ41" s="15"/>
      <c r="FUR41" s="15"/>
      <c r="FUS41" s="15"/>
      <c r="FUT41" s="15"/>
      <c r="FUU41" s="15"/>
      <c r="FUV41" s="15"/>
      <c r="FUW41" s="15"/>
      <c r="FUX41" s="15"/>
      <c r="FUY41" s="15"/>
      <c r="FUZ41" s="15"/>
      <c r="FVA41" s="15"/>
      <c r="FVB41" s="15"/>
      <c r="FVC41" s="15"/>
      <c r="FVD41" s="15"/>
      <c r="FVE41" s="15"/>
      <c r="FVF41" s="15"/>
      <c r="FVG41" s="15"/>
      <c r="FVH41" s="15"/>
      <c r="FVI41" s="15"/>
      <c r="FVJ41" s="15"/>
      <c r="FVK41" s="15"/>
      <c r="FVL41" s="15"/>
      <c r="FVM41" s="15"/>
      <c r="FVN41" s="15"/>
      <c r="FVO41" s="15"/>
      <c r="FVP41" s="15"/>
      <c r="FVQ41" s="15"/>
      <c r="FVR41" s="15"/>
      <c r="FVS41" s="15"/>
      <c r="FVT41" s="15"/>
      <c r="FVU41" s="15"/>
      <c r="FVV41" s="15"/>
      <c r="FVW41" s="15"/>
      <c r="FVX41" s="15"/>
      <c r="FVY41" s="15"/>
      <c r="FVZ41" s="15"/>
      <c r="FWA41" s="15"/>
      <c r="FWB41" s="15"/>
      <c r="FWC41" s="15"/>
      <c r="FWD41" s="15"/>
      <c r="FWE41" s="15"/>
      <c r="FWF41" s="15"/>
      <c r="FWG41" s="15"/>
      <c r="FWH41" s="15"/>
      <c r="FWI41" s="15"/>
      <c r="FWJ41" s="15"/>
      <c r="FWK41" s="15"/>
      <c r="FWL41" s="15"/>
      <c r="FWM41" s="15"/>
      <c r="FWN41" s="15"/>
      <c r="FWO41" s="15"/>
      <c r="FWP41" s="15"/>
      <c r="FWQ41" s="15"/>
      <c r="FWR41" s="15"/>
      <c r="FWS41" s="15"/>
      <c r="FWT41" s="15"/>
      <c r="FWU41" s="15"/>
      <c r="FWV41" s="15"/>
      <c r="FWW41" s="15"/>
      <c r="FWX41" s="15"/>
      <c r="FWY41" s="15"/>
      <c r="FWZ41" s="15"/>
      <c r="FXA41" s="15"/>
      <c r="FXB41" s="15"/>
      <c r="FXC41" s="15"/>
      <c r="FXD41" s="15"/>
      <c r="FXE41" s="15"/>
      <c r="FXF41" s="15"/>
      <c r="FXG41" s="15"/>
      <c r="FXH41" s="15"/>
      <c r="FXI41" s="15"/>
      <c r="FXJ41" s="15"/>
      <c r="FXK41" s="15"/>
      <c r="FXL41" s="15"/>
      <c r="FXM41" s="15"/>
      <c r="FXN41" s="15"/>
      <c r="FXO41" s="15"/>
      <c r="FXP41" s="15"/>
      <c r="FXQ41" s="15"/>
      <c r="FXR41" s="15"/>
      <c r="FXS41" s="15"/>
      <c r="FXT41" s="15"/>
      <c r="FXU41" s="15"/>
      <c r="FXV41" s="15"/>
      <c r="FXW41" s="15"/>
      <c r="FXX41" s="15"/>
      <c r="FXY41" s="15"/>
      <c r="FXZ41" s="15"/>
      <c r="FYA41" s="15"/>
      <c r="FYB41" s="15"/>
      <c r="FYC41" s="15"/>
      <c r="FYD41" s="15"/>
      <c r="FYE41" s="15"/>
      <c r="FYF41" s="15"/>
      <c r="FYG41" s="15"/>
      <c r="FYH41" s="15"/>
      <c r="FYI41" s="15"/>
      <c r="FYJ41" s="15"/>
      <c r="FYK41" s="15"/>
      <c r="FYL41" s="15"/>
      <c r="FYM41" s="15"/>
      <c r="FYN41" s="15"/>
      <c r="FYO41" s="15"/>
      <c r="FYP41" s="15"/>
      <c r="FYQ41" s="15"/>
      <c r="FYR41" s="15"/>
      <c r="FYS41" s="15"/>
      <c r="FYT41" s="15"/>
      <c r="FYU41" s="15"/>
      <c r="FYV41" s="15"/>
      <c r="FYW41" s="15"/>
      <c r="FYX41" s="15"/>
      <c r="FYY41" s="15"/>
      <c r="FYZ41" s="15"/>
      <c r="FZA41" s="15"/>
      <c r="FZB41" s="15"/>
      <c r="FZC41" s="15"/>
      <c r="FZD41" s="15"/>
      <c r="FZE41" s="15"/>
      <c r="FZF41" s="15"/>
      <c r="FZG41" s="15"/>
      <c r="FZH41" s="15"/>
      <c r="FZI41" s="15"/>
      <c r="FZJ41" s="15"/>
      <c r="FZK41" s="15"/>
      <c r="FZL41" s="15"/>
      <c r="FZM41" s="15"/>
      <c r="FZN41" s="15"/>
      <c r="FZO41" s="15"/>
      <c r="FZP41" s="15"/>
      <c r="FZQ41" s="15"/>
      <c r="FZR41" s="15"/>
      <c r="FZS41" s="15"/>
      <c r="FZT41" s="15"/>
      <c r="FZU41" s="15"/>
      <c r="FZV41" s="15"/>
      <c r="FZW41" s="15"/>
      <c r="FZX41" s="15"/>
      <c r="FZY41" s="15"/>
      <c r="FZZ41" s="15"/>
      <c r="GAA41" s="15"/>
      <c r="GAB41" s="15"/>
      <c r="GAC41" s="15"/>
      <c r="GAD41" s="15"/>
      <c r="GAE41" s="15"/>
      <c r="GAF41" s="15"/>
      <c r="GAG41" s="15"/>
      <c r="GAH41" s="15"/>
      <c r="GAI41" s="15"/>
      <c r="GAJ41" s="15"/>
      <c r="GAK41" s="15"/>
      <c r="GAL41" s="15"/>
      <c r="GAM41" s="15"/>
      <c r="GAN41" s="15"/>
      <c r="GAO41" s="15"/>
      <c r="GAP41" s="15"/>
      <c r="GAQ41" s="15"/>
      <c r="GAR41" s="15"/>
      <c r="GAS41" s="15"/>
      <c r="GAT41" s="15"/>
      <c r="GAU41" s="15"/>
      <c r="GAV41" s="15"/>
      <c r="GAW41" s="15"/>
      <c r="GAX41" s="15"/>
      <c r="GAY41" s="15"/>
      <c r="GAZ41" s="15"/>
      <c r="GBA41" s="15"/>
      <c r="GBB41" s="15"/>
      <c r="GBC41" s="15"/>
      <c r="GBD41" s="15"/>
      <c r="GBE41" s="15"/>
      <c r="GBF41" s="15"/>
      <c r="GBG41" s="15"/>
      <c r="GBH41" s="15"/>
      <c r="GBI41" s="15"/>
      <c r="GBJ41" s="15"/>
      <c r="GBK41" s="15"/>
      <c r="GBL41" s="15"/>
      <c r="GBM41" s="15"/>
      <c r="GBN41" s="15"/>
      <c r="GBO41" s="15"/>
      <c r="GBP41" s="15"/>
      <c r="GBQ41" s="15"/>
      <c r="GBR41" s="15"/>
      <c r="GBS41" s="15"/>
      <c r="GBT41" s="15"/>
      <c r="GBU41" s="15"/>
      <c r="GBV41" s="15"/>
      <c r="GBW41" s="15"/>
      <c r="GBX41" s="15"/>
      <c r="GBY41" s="15"/>
      <c r="GBZ41" s="15"/>
      <c r="GCA41" s="15"/>
      <c r="GCB41" s="15"/>
      <c r="GCC41" s="15"/>
      <c r="GCD41" s="15"/>
      <c r="GCE41" s="15"/>
      <c r="GCF41" s="15"/>
      <c r="GCG41" s="15"/>
      <c r="GCH41" s="15"/>
      <c r="GCI41" s="15"/>
      <c r="GCJ41" s="15"/>
      <c r="GCK41" s="15"/>
      <c r="GCL41" s="15"/>
      <c r="GCM41" s="15"/>
      <c r="GCN41" s="15"/>
      <c r="GCO41" s="15"/>
      <c r="GCP41" s="15"/>
      <c r="GCQ41" s="15"/>
      <c r="GCR41" s="15"/>
      <c r="GCS41" s="15"/>
      <c r="GCT41" s="15"/>
      <c r="GCU41" s="15"/>
      <c r="GCV41" s="15"/>
      <c r="GCW41" s="15"/>
      <c r="GCX41" s="15"/>
      <c r="GCY41" s="15"/>
      <c r="GCZ41" s="15"/>
      <c r="GDA41" s="15"/>
      <c r="GDB41" s="15"/>
      <c r="GDC41" s="15"/>
      <c r="GDD41" s="15"/>
      <c r="GDE41" s="15"/>
      <c r="GDF41" s="15"/>
      <c r="GDG41" s="15"/>
      <c r="GDH41" s="15"/>
      <c r="GDI41" s="15"/>
      <c r="GDJ41" s="15"/>
      <c r="GDK41" s="15"/>
      <c r="GDL41" s="15"/>
      <c r="GDM41" s="15"/>
      <c r="GDN41" s="15"/>
      <c r="GDO41" s="15"/>
      <c r="GDP41" s="15"/>
      <c r="GDQ41" s="15"/>
      <c r="GDR41" s="15"/>
      <c r="GDS41" s="15"/>
      <c r="GDT41" s="15"/>
      <c r="GDU41" s="15"/>
      <c r="GDV41" s="15"/>
      <c r="GDW41" s="15"/>
      <c r="GDX41" s="15"/>
      <c r="GDY41" s="15"/>
      <c r="GDZ41" s="15"/>
      <c r="GEA41" s="15"/>
      <c r="GEB41" s="15"/>
      <c r="GEC41" s="15"/>
      <c r="GED41" s="15"/>
      <c r="GEE41" s="15"/>
      <c r="GEF41" s="15"/>
      <c r="GEG41" s="15"/>
      <c r="GEH41" s="15"/>
      <c r="GEI41" s="15"/>
      <c r="GEJ41" s="15"/>
      <c r="GEK41" s="15"/>
      <c r="GEL41" s="15"/>
      <c r="GEM41" s="15"/>
      <c r="GEN41" s="15"/>
      <c r="GEO41" s="15"/>
      <c r="GEP41" s="15"/>
      <c r="GEQ41" s="15"/>
      <c r="GER41" s="15"/>
      <c r="GES41" s="15"/>
      <c r="GET41" s="15"/>
      <c r="GEU41" s="15"/>
      <c r="GEV41" s="15"/>
      <c r="GEW41" s="15"/>
      <c r="GEX41" s="15"/>
      <c r="GEY41" s="15"/>
      <c r="GEZ41" s="15"/>
      <c r="GFA41" s="15"/>
      <c r="GFB41" s="15"/>
      <c r="GFC41" s="15"/>
      <c r="GFD41" s="15"/>
      <c r="GFE41" s="15"/>
      <c r="GFF41" s="15"/>
      <c r="GFG41" s="15"/>
      <c r="GFH41" s="15"/>
      <c r="GFI41" s="15"/>
      <c r="GFJ41" s="15"/>
      <c r="GFK41" s="15"/>
      <c r="GFL41" s="15"/>
      <c r="GFM41" s="15"/>
      <c r="GFN41" s="15"/>
      <c r="GFO41" s="15"/>
      <c r="GFP41" s="15"/>
      <c r="GFQ41" s="15"/>
      <c r="GFR41" s="15"/>
      <c r="GFS41" s="15"/>
      <c r="GFT41" s="15"/>
      <c r="GFU41" s="15"/>
      <c r="GFV41" s="15"/>
      <c r="GFW41" s="15"/>
      <c r="GFX41" s="15"/>
      <c r="GFY41" s="15"/>
      <c r="GFZ41" s="15"/>
      <c r="GGA41" s="15"/>
      <c r="GGB41" s="15"/>
      <c r="GGC41" s="15"/>
      <c r="GGD41" s="15"/>
      <c r="GGE41" s="15"/>
      <c r="GGF41" s="15"/>
      <c r="GGG41" s="15"/>
      <c r="GGH41" s="15"/>
      <c r="GGI41" s="15"/>
      <c r="GGJ41" s="15"/>
      <c r="GGK41" s="15"/>
      <c r="GGL41" s="15"/>
      <c r="GGM41" s="15"/>
      <c r="GGN41" s="15"/>
      <c r="GGO41" s="15"/>
      <c r="GGP41" s="15"/>
      <c r="GGQ41" s="15"/>
      <c r="GGR41" s="15"/>
      <c r="GGS41" s="15"/>
      <c r="GGT41" s="15"/>
      <c r="GGU41" s="15"/>
      <c r="GGV41" s="15"/>
      <c r="GGW41" s="15"/>
      <c r="GGX41" s="15"/>
      <c r="GGY41" s="15"/>
      <c r="GGZ41" s="15"/>
      <c r="GHA41" s="15"/>
      <c r="GHB41" s="15"/>
      <c r="GHC41" s="15"/>
      <c r="GHD41" s="15"/>
      <c r="GHE41" s="15"/>
      <c r="GHF41" s="15"/>
      <c r="GHG41" s="15"/>
      <c r="GHH41" s="15"/>
      <c r="GHI41" s="15"/>
      <c r="GHJ41" s="15"/>
      <c r="GHK41" s="15"/>
      <c r="GHL41" s="15"/>
      <c r="GHM41" s="15"/>
      <c r="GHN41" s="15"/>
      <c r="GHO41" s="15"/>
      <c r="GHP41" s="15"/>
      <c r="GHQ41" s="15"/>
      <c r="GHR41" s="15"/>
      <c r="GHS41" s="15"/>
      <c r="GHT41" s="15"/>
      <c r="GHU41" s="15"/>
      <c r="GHV41" s="15"/>
      <c r="GHW41" s="15"/>
      <c r="GHX41" s="15"/>
      <c r="GHY41" s="15"/>
      <c r="GHZ41" s="15"/>
      <c r="GIA41" s="15"/>
      <c r="GIB41" s="15"/>
      <c r="GIC41" s="15"/>
      <c r="GID41" s="15"/>
      <c r="GIE41" s="15"/>
      <c r="GIF41" s="15"/>
      <c r="GIG41" s="15"/>
      <c r="GIH41" s="15"/>
      <c r="GII41" s="15"/>
      <c r="GIJ41" s="15"/>
      <c r="GIK41" s="15"/>
      <c r="GIL41" s="15"/>
      <c r="GIM41" s="15"/>
      <c r="GIN41" s="15"/>
      <c r="GIO41" s="15"/>
      <c r="GIP41" s="15"/>
      <c r="GIQ41" s="15"/>
      <c r="GIR41" s="15"/>
      <c r="GIS41" s="15"/>
      <c r="GIT41" s="15"/>
      <c r="GIU41" s="15"/>
      <c r="GIV41" s="15"/>
      <c r="GIW41" s="15"/>
      <c r="GIX41" s="15"/>
      <c r="GIY41" s="15"/>
      <c r="GIZ41" s="15"/>
      <c r="GJA41" s="15"/>
      <c r="GJB41" s="15"/>
      <c r="GJC41" s="15"/>
      <c r="GJD41" s="15"/>
      <c r="GJE41" s="15"/>
      <c r="GJF41" s="15"/>
      <c r="GJG41" s="15"/>
      <c r="GJH41" s="15"/>
      <c r="GJI41" s="15"/>
      <c r="GJJ41" s="15"/>
      <c r="GJK41" s="15"/>
      <c r="GJL41" s="15"/>
      <c r="GJM41" s="15"/>
      <c r="GJN41" s="15"/>
      <c r="GJO41" s="15"/>
      <c r="GJP41" s="15"/>
      <c r="GJQ41" s="15"/>
      <c r="GJR41" s="15"/>
      <c r="GJS41" s="15"/>
      <c r="GJT41" s="15"/>
      <c r="GJU41" s="15"/>
      <c r="GJV41" s="15"/>
      <c r="GJW41" s="15"/>
      <c r="GJX41" s="15"/>
      <c r="GJY41" s="15"/>
      <c r="GJZ41" s="15"/>
      <c r="GKA41" s="15"/>
      <c r="GKB41" s="15"/>
      <c r="GKC41" s="15"/>
      <c r="GKD41" s="15"/>
      <c r="GKE41" s="15"/>
      <c r="GKF41" s="15"/>
      <c r="GKG41" s="15"/>
      <c r="GKH41" s="15"/>
      <c r="GKI41" s="15"/>
      <c r="GKJ41" s="15"/>
      <c r="GKK41" s="15"/>
      <c r="GKL41" s="15"/>
      <c r="GKM41" s="15"/>
      <c r="GKN41" s="15"/>
      <c r="GKO41" s="15"/>
      <c r="GKP41" s="15"/>
      <c r="GKQ41" s="15"/>
      <c r="GKR41" s="15"/>
      <c r="GKS41" s="15"/>
      <c r="GKT41" s="15"/>
      <c r="GKU41" s="15"/>
      <c r="GKV41" s="15"/>
      <c r="GKW41" s="15"/>
      <c r="GKX41" s="15"/>
      <c r="GKY41" s="15"/>
      <c r="GKZ41" s="15"/>
      <c r="GLA41" s="15"/>
      <c r="GLB41" s="15"/>
      <c r="GLC41" s="15"/>
      <c r="GLD41" s="15"/>
      <c r="GLE41" s="15"/>
      <c r="GLF41" s="15"/>
      <c r="GLG41" s="15"/>
      <c r="GLH41" s="15"/>
      <c r="GLI41" s="15"/>
      <c r="GLJ41" s="15"/>
      <c r="GLK41" s="15"/>
      <c r="GLL41" s="15"/>
      <c r="GLM41" s="15"/>
      <c r="GLN41" s="15"/>
      <c r="GLO41" s="15"/>
      <c r="GLP41" s="15"/>
      <c r="GLQ41" s="15"/>
      <c r="GLR41" s="15"/>
      <c r="GLS41" s="15"/>
      <c r="GLT41" s="15"/>
      <c r="GLU41" s="15"/>
      <c r="GLV41" s="15"/>
      <c r="GLW41" s="15"/>
      <c r="GLX41" s="15"/>
      <c r="GLY41" s="15"/>
      <c r="GLZ41" s="15"/>
      <c r="GMA41" s="15"/>
      <c r="GMB41" s="15"/>
      <c r="GMC41" s="15"/>
      <c r="GMD41" s="15"/>
      <c r="GME41" s="15"/>
      <c r="GMF41" s="15"/>
      <c r="GMG41" s="15"/>
      <c r="GMH41" s="15"/>
      <c r="GMI41" s="15"/>
      <c r="GMJ41" s="15"/>
      <c r="GMK41" s="15"/>
      <c r="GML41" s="15"/>
      <c r="GMM41" s="15"/>
      <c r="GMN41" s="15"/>
      <c r="GMO41" s="15"/>
      <c r="GMP41" s="15"/>
      <c r="GMQ41" s="15"/>
      <c r="GMR41" s="15"/>
      <c r="GMS41" s="15"/>
      <c r="GMT41" s="15"/>
      <c r="GMU41" s="15"/>
      <c r="GMV41" s="15"/>
      <c r="GMW41" s="15"/>
      <c r="GMX41" s="15"/>
      <c r="GMY41" s="15"/>
      <c r="GMZ41" s="15"/>
      <c r="GNA41" s="15"/>
      <c r="GNB41" s="15"/>
      <c r="GNC41" s="15"/>
      <c r="GND41" s="15"/>
      <c r="GNE41" s="15"/>
      <c r="GNF41" s="15"/>
      <c r="GNG41" s="15"/>
      <c r="GNH41" s="15"/>
      <c r="GNI41" s="15"/>
      <c r="GNJ41" s="15"/>
      <c r="GNK41" s="15"/>
      <c r="GNL41" s="15"/>
      <c r="GNM41" s="15"/>
      <c r="GNN41" s="15"/>
      <c r="GNO41" s="15"/>
      <c r="GNP41" s="15"/>
      <c r="GNQ41" s="15"/>
      <c r="GNR41" s="15"/>
      <c r="GNS41" s="15"/>
      <c r="GNT41" s="15"/>
      <c r="GNU41" s="15"/>
      <c r="GNV41" s="15"/>
      <c r="GNW41" s="15"/>
      <c r="GNX41" s="15"/>
      <c r="GNY41" s="15"/>
      <c r="GNZ41" s="15"/>
      <c r="GOA41" s="15"/>
      <c r="GOB41" s="15"/>
      <c r="GOC41" s="15"/>
      <c r="GOD41" s="15"/>
      <c r="GOE41" s="15"/>
      <c r="GOF41" s="15"/>
      <c r="GOG41" s="15"/>
      <c r="GOH41" s="15"/>
      <c r="GOI41" s="15"/>
      <c r="GOJ41" s="15"/>
      <c r="GOK41" s="15"/>
      <c r="GOL41" s="15"/>
      <c r="GOM41" s="15"/>
      <c r="GON41" s="15"/>
      <c r="GOO41" s="15"/>
      <c r="GOP41" s="15"/>
      <c r="GOQ41" s="15"/>
      <c r="GOR41" s="15"/>
      <c r="GOS41" s="15"/>
      <c r="GOT41" s="15"/>
      <c r="GOU41" s="15"/>
      <c r="GOV41" s="15"/>
      <c r="GOW41" s="15"/>
      <c r="GOX41" s="15"/>
      <c r="GOY41" s="15"/>
      <c r="GOZ41" s="15"/>
      <c r="GPA41" s="15"/>
      <c r="GPB41" s="15"/>
      <c r="GPC41" s="15"/>
      <c r="GPD41" s="15"/>
      <c r="GPE41" s="15"/>
      <c r="GPF41" s="15"/>
      <c r="GPG41" s="15"/>
      <c r="GPH41" s="15"/>
      <c r="GPI41" s="15"/>
      <c r="GPJ41" s="15"/>
      <c r="GPK41" s="15"/>
      <c r="GPL41" s="15"/>
      <c r="GPM41" s="15"/>
      <c r="GPN41" s="15"/>
      <c r="GPO41" s="15"/>
      <c r="GPP41" s="15"/>
      <c r="GPQ41" s="15"/>
      <c r="GPR41" s="15"/>
      <c r="GPS41" s="15"/>
      <c r="GPT41" s="15"/>
      <c r="GPU41" s="15"/>
      <c r="GPV41" s="15"/>
      <c r="GPW41" s="15"/>
      <c r="GPX41" s="15"/>
      <c r="GPY41" s="15"/>
      <c r="GPZ41" s="15"/>
      <c r="GQA41" s="15"/>
      <c r="GQB41" s="15"/>
      <c r="GQC41" s="15"/>
      <c r="GQD41" s="15"/>
      <c r="GQE41" s="15"/>
      <c r="GQF41" s="15"/>
      <c r="GQG41" s="15"/>
      <c r="GQH41" s="15"/>
      <c r="GQI41" s="15"/>
      <c r="GQJ41" s="15"/>
      <c r="GQK41" s="15"/>
      <c r="GQL41" s="15"/>
      <c r="GQM41" s="15"/>
      <c r="GQN41" s="15"/>
      <c r="GQO41" s="15"/>
      <c r="GQP41" s="15"/>
      <c r="GQQ41" s="15"/>
      <c r="GQR41" s="15"/>
      <c r="GQS41" s="15"/>
      <c r="GQT41" s="15"/>
      <c r="GQU41" s="15"/>
      <c r="GQV41" s="15"/>
      <c r="GQW41" s="15"/>
      <c r="GQX41" s="15"/>
      <c r="GQY41" s="15"/>
      <c r="GQZ41" s="15"/>
      <c r="GRA41" s="15"/>
      <c r="GRB41" s="15"/>
      <c r="GRC41" s="15"/>
      <c r="GRD41" s="15"/>
      <c r="GRE41" s="15"/>
      <c r="GRF41" s="15"/>
      <c r="GRG41" s="15"/>
      <c r="GRH41" s="15"/>
      <c r="GRI41" s="15"/>
      <c r="GRJ41" s="15"/>
      <c r="GRK41" s="15"/>
      <c r="GRL41" s="15"/>
      <c r="GRM41" s="15"/>
      <c r="GRN41" s="15"/>
      <c r="GRO41" s="15"/>
      <c r="GRP41" s="15"/>
      <c r="GRQ41" s="15"/>
      <c r="GRR41" s="15"/>
      <c r="GRS41" s="15"/>
      <c r="GRT41" s="15"/>
      <c r="GRU41" s="15"/>
      <c r="GRV41" s="15"/>
      <c r="GRW41" s="15"/>
      <c r="GRX41" s="15"/>
      <c r="GRY41" s="15"/>
      <c r="GRZ41" s="15"/>
      <c r="GSA41" s="15"/>
      <c r="GSB41" s="15"/>
      <c r="GSC41" s="15"/>
      <c r="GSD41" s="15"/>
      <c r="GSE41" s="15"/>
      <c r="GSF41" s="15"/>
      <c r="GSG41" s="15"/>
      <c r="GSH41" s="15"/>
      <c r="GSI41" s="15"/>
      <c r="GSJ41" s="15"/>
      <c r="GSK41" s="15"/>
      <c r="GSL41" s="15"/>
      <c r="GSM41" s="15"/>
      <c r="GSN41" s="15"/>
      <c r="GSO41" s="15"/>
      <c r="GSP41" s="15"/>
      <c r="GSQ41" s="15"/>
      <c r="GSR41" s="15"/>
      <c r="GSS41" s="15"/>
      <c r="GST41" s="15"/>
      <c r="GSU41" s="15"/>
      <c r="GSV41" s="15"/>
      <c r="GSW41" s="15"/>
      <c r="GSX41" s="15"/>
      <c r="GSY41" s="15"/>
      <c r="GSZ41" s="15"/>
      <c r="GTA41" s="15"/>
      <c r="GTB41" s="15"/>
      <c r="GTC41" s="15"/>
      <c r="GTD41" s="15"/>
      <c r="GTE41" s="15"/>
      <c r="GTF41" s="15"/>
      <c r="GTG41" s="15"/>
      <c r="GTH41" s="15"/>
      <c r="GTI41" s="15"/>
      <c r="GTJ41" s="15"/>
      <c r="GTK41" s="15"/>
      <c r="GTL41" s="15"/>
      <c r="GTM41" s="15"/>
      <c r="GTN41" s="15"/>
      <c r="GTO41" s="15"/>
      <c r="GTP41" s="15"/>
      <c r="GTQ41" s="15"/>
      <c r="GTR41" s="15"/>
      <c r="GTS41" s="15"/>
      <c r="GTT41" s="15"/>
      <c r="GTU41" s="15"/>
      <c r="GTV41" s="15"/>
      <c r="GTW41" s="15"/>
      <c r="GTX41" s="15"/>
      <c r="GTY41" s="15"/>
      <c r="GTZ41" s="15"/>
      <c r="GUA41" s="15"/>
      <c r="GUB41" s="15"/>
      <c r="GUC41" s="15"/>
      <c r="GUD41" s="15"/>
      <c r="GUE41" s="15"/>
      <c r="GUF41" s="15"/>
      <c r="GUG41" s="15"/>
      <c r="GUH41" s="15"/>
      <c r="GUI41" s="15"/>
      <c r="GUJ41" s="15"/>
      <c r="GUK41" s="15"/>
      <c r="GUL41" s="15"/>
      <c r="GUM41" s="15"/>
      <c r="GUN41" s="15"/>
      <c r="GUO41" s="15"/>
      <c r="GUP41" s="15"/>
      <c r="GUQ41" s="15"/>
      <c r="GUR41" s="15"/>
      <c r="GUS41" s="15"/>
      <c r="GUT41" s="15"/>
      <c r="GUU41" s="15"/>
      <c r="GUV41" s="15"/>
      <c r="GUW41" s="15"/>
      <c r="GUX41" s="15"/>
      <c r="GUY41" s="15"/>
      <c r="GUZ41" s="15"/>
      <c r="GVA41" s="15"/>
      <c r="GVB41" s="15"/>
      <c r="GVC41" s="15"/>
      <c r="GVD41" s="15"/>
      <c r="GVE41" s="15"/>
      <c r="GVF41" s="15"/>
      <c r="GVG41" s="15"/>
      <c r="GVH41" s="15"/>
      <c r="GVI41" s="15"/>
      <c r="GVJ41" s="15"/>
      <c r="GVK41" s="15"/>
      <c r="GVL41" s="15"/>
      <c r="GVM41" s="15"/>
      <c r="GVN41" s="15"/>
      <c r="GVO41" s="15"/>
      <c r="GVP41" s="15"/>
      <c r="GVQ41" s="15"/>
      <c r="GVR41" s="15"/>
      <c r="GVS41" s="15"/>
      <c r="GVT41" s="15"/>
      <c r="GVU41" s="15"/>
      <c r="GVV41" s="15"/>
      <c r="GVW41" s="15"/>
      <c r="GVX41" s="15"/>
      <c r="GVY41" s="15"/>
      <c r="GVZ41" s="15"/>
      <c r="GWA41" s="15"/>
      <c r="GWB41" s="15"/>
      <c r="GWC41" s="15"/>
      <c r="GWD41" s="15"/>
      <c r="GWE41" s="15"/>
      <c r="GWF41" s="15"/>
      <c r="GWG41" s="15"/>
      <c r="GWH41" s="15"/>
      <c r="GWI41" s="15"/>
      <c r="GWJ41" s="15"/>
      <c r="GWK41" s="15"/>
      <c r="GWL41" s="15"/>
      <c r="GWM41" s="15"/>
      <c r="GWN41" s="15"/>
      <c r="GWO41" s="15"/>
      <c r="GWP41" s="15"/>
      <c r="GWQ41" s="15"/>
      <c r="GWR41" s="15"/>
      <c r="GWS41" s="15"/>
      <c r="GWT41" s="15"/>
      <c r="GWU41" s="15"/>
      <c r="GWV41" s="15"/>
      <c r="GWW41" s="15"/>
      <c r="GWX41" s="15"/>
      <c r="GWY41" s="15"/>
      <c r="GWZ41" s="15"/>
      <c r="GXA41" s="15"/>
      <c r="GXB41" s="15"/>
      <c r="GXC41" s="15"/>
      <c r="GXD41" s="15"/>
      <c r="GXE41" s="15"/>
      <c r="GXF41" s="15"/>
      <c r="GXG41" s="15"/>
      <c r="GXH41" s="15"/>
      <c r="GXI41" s="15"/>
      <c r="GXJ41" s="15"/>
      <c r="GXK41" s="15"/>
      <c r="GXL41" s="15"/>
      <c r="GXM41" s="15"/>
      <c r="GXN41" s="15"/>
      <c r="GXO41" s="15"/>
      <c r="GXP41" s="15"/>
      <c r="GXQ41" s="15"/>
      <c r="GXR41" s="15"/>
      <c r="GXS41" s="15"/>
      <c r="GXT41" s="15"/>
      <c r="GXU41" s="15"/>
      <c r="GXV41" s="15"/>
      <c r="GXW41" s="15"/>
      <c r="GXX41" s="15"/>
      <c r="GXY41" s="15"/>
      <c r="GXZ41" s="15"/>
      <c r="GYA41" s="15"/>
      <c r="GYB41" s="15"/>
      <c r="GYC41" s="15"/>
      <c r="GYD41" s="15"/>
      <c r="GYE41" s="15"/>
      <c r="GYF41" s="15"/>
      <c r="GYG41" s="15"/>
      <c r="GYH41" s="15"/>
      <c r="GYI41" s="15"/>
      <c r="GYJ41" s="15"/>
      <c r="GYK41" s="15"/>
      <c r="GYL41" s="15"/>
      <c r="GYM41" s="15"/>
      <c r="GYN41" s="15"/>
      <c r="GYO41" s="15"/>
      <c r="GYP41" s="15"/>
      <c r="GYQ41" s="15"/>
      <c r="GYR41" s="15"/>
      <c r="GYS41" s="15"/>
      <c r="GYT41" s="15"/>
      <c r="GYU41" s="15"/>
      <c r="GYV41" s="15"/>
      <c r="GYW41" s="15"/>
      <c r="GYX41" s="15"/>
      <c r="GYY41" s="15"/>
      <c r="GYZ41" s="15"/>
      <c r="GZA41" s="15"/>
      <c r="GZB41" s="15"/>
      <c r="GZC41" s="15"/>
      <c r="GZD41" s="15"/>
      <c r="GZE41" s="15"/>
      <c r="GZF41" s="15"/>
      <c r="GZG41" s="15"/>
      <c r="GZH41" s="15"/>
      <c r="GZI41" s="15"/>
      <c r="GZJ41" s="15"/>
      <c r="GZK41" s="15"/>
      <c r="GZL41" s="15"/>
      <c r="GZM41" s="15"/>
      <c r="GZN41" s="15"/>
      <c r="GZO41" s="15"/>
      <c r="GZP41" s="15"/>
      <c r="GZQ41" s="15"/>
      <c r="GZR41" s="15"/>
      <c r="GZS41" s="15"/>
      <c r="GZT41" s="15"/>
      <c r="GZU41" s="15"/>
      <c r="GZV41" s="15"/>
      <c r="GZW41" s="15"/>
      <c r="GZX41" s="15"/>
      <c r="GZY41" s="15"/>
      <c r="GZZ41" s="15"/>
      <c r="HAA41" s="15"/>
      <c r="HAB41" s="15"/>
      <c r="HAC41" s="15"/>
      <c r="HAD41" s="15"/>
      <c r="HAE41" s="15"/>
      <c r="HAF41" s="15"/>
      <c r="HAG41" s="15"/>
      <c r="HAH41" s="15"/>
      <c r="HAI41" s="15"/>
      <c r="HAJ41" s="15"/>
      <c r="HAK41" s="15"/>
      <c r="HAL41" s="15"/>
      <c r="HAM41" s="15"/>
      <c r="HAN41" s="15"/>
      <c r="HAO41" s="15"/>
      <c r="HAP41" s="15"/>
      <c r="HAQ41" s="15"/>
      <c r="HAR41" s="15"/>
      <c r="HAS41" s="15"/>
      <c r="HAT41" s="15"/>
      <c r="HAU41" s="15"/>
      <c r="HAV41" s="15"/>
      <c r="HAW41" s="15"/>
      <c r="HAX41" s="15"/>
      <c r="HAY41" s="15"/>
      <c r="HAZ41" s="15"/>
      <c r="HBA41" s="15"/>
      <c r="HBB41" s="15"/>
      <c r="HBC41" s="15"/>
      <c r="HBD41" s="15"/>
      <c r="HBE41" s="15"/>
      <c r="HBF41" s="15"/>
      <c r="HBG41" s="15"/>
      <c r="HBH41" s="15"/>
      <c r="HBI41" s="15"/>
      <c r="HBJ41" s="15"/>
      <c r="HBK41" s="15"/>
      <c r="HBL41" s="15"/>
      <c r="HBM41" s="15"/>
      <c r="HBN41" s="15"/>
      <c r="HBO41" s="15"/>
      <c r="HBP41" s="15"/>
      <c r="HBQ41" s="15"/>
      <c r="HBR41" s="15"/>
      <c r="HBS41" s="15"/>
      <c r="HBT41" s="15"/>
      <c r="HBU41" s="15"/>
      <c r="HBV41" s="15"/>
      <c r="HBW41" s="15"/>
      <c r="HBX41" s="15"/>
      <c r="HBY41" s="15"/>
      <c r="HBZ41" s="15"/>
      <c r="HCA41" s="15"/>
      <c r="HCB41" s="15"/>
      <c r="HCC41" s="15"/>
      <c r="HCD41" s="15"/>
      <c r="HCE41" s="15"/>
      <c r="HCF41" s="15"/>
      <c r="HCG41" s="15"/>
      <c r="HCH41" s="15"/>
      <c r="HCI41" s="15"/>
      <c r="HCJ41" s="15"/>
      <c r="HCK41" s="15"/>
      <c r="HCL41" s="15"/>
      <c r="HCM41" s="15"/>
      <c r="HCN41" s="15"/>
      <c r="HCO41" s="15"/>
      <c r="HCP41" s="15"/>
      <c r="HCQ41" s="15"/>
      <c r="HCR41" s="15"/>
      <c r="HCS41" s="15"/>
      <c r="HCT41" s="15"/>
      <c r="HCU41" s="15"/>
      <c r="HCV41" s="15"/>
      <c r="HCW41" s="15"/>
      <c r="HCX41" s="15"/>
      <c r="HCY41" s="15"/>
      <c r="HCZ41" s="15"/>
      <c r="HDA41" s="15"/>
      <c r="HDB41" s="15"/>
      <c r="HDC41" s="15"/>
      <c r="HDD41" s="15"/>
      <c r="HDE41" s="15"/>
      <c r="HDF41" s="15"/>
      <c r="HDG41" s="15"/>
      <c r="HDH41" s="15"/>
      <c r="HDI41" s="15"/>
      <c r="HDJ41" s="15"/>
      <c r="HDK41" s="15"/>
      <c r="HDL41" s="15"/>
      <c r="HDM41" s="15"/>
      <c r="HDN41" s="15"/>
      <c r="HDO41" s="15"/>
      <c r="HDP41" s="15"/>
      <c r="HDQ41" s="15"/>
      <c r="HDR41" s="15"/>
      <c r="HDS41" s="15"/>
      <c r="HDT41" s="15"/>
      <c r="HDU41" s="15"/>
      <c r="HDV41" s="15"/>
      <c r="HDW41" s="15"/>
      <c r="HDX41" s="15"/>
      <c r="HDY41" s="15"/>
      <c r="HDZ41" s="15"/>
      <c r="HEA41" s="15"/>
      <c r="HEB41" s="15"/>
      <c r="HEC41" s="15"/>
      <c r="HED41" s="15"/>
      <c r="HEE41" s="15"/>
      <c r="HEF41" s="15"/>
      <c r="HEG41" s="15"/>
      <c r="HEH41" s="15"/>
      <c r="HEI41" s="15"/>
      <c r="HEJ41" s="15"/>
      <c r="HEK41" s="15"/>
      <c r="HEL41" s="15"/>
      <c r="HEM41" s="15"/>
      <c r="HEN41" s="15"/>
      <c r="HEO41" s="15"/>
      <c r="HEP41" s="15"/>
      <c r="HEQ41" s="15"/>
      <c r="HER41" s="15"/>
      <c r="HES41" s="15"/>
      <c r="HET41" s="15"/>
      <c r="HEU41" s="15"/>
      <c r="HEV41" s="15"/>
      <c r="HEW41" s="15"/>
      <c r="HEX41" s="15"/>
      <c r="HEY41" s="15"/>
      <c r="HEZ41" s="15"/>
      <c r="HFA41" s="15"/>
      <c r="HFB41" s="15"/>
      <c r="HFC41" s="15"/>
      <c r="HFD41" s="15"/>
      <c r="HFE41" s="15"/>
      <c r="HFF41" s="15"/>
      <c r="HFG41" s="15"/>
      <c r="HFH41" s="15"/>
      <c r="HFI41" s="15"/>
      <c r="HFJ41" s="15"/>
      <c r="HFK41" s="15"/>
      <c r="HFL41" s="15"/>
      <c r="HFM41" s="15"/>
      <c r="HFN41" s="15"/>
      <c r="HFO41" s="15"/>
      <c r="HFP41" s="15"/>
      <c r="HFQ41" s="15"/>
      <c r="HFR41" s="15"/>
      <c r="HFS41" s="15"/>
      <c r="HFT41" s="15"/>
      <c r="HFU41" s="15"/>
      <c r="HFV41" s="15"/>
      <c r="HFW41" s="15"/>
      <c r="HFX41" s="15"/>
      <c r="HFY41" s="15"/>
      <c r="HFZ41" s="15"/>
      <c r="HGA41" s="15"/>
      <c r="HGB41" s="15"/>
      <c r="HGC41" s="15"/>
      <c r="HGD41" s="15"/>
      <c r="HGE41" s="15"/>
      <c r="HGF41" s="15"/>
      <c r="HGG41" s="15"/>
      <c r="HGH41" s="15"/>
      <c r="HGI41" s="15"/>
      <c r="HGJ41" s="15"/>
      <c r="HGK41" s="15"/>
      <c r="HGL41" s="15"/>
      <c r="HGM41" s="15"/>
      <c r="HGN41" s="15"/>
      <c r="HGO41" s="15"/>
      <c r="HGP41" s="15"/>
      <c r="HGQ41" s="15"/>
      <c r="HGR41" s="15"/>
      <c r="HGS41" s="15"/>
      <c r="HGT41" s="15"/>
      <c r="HGU41" s="15"/>
      <c r="HGV41" s="15"/>
      <c r="HGW41" s="15"/>
      <c r="HGX41" s="15"/>
      <c r="HGY41" s="15"/>
      <c r="HGZ41" s="15"/>
      <c r="HHA41" s="15"/>
      <c r="HHB41" s="15"/>
      <c r="HHC41" s="15"/>
      <c r="HHD41" s="15"/>
      <c r="HHE41" s="15"/>
      <c r="HHF41" s="15"/>
      <c r="HHG41" s="15"/>
      <c r="HHH41" s="15"/>
      <c r="HHI41" s="15"/>
      <c r="HHJ41" s="15"/>
      <c r="HHK41" s="15"/>
      <c r="HHL41" s="15"/>
      <c r="HHM41" s="15"/>
      <c r="HHN41" s="15"/>
      <c r="HHO41" s="15"/>
      <c r="HHP41" s="15"/>
      <c r="HHQ41" s="15"/>
      <c r="HHR41" s="15"/>
      <c r="HHS41" s="15"/>
      <c r="HHT41" s="15"/>
      <c r="HHU41" s="15"/>
      <c r="HHV41" s="15"/>
      <c r="HHW41" s="15"/>
      <c r="HHX41" s="15"/>
      <c r="HHY41" s="15"/>
      <c r="HHZ41" s="15"/>
      <c r="HIA41" s="15"/>
      <c r="HIB41" s="15"/>
      <c r="HIC41" s="15"/>
      <c r="HID41" s="15"/>
      <c r="HIE41" s="15"/>
      <c r="HIF41" s="15"/>
      <c r="HIG41" s="15"/>
      <c r="HIH41" s="15"/>
      <c r="HII41" s="15"/>
      <c r="HIJ41" s="15"/>
      <c r="HIK41" s="15"/>
      <c r="HIL41" s="15"/>
      <c r="HIM41" s="15"/>
      <c r="HIN41" s="15"/>
      <c r="HIO41" s="15"/>
      <c r="HIP41" s="15"/>
      <c r="HIQ41" s="15"/>
      <c r="HIR41" s="15"/>
      <c r="HIS41" s="15"/>
      <c r="HIT41" s="15"/>
      <c r="HIU41" s="15"/>
      <c r="HIV41" s="15"/>
      <c r="HIW41" s="15"/>
      <c r="HIX41" s="15"/>
      <c r="HIY41" s="15"/>
      <c r="HIZ41" s="15"/>
      <c r="HJA41" s="15"/>
      <c r="HJB41" s="15"/>
      <c r="HJC41" s="15"/>
      <c r="HJD41" s="15"/>
      <c r="HJE41" s="15"/>
      <c r="HJF41" s="15"/>
      <c r="HJG41" s="15"/>
      <c r="HJH41" s="15"/>
      <c r="HJI41" s="15"/>
      <c r="HJJ41" s="15"/>
      <c r="HJK41" s="15"/>
      <c r="HJL41" s="15"/>
      <c r="HJM41" s="15"/>
      <c r="HJN41" s="15"/>
      <c r="HJO41" s="15"/>
      <c r="HJP41" s="15"/>
      <c r="HJQ41" s="15"/>
      <c r="HJR41" s="15"/>
      <c r="HJS41" s="15"/>
      <c r="HJT41" s="15"/>
      <c r="HJU41" s="15"/>
      <c r="HJV41" s="15"/>
      <c r="HJW41" s="15"/>
      <c r="HJX41" s="15"/>
      <c r="HJY41" s="15"/>
      <c r="HJZ41" s="15"/>
      <c r="HKA41" s="15"/>
      <c r="HKB41" s="15"/>
      <c r="HKC41" s="15"/>
      <c r="HKD41" s="15"/>
      <c r="HKE41" s="15"/>
      <c r="HKF41" s="15"/>
      <c r="HKG41" s="15"/>
      <c r="HKH41" s="15"/>
      <c r="HKI41" s="15"/>
      <c r="HKJ41" s="15"/>
      <c r="HKK41" s="15"/>
      <c r="HKL41" s="15"/>
      <c r="HKM41" s="15"/>
      <c r="HKN41" s="15"/>
      <c r="HKO41" s="15"/>
      <c r="HKP41" s="15"/>
      <c r="HKQ41" s="15"/>
      <c r="HKR41" s="15"/>
      <c r="HKS41" s="15"/>
      <c r="HKT41" s="15"/>
      <c r="HKU41" s="15"/>
      <c r="HKV41" s="15"/>
      <c r="HKW41" s="15"/>
      <c r="HKX41" s="15"/>
      <c r="HKY41" s="15"/>
      <c r="HKZ41" s="15"/>
      <c r="HLA41" s="15"/>
      <c r="HLB41" s="15"/>
      <c r="HLC41" s="15"/>
      <c r="HLD41" s="15"/>
      <c r="HLE41" s="15"/>
      <c r="HLF41" s="15"/>
      <c r="HLG41" s="15"/>
      <c r="HLH41" s="15"/>
      <c r="HLI41" s="15"/>
      <c r="HLJ41" s="15"/>
      <c r="HLK41" s="15"/>
      <c r="HLL41" s="15"/>
      <c r="HLM41" s="15"/>
      <c r="HLN41" s="15"/>
      <c r="HLO41" s="15"/>
      <c r="HLP41" s="15"/>
      <c r="HLQ41" s="15"/>
      <c r="HLR41" s="15"/>
      <c r="HLS41" s="15"/>
      <c r="HLT41" s="15"/>
      <c r="HLU41" s="15"/>
      <c r="HLV41" s="15"/>
      <c r="HLW41" s="15"/>
      <c r="HLX41" s="15"/>
      <c r="HLY41" s="15"/>
      <c r="HLZ41" s="15"/>
      <c r="HMA41" s="15"/>
      <c r="HMB41" s="15"/>
      <c r="HMC41" s="15"/>
      <c r="HMD41" s="15"/>
      <c r="HME41" s="15"/>
      <c r="HMF41" s="15"/>
      <c r="HMG41" s="15"/>
      <c r="HMH41" s="15"/>
      <c r="HMI41" s="15"/>
      <c r="HMJ41" s="15"/>
      <c r="HMK41" s="15"/>
      <c r="HML41" s="15"/>
      <c r="HMM41" s="15"/>
      <c r="HMN41" s="15"/>
      <c r="HMO41" s="15"/>
      <c r="HMP41" s="15"/>
      <c r="HMQ41" s="15"/>
      <c r="HMR41" s="15"/>
      <c r="HMS41" s="15"/>
      <c r="HMT41" s="15"/>
      <c r="HMU41" s="15"/>
      <c r="HMV41" s="15"/>
      <c r="HMW41" s="15"/>
      <c r="HMX41" s="15"/>
      <c r="HMY41" s="15"/>
      <c r="HMZ41" s="15"/>
      <c r="HNA41" s="15"/>
      <c r="HNB41" s="15"/>
      <c r="HNC41" s="15"/>
      <c r="HND41" s="15"/>
      <c r="HNE41" s="15"/>
      <c r="HNF41" s="15"/>
      <c r="HNG41" s="15"/>
      <c r="HNH41" s="15"/>
      <c r="HNI41" s="15"/>
      <c r="HNJ41" s="15"/>
      <c r="HNK41" s="15"/>
      <c r="HNL41" s="15"/>
      <c r="HNM41" s="15"/>
      <c r="HNN41" s="15"/>
      <c r="HNO41" s="15"/>
      <c r="HNP41" s="15"/>
      <c r="HNQ41" s="15"/>
      <c r="HNR41" s="15"/>
      <c r="HNS41" s="15"/>
      <c r="HNT41" s="15"/>
      <c r="HNU41" s="15"/>
      <c r="HNV41" s="15"/>
      <c r="HNW41" s="15"/>
      <c r="HNX41" s="15"/>
      <c r="HNY41" s="15"/>
      <c r="HNZ41" s="15"/>
      <c r="HOA41" s="15"/>
      <c r="HOB41" s="15"/>
      <c r="HOC41" s="15"/>
      <c r="HOD41" s="15"/>
      <c r="HOE41" s="15"/>
      <c r="HOF41" s="15"/>
      <c r="HOG41" s="15"/>
      <c r="HOH41" s="15"/>
      <c r="HOI41" s="15"/>
      <c r="HOJ41" s="15"/>
      <c r="HOK41" s="15"/>
      <c r="HOL41" s="15"/>
      <c r="HOM41" s="15"/>
      <c r="HON41" s="15"/>
      <c r="HOO41" s="15"/>
      <c r="HOP41" s="15"/>
      <c r="HOQ41" s="15"/>
      <c r="HOR41" s="15"/>
      <c r="HOS41" s="15"/>
      <c r="HOT41" s="15"/>
      <c r="HOU41" s="15"/>
      <c r="HOV41" s="15"/>
      <c r="HOW41" s="15"/>
      <c r="HOX41" s="15"/>
      <c r="HOY41" s="15"/>
      <c r="HOZ41" s="15"/>
      <c r="HPA41" s="15"/>
      <c r="HPB41" s="15"/>
      <c r="HPC41" s="15"/>
      <c r="HPD41" s="15"/>
      <c r="HPE41" s="15"/>
      <c r="HPF41" s="15"/>
      <c r="HPG41" s="15"/>
      <c r="HPH41" s="15"/>
      <c r="HPI41" s="15"/>
      <c r="HPJ41" s="15"/>
      <c r="HPK41" s="15"/>
      <c r="HPL41" s="15"/>
      <c r="HPM41" s="15"/>
      <c r="HPN41" s="15"/>
      <c r="HPO41" s="15"/>
      <c r="HPP41" s="15"/>
      <c r="HPQ41" s="15"/>
      <c r="HPR41" s="15"/>
      <c r="HPS41" s="15"/>
      <c r="HPT41" s="15"/>
      <c r="HPU41" s="15"/>
      <c r="HPV41" s="15"/>
      <c r="HPW41" s="15"/>
      <c r="HPX41" s="15"/>
      <c r="HPY41" s="15"/>
      <c r="HPZ41" s="15"/>
      <c r="HQA41" s="15"/>
      <c r="HQB41" s="15"/>
      <c r="HQC41" s="15"/>
      <c r="HQD41" s="15"/>
      <c r="HQE41" s="15"/>
      <c r="HQF41" s="15"/>
      <c r="HQG41" s="15"/>
      <c r="HQH41" s="15"/>
      <c r="HQI41" s="15"/>
      <c r="HQJ41" s="15"/>
      <c r="HQK41" s="15"/>
      <c r="HQL41" s="15"/>
      <c r="HQM41" s="15"/>
      <c r="HQN41" s="15"/>
      <c r="HQO41" s="15"/>
      <c r="HQP41" s="15"/>
      <c r="HQQ41" s="15"/>
      <c r="HQR41" s="15"/>
      <c r="HQS41" s="15"/>
      <c r="HQT41" s="15"/>
      <c r="HQU41" s="15"/>
      <c r="HQV41" s="15"/>
      <c r="HQW41" s="15"/>
      <c r="HQX41" s="15"/>
      <c r="HQY41" s="15"/>
      <c r="HQZ41" s="15"/>
      <c r="HRA41" s="15"/>
      <c r="HRB41" s="15"/>
      <c r="HRC41" s="15"/>
      <c r="HRD41" s="15"/>
      <c r="HRE41" s="15"/>
      <c r="HRF41" s="15"/>
      <c r="HRG41" s="15"/>
      <c r="HRH41" s="15"/>
      <c r="HRI41" s="15"/>
      <c r="HRJ41" s="15"/>
      <c r="HRK41" s="15"/>
      <c r="HRL41" s="15"/>
      <c r="HRM41" s="15"/>
      <c r="HRN41" s="15"/>
      <c r="HRO41" s="15"/>
      <c r="HRP41" s="15"/>
      <c r="HRQ41" s="15"/>
      <c r="HRR41" s="15"/>
      <c r="HRS41" s="15"/>
      <c r="HRT41" s="15"/>
      <c r="HRU41" s="15"/>
      <c r="HRV41" s="15"/>
      <c r="HRW41" s="15"/>
      <c r="HRX41" s="15"/>
      <c r="HRY41" s="15"/>
      <c r="HRZ41" s="15"/>
      <c r="HSA41" s="15"/>
      <c r="HSB41" s="15"/>
      <c r="HSC41" s="15"/>
      <c r="HSD41" s="15"/>
      <c r="HSE41" s="15"/>
      <c r="HSF41" s="15"/>
      <c r="HSG41" s="15"/>
      <c r="HSH41" s="15"/>
      <c r="HSI41" s="15"/>
      <c r="HSJ41" s="15"/>
      <c r="HSK41" s="15"/>
      <c r="HSL41" s="15"/>
      <c r="HSM41" s="15"/>
      <c r="HSN41" s="15"/>
      <c r="HSO41" s="15"/>
      <c r="HSP41" s="15"/>
      <c r="HSQ41" s="15"/>
      <c r="HSR41" s="15"/>
      <c r="HSS41" s="15"/>
      <c r="HST41" s="15"/>
      <c r="HSU41" s="15"/>
      <c r="HSV41" s="15"/>
      <c r="HSW41" s="15"/>
      <c r="HSX41" s="15"/>
      <c r="HSY41" s="15"/>
      <c r="HSZ41" s="15"/>
      <c r="HTA41" s="15"/>
      <c r="HTB41" s="15"/>
      <c r="HTC41" s="15"/>
      <c r="HTD41" s="15"/>
      <c r="HTE41" s="15"/>
      <c r="HTF41" s="15"/>
      <c r="HTG41" s="15"/>
      <c r="HTH41" s="15"/>
      <c r="HTI41" s="15"/>
      <c r="HTJ41" s="15"/>
      <c r="HTK41" s="15"/>
      <c r="HTL41" s="15"/>
      <c r="HTM41" s="15"/>
      <c r="HTN41" s="15"/>
      <c r="HTO41" s="15"/>
      <c r="HTP41" s="15"/>
      <c r="HTQ41" s="15"/>
      <c r="HTR41" s="15"/>
      <c r="HTS41" s="15"/>
      <c r="HTT41" s="15"/>
      <c r="HTU41" s="15"/>
      <c r="HTV41" s="15"/>
      <c r="HTW41" s="15"/>
      <c r="HTX41" s="15"/>
      <c r="HTY41" s="15"/>
      <c r="HTZ41" s="15"/>
      <c r="HUA41" s="15"/>
      <c r="HUB41" s="15"/>
      <c r="HUC41" s="15"/>
      <c r="HUD41" s="15"/>
      <c r="HUE41" s="15"/>
      <c r="HUF41" s="15"/>
      <c r="HUG41" s="15"/>
      <c r="HUH41" s="15"/>
      <c r="HUI41" s="15"/>
      <c r="HUJ41" s="15"/>
      <c r="HUK41" s="15"/>
      <c r="HUL41" s="15"/>
      <c r="HUM41" s="15"/>
      <c r="HUN41" s="15"/>
      <c r="HUO41" s="15"/>
      <c r="HUP41" s="15"/>
      <c r="HUQ41" s="15"/>
      <c r="HUR41" s="15"/>
      <c r="HUS41" s="15"/>
      <c r="HUT41" s="15"/>
      <c r="HUU41" s="15"/>
      <c r="HUV41" s="15"/>
      <c r="HUW41" s="15"/>
      <c r="HUX41" s="15"/>
      <c r="HUY41" s="15"/>
      <c r="HUZ41" s="15"/>
      <c r="HVA41" s="15"/>
      <c r="HVB41" s="15"/>
      <c r="HVC41" s="15"/>
      <c r="HVD41" s="15"/>
      <c r="HVE41" s="15"/>
      <c r="HVF41" s="15"/>
      <c r="HVG41" s="15"/>
      <c r="HVH41" s="15"/>
      <c r="HVI41" s="15"/>
      <c r="HVJ41" s="15"/>
      <c r="HVK41" s="15"/>
      <c r="HVL41" s="15"/>
      <c r="HVM41" s="15"/>
      <c r="HVN41" s="15"/>
      <c r="HVO41" s="15"/>
      <c r="HVP41" s="15"/>
      <c r="HVQ41" s="15"/>
      <c r="HVR41" s="15"/>
      <c r="HVS41" s="15"/>
      <c r="HVT41" s="15"/>
      <c r="HVU41" s="15"/>
      <c r="HVV41" s="15"/>
      <c r="HVW41" s="15"/>
      <c r="HVX41" s="15"/>
      <c r="HVY41" s="15"/>
      <c r="HVZ41" s="15"/>
      <c r="HWA41" s="15"/>
      <c r="HWB41" s="15"/>
      <c r="HWC41" s="15"/>
      <c r="HWD41" s="15"/>
      <c r="HWE41" s="15"/>
      <c r="HWF41" s="15"/>
      <c r="HWG41" s="15"/>
      <c r="HWH41" s="15"/>
      <c r="HWI41" s="15"/>
      <c r="HWJ41" s="15"/>
      <c r="HWK41" s="15"/>
      <c r="HWL41" s="15"/>
      <c r="HWM41" s="15"/>
      <c r="HWN41" s="15"/>
      <c r="HWO41" s="15"/>
      <c r="HWP41" s="15"/>
      <c r="HWQ41" s="15"/>
      <c r="HWR41" s="15"/>
      <c r="HWS41" s="15"/>
      <c r="HWT41" s="15"/>
      <c r="HWU41" s="15"/>
      <c r="HWV41" s="15"/>
      <c r="HWW41" s="15"/>
      <c r="HWX41" s="15"/>
      <c r="HWY41" s="15"/>
      <c r="HWZ41" s="15"/>
      <c r="HXA41" s="15"/>
      <c r="HXB41" s="15"/>
      <c r="HXC41" s="15"/>
      <c r="HXD41" s="15"/>
      <c r="HXE41" s="15"/>
      <c r="HXF41" s="15"/>
      <c r="HXG41" s="15"/>
      <c r="HXH41" s="15"/>
      <c r="HXI41" s="15"/>
      <c r="HXJ41" s="15"/>
      <c r="HXK41" s="15"/>
      <c r="HXL41" s="15"/>
      <c r="HXM41" s="15"/>
      <c r="HXN41" s="15"/>
      <c r="HXO41" s="15"/>
      <c r="HXP41" s="15"/>
      <c r="HXQ41" s="15"/>
      <c r="HXR41" s="15"/>
      <c r="HXS41" s="15"/>
      <c r="HXT41" s="15"/>
      <c r="HXU41" s="15"/>
      <c r="HXV41" s="15"/>
      <c r="HXW41" s="15"/>
      <c r="HXX41" s="15"/>
      <c r="HXY41" s="15"/>
      <c r="HXZ41" s="15"/>
      <c r="HYA41" s="15"/>
      <c r="HYB41" s="15"/>
      <c r="HYC41" s="15"/>
      <c r="HYD41" s="15"/>
      <c r="HYE41" s="15"/>
      <c r="HYF41" s="15"/>
      <c r="HYG41" s="15"/>
      <c r="HYH41" s="15"/>
      <c r="HYI41" s="15"/>
      <c r="HYJ41" s="15"/>
      <c r="HYK41" s="15"/>
      <c r="HYL41" s="15"/>
      <c r="HYM41" s="15"/>
      <c r="HYN41" s="15"/>
      <c r="HYO41" s="15"/>
      <c r="HYP41" s="15"/>
      <c r="HYQ41" s="15"/>
      <c r="HYR41" s="15"/>
      <c r="HYS41" s="15"/>
      <c r="HYT41" s="15"/>
      <c r="HYU41" s="15"/>
      <c r="HYV41" s="15"/>
      <c r="HYW41" s="15"/>
      <c r="HYX41" s="15"/>
      <c r="HYY41" s="15"/>
      <c r="HYZ41" s="15"/>
      <c r="HZA41" s="15"/>
      <c r="HZB41" s="15"/>
      <c r="HZC41" s="15"/>
      <c r="HZD41" s="15"/>
      <c r="HZE41" s="15"/>
      <c r="HZF41" s="15"/>
      <c r="HZG41" s="15"/>
      <c r="HZH41" s="15"/>
      <c r="HZI41" s="15"/>
      <c r="HZJ41" s="15"/>
      <c r="HZK41" s="15"/>
      <c r="HZL41" s="15"/>
      <c r="HZM41" s="15"/>
      <c r="HZN41" s="15"/>
      <c r="HZO41" s="15"/>
      <c r="HZP41" s="15"/>
      <c r="HZQ41" s="15"/>
      <c r="HZR41" s="15"/>
      <c r="HZS41" s="15"/>
      <c r="HZT41" s="15"/>
      <c r="HZU41" s="15"/>
      <c r="HZV41" s="15"/>
      <c r="HZW41" s="15"/>
      <c r="HZX41" s="15"/>
      <c r="HZY41" s="15"/>
      <c r="HZZ41" s="15"/>
      <c r="IAA41" s="15"/>
      <c r="IAB41" s="15"/>
      <c r="IAC41" s="15"/>
      <c r="IAD41" s="15"/>
      <c r="IAE41" s="15"/>
      <c r="IAF41" s="15"/>
      <c r="IAG41" s="15"/>
      <c r="IAH41" s="15"/>
      <c r="IAI41" s="15"/>
      <c r="IAJ41" s="15"/>
      <c r="IAK41" s="15"/>
      <c r="IAL41" s="15"/>
      <c r="IAM41" s="15"/>
      <c r="IAN41" s="15"/>
      <c r="IAO41" s="15"/>
      <c r="IAP41" s="15"/>
      <c r="IAQ41" s="15"/>
      <c r="IAR41" s="15"/>
      <c r="IAS41" s="15"/>
      <c r="IAT41" s="15"/>
      <c r="IAU41" s="15"/>
      <c r="IAV41" s="15"/>
      <c r="IAW41" s="15"/>
      <c r="IAX41" s="15"/>
      <c r="IAY41" s="15"/>
      <c r="IAZ41" s="15"/>
      <c r="IBA41" s="15"/>
      <c r="IBB41" s="15"/>
      <c r="IBC41" s="15"/>
      <c r="IBD41" s="15"/>
      <c r="IBE41" s="15"/>
      <c r="IBF41" s="15"/>
      <c r="IBG41" s="15"/>
      <c r="IBH41" s="15"/>
      <c r="IBI41" s="15"/>
      <c r="IBJ41" s="15"/>
      <c r="IBK41" s="15"/>
      <c r="IBL41" s="15"/>
      <c r="IBM41" s="15"/>
      <c r="IBN41" s="15"/>
      <c r="IBO41" s="15"/>
      <c r="IBP41" s="15"/>
      <c r="IBQ41" s="15"/>
      <c r="IBR41" s="15"/>
      <c r="IBS41" s="15"/>
      <c r="IBT41" s="15"/>
      <c r="IBU41" s="15"/>
      <c r="IBV41" s="15"/>
      <c r="IBW41" s="15"/>
      <c r="IBX41" s="15"/>
      <c r="IBY41" s="15"/>
      <c r="IBZ41" s="15"/>
      <c r="ICA41" s="15"/>
      <c r="ICB41" s="15"/>
      <c r="ICC41" s="15"/>
      <c r="ICD41" s="15"/>
      <c r="ICE41" s="15"/>
      <c r="ICF41" s="15"/>
      <c r="ICG41" s="15"/>
      <c r="ICH41" s="15"/>
      <c r="ICI41" s="15"/>
      <c r="ICJ41" s="15"/>
      <c r="ICK41" s="15"/>
      <c r="ICL41" s="15"/>
      <c r="ICM41" s="15"/>
      <c r="ICN41" s="15"/>
      <c r="ICO41" s="15"/>
      <c r="ICP41" s="15"/>
      <c r="ICQ41" s="15"/>
      <c r="ICR41" s="15"/>
      <c r="ICS41" s="15"/>
      <c r="ICT41" s="15"/>
      <c r="ICU41" s="15"/>
      <c r="ICV41" s="15"/>
      <c r="ICW41" s="15"/>
      <c r="ICX41" s="15"/>
      <c r="ICY41" s="15"/>
      <c r="ICZ41" s="15"/>
      <c r="IDA41" s="15"/>
      <c r="IDB41" s="15"/>
      <c r="IDC41" s="15"/>
      <c r="IDD41" s="15"/>
      <c r="IDE41" s="15"/>
      <c r="IDF41" s="15"/>
      <c r="IDG41" s="15"/>
      <c r="IDH41" s="15"/>
      <c r="IDI41" s="15"/>
      <c r="IDJ41" s="15"/>
      <c r="IDK41" s="15"/>
      <c r="IDL41" s="15"/>
      <c r="IDM41" s="15"/>
      <c r="IDN41" s="15"/>
      <c r="IDO41" s="15"/>
      <c r="IDP41" s="15"/>
      <c r="IDQ41" s="15"/>
      <c r="IDR41" s="15"/>
      <c r="IDS41" s="15"/>
      <c r="IDT41" s="15"/>
      <c r="IDU41" s="15"/>
      <c r="IDV41" s="15"/>
      <c r="IDW41" s="15"/>
      <c r="IDX41" s="15"/>
      <c r="IDY41" s="15"/>
      <c r="IDZ41" s="15"/>
      <c r="IEA41" s="15"/>
      <c r="IEB41" s="15"/>
      <c r="IEC41" s="15"/>
      <c r="IED41" s="15"/>
      <c r="IEE41" s="15"/>
      <c r="IEF41" s="15"/>
      <c r="IEG41" s="15"/>
      <c r="IEH41" s="15"/>
      <c r="IEI41" s="15"/>
      <c r="IEJ41" s="15"/>
      <c r="IEK41" s="15"/>
      <c r="IEL41" s="15"/>
      <c r="IEM41" s="15"/>
      <c r="IEN41" s="15"/>
      <c r="IEO41" s="15"/>
      <c r="IEP41" s="15"/>
      <c r="IEQ41" s="15"/>
      <c r="IER41" s="15"/>
      <c r="IES41" s="15"/>
      <c r="IET41" s="15"/>
      <c r="IEU41" s="15"/>
      <c r="IEV41" s="15"/>
      <c r="IEW41" s="15"/>
      <c r="IEX41" s="15"/>
      <c r="IEY41" s="15"/>
      <c r="IEZ41" s="15"/>
      <c r="IFA41" s="15"/>
      <c r="IFB41" s="15"/>
      <c r="IFC41" s="15"/>
      <c r="IFD41" s="15"/>
      <c r="IFE41" s="15"/>
      <c r="IFF41" s="15"/>
      <c r="IFG41" s="15"/>
      <c r="IFH41" s="15"/>
      <c r="IFI41" s="15"/>
      <c r="IFJ41" s="15"/>
      <c r="IFK41" s="15"/>
      <c r="IFL41" s="15"/>
      <c r="IFM41" s="15"/>
      <c r="IFN41" s="15"/>
      <c r="IFO41" s="15"/>
      <c r="IFP41" s="15"/>
      <c r="IFQ41" s="15"/>
      <c r="IFR41" s="15"/>
      <c r="IFS41" s="15"/>
      <c r="IFT41" s="15"/>
      <c r="IFU41" s="15"/>
      <c r="IFV41" s="15"/>
      <c r="IFW41" s="15"/>
      <c r="IFX41" s="15"/>
      <c r="IFY41" s="15"/>
      <c r="IFZ41" s="15"/>
      <c r="IGA41" s="15"/>
      <c r="IGB41" s="15"/>
      <c r="IGC41" s="15"/>
      <c r="IGD41" s="15"/>
      <c r="IGE41" s="15"/>
      <c r="IGF41" s="15"/>
      <c r="IGG41" s="15"/>
      <c r="IGH41" s="15"/>
      <c r="IGI41" s="15"/>
      <c r="IGJ41" s="15"/>
      <c r="IGK41" s="15"/>
      <c r="IGL41" s="15"/>
      <c r="IGM41" s="15"/>
      <c r="IGN41" s="15"/>
      <c r="IGO41" s="15"/>
      <c r="IGP41" s="15"/>
      <c r="IGQ41" s="15"/>
      <c r="IGR41" s="15"/>
      <c r="IGS41" s="15"/>
      <c r="IGT41" s="15"/>
      <c r="IGU41" s="15"/>
      <c r="IGV41" s="15"/>
      <c r="IGW41" s="15"/>
      <c r="IGX41" s="15"/>
      <c r="IGY41" s="15"/>
      <c r="IGZ41" s="15"/>
      <c r="IHA41" s="15"/>
      <c r="IHB41" s="15"/>
      <c r="IHC41" s="15"/>
      <c r="IHD41" s="15"/>
      <c r="IHE41" s="15"/>
      <c r="IHF41" s="15"/>
      <c r="IHG41" s="15"/>
      <c r="IHH41" s="15"/>
      <c r="IHI41" s="15"/>
      <c r="IHJ41" s="15"/>
      <c r="IHK41" s="15"/>
      <c r="IHL41" s="15"/>
      <c r="IHM41" s="15"/>
      <c r="IHN41" s="15"/>
      <c r="IHO41" s="15"/>
      <c r="IHP41" s="15"/>
      <c r="IHQ41" s="15"/>
      <c r="IHR41" s="15"/>
      <c r="IHS41" s="15"/>
      <c r="IHT41" s="15"/>
      <c r="IHU41" s="15"/>
      <c r="IHV41" s="15"/>
      <c r="IHW41" s="15"/>
      <c r="IHX41" s="15"/>
      <c r="IHY41" s="15"/>
      <c r="IHZ41" s="15"/>
      <c r="IIA41" s="15"/>
      <c r="IIB41" s="15"/>
      <c r="IIC41" s="15"/>
      <c r="IID41" s="15"/>
      <c r="IIE41" s="15"/>
      <c r="IIF41" s="15"/>
      <c r="IIG41" s="15"/>
      <c r="IIH41" s="15"/>
      <c r="III41" s="15"/>
      <c r="IIJ41" s="15"/>
      <c r="IIK41" s="15"/>
      <c r="IIL41" s="15"/>
      <c r="IIM41" s="15"/>
      <c r="IIN41" s="15"/>
      <c r="IIO41" s="15"/>
      <c r="IIP41" s="15"/>
      <c r="IIQ41" s="15"/>
      <c r="IIR41" s="15"/>
      <c r="IIS41" s="15"/>
      <c r="IIT41" s="15"/>
      <c r="IIU41" s="15"/>
      <c r="IIV41" s="15"/>
      <c r="IIW41" s="15"/>
      <c r="IIX41" s="15"/>
      <c r="IIY41" s="15"/>
      <c r="IIZ41" s="15"/>
      <c r="IJA41" s="15"/>
      <c r="IJB41" s="15"/>
      <c r="IJC41" s="15"/>
      <c r="IJD41" s="15"/>
      <c r="IJE41" s="15"/>
      <c r="IJF41" s="15"/>
      <c r="IJG41" s="15"/>
      <c r="IJH41" s="15"/>
      <c r="IJI41" s="15"/>
      <c r="IJJ41" s="15"/>
      <c r="IJK41" s="15"/>
      <c r="IJL41" s="15"/>
      <c r="IJM41" s="15"/>
      <c r="IJN41" s="15"/>
      <c r="IJO41" s="15"/>
      <c r="IJP41" s="15"/>
      <c r="IJQ41" s="15"/>
      <c r="IJR41" s="15"/>
      <c r="IJS41" s="15"/>
      <c r="IJT41" s="15"/>
      <c r="IJU41" s="15"/>
      <c r="IJV41" s="15"/>
      <c r="IJW41" s="15"/>
      <c r="IJX41" s="15"/>
      <c r="IJY41" s="15"/>
      <c r="IJZ41" s="15"/>
      <c r="IKA41" s="15"/>
      <c r="IKB41" s="15"/>
      <c r="IKC41" s="15"/>
      <c r="IKD41" s="15"/>
      <c r="IKE41" s="15"/>
      <c r="IKF41" s="15"/>
      <c r="IKG41" s="15"/>
      <c r="IKH41" s="15"/>
      <c r="IKI41" s="15"/>
      <c r="IKJ41" s="15"/>
      <c r="IKK41" s="15"/>
      <c r="IKL41" s="15"/>
      <c r="IKM41" s="15"/>
      <c r="IKN41" s="15"/>
      <c r="IKO41" s="15"/>
      <c r="IKP41" s="15"/>
      <c r="IKQ41" s="15"/>
      <c r="IKR41" s="15"/>
      <c r="IKS41" s="15"/>
      <c r="IKT41" s="15"/>
      <c r="IKU41" s="15"/>
      <c r="IKV41" s="15"/>
      <c r="IKW41" s="15"/>
      <c r="IKX41" s="15"/>
      <c r="IKY41" s="15"/>
      <c r="IKZ41" s="15"/>
      <c r="ILA41" s="15"/>
      <c r="ILB41" s="15"/>
      <c r="ILC41" s="15"/>
      <c r="ILD41" s="15"/>
      <c r="ILE41" s="15"/>
      <c r="ILF41" s="15"/>
      <c r="ILG41" s="15"/>
      <c r="ILH41" s="15"/>
      <c r="ILI41" s="15"/>
      <c r="ILJ41" s="15"/>
      <c r="ILK41" s="15"/>
      <c r="ILL41" s="15"/>
      <c r="ILM41" s="15"/>
      <c r="ILN41" s="15"/>
      <c r="ILO41" s="15"/>
      <c r="ILP41" s="15"/>
      <c r="ILQ41" s="15"/>
      <c r="ILR41" s="15"/>
      <c r="ILS41" s="15"/>
      <c r="ILT41" s="15"/>
      <c r="ILU41" s="15"/>
      <c r="ILV41" s="15"/>
      <c r="ILW41" s="15"/>
      <c r="ILX41" s="15"/>
      <c r="ILY41" s="15"/>
      <c r="ILZ41" s="15"/>
      <c r="IMA41" s="15"/>
      <c r="IMB41" s="15"/>
      <c r="IMC41" s="15"/>
      <c r="IMD41" s="15"/>
      <c r="IME41" s="15"/>
      <c r="IMF41" s="15"/>
      <c r="IMG41" s="15"/>
      <c r="IMH41" s="15"/>
      <c r="IMI41" s="15"/>
      <c r="IMJ41" s="15"/>
      <c r="IMK41" s="15"/>
      <c r="IML41" s="15"/>
      <c r="IMM41" s="15"/>
      <c r="IMN41" s="15"/>
      <c r="IMO41" s="15"/>
      <c r="IMP41" s="15"/>
      <c r="IMQ41" s="15"/>
      <c r="IMR41" s="15"/>
      <c r="IMS41" s="15"/>
      <c r="IMT41" s="15"/>
      <c r="IMU41" s="15"/>
      <c r="IMV41" s="15"/>
      <c r="IMW41" s="15"/>
      <c r="IMX41" s="15"/>
      <c r="IMY41" s="15"/>
      <c r="IMZ41" s="15"/>
      <c r="INA41" s="15"/>
      <c r="INB41" s="15"/>
      <c r="INC41" s="15"/>
      <c r="IND41" s="15"/>
      <c r="INE41" s="15"/>
      <c r="INF41" s="15"/>
      <c r="ING41" s="15"/>
      <c r="INH41" s="15"/>
      <c r="INI41" s="15"/>
      <c r="INJ41" s="15"/>
      <c r="INK41" s="15"/>
      <c r="INL41" s="15"/>
      <c r="INM41" s="15"/>
      <c r="INN41" s="15"/>
      <c r="INO41" s="15"/>
      <c r="INP41" s="15"/>
      <c r="INQ41" s="15"/>
      <c r="INR41" s="15"/>
      <c r="INS41" s="15"/>
      <c r="INT41" s="15"/>
      <c r="INU41" s="15"/>
      <c r="INV41" s="15"/>
      <c r="INW41" s="15"/>
      <c r="INX41" s="15"/>
      <c r="INY41" s="15"/>
      <c r="INZ41" s="15"/>
      <c r="IOA41" s="15"/>
      <c r="IOB41" s="15"/>
      <c r="IOC41" s="15"/>
      <c r="IOD41" s="15"/>
      <c r="IOE41" s="15"/>
      <c r="IOF41" s="15"/>
      <c r="IOG41" s="15"/>
      <c r="IOH41" s="15"/>
      <c r="IOI41" s="15"/>
      <c r="IOJ41" s="15"/>
      <c r="IOK41" s="15"/>
      <c r="IOL41" s="15"/>
      <c r="IOM41" s="15"/>
      <c r="ION41" s="15"/>
      <c r="IOO41" s="15"/>
      <c r="IOP41" s="15"/>
      <c r="IOQ41" s="15"/>
      <c r="IOR41" s="15"/>
      <c r="IOS41" s="15"/>
      <c r="IOT41" s="15"/>
      <c r="IOU41" s="15"/>
      <c r="IOV41" s="15"/>
      <c r="IOW41" s="15"/>
      <c r="IOX41" s="15"/>
      <c r="IOY41" s="15"/>
      <c r="IOZ41" s="15"/>
      <c r="IPA41" s="15"/>
      <c r="IPB41" s="15"/>
      <c r="IPC41" s="15"/>
      <c r="IPD41" s="15"/>
      <c r="IPE41" s="15"/>
      <c r="IPF41" s="15"/>
      <c r="IPG41" s="15"/>
      <c r="IPH41" s="15"/>
      <c r="IPI41" s="15"/>
      <c r="IPJ41" s="15"/>
      <c r="IPK41" s="15"/>
      <c r="IPL41" s="15"/>
      <c r="IPM41" s="15"/>
      <c r="IPN41" s="15"/>
      <c r="IPO41" s="15"/>
      <c r="IPP41" s="15"/>
      <c r="IPQ41" s="15"/>
      <c r="IPR41" s="15"/>
      <c r="IPS41" s="15"/>
      <c r="IPT41" s="15"/>
      <c r="IPU41" s="15"/>
      <c r="IPV41" s="15"/>
      <c r="IPW41" s="15"/>
      <c r="IPX41" s="15"/>
      <c r="IPY41" s="15"/>
      <c r="IPZ41" s="15"/>
      <c r="IQA41" s="15"/>
      <c r="IQB41" s="15"/>
      <c r="IQC41" s="15"/>
      <c r="IQD41" s="15"/>
      <c r="IQE41" s="15"/>
      <c r="IQF41" s="15"/>
      <c r="IQG41" s="15"/>
      <c r="IQH41" s="15"/>
      <c r="IQI41" s="15"/>
      <c r="IQJ41" s="15"/>
      <c r="IQK41" s="15"/>
      <c r="IQL41" s="15"/>
      <c r="IQM41" s="15"/>
      <c r="IQN41" s="15"/>
      <c r="IQO41" s="15"/>
      <c r="IQP41" s="15"/>
      <c r="IQQ41" s="15"/>
      <c r="IQR41" s="15"/>
      <c r="IQS41" s="15"/>
      <c r="IQT41" s="15"/>
      <c r="IQU41" s="15"/>
      <c r="IQV41" s="15"/>
      <c r="IQW41" s="15"/>
      <c r="IQX41" s="15"/>
      <c r="IQY41" s="15"/>
      <c r="IQZ41" s="15"/>
      <c r="IRA41" s="15"/>
      <c r="IRB41" s="15"/>
      <c r="IRC41" s="15"/>
      <c r="IRD41" s="15"/>
      <c r="IRE41" s="15"/>
      <c r="IRF41" s="15"/>
      <c r="IRG41" s="15"/>
      <c r="IRH41" s="15"/>
      <c r="IRI41" s="15"/>
      <c r="IRJ41" s="15"/>
      <c r="IRK41" s="15"/>
      <c r="IRL41" s="15"/>
      <c r="IRM41" s="15"/>
      <c r="IRN41" s="15"/>
      <c r="IRO41" s="15"/>
      <c r="IRP41" s="15"/>
      <c r="IRQ41" s="15"/>
      <c r="IRR41" s="15"/>
      <c r="IRS41" s="15"/>
      <c r="IRT41" s="15"/>
      <c r="IRU41" s="15"/>
      <c r="IRV41" s="15"/>
      <c r="IRW41" s="15"/>
      <c r="IRX41" s="15"/>
      <c r="IRY41" s="15"/>
      <c r="IRZ41" s="15"/>
      <c r="ISA41" s="15"/>
      <c r="ISB41" s="15"/>
      <c r="ISC41" s="15"/>
      <c r="ISD41" s="15"/>
      <c r="ISE41" s="15"/>
      <c r="ISF41" s="15"/>
      <c r="ISG41" s="15"/>
      <c r="ISH41" s="15"/>
      <c r="ISI41" s="15"/>
      <c r="ISJ41" s="15"/>
      <c r="ISK41" s="15"/>
      <c r="ISL41" s="15"/>
      <c r="ISM41" s="15"/>
      <c r="ISN41" s="15"/>
      <c r="ISO41" s="15"/>
      <c r="ISP41" s="15"/>
      <c r="ISQ41" s="15"/>
      <c r="ISR41" s="15"/>
      <c r="ISS41" s="15"/>
      <c r="IST41" s="15"/>
      <c r="ISU41" s="15"/>
      <c r="ISV41" s="15"/>
      <c r="ISW41" s="15"/>
      <c r="ISX41" s="15"/>
      <c r="ISY41" s="15"/>
      <c r="ISZ41" s="15"/>
      <c r="ITA41" s="15"/>
      <c r="ITB41" s="15"/>
      <c r="ITC41" s="15"/>
      <c r="ITD41" s="15"/>
      <c r="ITE41" s="15"/>
      <c r="ITF41" s="15"/>
      <c r="ITG41" s="15"/>
      <c r="ITH41" s="15"/>
      <c r="ITI41" s="15"/>
      <c r="ITJ41" s="15"/>
      <c r="ITK41" s="15"/>
      <c r="ITL41" s="15"/>
      <c r="ITM41" s="15"/>
      <c r="ITN41" s="15"/>
      <c r="ITO41" s="15"/>
      <c r="ITP41" s="15"/>
      <c r="ITQ41" s="15"/>
      <c r="ITR41" s="15"/>
      <c r="ITS41" s="15"/>
      <c r="ITT41" s="15"/>
      <c r="ITU41" s="15"/>
      <c r="ITV41" s="15"/>
      <c r="ITW41" s="15"/>
      <c r="ITX41" s="15"/>
      <c r="ITY41" s="15"/>
      <c r="ITZ41" s="15"/>
      <c r="IUA41" s="15"/>
      <c r="IUB41" s="15"/>
      <c r="IUC41" s="15"/>
      <c r="IUD41" s="15"/>
      <c r="IUE41" s="15"/>
      <c r="IUF41" s="15"/>
      <c r="IUG41" s="15"/>
      <c r="IUH41" s="15"/>
      <c r="IUI41" s="15"/>
      <c r="IUJ41" s="15"/>
      <c r="IUK41" s="15"/>
      <c r="IUL41" s="15"/>
      <c r="IUM41" s="15"/>
      <c r="IUN41" s="15"/>
      <c r="IUO41" s="15"/>
      <c r="IUP41" s="15"/>
      <c r="IUQ41" s="15"/>
      <c r="IUR41" s="15"/>
      <c r="IUS41" s="15"/>
      <c r="IUT41" s="15"/>
      <c r="IUU41" s="15"/>
      <c r="IUV41" s="15"/>
      <c r="IUW41" s="15"/>
      <c r="IUX41" s="15"/>
      <c r="IUY41" s="15"/>
      <c r="IUZ41" s="15"/>
      <c r="IVA41" s="15"/>
      <c r="IVB41" s="15"/>
      <c r="IVC41" s="15"/>
      <c r="IVD41" s="15"/>
      <c r="IVE41" s="15"/>
      <c r="IVF41" s="15"/>
      <c r="IVG41" s="15"/>
      <c r="IVH41" s="15"/>
      <c r="IVI41" s="15"/>
      <c r="IVJ41" s="15"/>
      <c r="IVK41" s="15"/>
      <c r="IVL41" s="15"/>
      <c r="IVM41" s="15"/>
      <c r="IVN41" s="15"/>
      <c r="IVO41" s="15"/>
      <c r="IVP41" s="15"/>
      <c r="IVQ41" s="15"/>
      <c r="IVR41" s="15"/>
      <c r="IVS41" s="15"/>
      <c r="IVT41" s="15"/>
      <c r="IVU41" s="15"/>
      <c r="IVV41" s="15"/>
      <c r="IVW41" s="15"/>
      <c r="IVX41" s="15"/>
      <c r="IVY41" s="15"/>
      <c r="IVZ41" s="15"/>
      <c r="IWA41" s="15"/>
      <c r="IWB41" s="15"/>
      <c r="IWC41" s="15"/>
      <c r="IWD41" s="15"/>
      <c r="IWE41" s="15"/>
      <c r="IWF41" s="15"/>
      <c r="IWG41" s="15"/>
      <c r="IWH41" s="15"/>
      <c r="IWI41" s="15"/>
      <c r="IWJ41" s="15"/>
      <c r="IWK41" s="15"/>
      <c r="IWL41" s="15"/>
      <c r="IWM41" s="15"/>
      <c r="IWN41" s="15"/>
      <c r="IWO41" s="15"/>
      <c r="IWP41" s="15"/>
      <c r="IWQ41" s="15"/>
      <c r="IWR41" s="15"/>
      <c r="IWS41" s="15"/>
      <c r="IWT41" s="15"/>
      <c r="IWU41" s="15"/>
      <c r="IWV41" s="15"/>
      <c r="IWW41" s="15"/>
      <c r="IWX41" s="15"/>
      <c r="IWY41" s="15"/>
      <c r="IWZ41" s="15"/>
      <c r="IXA41" s="15"/>
      <c r="IXB41" s="15"/>
      <c r="IXC41" s="15"/>
      <c r="IXD41" s="15"/>
      <c r="IXE41" s="15"/>
      <c r="IXF41" s="15"/>
      <c r="IXG41" s="15"/>
      <c r="IXH41" s="15"/>
      <c r="IXI41" s="15"/>
      <c r="IXJ41" s="15"/>
      <c r="IXK41" s="15"/>
      <c r="IXL41" s="15"/>
      <c r="IXM41" s="15"/>
      <c r="IXN41" s="15"/>
      <c r="IXO41" s="15"/>
      <c r="IXP41" s="15"/>
      <c r="IXQ41" s="15"/>
      <c r="IXR41" s="15"/>
      <c r="IXS41" s="15"/>
      <c r="IXT41" s="15"/>
      <c r="IXU41" s="15"/>
      <c r="IXV41" s="15"/>
      <c r="IXW41" s="15"/>
      <c r="IXX41" s="15"/>
      <c r="IXY41" s="15"/>
      <c r="IXZ41" s="15"/>
      <c r="IYA41" s="15"/>
      <c r="IYB41" s="15"/>
      <c r="IYC41" s="15"/>
      <c r="IYD41" s="15"/>
      <c r="IYE41" s="15"/>
      <c r="IYF41" s="15"/>
      <c r="IYG41" s="15"/>
      <c r="IYH41" s="15"/>
      <c r="IYI41" s="15"/>
      <c r="IYJ41" s="15"/>
      <c r="IYK41" s="15"/>
      <c r="IYL41" s="15"/>
      <c r="IYM41" s="15"/>
      <c r="IYN41" s="15"/>
      <c r="IYO41" s="15"/>
      <c r="IYP41" s="15"/>
      <c r="IYQ41" s="15"/>
      <c r="IYR41" s="15"/>
      <c r="IYS41" s="15"/>
      <c r="IYT41" s="15"/>
      <c r="IYU41" s="15"/>
      <c r="IYV41" s="15"/>
      <c r="IYW41" s="15"/>
      <c r="IYX41" s="15"/>
      <c r="IYY41" s="15"/>
      <c r="IYZ41" s="15"/>
      <c r="IZA41" s="15"/>
      <c r="IZB41" s="15"/>
      <c r="IZC41" s="15"/>
      <c r="IZD41" s="15"/>
      <c r="IZE41" s="15"/>
      <c r="IZF41" s="15"/>
      <c r="IZG41" s="15"/>
      <c r="IZH41" s="15"/>
      <c r="IZI41" s="15"/>
      <c r="IZJ41" s="15"/>
      <c r="IZK41" s="15"/>
      <c r="IZL41" s="15"/>
      <c r="IZM41" s="15"/>
      <c r="IZN41" s="15"/>
      <c r="IZO41" s="15"/>
      <c r="IZP41" s="15"/>
      <c r="IZQ41" s="15"/>
      <c r="IZR41" s="15"/>
      <c r="IZS41" s="15"/>
      <c r="IZT41" s="15"/>
      <c r="IZU41" s="15"/>
      <c r="IZV41" s="15"/>
      <c r="IZW41" s="15"/>
      <c r="IZX41" s="15"/>
      <c r="IZY41" s="15"/>
      <c r="IZZ41" s="15"/>
      <c r="JAA41" s="15"/>
      <c r="JAB41" s="15"/>
      <c r="JAC41" s="15"/>
      <c r="JAD41" s="15"/>
      <c r="JAE41" s="15"/>
      <c r="JAF41" s="15"/>
      <c r="JAG41" s="15"/>
      <c r="JAH41" s="15"/>
      <c r="JAI41" s="15"/>
      <c r="JAJ41" s="15"/>
      <c r="JAK41" s="15"/>
      <c r="JAL41" s="15"/>
      <c r="JAM41" s="15"/>
      <c r="JAN41" s="15"/>
      <c r="JAO41" s="15"/>
      <c r="JAP41" s="15"/>
      <c r="JAQ41" s="15"/>
      <c r="JAR41" s="15"/>
      <c r="JAS41" s="15"/>
      <c r="JAT41" s="15"/>
      <c r="JAU41" s="15"/>
      <c r="JAV41" s="15"/>
      <c r="JAW41" s="15"/>
      <c r="JAX41" s="15"/>
      <c r="JAY41" s="15"/>
      <c r="JAZ41" s="15"/>
      <c r="JBA41" s="15"/>
      <c r="JBB41" s="15"/>
      <c r="JBC41" s="15"/>
      <c r="JBD41" s="15"/>
      <c r="JBE41" s="15"/>
      <c r="JBF41" s="15"/>
      <c r="JBG41" s="15"/>
      <c r="JBH41" s="15"/>
      <c r="JBI41" s="15"/>
      <c r="JBJ41" s="15"/>
      <c r="JBK41" s="15"/>
      <c r="JBL41" s="15"/>
      <c r="JBM41" s="15"/>
      <c r="JBN41" s="15"/>
      <c r="JBO41" s="15"/>
      <c r="JBP41" s="15"/>
      <c r="JBQ41" s="15"/>
      <c r="JBR41" s="15"/>
      <c r="JBS41" s="15"/>
      <c r="JBT41" s="15"/>
      <c r="JBU41" s="15"/>
      <c r="JBV41" s="15"/>
      <c r="JBW41" s="15"/>
      <c r="JBX41" s="15"/>
      <c r="JBY41" s="15"/>
      <c r="JBZ41" s="15"/>
      <c r="JCA41" s="15"/>
      <c r="JCB41" s="15"/>
      <c r="JCC41" s="15"/>
      <c r="JCD41" s="15"/>
      <c r="JCE41" s="15"/>
      <c r="JCF41" s="15"/>
      <c r="JCG41" s="15"/>
      <c r="JCH41" s="15"/>
      <c r="JCI41" s="15"/>
      <c r="JCJ41" s="15"/>
      <c r="JCK41" s="15"/>
      <c r="JCL41" s="15"/>
      <c r="JCM41" s="15"/>
      <c r="JCN41" s="15"/>
      <c r="JCO41" s="15"/>
      <c r="JCP41" s="15"/>
      <c r="JCQ41" s="15"/>
      <c r="JCR41" s="15"/>
      <c r="JCS41" s="15"/>
      <c r="JCT41" s="15"/>
      <c r="JCU41" s="15"/>
      <c r="JCV41" s="15"/>
      <c r="JCW41" s="15"/>
      <c r="JCX41" s="15"/>
      <c r="JCY41" s="15"/>
      <c r="JCZ41" s="15"/>
      <c r="JDA41" s="15"/>
      <c r="JDB41" s="15"/>
      <c r="JDC41" s="15"/>
      <c r="JDD41" s="15"/>
      <c r="JDE41" s="15"/>
      <c r="JDF41" s="15"/>
      <c r="JDG41" s="15"/>
      <c r="JDH41" s="15"/>
      <c r="JDI41" s="15"/>
      <c r="JDJ41" s="15"/>
      <c r="JDK41" s="15"/>
      <c r="JDL41" s="15"/>
      <c r="JDM41" s="15"/>
      <c r="JDN41" s="15"/>
      <c r="JDO41" s="15"/>
      <c r="JDP41" s="15"/>
      <c r="JDQ41" s="15"/>
      <c r="JDR41" s="15"/>
      <c r="JDS41" s="15"/>
      <c r="JDT41" s="15"/>
      <c r="JDU41" s="15"/>
      <c r="JDV41" s="15"/>
      <c r="JDW41" s="15"/>
      <c r="JDX41" s="15"/>
      <c r="JDY41" s="15"/>
      <c r="JDZ41" s="15"/>
      <c r="JEA41" s="15"/>
      <c r="JEB41" s="15"/>
      <c r="JEC41" s="15"/>
      <c r="JED41" s="15"/>
      <c r="JEE41" s="15"/>
      <c r="JEF41" s="15"/>
      <c r="JEG41" s="15"/>
      <c r="JEH41" s="15"/>
      <c r="JEI41" s="15"/>
      <c r="JEJ41" s="15"/>
      <c r="JEK41" s="15"/>
      <c r="JEL41" s="15"/>
      <c r="JEM41" s="15"/>
      <c r="JEN41" s="15"/>
      <c r="JEO41" s="15"/>
      <c r="JEP41" s="15"/>
      <c r="JEQ41" s="15"/>
      <c r="JER41" s="15"/>
      <c r="JES41" s="15"/>
      <c r="JET41" s="15"/>
      <c r="JEU41" s="15"/>
      <c r="JEV41" s="15"/>
      <c r="JEW41" s="15"/>
      <c r="JEX41" s="15"/>
      <c r="JEY41" s="15"/>
      <c r="JEZ41" s="15"/>
      <c r="JFA41" s="15"/>
      <c r="JFB41" s="15"/>
      <c r="JFC41" s="15"/>
      <c r="JFD41" s="15"/>
      <c r="JFE41" s="15"/>
      <c r="JFF41" s="15"/>
      <c r="JFG41" s="15"/>
      <c r="JFH41" s="15"/>
      <c r="JFI41" s="15"/>
      <c r="JFJ41" s="15"/>
      <c r="JFK41" s="15"/>
      <c r="JFL41" s="15"/>
      <c r="JFM41" s="15"/>
      <c r="JFN41" s="15"/>
      <c r="JFO41" s="15"/>
      <c r="JFP41" s="15"/>
      <c r="JFQ41" s="15"/>
      <c r="JFR41" s="15"/>
      <c r="JFS41" s="15"/>
      <c r="JFT41" s="15"/>
      <c r="JFU41" s="15"/>
      <c r="JFV41" s="15"/>
      <c r="JFW41" s="15"/>
      <c r="JFX41" s="15"/>
      <c r="JFY41" s="15"/>
      <c r="JFZ41" s="15"/>
      <c r="JGA41" s="15"/>
      <c r="JGB41" s="15"/>
      <c r="JGC41" s="15"/>
      <c r="JGD41" s="15"/>
      <c r="JGE41" s="15"/>
      <c r="JGF41" s="15"/>
      <c r="JGG41" s="15"/>
      <c r="JGH41" s="15"/>
      <c r="JGI41" s="15"/>
      <c r="JGJ41" s="15"/>
      <c r="JGK41" s="15"/>
      <c r="JGL41" s="15"/>
      <c r="JGM41" s="15"/>
      <c r="JGN41" s="15"/>
      <c r="JGO41" s="15"/>
      <c r="JGP41" s="15"/>
      <c r="JGQ41" s="15"/>
      <c r="JGR41" s="15"/>
      <c r="JGS41" s="15"/>
      <c r="JGT41" s="15"/>
      <c r="JGU41" s="15"/>
      <c r="JGV41" s="15"/>
      <c r="JGW41" s="15"/>
      <c r="JGX41" s="15"/>
      <c r="JGY41" s="15"/>
      <c r="JGZ41" s="15"/>
      <c r="JHA41" s="15"/>
      <c r="JHB41" s="15"/>
      <c r="JHC41" s="15"/>
      <c r="JHD41" s="15"/>
      <c r="JHE41" s="15"/>
      <c r="JHF41" s="15"/>
      <c r="JHG41" s="15"/>
      <c r="JHH41" s="15"/>
      <c r="JHI41" s="15"/>
      <c r="JHJ41" s="15"/>
      <c r="JHK41" s="15"/>
      <c r="JHL41" s="15"/>
      <c r="JHM41" s="15"/>
      <c r="JHN41" s="15"/>
      <c r="JHO41" s="15"/>
      <c r="JHP41" s="15"/>
      <c r="JHQ41" s="15"/>
      <c r="JHR41" s="15"/>
      <c r="JHS41" s="15"/>
      <c r="JHT41" s="15"/>
      <c r="JHU41" s="15"/>
      <c r="JHV41" s="15"/>
      <c r="JHW41" s="15"/>
      <c r="JHX41" s="15"/>
      <c r="JHY41" s="15"/>
      <c r="JHZ41" s="15"/>
      <c r="JIA41" s="15"/>
      <c r="JIB41" s="15"/>
      <c r="JIC41" s="15"/>
      <c r="JID41" s="15"/>
      <c r="JIE41" s="15"/>
      <c r="JIF41" s="15"/>
      <c r="JIG41" s="15"/>
      <c r="JIH41" s="15"/>
      <c r="JII41" s="15"/>
      <c r="JIJ41" s="15"/>
      <c r="JIK41" s="15"/>
      <c r="JIL41" s="15"/>
      <c r="JIM41" s="15"/>
      <c r="JIN41" s="15"/>
      <c r="JIO41" s="15"/>
      <c r="JIP41" s="15"/>
      <c r="JIQ41" s="15"/>
      <c r="JIR41" s="15"/>
      <c r="JIS41" s="15"/>
      <c r="JIT41" s="15"/>
      <c r="JIU41" s="15"/>
      <c r="JIV41" s="15"/>
      <c r="JIW41" s="15"/>
      <c r="JIX41" s="15"/>
      <c r="JIY41" s="15"/>
      <c r="JIZ41" s="15"/>
      <c r="JJA41" s="15"/>
      <c r="JJB41" s="15"/>
      <c r="JJC41" s="15"/>
      <c r="JJD41" s="15"/>
      <c r="JJE41" s="15"/>
      <c r="JJF41" s="15"/>
      <c r="JJG41" s="15"/>
      <c r="JJH41" s="15"/>
      <c r="JJI41" s="15"/>
      <c r="JJJ41" s="15"/>
      <c r="JJK41" s="15"/>
      <c r="JJL41" s="15"/>
      <c r="JJM41" s="15"/>
      <c r="JJN41" s="15"/>
      <c r="JJO41" s="15"/>
      <c r="JJP41" s="15"/>
      <c r="JJQ41" s="15"/>
      <c r="JJR41" s="15"/>
      <c r="JJS41" s="15"/>
      <c r="JJT41" s="15"/>
      <c r="JJU41" s="15"/>
      <c r="JJV41" s="15"/>
      <c r="JJW41" s="15"/>
      <c r="JJX41" s="15"/>
      <c r="JJY41" s="15"/>
      <c r="JJZ41" s="15"/>
      <c r="JKA41" s="15"/>
      <c r="JKB41" s="15"/>
      <c r="JKC41" s="15"/>
      <c r="JKD41" s="15"/>
      <c r="JKE41" s="15"/>
      <c r="JKF41" s="15"/>
      <c r="JKG41" s="15"/>
      <c r="JKH41" s="15"/>
      <c r="JKI41" s="15"/>
      <c r="JKJ41" s="15"/>
      <c r="JKK41" s="15"/>
      <c r="JKL41" s="15"/>
      <c r="JKM41" s="15"/>
      <c r="JKN41" s="15"/>
      <c r="JKO41" s="15"/>
      <c r="JKP41" s="15"/>
      <c r="JKQ41" s="15"/>
      <c r="JKR41" s="15"/>
      <c r="JKS41" s="15"/>
      <c r="JKT41" s="15"/>
      <c r="JKU41" s="15"/>
      <c r="JKV41" s="15"/>
      <c r="JKW41" s="15"/>
      <c r="JKX41" s="15"/>
      <c r="JKY41" s="15"/>
      <c r="JKZ41" s="15"/>
      <c r="JLA41" s="15"/>
      <c r="JLB41" s="15"/>
      <c r="JLC41" s="15"/>
      <c r="JLD41" s="15"/>
      <c r="JLE41" s="15"/>
      <c r="JLF41" s="15"/>
      <c r="JLG41" s="15"/>
      <c r="JLH41" s="15"/>
      <c r="JLI41" s="15"/>
      <c r="JLJ41" s="15"/>
      <c r="JLK41" s="15"/>
      <c r="JLL41" s="15"/>
      <c r="JLM41" s="15"/>
      <c r="JLN41" s="15"/>
      <c r="JLO41" s="15"/>
      <c r="JLP41" s="15"/>
      <c r="JLQ41" s="15"/>
      <c r="JLR41" s="15"/>
      <c r="JLS41" s="15"/>
      <c r="JLT41" s="15"/>
      <c r="JLU41" s="15"/>
      <c r="JLV41" s="15"/>
      <c r="JLW41" s="15"/>
      <c r="JLX41" s="15"/>
      <c r="JLY41" s="15"/>
      <c r="JLZ41" s="15"/>
      <c r="JMA41" s="15"/>
      <c r="JMB41" s="15"/>
      <c r="JMC41" s="15"/>
      <c r="JMD41" s="15"/>
      <c r="JME41" s="15"/>
      <c r="JMF41" s="15"/>
      <c r="JMG41" s="15"/>
      <c r="JMH41" s="15"/>
      <c r="JMI41" s="15"/>
      <c r="JMJ41" s="15"/>
      <c r="JMK41" s="15"/>
      <c r="JML41" s="15"/>
      <c r="JMM41" s="15"/>
      <c r="JMN41" s="15"/>
      <c r="JMO41" s="15"/>
      <c r="JMP41" s="15"/>
      <c r="JMQ41" s="15"/>
      <c r="JMR41" s="15"/>
      <c r="JMS41" s="15"/>
      <c r="JMT41" s="15"/>
      <c r="JMU41" s="15"/>
      <c r="JMV41" s="15"/>
      <c r="JMW41" s="15"/>
      <c r="JMX41" s="15"/>
      <c r="JMY41" s="15"/>
      <c r="JMZ41" s="15"/>
      <c r="JNA41" s="15"/>
      <c r="JNB41" s="15"/>
      <c r="JNC41" s="15"/>
      <c r="JND41" s="15"/>
      <c r="JNE41" s="15"/>
      <c r="JNF41" s="15"/>
      <c r="JNG41" s="15"/>
      <c r="JNH41" s="15"/>
      <c r="JNI41" s="15"/>
      <c r="JNJ41" s="15"/>
      <c r="JNK41" s="15"/>
      <c r="JNL41" s="15"/>
      <c r="JNM41" s="15"/>
      <c r="JNN41" s="15"/>
      <c r="JNO41" s="15"/>
      <c r="JNP41" s="15"/>
      <c r="JNQ41" s="15"/>
      <c r="JNR41" s="15"/>
      <c r="JNS41" s="15"/>
      <c r="JNT41" s="15"/>
      <c r="JNU41" s="15"/>
      <c r="JNV41" s="15"/>
      <c r="JNW41" s="15"/>
      <c r="JNX41" s="15"/>
      <c r="JNY41" s="15"/>
      <c r="JNZ41" s="15"/>
      <c r="JOA41" s="15"/>
      <c r="JOB41" s="15"/>
      <c r="JOC41" s="15"/>
      <c r="JOD41" s="15"/>
      <c r="JOE41" s="15"/>
      <c r="JOF41" s="15"/>
      <c r="JOG41" s="15"/>
      <c r="JOH41" s="15"/>
      <c r="JOI41" s="15"/>
      <c r="JOJ41" s="15"/>
      <c r="JOK41" s="15"/>
      <c r="JOL41" s="15"/>
      <c r="JOM41" s="15"/>
      <c r="JON41" s="15"/>
      <c r="JOO41" s="15"/>
      <c r="JOP41" s="15"/>
      <c r="JOQ41" s="15"/>
      <c r="JOR41" s="15"/>
      <c r="JOS41" s="15"/>
      <c r="JOT41" s="15"/>
      <c r="JOU41" s="15"/>
      <c r="JOV41" s="15"/>
      <c r="JOW41" s="15"/>
      <c r="JOX41" s="15"/>
      <c r="JOY41" s="15"/>
      <c r="JOZ41" s="15"/>
      <c r="JPA41" s="15"/>
      <c r="JPB41" s="15"/>
      <c r="JPC41" s="15"/>
      <c r="JPD41" s="15"/>
      <c r="JPE41" s="15"/>
      <c r="JPF41" s="15"/>
      <c r="JPG41" s="15"/>
      <c r="JPH41" s="15"/>
      <c r="JPI41" s="15"/>
      <c r="JPJ41" s="15"/>
      <c r="JPK41" s="15"/>
      <c r="JPL41" s="15"/>
      <c r="JPM41" s="15"/>
      <c r="JPN41" s="15"/>
      <c r="JPO41" s="15"/>
      <c r="JPP41" s="15"/>
      <c r="JPQ41" s="15"/>
      <c r="JPR41" s="15"/>
      <c r="JPS41" s="15"/>
      <c r="JPT41" s="15"/>
      <c r="JPU41" s="15"/>
      <c r="JPV41" s="15"/>
      <c r="JPW41" s="15"/>
      <c r="JPX41" s="15"/>
      <c r="JPY41" s="15"/>
      <c r="JPZ41" s="15"/>
      <c r="JQA41" s="15"/>
      <c r="JQB41" s="15"/>
      <c r="JQC41" s="15"/>
      <c r="JQD41" s="15"/>
      <c r="JQE41" s="15"/>
      <c r="JQF41" s="15"/>
      <c r="JQG41" s="15"/>
      <c r="JQH41" s="15"/>
      <c r="JQI41" s="15"/>
      <c r="JQJ41" s="15"/>
      <c r="JQK41" s="15"/>
      <c r="JQL41" s="15"/>
      <c r="JQM41" s="15"/>
      <c r="JQN41" s="15"/>
      <c r="JQO41" s="15"/>
      <c r="JQP41" s="15"/>
      <c r="JQQ41" s="15"/>
      <c r="JQR41" s="15"/>
      <c r="JQS41" s="15"/>
      <c r="JQT41" s="15"/>
      <c r="JQU41" s="15"/>
      <c r="JQV41" s="15"/>
      <c r="JQW41" s="15"/>
      <c r="JQX41" s="15"/>
      <c r="JQY41" s="15"/>
      <c r="JQZ41" s="15"/>
      <c r="JRA41" s="15"/>
      <c r="JRB41" s="15"/>
      <c r="JRC41" s="15"/>
      <c r="JRD41" s="15"/>
      <c r="JRE41" s="15"/>
      <c r="JRF41" s="15"/>
      <c r="JRG41" s="15"/>
      <c r="JRH41" s="15"/>
      <c r="JRI41" s="15"/>
      <c r="JRJ41" s="15"/>
      <c r="JRK41" s="15"/>
      <c r="JRL41" s="15"/>
      <c r="JRM41" s="15"/>
      <c r="JRN41" s="15"/>
      <c r="JRO41" s="15"/>
      <c r="JRP41" s="15"/>
      <c r="JRQ41" s="15"/>
      <c r="JRR41" s="15"/>
      <c r="JRS41" s="15"/>
      <c r="JRT41" s="15"/>
      <c r="JRU41" s="15"/>
      <c r="JRV41" s="15"/>
      <c r="JRW41" s="15"/>
      <c r="JRX41" s="15"/>
      <c r="JRY41" s="15"/>
      <c r="JRZ41" s="15"/>
      <c r="JSA41" s="15"/>
      <c r="JSB41" s="15"/>
      <c r="JSC41" s="15"/>
      <c r="JSD41" s="15"/>
      <c r="JSE41" s="15"/>
      <c r="JSF41" s="15"/>
      <c r="JSG41" s="15"/>
      <c r="JSH41" s="15"/>
      <c r="JSI41" s="15"/>
      <c r="JSJ41" s="15"/>
      <c r="JSK41" s="15"/>
      <c r="JSL41" s="15"/>
      <c r="JSM41" s="15"/>
      <c r="JSN41" s="15"/>
      <c r="JSO41" s="15"/>
      <c r="JSP41" s="15"/>
      <c r="JSQ41" s="15"/>
      <c r="JSR41" s="15"/>
      <c r="JSS41" s="15"/>
      <c r="JST41" s="15"/>
      <c r="JSU41" s="15"/>
      <c r="JSV41" s="15"/>
      <c r="JSW41" s="15"/>
      <c r="JSX41" s="15"/>
      <c r="JSY41" s="15"/>
      <c r="JSZ41" s="15"/>
      <c r="JTA41" s="15"/>
      <c r="JTB41" s="15"/>
      <c r="JTC41" s="15"/>
      <c r="JTD41" s="15"/>
      <c r="JTE41" s="15"/>
      <c r="JTF41" s="15"/>
      <c r="JTG41" s="15"/>
      <c r="JTH41" s="15"/>
      <c r="JTI41" s="15"/>
      <c r="JTJ41" s="15"/>
      <c r="JTK41" s="15"/>
      <c r="JTL41" s="15"/>
      <c r="JTM41" s="15"/>
      <c r="JTN41" s="15"/>
      <c r="JTO41" s="15"/>
      <c r="JTP41" s="15"/>
      <c r="JTQ41" s="15"/>
      <c r="JTR41" s="15"/>
      <c r="JTS41" s="15"/>
      <c r="JTT41" s="15"/>
      <c r="JTU41" s="15"/>
      <c r="JTV41" s="15"/>
      <c r="JTW41" s="15"/>
      <c r="JTX41" s="15"/>
      <c r="JTY41" s="15"/>
      <c r="JTZ41" s="15"/>
      <c r="JUA41" s="15"/>
      <c r="JUB41" s="15"/>
      <c r="JUC41" s="15"/>
      <c r="JUD41" s="15"/>
      <c r="JUE41" s="15"/>
      <c r="JUF41" s="15"/>
      <c r="JUG41" s="15"/>
      <c r="JUH41" s="15"/>
      <c r="JUI41" s="15"/>
      <c r="JUJ41" s="15"/>
      <c r="JUK41" s="15"/>
      <c r="JUL41" s="15"/>
      <c r="JUM41" s="15"/>
      <c r="JUN41" s="15"/>
      <c r="JUO41" s="15"/>
      <c r="JUP41" s="15"/>
      <c r="JUQ41" s="15"/>
      <c r="JUR41" s="15"/>
      <c r="JUS41" s="15"/>
      <c r="JUT41" s="15"/>
      <c r="JUU41" s="15"/>
      <c r="JUV41" s="15"/>
      <c r="JUW41" s="15"/>
      <c r="JUX41" s="15"/>
      <c r="JUY41" s="15"/>
      <c r="JUZ41" s="15"/>
      <c r="JVA41" s="15"/>
      <c r="JVB41" s="15"/>
      <c r="JVC41" s="15"/>
      <c r="JVD41" s="15"/>
      <c r="JVE41" s="15"/>
      <c r="JVF41" s="15"/>
      <c r="JVG41" s="15"/>
      <c r="JVH41" s="15"/>
      <c r="JVI41" s="15"/>
      <c r="JVJ41" s="15"/>
      <c r="JVK41" s="15"/>
      <c r="JVL41" s="15"/>
      <c r="JVM41" s="15"/>
      <c r="JVN41" s="15"/>
      <c r="JVO41" s="15"/>
      <c r="JVP41" s="15"/>
      <c r="JVQ41" s="15"/>
      <c r="JVR41" s="15"/>
      <c r="JVS41" s="15"/>
      <c r="JVT41" s="15"/>
      <c r="JVU41" s="15"/>
      <c r="JVV41" s="15"/>
      <c r="JVW41" s="15"/>
      <c r="JVX41" s="15"/>
      <c r="JVY41" s="15"/>
      <c r="JVZ41" s="15"/>
      <c r="JWA41" s="15"/>
      <c r="JWB41" s="15"/>
      <c r="JWC41" s="15"/>
      <c r="JWD41" s="15"/>
      <c r="JWE41" s="15"/>
      <c r="JWF41" s="15"/>
      <c r="JWG41" s="15"/>
      <c r="JWH41" s="15"/>
      <c r="JWI41" s="15"/>
      <c r="JWJ41" s="15"/>
      <c r="JWK41" s="15"/>
      <c r="JWL41" s="15"/>
      <c r="JWM41" s="15"/>
      <c r="JWN41" s="15"/>
      <c r="JWO41" s="15"/>
      <c r="JWP41" s="15"/>
      <c r="JWQ41" s="15"/>
      <c r="JWR41" s="15"/>
      <c r="JWS41" s="15"/>
      <c r="JWT41" s="15"/>
      <c r="JWU41" s="15"/>
      <c r="JWV41" s="15"/>
      <c r="JWW41" s="15"/>
      <c r="JWX41" s="15"/>
      <c r="JWY41" s="15"/>
      <c r="JWZ41" s="15"/>
      <c r="JXA41" s="15"/>
      <c r="JXB41" s="15"/>
      <c r="JXC41" s="15"/>
      <c r="JXD41" s="15"/>
      <c r="JXE41" s="15"/>
      <c r="JXF41" s="15"/>
      <c r="JXG41" s="15"/>
      <c r="JXH41" s="15"/>
      <c r="JXI41" s="15"/>
      <c r="JXJ41" s="15"/>
      <c r="JXK41" s="15"/>
      <c r="JXL41" s="15"/>
      <c r="JXM41" s="15"/>
      <c r="JXN41" s="15"/>
      <c r="JXO41" s="15"/>
      <c r="JXP41" s="15"/>
      <c r="JXQ41" s="15"/>
      <c r="JXR41" s="15"/>
      <c r="JXS41" s="15"/>
      <c r="JXT41" s="15"/>
      <c r="JXU41" s="15"/>
      <c r="JXV41" s="15"/>
      <c r="JXW41" s="15"/>
      <c r="JXX41" s="15"/>
      <c r="JXY41" s="15"/>
      <c r="JXZ41" s="15"/>
      <c r="JYA41" s="15"/>
      <c r="JYB41" s="15"/>
      <c r="JYC41" s="15"/>
      <c r="JYD41" s="15"/>
      <c r="JYE41" s="15"/>
      <c r="JYF41" s="15"/>
      <c r="JYG41" s="15"/>
      <c r="JYH41" s="15"/>
      <c r="JYI41" s="15"/>
      <c r="JYJ41" s="15"/>
      <c r="JYK41" s="15"/>
      <c r="JYL41" s="15"/>
      <c r="JYM41" s="15"/>
      <c r="JYN41" s="15"/>
      <c r="JYO41" s="15"/>
      <c r="JYP41" s="15"/>
      <c r="JYQ41" s="15"/>
      <c r="JYR41" s="15"/>
      <c r="JYS41" s="15"/>
      <c r="JYT41" s="15"/>
      <c r="JYU41" s="15"/>
      <c r="JYV41" s="15"/>
      <c r="JYW41" s="15"/>
      <c r="JYX41" s="15"/>
      <c r="JYY41" s="15"/>
      <c r="JYZ41" s="15"/>
      <c r="JZA41" s="15"/>
      <c r="JZB41" s="15"/>
      <c r="JZC41" s="15"/>
      <c r="JZD41" s="15"/>
      <c r="JZE41" s="15"/>
      <c r="JZF41" s="15"/>
      <c r="JZG41" s="15"/>
      <c r="JZH41" s="15"/>
      <c r="JZI41" s="15"/>
      <c r="JZJ41" s="15"/>
      <c r="JZK41" s="15"/>
      <c r="JZL41" s="15"/>
      <c r="JZM41" s="15"/>
      <c r="JZN41" s="15"/>
      <c r="JZO41" s="15"/>
      <c r="JZP41" s="15"/>
      <c r="JZQ41" s="15"/>
      <c r="JZR41" s="15"/>
      <c r="JZS41" s="15"/>
      <c r="JZT41" s="15"/>
      <c r="JZU41" s="15"/>
      <c r="JZV41" s="15"/>
      <c r="JZW41" s="15"/>
      <c r="JZX41" s="15"/>
      <c r="JZY41" s="15"/>
      <c r="JZZ41" s="15"/>
      <c r="KAA41" s="15"/>
      <c r="KAB41" s="15"/>
      <c r="KAC41" s="15"/>
      <c r="KAD41" s="15"/>
      <c r="KAE41" s="15"/>
      <c r="KAF41" s="15"/>
      <c r="KAG41" s="15"/>
      <c r="KAH41" s="15"/>
      <c r="KAI41" s="15"/>
      <c r="KAJ41" s="15"/>
      <c r="KAK41" s="15"/>
      <c r="KAL41" s="15"/>
      <c r="KAM41" s="15"/>
      <c r="KAN41" s="15"/>
      <c r="KAO41" s="15"/>
      <c r="KAP41" s="15"/>
      <c r="KAQ41" s="15"/>
      <c r="KAR41" s="15"/>
      <c r="KAS41" s="15"/>
      <c r="KAT41" s="15"/>
      <c r="KAU41" s="15"/>
      <c r="KAV41" s="15"/>
      <c r="KAW41" s="15"/>
      <c r="KAX41" s="15"/>
      <c r="KAY41" s="15"/>
      <c r="KAZ41" s="15"/>
      <c r="KBA41" s="15"/>
      <c r="KBB41" s="15"/>
      <c r="KBC41" s="15"/>
      <c r="KBD41" s="15"/>
      <c r="KBE41" s="15"/>
      <c r="KBF41" s="15"/>
      <c r="KBG41" s="15"/>
      <c r="KBH41" s="15"/>
      <c r="KBI41" s="15"/>
      <c r="KBJ41" s="15"/>
      <c r="KBK41" s="15"/>
      <c r="KBL41" s="15"/>
      <c r="KBM41" s="15"/>
      <c r="KBN41" s="15"/>
      <c r="KBO41" s="15"/>
      <c r="KBP41" s="15"/>
      <c r="KBQ41" s="15"/>
      <c r="KBR41" s="15"/>
      <c r="KBS41" s="15"/>
      <c r="KBT41" s="15"/>
      <c r="KBU41" s="15"/>
      <c r="KBV41" s="15"/>
      <c r="KBW41" s="15"/>
      <c r="KBX41" s="15"/>
      <c r="KBY41" s="15"/>
      <c r="KBZ41" s="15"/>
      <c r="KCA41" s="15"/>
      <c r="KCB41" s="15"/>
      <c r="KCC41" s="15"/>
      <c r="KCD41" s="15"/>
      <c r="KCE41" s="15"/>
      <c r="KCF41" s="15"/>
      <c r="KCG41" s="15"/>
      <c r="KCH41" s="15"/>
      <c r="KCI41" s="15"/>
      <c r="KCJ41" s="15"/>
      <c r="KCK41" s="15"/>
      <c r="KCL41" s="15"/>
      <c r="KCM41" s="15"/>
      <c r="KCN41" s="15"/>
      <c r="KCO41" s="15"/>
      <c r="KCP41" s="15"/>
      <c r="KCQ41" s="15"/>
      <c r="KCR41" s="15"/>
      <c r="KCS41" s="15"/>
      <c r="KCT41" s="15"/>
      <c r="KCU41" s="15"/>
      <c r="KCV41" s="15"/>
      <c r="KCW41" s="15"/>
      <c r="KCX41" s="15"/>
      <c r="KCY41" s="15"/>
      <c r="KCZ41" s="15"/>
      <c r="KDA41" s="15"/>
      <c r="KDB41" s="15"/>
      <c r="KDC41" s="15"/>
      <c r="KDD41" s="15"/>
      <c r="KDE41" s="15"/>
      <c r="KDF41" s="15"/>
      <c r="KDG41" s="15"/>
      <c r="KDH41" s="15"/>
      <c r="KDI41" s="15"/>
      <c r="KDJ41" s="15"/>
      <c r="KDK41" s="15"/>
      <c r="KDL41" s="15"/>
      <c r="KDM41" s="15"/>
      <c r="KDN41" s="15"/>
      <c r="KDO41" s="15"/>
      <c r="KDP41" s="15"/>
      <c r="KDQ41" s="15"/>
      <c r="KDR41" s="15"/>
      <c r="KDS41" s="15"/>
      <c r="KDT41" s="15"/>
      <c r="KDU41" s="15"/>
      <c r="KDV41" s="15"/>
      <c r="KDW41" s="15"/>
      <c r="KDX41" s="15"/>
      <c r="KDY41" s="15"/>
      <c r="KDZ41" s="15"/>
      <c r="KEA41" s="15"/>
      <c r="KEB41" s="15"/>
      <c r="KEC41" s="15"/>
      <c r="KED41" s="15"/>
      <c r="KEE41" s="15"/>
      <c r="KEF41" s="15"/>
      <c r="KEG41" s="15"/>
      <c r="KEH41" s="15"/>
      <c r="KEI41" s="15"/>
      <c r="KEJ41" s="15"/>
      <c r="KEK41" s="15"/>
      <c r="KEL41" s="15"/>
      <c r="KEM41" s="15"/>
      <c r="KEN41" s="15"/>
      <c r="KEO41" s="15"/>
      <c r="KEP41" s="15"/>
      <c r="KEQ41" s="15"/>
      <c r="KER41" s="15"/>
      <c r="KES41" s="15"/>
      <c r="KET41" s="15"/>
      <c r="KEU41" s="15"/>
      <c r="KEV41" s="15"/>
      <c r="KEW41" s="15"/>
      <c r="KEX41" s="15"/>
      <c r="KEY41" s="15"/>
      <c r="KEZ41" s="15"/>
      <c r="KFA41" s="15"/>
      <c r="KFB41" s="15"/>
      <c r="KFC41" s="15"/>
      <c r="KFD41" s="15"/>
      <c r="KFE41" s="15"/>
      <c r="KFF41" s="15"/>
      <c r="KFG41" s="15"/>
      <c r="KFH41" s="15"/>
      <c r="KFI41" s="15"/>
      <c r="KFJ41" s="15"/>
      <c r="KFK41" s="15"/>
      <c r="KFL41" s="15"/>
      <c r="KFM41" s="15"/>
      <c r="KFN41" s="15"/>
      <c r="KFO41" s="15"/>
      <c r="KFP41" s="15"/>
      <c r="KFQ41" s="15"/>
      <c r="KFR41" s="15"/>
      <c r="KFS41" s="15"/>
      <c r="KFT41" s="15"/>
      <c r="KFU41" s="15"/>
      <c r="KFV41" s="15"/>
      <c r="KFW41" s="15"/>
      <c r="KFX41" s="15"/>
      <c r="KFY41" s="15"/>
      <c r="KFZ41" s="15"/>
      <c r="KGA41" s="15"/>
      <c r="KGB41" s="15"/>
      <c r="KGC41" s="15"/>
      <c r="KGD41" s="15"/>
      <c r="KGE41" s="15"/>
      <c r="KGF41" s="15"/>
      <c r="KGG41" s="15"/>
      <c r="KGH41" s="15"/>
      <c r="KGI41" s="15"/>
      <c r="KGJ41" s="15"/>
      <c r="KGK41" s="15"/>
      <c r="KGL41" s="15"/>
      <c r="KGM41" s="15"/>
      <c r="KGN41" s="15"/>
      <c r="KGO41" s="15"/>
      <c r="KGP41" s="15"/>
      <c r="KGQ41" s="15"/>
      <c r="KGR41" s="15"/>
      <c r="KGS41" s="15"/>
      <c r="KGT41" s="15"/>
      <c r="KGU41" s="15"/>
      <c r="KGV41" s="15"/>
      <c r="KGW41" s="15"/>
      <c r="KGX41" s="15"/>
      <c r="KGY41" s="15"/>
      <c r="KGZ41" s="15"/>
      <c r="KHA41" s="15"/>
      <c r="KHB41" s="15"/>
      <c r="KHC41" s="15"/>
      <c r="KHD41" s="15"/>
      <c r="KHE41" s="15"/>
      <c r="KHF41" s="15"/>
      <c r="KHG41" s="15"/>
      <c r="KHH41" s="15"/>
      <c r="KHI41" s="15"/>
      <c r="KHJ41" s="15"/>
      <c r="KHK41" s="15"/>
      <c r="KHL41" s="15"/>
      <c r="KHM41" s="15"/>
      <c r="KHN41" s="15"/>
      <c r="KHO41" s="15"/>
      <c r="KHP41" s="15"/>
      <c r="KHQ41" s="15"/>
      <c r="KHR41" s="15"/>
      <c r="KHS41" s="15"/>
      <c r="KHT41" s="15"/>
      <c r="KHU41" s="15"/>
      <c r="KHV41" s="15"/>
      <c r="KHW41" s="15"/>
      <c r="KHX41" s="15"/>
      <c r="KHY41" s="15"/>
      <c r="KHZ41" s="15"/>
      <c r="KIA41" s="15"/>
      <c r="KIB41" s="15"/>
      <c r="KIC41" s="15"/>
      <c r="KID41" s="15"/>
      <c r="KIE41" s="15"/>
      <c r="KIF41" s="15"/>
      <c r="KIG41" s="15"/>
      <c r="KIH41" s="15"/>
      <c r="KII41" s="15"/>
      <c r="KIJ41" s="15"/>
      <c r="KIK41" s="15"/>
      <c r="KIL41" s="15"/>
      <c r="KIM41" s="15"/>
      <c r="KIN41" s="15"/>
      <c r="KIO41" s="15"/>
      <c r="KIP41" s="15"/>
      <c r="KIQ41" s="15"/>
      <c r="KIR41" s="15"/>
      <c r="KIS41" s="15"/>
      <c r="KIT41" s="15"/>
      <c r="KIU41" s="15"/>
      <c r="KIV41" s="15"/>
      <c r="KIW41" s="15"/>
      <c r="KIX41" s="15"/>
      <c r="KIY41" s="15"/>
      <c r="KIZ41" s="15"/>
      <c r="KJA41" s="15"/>
      <c r="KJB41" s="15"/>
      <c r="KJC41" s="15"/>
      <c r="KJD41" s="15"/>
      <c r="KJE41" s="15"/>
      <c r="KJF41" s="15"/>
      <c r="KJG41" s="15"/>
      <c r="KJH41" s="15"/>
      <c r="KJI41" s="15"/>
      <c r="KJJ41" s="15"/>
      <c r="KJK41" s="15"/>
      <c r="KJL41" s="15"/>
      <c r="KJM41" s="15"/>
      <c r="KJN41" s="15"/>
      <c r="KJO41" s="15"/>
      <c r="KJP41" s="15"/>
      <c r="KJQ41" s="15"/>
      <c r="KJR41" s="15"/>
      <c r="KJS41" s="15"/>
      <c r="KJT41" s="15"/>
      <c r="KJU41" s="15"/>
      <c r="KJV41" s="15"/>
      <c r="KJW41" s="15"/>
      <c r="KJX41" s="15"/>
      <c r="KJY41" s="15"/>
      <c r="KJZ41" s="15"/>
      <c r="KKA41" s="15"/>
      <c r="KKB41" s="15"/>
      <c r="KKC41" s="15"/>
      <c r="KKD41" s="15"/>
      <c r="KKE41" s="15"/>
      <c r="KKF41" s="15"/>
      <c r="KKG41" s="15"/>
      <c r="KKH41" s="15"/>
      <c r="KKI41" s="15"/>
      <c r="KKJ41" s="15"/>
      <c r="KKK41" s="15"/>
      <c r="KKL41" s="15"/>
      <c r="KKM41" s="15"/>
      <c r="KKN41" s="15"/>
      <c r="KKO41" s="15"/>
      <c r="KKP41" s="15"/>
      <c r="KKQ41" s="15"/>
      <c r="KKR41" s="15"/>
      <c r="KKS41" s="15"/>
      <c r="KKT41" s="15"/>
      <c r="KKU41" s="15"/>
      <c r="KKV41" s="15"/>
      <c r="KKW41" s="15"/>
      <c r="KKX41" s="15"/>
      <c r="KKY41" s="15"/>
      <c r="KKZ41" s="15"/>
      <c r="KLA41" s="15"/>
      <c r="KLB41" s="15"/>
      <c r="KLC41" s="15"/>
      <c r="KLD41" s="15"/>
      <c r="KLE41" s="15"/>
      <c r="KLF41" s="15"/>
      <c r="KLG41" s="15"/>
      <c r="KLH41" s="15"/>
      <c r="KLI41" s="15"/>
      <c r="KLJ41" s="15"/>
      <c r="KLK41" s="15"/>
      <c r="KLL41" s="15"/>
      <c r="KLM41" s="15"/>
      <c r="KLN41" s="15"/>
      <c r="KLO41" s="15"/>
      <c r="KLP41" s="15"/>
      <c r="KLQ41" s="15"/>
      <c r="KLR41" s="15"/>
      <c r="KLS41" s="15"/>
      <c r="KLT41" s="15"/>
      <c r="KLU41" s="15"/>
      <c r="KLV41" s="15"/>
      <c r="KLW41" s="15"/>
      <c r="KLX41" s="15"/>
      <c r="KLY41" s="15"/>
      <c r="KLZ41" s="15"/>
      <c r="KMA41" s="15"/>
      <c r="KMB41" s="15"/>
      <c r="KMC41" s="15"/>
      <c r="KMD41" s="15"/>
      <c r="KME41" s="15"/>
      <c r="KMF41" s="15"/>
      <c r="KMG41" s="15"/>
      <c r="KMH41" s="15"/>
      <c r="KMI41" s="15"/>
      <c r="KMJ41" s="15"/>
      <c r="KMK41" s="15"/>
      <c r="KML41" s="15"/>
      <c r="KMM41" s="15"/>
      <c r="KMN41" s="15"/>
      <c r="KMO41" s="15"/>
      <c r="KMP41" s="15"/>
      <c r="KMQ41" s="15"/>
      <c r="KMR41" s="15"/>
      <c r="KMS41" s="15"/>
      <c r="KMT41" s="15"/>
      <c r="KMU41" s="15"/>
      <c r="KMV41" s="15"/>
      <c r="KMW41" s="15"/>
      <c r="KMX41" s="15"/>
      <c r="KMY41" s="15"/>
      <c r="KMZ41" s="15"/>
      <c r="KNA41" s="15"/>
      <c r="KNB41" s="15"/>
      <c r="KNC41" s="15"/>
      <c r="KND41" s="15"/>
      <c r="KNE41" s="15"/>
      <c r="KNF41" s="15"/>
      <c r="KNG41" s="15"/>
      <c r="KNH41" s="15"/>
      <c r="KNI41" s="15"/>
      <c r="KNJ41" s="15"/>
      <c r="KNK41" s="15"/>
      <c r="KNL41" s="15"/>
      <c r="KNM41" s="15"/>
      <c r="KNN41" s="15"/>
      <c r="KNO41" s="15"/>
      <c r="KNP41" s="15"/>
      <c r="KNQ41" s="15"/>
      <c r="KNR41" s="15"/>
      <c r="KNS41" s="15"/>
      <c r="KNT41" s="15"/>
      <c r="KNU41" s="15"/>
      <c r="KNV41" s="15"/>
      <c r="KNW41" s="15"/>
      <c r="KNX41" s="15"/>
      <c r="KNY41" s="15"/>
      <c r="KNZ41" s="15"/>
      <c r="KOA41" s="15"/>
      <c r="KOB41" s="15"/>
      <c r="KOC41" s="15"/>
      <c r="KOD41" s="15"/>
      <c r="KOE41" s="15"/>
      <c r="KOF41" s="15"/>
      <c r="KOG41" s="15"/>
      <c r="KOH41" s="15"/>
      <c r="KOI41" s="15"/>
      <c r="KOJ41" s="15"/>
      <c r="KOK41" s="15"/>
      <c r="KOL41" s="15"/>
      <c r="KOM41" s="15"/>
      <c r="KON41" s="15"/>
      <c r="KOO41" s="15"/>
      <c r="KOP41" s="15"/>
      <c r="KOQ41" s="15"/>
      <c r="KOR41" s="15"/>
      <c r="KOS41" s="15"/>
      <c r="KOT41" s="15"/>
      <c r="KOU41" s="15"/>
      <c r="KOV41" s="15"/>
      <c r="KOW41" s="15"/>
      <c r="KOX41" s="15"/>
      <c r="KOY41" s="15"/>
      <c r="KOZ41" s="15"/>
      <c r="KPA41" s="15"/>
      <c r="KPB41" s="15"/>
      <c r="KPC41" s="15"/>
      <c r="KPD41" s="15"/>
      <c r="KPE41" s="15"/>
      <c r="KPF41" s="15"/>
      <c r="KPG41" s="15"/>
      <c r="KPH41" s="15"/>
      <c r="KPI41" s="15"/>
      <c r="KPJ41" s="15"/>
      <c r="KPK41" s="15"/>
      <c r="KPL41" s="15"/>
      <c r="KPM41" s="15"/>
      <c r="KPN41" s="15"/>
      <c r="KPO41" s="15"/>
      <c r="KPP41" s="15"/>
      <c r="KPQ41" s="15"/>
      <c r="KPR41" s="15"/>
      <c r="KPS41" s="15"/>
      <c r="KPT41" s="15"/>
      <c r="KPU41" s="15"/>
      <c r="KPV41" s="15"/>
      <c r="KPW41" s="15"/>
      <c r="KPX41" s="15"/>
      <c r="KPY41" s="15"/>
      <c r="KPZ41" s="15"/>
      <c r="KQA41" s="15"/>
      <c r="KQB41" s="15"/>
      <c r="KQC41" s="15"/>
      <c r="KQD41" s="15"/>
      <c r="KQE41" s="15"/>
      <c r="KQF41" s="15"/>
      <c r="KQG41" s="15"/>
      <c r="KQH41" s="15"/>
      <c r="KQI41" s="15"/>
      <c r="KQJ41" s="15"/>
      <c r="KQK41" s="15"/>
      <c r="KQL41" s="15"/>
      <c r="KQM41" s="15"/>
      <c r="KQN41" s="15"/>
      <c r="KQO41" s="15"/>
      <c r="KQP41" s="15"/>
      <c r="KQQ41" s="15"/>
      <c r="KQR41" s="15"/>
      <c r="KQS41" s="15"/>
      <c r="KQT41" s="15"/>
      <c r="KQU41" s="15"/>
      <c r="KQV41" s="15"/>
      <c r="KQW41" s="15"/>
      <c r="KQX41" s="15"/>
      <c r="KQY41" s="15"/>
      <c r="KQZ41" s="15"/>
      <c r="KRA41" s="15"/>
      <c r="KRB41" s="15"/>
      <c r="KRC41" s="15"/>
      <c r="KRD41" s="15"/>
      <c r="KRE41" s="15"/>
      <c r="KRF41" s="15"/>
      <c r="KRG41" s="15"/>
      <c r="KRH41" s="15"/>
      <c r="KRI41" s="15"/>
      <c r="KRJ41" s="15"/>
      <c r="KRK41" s="15"/>
      <c r="KRL41" s="15"/>
      <c r="KRM41" s="15"/>
      <c r="KRN41" s="15"/>
      <c r="KRO41" s="15"/>
      <c r="KRP41" s="15"/>
      <c r="KRQ41" s="15"/>
      <c r="KRR41" s="15"/>
      <c r="KRS41" s="15"/>
      <c r="KRT41" s="15"/>
      <c r="KRU41" s="15"/>
      <c r="KRV41" s="15"/>
      <c r="KRW41" s="15"/>
      <c r="KRX41" s="15"/>
      <c r="KRY41" s="15"/>
      <c r="KRZ41" s="15"/>
      <c r="KSA41" s="15"/>
      <c r="KSB41" s="15"/>
      <c r="KSC41" s="15"/>
      <c r="KSD41" s="15"/>
      <c r="KSE41" s="15"/>
      <c r="KSF41" s="15"/>
      <c r="KSG41" s="15"/>
      <c r="KSH41" s="15"/>
      <c r="KSI41" s="15"/>
      <c r="KSJ41" s="15"/>
      <c r="KSK41" s="15"/>
      <c r="KSL41" s="15"/>
      <c r="KSM41" s="15"/>
      <c r="KSN41" s="15"/>
      <c r="KSO41" s="15"/>
      <c r="KSP41" s="15"/>
      <c r="KSQ41" s="15"/>
      <c r="KSR41" s="15"/>
      <c r="KSS41" s="15"/>
      <c r="KST41" s="15"/>
      <c r="KSU41" s="15"/>
      <c r="KSV41" s="15"/>
      <c r="KSW41" s="15"/>
      <c r="KSX41" s="15"/>
      <c r="KSY41" s="15"/>
      <c r="KSZ41" s="15"/>
      <c r="KTA41" s="15"/>
      <c r="KTB41" s="15"/>
      <c r="KTC41" s="15"/>
      <c r="KTD41" s="15"/>
      <c r="KTE41" s="15"/>
      <c r="KTF41" s="15"/>
      <c r="KTG41" s="15"/>
      <c r="KTH41" s="15"/>
      <c r="KTI41" s="15"/>
      <c r="KTJ41" s="15"/>
      <c r="KTK41" s="15"/>
      <c r="KTL41" s="15"/>
      <c r="KTM41" s="15"/>
      <c r="KTN41" s="15"/>
      <c r="KTO41" s="15"/>
      <c r="KTP41" s="15"/>
      <c r="KTQ41" s="15"/>
      <c r="KTR41" s="15"/>
      <c r="KTS41" s="15"/>
      <c r="KTT41" s="15"/>
      <c r="KTU41" s="15"/>
      <c r="KTV41" s="15"/>
      <c r="KTW41" s="15"/>
      <c r="KTX41" s="15"/>
      <c r="KTY41" s="15"/>
      <c r="KTZ41" s="15"/>
      <c r="KUA41" s="15"/>
      <c r="KUB41" s="15"/>
      <c r="KUC41" s="15"/>
      <c r="KUD41" s="15"/>
      <c r="KUE41" s="15"/>
      <c r="KUF41" s="15"/>
      <c r="KUG41" s="15"/>
      <c r="KUH41" s="15"/>
      <c r="KUI41" s="15"/>
      <c r="KUJ41" s="15"/>
      <c r="KUK41" s="15"/>
      <c r="KUL41" s="15"/>
      <c r="KUM41" s="15"/>
      <c r="KUN41" s="15"/>
      <c r="KUO41" s="15"/>
      <c r="KUP41" s="15"/>
      <c r="KUQ41" s="15"/>
      <c r="KUR41" s="15"/>
      <c r="KUS41" s="15"/>
      <c r="KUT41" s="15"/>
      <c r="KUU41" s="15"/>
      <c r="KUV41" s="15"/>
      <c r="KUW41" s="15"/>
      <c r="KUX41" s="15"/>
      <c r="KUY41" s="15"/>
      <c r="KUZ41" s="15"/>
      <c r="KVA41" s="15"/>
      <c r="KVB41" s="15"/>
      <c r="KVC41" s="15"/>
      <c r="KVD41" s="15"/>
      <c r="KVE41" s="15"/>
      <c r="KVF41" s="15"/>
      <c r="KVG41" s="15"/>
      <c r="KVH41" s="15"/>
      <c r="KVI41" s="15"/>
      <c r="KVJ41" s="15"/>
      <c r="KVK41" s="15"/>
      <c r="KVL41" s="15"/>
      <c r="KVM41" s="15"/>
      <c r="KVN41" s="15"/>
      <c r="KVO41" s="15"/>
      <c r="KVP41" s="15"/>
      <c r="KVQ41" s="15"/>
      <c r="KVR41" s="15"/>
      <c r="KVS41" s="15"/>
      <c r="KVT41" s="15"/>
      <c r="KVU41" s="15"/>
      <c r="KVV41" s="15"/>
      <c r="KVW41" s="15"/>
      <c r="KVX41" s="15"/>
      <c r="KVY41" s="15"/>
      <c r="KVZ41" s="15"/>
      <c r="KWA41" s="15"/>
      <c r="KWB41" s="15"/>
      <c r="KWC41" s="15"/>
      <c r="KWD41" s="15"/>
      <c r="KWE41" s="15"/>
      <c r="KWF41" s="15"/>
      <c r="KWG41" s="15"/>
      <c r="KWH41" s="15"/>
      <c r="KWI41" s="15"/>
      <c r="KWJ41" s="15"/>
      <c r="KWK41" s="15"/>
      <c r="KWL41" s="15"/>
      <c r="KWM41" s="15"/>
      <c r="KWN41" s="15"/>
      <c r="KWO41" s="15"/>
      <c r="KWP41" s="15"/>
      <c r="KWQ41" s="15"/>
      <c r="KWR41" s="15"/>
      <c r="KWS41" s="15"/>
      <c r="KWT41" s="15"/>
      <c r="KWU41" s="15"/>
      <c r="KWV41" s="15"/>
      <c r="KWW41" s="15"/>
      <c r="KWX41" s="15"/>
      <c r="KWY41" s="15"/>
      <c r="KWZ41" s="15"/>
      <c r="KXA41" s="15"/>
      <c r="KXB41" s="15"/>
      <c r="KXC41" s="15"/>
      <c r="KXD41" s="15"/>
      <c r="KXE41" s="15"/>
      <c r="KXF41" s="15"/>
      <c r="KXG41" s="15"/>
      <c r="KXH41" s="15"/>
      <c r="KXI41" s="15"/>
      <c r="KXJ41" s="15"/>
      <c r="KXK41" s="15"/>
      <c r="KXL41" s="15"/>
      <c r="KXM41" s="15"/>
      <c r="KXN41" s="15"/>
      <c r="KXO41" s="15"/>
      <c r="KXP41" s="15"/>
      <c r="KXQ41" s="15"/>
      <c r="KXR41" s="15"/>
      <c r="KXS41" s="15"/>
      <c r="KXT41" s="15"/>
      <c r="KXU41" s="15"/>
      <c r="KXV41" s="15"/>
      <c r="KXW41" s="15"/>
      <c r="KXX41" s="15"/>
      <c r="KXY41" s="15"/>
      <c r="KXZ41" s="15"/>
      <c r="KYA41" s="15"/>
      <c r="KYB41" s="15"/>
      <c r="KYC41" s="15"/>
      <c r="KYD41" s="15"/>
      <c r="KYE41" s="15"/>
      <c r="KYF41" s="15"/>
      <c r="KYG41" s="15"/>
      <c r="KYH41" s="15"/>
      <c r="KYI41" s="15"/>
      <c r="KYJ41" s="15"/>
      <c r="KYK41" s="15"/>
      <c r="KYL41" s="15"/>
      <c r="KYM41" s="15"/>
      <c r="KYN41" s="15"/>
      <c r="KYO41" s="15"/>
      <c r="KYP41" s="15"/>
      <c r="KYQ41" s="15"/>
      <c r="KYR41" s="15"/>
      <c r="KYS41" s="15"/>
      <c r="KYT41" s="15"/>
      <c r="KYU41" s="15"/>
      <c r="KYV41" s="15"/>
      <c r="KYW41" s="15"/>
      <c r="KYX41" s="15"/>
      <c r="KYY41" s="15"/>
      <c r="KYZ41" s="15"/>
      <c r="KZA41" s="15"/>
      <c r="KZB41" s="15"/>
      <c r="KZC41" s="15"/>
      <c r="KZD41" s="15"/>
      <c r="KZE41" s="15"/>
      <c r="KZF41" s="15"/>
      <c r="KZG41" s="15"/>
      <c r="KZH41" s="15"/>
      <c r="KZI41" s="15"/>
      <c r="KZJ41" s="15"/>
      <c r="KZK41" s="15"/>
      <c r="KZL41" s="15"/>
      <c r="KZM41" s="15"/>
      <c r="KZN41" s="15"/>
      <c r="KZO41" s="15"/>
      <c r="KZP41" s="15"/>
      <c r="KZQ41" s="15"/>
      <c r="KZR41" s="15"/>
      <c r="KZS41" s="15"/>
      <c r="KZT41" s="15"/>
      <c r="KZU41" s="15"/>
      <c r="KZV41" s="15"/>
      <c r="KZW41" s="15"/>
      <c r="KZX41" s="15"/>
      <c r="KZY41" s="15"/>
      <c r="KZZ41" s="15"/>
      <c r="LAA41" s="15"/>
      <c r="LAB41" s="15"/>
      <c r="LAC41" s="15"/>
      <c r="LAD41" s="15"/>
      <c r="LAE41" s="15"/>
      <c r="LAF41" s="15"/>
      <c r="LAG41" s="15"/>
      <c r="LAH41" s="15"/>
      <c r="LAI41" s="15"/>
      <c r="LAJ41" s="15"/>
      <c r="LAK41" s="15"/>
      <c r="LAL41" s="15"/>
      <c r="LAM41" s="15"/>
      <c r="LAN41" s="15"/>
      <c r="LAO41" s="15"/>
      <c r="LAP41" s="15"/>
      <c r="LAQ41" s="15"/>
      <c r="LAR41" s="15"/>
      <c r="LAS41" s="15"/>
      <c r="LAT41" s="15"/>
      <c r="LAU41" s="15"/>
      <c r="LAV41" s="15"/>
      <c r="LAW41" s="15"/>
      <c r="LAX41" s="15"/>
      <c r="LAY41" s="15"/>
      <c r="LAZ41" s="15"/>
      <c r="LBA41" s="15"/>
      <c r="LBB41" s="15"/>
      <c r="LBC41" s="15"/>
      <c r="LBD41" s="15"/>
      <c r="LBE41" s="15"/>
      <c r="LBF41" s="15"/>
      <c r="LBG41" s="15"/>
      <c r="LBH41" s="15"/>
      <c r="LBI41" s="15"/>
      <c r="LBJ41" s="15"/>
      <c r="LBK41" s="15"/>
      <c r="LBL41" s="15"/>
      <c r="LBM41" s="15"/>
      <c r="LBN41" s="15"/>
      <c r="LBO41" s="15"/>
      <c r="LBP41" s="15"/>
      <c r="LBQ41" s="15"/>
      <c r="LBR41" s="15"/>
      <c r="LBS41" s="15"/>
      <c r="LBT41" s="15"/>
      <c r="LBU41" s="15"/>
      <c r="LBV41" s="15"/>
      <c r="LBW41" s="15"/>
      <c r="LBX41" s="15"/>
      <c r="LBY41" s="15"/>
      <c r="LBZ41" s="15"/>
      <c r="LCA41" s="15"/>
      <c r="LCB41" s="15"/>
      <c r="LCC41" s="15"/>
      <c r="LCD41" s="15"/>
      <c r="LCE41" s="15"/>
      <c r="LCF41" s="15"/>
      <c r="LCG41" s="15"/>
      <c r="LCH41" s="15"/>
      <c r="LCI41" s="15"/>
      <c r="LCJ41" s="15"/>
      <c r="LCK41" s="15"/>
      <c r="LCL41" s="15"/>
      <c r="LCM41" s="15"/>
      <c r="LCN41" s="15"/>
      <c r="LCO41" s="15"/>
      <c r="LCP41" s="15"/>
      <c r="LCQ41" s="15"/>
      <c r="LCR41" s="15"/>
      <c r="LCS41" s="15"/>
      <c r="LCT41" s="15"/>
      <c r="LCU41" s="15"/>
      <c r="LCV41" s="15"/>
      <c r="LCW41" s="15"/>
      <c r="LCX41" s="15"/>
      <c r="LCY41" s="15"/>
      <c r="LCZ41" s="15"/>
      <c r="LDA41" s="15"/>
      <c r="LDB41" s="15"/>
      <c r="LDC41" s="15"/>
      <c r="LDD41" s="15"/>
      <c r="LDE41" s="15"/>
      <c r="LDF41" s="15"/>
      <c r="LDG41" s="15"/>
      <c r="LDH41" s="15"/>
      <c r="LDI41" s="15"/>
      <c r="LDJ41" s="15"/>
      <c r="LDK41" s="15"/>
      <c r="LDL41" s="15"/>
      <c r="LDM41" s="15"/>
      <c r="LDN41" s="15"/>
      <c r="LDO41" s="15"/>
      <c r="LDP41" s="15"/>
      <c r="LDQ41" s="15"/>
      <c r="LDR41" s="15"/>
      <c r="LDS41" s="15"/>
      <c r="LDT41" s="15"/>
      <c r="LDU41" s="15"/>
      <c r="LDV41" s="15"/>
      <c r="LDW41" s="15"/>
      <c r="LDX41" s="15"/>
      <c r="LDY41" s="15"/>
      <c r="LDZ41" s="15"/>
      <c r="LEA41" s="15"/>
      <c r="LEB41" s="15"/>
      <c r="LEC41" s="15"/>
      <c r="LED41" s="15"/>
      <c r="LEE41" s="15"/>
      <c r="LEF41" s="15"/>
      <c r="LEG41" s="15"/>
      <c r="LEH41" s="15"/>
      <c r="LEI41" s="15"/>
      <c r="LEJ41" s="15"/>
      <c r="LEK41" s="15"/>
      <c r="LEL41" s="15"/>
      <c r="LEM41" s="15"/>
      <c r="LEN41" s="15"/>
      <c r="LEO41" s="15"/>
      <c r="LEP41" s="15"/>
      <c r="LEQ41" s="15"/>
      <c r="LER41" s="15"/>
      <c r="LES41" s="15"/>
      <c r="LET41" s="15"/>
      <c r="LEU41" s="15"/>
      <c r="LEV41" s="15"/>
      <c r="LEW41" s="15"/>
      <c r="LEX41" s="15"/>
      <c r="LEY41" s="15"/>
      <c r="LEZ41" s="15"/>
      <c r="LFA41" s="15"/>
      <c r="LFB41" s="15"/>
      <c r="LFC41" s="15"/>
      <c r="LFD41" s="15"/>
      <c r="LFE41" s="15"/>
      <c r="LFF41" s="15"/>
      <c r="LFG41" s="15"/>
      <c r="LFH41" s="15"/>
      <c r="LFI41" s="15"/>
      <c r="LFJ41" s="15"/>
      <c r="LFK41" s="15"/>
      <c r="LFL41" s="15"/>
      <c r="LFM41" s="15"/>
      <c r="LFN41" s="15"/>
      <c r="LFO41" s="15"/>
      <c r="LFP41" s="15"/>
      <c r="LFQ41" s="15"/>
      <c r="LFR41" s="15"/>
      <c r="LFS41" s="15"/>
      <c r="LFT41" s="15"/>
      <c r="LFU41" s="15"/>
      <c r="LFV41" s="15"/>
      <c r="LFW41" s="15"/>
      <c r="LFX41" s="15"/>
      <c r="LFY41" s="15"/>
      <c r="LFZ41" s="15"/>
      <c r="LGA41" s="15"/>
      <c r="LGB41" s="15"/>
      <c r="LGC41" s="15"/>
      <c r="LGD41" s="15"/>
      <c r="LGE41" s="15"/>
      <c r="LGF41" s="15"/>
      <c r="LGG41" s="15"/>
      <c r="LGH41" s="15"/>
      <c r="LGI41" s="15"/>
      <c r="LGJ41" s="15"/>
      <c r="LGK41" s="15"/>
      <c r="LGL41" s="15"/>
      <c r="LGM41" s="15"/>
      <c r="LGN41" s="15"/>
      <c r="LGO41" s="15"/>
      <c r="LGP41" s="15"/>
      <c r="LGQ41" s="15"/>
      <c r="LGR41" s="15"/>
      <c r="LGS41" s="15"/>
      <c r="LGT41" s="15"/>
      <c r="LGU41" s="15"/>
      <c r="LGV41" s="15"/>
      <c r="LGW41" s="15"/>
      <c r="LGX41" s="15"/>
      <c r="LGY41" s="15"/>
      <c r="LGZ41" s="15"/>
      <c r="LHA41" s="15"/>
      <c r="LHB41" s="15"/>
      <c r="LHC41" s="15"/>
      <c r="LHD41" s="15"/>
      <c r="LHE41" s="15"/>
      <c r="LHF41" s="15"/>
      <c r="LHG41" s="15"/>
      <c r="LHH41" s="15"/>
      <c r="LHI41" s="15"/>
      <c r="LHJ41" s="15"/>
      <c r="LHK41" s="15"/>
      <c r="LHL41" s="15"/>
      <c r="LHM41" s="15"/>
      <c r="LHN41" s="15"/>
      <c r="LHO41" s="15"/>
      <c r="LHP41" s="15"/>
      <c r="LHQ41" s="15"/>
      <c r="LHR41" s="15"/>
      <c r="LHS41" s="15"/>
      <c r="LHT41" s="15"/>
      <c r="LHU41" s="15"/>
      <c r="LHV41" s="15"/>
      <c r="LHW41" s="15"/>
      <c r="LHX41" s="15"/>
      <c r="LHY41" s="15"/>
      <c r="LHZ41" s="15"/>
      <c r="LIA41" s="15"/>
      <c r="LIB41" s="15"/>
      <c r="LIC41" s="15"/>
      <c r="LID41" s="15"/>
      <c r="LIE41" s="15"/>
      <c r="LIF41" s="15"/>
      <c r="LIG41" s="15"/>
      <c r="LIH41" s="15"/>
      <c r="LII41" s="15"/>
      <c r="LIJ41" s="15"/>
      <c r="LIK41" s="15"/>
      <c r="LIL41" s="15"/>
      <c r="LIM41" s="15"/>
      <c r="LIN41" s="15"/>
      <c r="LIO41" s="15"/>
      <c r="LIP41" s="15"/>
      <c r="LIQ41" s="15"/>
      <c r="LIR41" s="15"/>
      <c r="LIS41" s="15"/>
      <c r="LIT41" s="15"/>
      <c r="LIU41" s="15"/>
      <c r="LIV41" s="15"/>
      <c r="LIW41" s="15"/>
      <c r="LIX41" s="15"/>
      <c r="LIY41" s="15"/>
      <c r="LIZ41" s="15"/>
      <c r="LJA41" s="15"/>
      <c r="LJB41" s="15"/>
      <c r="LJC41" s="15"/>
      <c r="LJD41" s="15"/>
      <c r="LJE41" s="15"/>
      <c r="LJF41" s="15"/>
      <c r="LJG41" s="15"/>
      <c r="LJH41" s="15"/>
      <c r="LJI41" s="15"/>
      <c r="LJJ41" s="15"/>
      <c r="LJK41" s="15"/>
      <c r="LJL41" s="15"/>
      <c r="LJM41" s="15"/>
      <c r="LJN41" s="15"/>
      <c r="LJO41" s="15"/>
      <c r="LJP41" s="15"/>
      <c r="LJQ41" s="15"/>
      <c r="LJR41" s="15"/>
      <c r="LJS41" s="15"/>
      <c r="LJT41" s="15"/>
      <c r="LJU41" s="15"/>
      <c r="LJV41" s="15"/>
      <c r="LJW41" s="15"/>
      <c r="LJX41" s="15"/>
      <c r="LJY41" s="15"/>
      <c r="LJZ41" s="15"/>
      <c r="LKA41" s="15"/>
      <c r="LKB41" s="15"/>
      <c r="LKC41" s="15"/>
      <c r="LKD41" s="15"/>
      <c r="LKE41" s="15"/>
      <c r="LKF41" s="15"/>
      <c r="LKG41" s="15"/>
      <c r="LKH41" s="15"/>
      <c r="LKI41" s="15"/>
      <c r="LKJ41" s="15"/>
      <c r="LKK41" s="15"/>
      <c r="LKL41" s="15"/>
      <c r="LKM41" s="15"/>
      <c r="LKN41" s="15"/>
      <c r="LKO41" s="15"/>
      <c r="LKP41" s="15"/>
      <c r="LKQ41" s="15"/>
      <c r="LKR41" s="15"/>
      <c r="LKS41" s="15"/>
      <c r="LKT41" s="15"/>
      <c r="LKU41" s="15"/>
      <c r="LKV41" s="15"/>
      <c r="LKW41" s="15"/>
      <c r="LKX41" s="15"/>
      <c r="LKY41" s="15"/>
      <c r="LKZ41" s="15"/>
      <c r="LLA41" s="15"/>
      <c r="LLB41" s="15"/>
      <c r="LLC41" s="15"/>
      <c r="LLD41" s="15"/>
      <c r="LLE41" s="15"/>
      <c r="LLF41" s="15"/>
      <c r="LLG41" s="15"/>
      <c r="LLH41" s="15"/>
      <c r="LLI41" s="15"/>
      <c r="LLJ41" s="15"/>
      <c r="LLK41" s="15"/>
      <c r="LLL41" s="15"/>
      <c r="LLM41" s="15"/>
      <c r="LLN41" s="15"/>
      <c r="LLO41" s="15"/>
      <c r="LLP41" s="15"/>
      <c r="LLQ41" s="15"/>
      <c r="LLR41" s="15"/>
      <c r="LLS41" s="15"/>
      <c r="LLT41" s="15"/>
      <c r="LLU41" s="15"/>
      <c r="LLV41" s="15"/>
      <c r="LLW41" s="15"/>
      <c r="LLX41" s="15"/>
      <c r="LLY41" s="15"/>
      <c r="LLZ41" s="15"/>
      <c r="LMA41" s="15"/>
      <c r="LMB41" s="15"/>
      <c r="LMC41" s="15"/>
      <c r="LMD41" s="15"/>
      <c r="LME41" s="15"/>
      <c r="LMF41" s="15"/>
      <c r="LMG41" s="15"/>
      <c r="LMH41" s="15"/>
      <c r="LMI41" s="15"/>
      <c r="LMJ41" s="15"/>
      <c r="LMK41" s="15"/>
      <c r="LML41" s="15"/>
      <c r="LMM41" s="15"/>
      <c r="LMN41" s="15"/>
      <c r="LMO41" s="15"/>
      <c r="LMP41" s="15"/>
      <c r="LMQ41" s="15"/>
      <c r="LMR41" s="15"/>
      <c r="LMS41" s="15"/>
      <c r="LMT41" s="15"/>
      <c r="LMU41" s="15"/>
      <c r="LMV41" s="15"/>
      <c r="LMW41" s="15"/>
      <c r="LMX41" s="15"/>
      <c r="LMY41" s="15"/>
      <c r="LMZ41" s="15"/>
      <c r="LNA41" s="15"/>
      <c r="LNB41" s="15"/>
      <c r="LNC41" s="15"/>
      <c r="LND41" s="15"/>
      <c r="LNE41" s="15"/>
      <c r="LNF41" s="15"/>
      <c r="LNG41" s="15"/>
      <c r="LNH41" s="15"/>
      <c r="LNI41" s="15"/>
      <c r="LNJ41" s="15"/>
      <c r="LNK41" s="15"/>
      <c r="LNL41" s="15"/>
      <c r="LNM41" s="15"/>
      <c r="LNN41" s="15"/>
      <c r="LNO41" s="15"/>
      <c r="LNP41" s="15"/>
      <c r="LNQ41" s="15"/>
      <c r="LNR41" s="15"/>
      <c r="LNS41" s="15"/>
      <c r="LNT41" s="15"/>
      <c r="LNU41" s="15"/>
      <c r="LNV41" s="15"/>
      <c r="LNW41" s="15"/>
      <c r="LNX41" s="15"/>
      <c r="LNY41" s="15"/>
      <c r="LNZ41" s="15"/>
      <c r="LOA41" s="15"/>
      <c r="LOB41" s="15"/>
      <c r="LOC41" s="15"/>
      <c r="LOD41" s="15"/>
      <c r="LOE41" s="15"/>
      <c r="LOF41" s="15"/>
      <c r="LOG41" s="15"/>
      <c r="LOH41" s="15"/>
      <c r="LOI41" s="15"/>
      <c r="LOJ41" s="15"/>
      <c r="LOK41" s="15"/>
      <c r="LOL41" s="15"/>
      <c r="LOM41" s="15"/>
      <c r="LON41" s="15"/>
      <c r="LOO41" s="15"/>
      <c r="LOP41" s="15"/>
      <c r="LOQ41" s="15"/>
      <c r="LOR41" s="15"/>
      <c r="LOS41" s="15"/>
      <c r="LOT41" s="15"/>
      <c r="LOU41" s="15"/>
      <c r="LOV41" s="15"/>
      <c r="LOW41" s="15"/>
      <c r="LOX41" s="15"/>
      <c r="LOY41" s="15"/>
      <c r="LOZ41" s="15"/>
      <c r="LPA41" s="15"/>
      <c r="LPB41" s="15"/>
      <c r="LPC41" s="15"/>
      <c r="LPD41" s="15"/>
      <c r="LPE41" s="15"/>
      <c r="LPF41" s="15"/>
      <c r="LPG41" s="15"/>
      <c r="LPH41" s="15"/>
      <c r="LPI41" s="15"/>
      <c r="LPJ41" s="15"/>
      <c r="LPK41" s="15"/>
      <c r="LPL41" s="15"/>
      <c r="LPM41" s="15"/>
      <c r="LPN41" s="15"/>
      <c r="LPO41" s="15"/>
      <c r="LPP41" s="15"/>
      <c r="LPQ41" s="15"/>
      <c r="LPR41" s="15"/>
      <c r="LPS41" s="15"/>
      <c r="LPT41" s="15"/>
      <c r="LPU41" s="15"/>
      <c r="LPV41" s="15"/>
      <c r="LPW41" s="15"/>
      <c r="LPX41" s="15"/>
      <c r="LPY41" s="15"/>
      <c r="LPZ41" s="15"/>
      <c r="LQA41" s="15"/>
      <c r="LQB41" s="15"/>
      <c r="LQC41" s="15"/>
      <c r="LQD41" s="15"/>
      <c r="LQE41" s="15"/>
      <c r="LQF41" s="15"/>
      <c r="LQG41" s="15"/>
      <c r="LQH41" s="15"/>
      <c r="LQI41" s="15"/>
      <c r="LQJ41" s="15"/>
      <c r="LQK41" s="15"/>
      <c r="LQL41" s="15"/>
      <c r="LQM41" s="15"/>
      <c r="LQN41" s="15"/>
      <c r="LQO41" s="15"/>
      <c r="LQP41" s="15"/>
      <c r="LQQ41" s="15"/>
      <c r="LQR41" s="15"/>
      <c r="LQS41" s="15"/>
      <c r="LQT41" s="15"/>
      <c r="LQU41" s="15"/>
      <c r="LQV41" s="15"/>
      <c r="LQW41" s="15"/>
      <c r="LQX41" s="15"/>
      <c r="LQY41" s="15"/>
      <c r="LQZ41" s="15"/>
      <c r="LRA41" s="15"/>
      <c r="LRB41" s="15"/>
      <c r="LRC41" s="15"/>
      <c r="LRD41" s="15"/>
      <c r="LRE41" s="15"/>
      <c r="LRF41" s="15"/>
      <c r="LRG41" s="15"/>
      <c r="LRH41" s="15"/>
      <c r="LRI41" s="15"/>
      <c r="LRJ41" s="15"/>
      <c r="LRK41" s="15"/>
      <c r="LRL41" s="15"/>
      <c r="LRM41" s="15"/>
      <c r="LRN41" s="15"/>
      <c r="LRO41" s="15"/>
      <c r="LRP41" s="15"/>
      <c r="LRQ41" s="15"/>
      <c r="LRR41" s="15"/>
      <c r="LRS41" s="15"/>
      <c r="LRT41" s="15"/>
      <c r="LRU41" s="15"/>
      <c r="LRV41" s="15"/>
      <c r="LRW41" s="15"/>
      <c r="LRX41" s="15"/>
      <c r="LRY41" s="15"/>
      <c r="LRZ41" s="15"/>
      <c r="LSA41" s="15"/>
      <c r="LSB41" s="15"/>
      <c r="LSC41" s="15"/>
      <c r="LSD41" s="15"/>
      <c r="LSE41" s="15"/>
      <c r="LSF41" s="15"/>
      <c r="LSG41" s="15"/>
      <c r="LSH41" s="15"/>
      <c r="LSI41" s="15"/>
      <c r="LSJ41" s="15"/>
      <c r="LSK41" s="15"/>
      <c r="LSL41" s="15"/>
      <c r="LSM41" s="15"/>
      <c r="LSN41" s="15"/>
      <c r="LSO41" s="15"/>
      <c r="LSP41" s="15"/>
      <c r="LSQ41" s="15"/>
      <c r="LSR41" s="15"/>
      <c r="LSS41" s="15"/>
      <c r="LST41" s="15"/>
      <c r="LSU41" s="15"/>
      <c r="LSV41" s="15"/>
      <c r="LSW41" s="15"/>
      <c r="LSX41" s="15"/>
      <c r="LSY41" s="15"/>
      <c r="LSZ41" s="15"/>
      <c r="LTA41" s="15"/>
      <c r="LTB41" s="15"/>
      <c r="LTC41" s="15"/>
      <c r="LTD41" s="15"/>
      <c r="LTE41" s="15"/>
      <c r="LTF41" s="15"/>
      <c r="LTG41" s="15"/>
      <c r="LTH41" s="15"/>
      <c r="LTI41" s="15"/>
      <c r="LTJ41" s="15"/>
      <c r="LTK41" s="15"/>
      <c r="LTL41" s="15"/>
      <c r="LTM41" s="15"/>
      <c r="LTN41" s="15"/>
      <c r="LTO41" s="15"/>
      <c r="LTP41" s="15"/>
      <c r="LTQ41" s="15"/>
      <c r="LTR41" s="15"/>
      <c r="LTS41" s="15"/>
      <c r="LTT41" s="15"/>
      <c r="LTU41" s="15"/>
      <c r="LTV41" s="15"/>
      <c r="LTW41" s="15"/>
      <c r="LTX41" s="15"/>
      <c r="LTY41" s="15"/>
      <c r="LTZ41" s="15"/>
      <c r="LUA41" s="15"/>
      <c r="LUB41" s="15"/>
      <c r="LUC41" s="15"/>
      <c r="LUD41" s="15"/>
      <c r="LUE41" s="15"/>
      <c r="LUF41" s="15"/>
      <c r="LUG41" s="15"/>
      <c r="LUH41" s="15"/>
      <c r="LUI41" s="15"/>
      <c r="LUJ41" s="15"/>
      <c r="LUK41" s="15"/>
      <c r="LUL41" s="15"/>
      <c r="LUM41" s="15"/>
      <c r="LUN41" s="15"/>
      <c r="LUO41" s="15"/>
      <c r="LUP41" s="15"/>
      <c r="LUQ41" s="15"/>
      <c r="LUR41" s="15"/>
      <c r="LUS41" s="15"/>
      <c r="LUT41" s="15"/>
      <c r="LUU41" s="15"/>
      <c r="LUV41" s="15"/>
      <c r="LUW41" s="15"/>
      <c r="LUX41" s="15"/>
      <c r="LUY41" s="15"/>
      <c r="LUZ41" s="15"/>
      <c r="LVA41" s="15"/>
      <c r="LVB41" s="15"/>
      <c r="LVC41" s="15"/>
      <c r="LVD41" s="15"/>
      <c r="LVE41" s="15"/>
      <c r="LVF41" s="15"/>
      <c r="LVG41" s="15"/>
      <c r="LVH41" s="15"/>
      <c r="LVI41" s="15"/>
      <c r="LVJ41" s="15"/>
      <c r="LVK41" s="15"/>
      <c r="LVL41" s="15"/>
      <c r="LVM41" s="15"/>
      <c r="LVN41" s="15"/>
      <c r="LVO41" s="15"/>
      <c r="LVP41" s="15"/>
      <c r="LVQ41" s="15"/>
      <c r="LVR41" s="15"/>
      <c r="LVS41" s="15"/>
      <c r="LVT41" s="15"/>
      <c r="LVU41" s="15"/>
      <c r="LVV41" s="15"/>
      <c r="LVW41" s="15"/>
      <c r="LVX41" s="15"/>
      <c r="LVY41" s="15"/>
      <c r="LVZ41" s="15"/>
      <c r="LWA41" s="15"/>
      <c r="LWB41" s="15"/>
      <c r="LWC41" s="15"/>
      <c r="LWD41" s="15"/>
      <c r="LWE41" s="15"/>
      <c r="LWF41" s="15"/>
      <c r="LWG41" s="15"/>
      <c r="LWH41" s="15"/>
      <c r="LWI41" s="15"/>
      <c r="LWJ41" s="15"/>
      <c r="LWK41" s="15"/>
      <c r="LWL41" s="15"/>
      <c r="LWM41" s="15"/>
      <c r="LWN41" s="15"/>
      <c r="LWO41" s="15"/>
      <c r="LWP41" s="15"/>
      <c r="LWQ41" s="15"/>
      <c r="LWR41" s="15"/>
      <c r="LWS41" s="15"/>
      <c r="LWT41" s="15"/>
      <c r="LWU41" s="15"/>
      <c r="LWV41" s="15"/>
      <c r="LWW41" s="15"/>
      <c r="LWX41" s="15"/>
      <c r="LWY41" s="15"/>
      <c r="LWZ41" s="15"/>
      <c r="LXA41" s="15"/>
      <c r="LXB41" s="15"/>
      <c r="LXC41" s="15"/>
      <c r="LXD41" s="15"/>
      <c r="LXE41" s="15"/>
      <c r="LXF41" s="15"/>
      <c r="LXG41" s="15"/>
      <c r="LXH41" s="15"/>
      <c r="LXI41" s="15"/>
      <c r="LXJ41" s="15"/>
      <c r="LXK41" s="15"/>
      <c r="LXL41" s="15"/>
      <c r="LXM41" s="15"/>
      <c r="LXN41" s="15"/>
      <c r="LXO41" s="15"/>
      <c r="LXP41" s="15"/>
      <c r="LXQ41" s="15"/>
      <c r="LXR41" s="15"/>
      <c r="LXS41" s="15"/>
      <c r="LXT41" s="15"/>
      <c r="LXU41" s="15"/>
      <c r="LXV41" s="15"/>
      <c r="LXW41" s="15"/>
      <c r="LXX41" s="15"/>
      <c r="LXY41" s="15"/>
      <c r="LXZ41" s="15"/>
      <c r="LYA41" s="15"/>
      <c r="LYB41" s="15"/>
      <c r="LYC41" s="15"/>
      <c r="LYD41" s="15"/>
      <c r="LYE41" s="15"/>
      <c r="LYF41" s="15"/>
      <c r="LYG41" s="15"/>
      <c r="LYH41" s="15"/>
      <c r="LYI41" s="15"/>
      <c r="LYJ41" s="15"/>
      <c r="LYK41" s="15"/>
      <c r="LYL41" s="15"/>
      <c r="LYM41" s="15"/>
      <c r="LYN41" s="15"/>
      <c r="LYO41" s="15"/>
      <c r="LYP41" s="15"/>
      <c r="LYQ41" s="15"/>
      <c r="LYR41" s="15"/>
      <c r="LYS41" s="15"/>
      <c r="LYT41" s="15"/>
      <c r="LYU41" s="15"/>
      <c r="LYV41" s="15"/>
      <c r="LYW41" s="15"/>
      <c r="LYX41" s="15"/>
      <c r="LYY41" s="15"/>
      <c r="LYZ41" s="15"/>
      <c r="LZA41" s="15"/>
      <c r="LZB41" s="15"/>
      <c r="LZC41" s="15"/>
      <c r="LZD41" s="15"/>
      <c r="LZE41" s="15"/>
      <c r="LZF41" s="15"/>
      <c r="LZG41" s="15"/>
      <c r="LZH41" s="15"/>
      <c r="LZI41" s="15"/>
      <c r="LZJ41" s="15"/>
      <c r="LZK41" s="15"/>
      <c r="LZL41" s="15"/>
      <c r="LZM41" s="15"/>
      <c r="LZN41" s="15"/>
      <c r="LZO41" s="15"/>
      <c r="LZP41" s="15"/>
      <c r="LZQ41" s="15"/>
      <c r="LZR41" s="15"/>
      <c r="LZS41" s="15"/>
      <c r="LZT41" s="15"/>
      <c r="LZU41" s="15"/>
      <c r="LZV41" s="15"/>
      <c r="LZW41" s="15"/>
      <c r="LZX41" s="15"/>
      <c r="LZY41" s="15"/>
      <c r="LZZ41" s="15"/>
      <c r="MAA41" s="15"/>
      <c r="MAB41" s="15"/>
      <c r="MAC41" s="15"/>
      <c r="MAD41" s="15"/>
      <c r="MAE41" s="15"/>
      <c r="MAF41" s="15"/>
      <c r="MAG41" s="15"/>
      <c r="MAH41" s="15"/>
      <c r="MAI41" s="15"/>
      <c r="MAJ41" s="15"/>
      <c r="MAK41" s="15"/>
      <c r="MAL41" s="15"/>
      <c r="MAM41" s="15"/>
      <c r="MAN41" s="15"/>
      <c r="MAO41" s="15"/>
      <c r="MAP41" s="15"/>
      <c r="MAQ41" s="15"/>
      <c r="MAR41" s="15"/>
      <c r="MAS41" s="15"/>
      <c r="MAT41" s="15"/>
      <c r="MAU41" s="15"/>
      <c r="MAV41" s="15"/>
      <c r="MAW41" s="15"/>
      <c r="MAX41" s="15"/>
      <c r="MAY41" s="15"/>
      <c r="MAZ41" s="15"/>
      <c r="MBA41" s="15"/>
      <c r="MBB41" s="15"/>
      <c r="MBC41" s="15"/>
      <c r="MBD41" s="15"/>
      <c r="MBE41" s="15"/>
      <c r="MBF41" s="15"/>
      <c r="MBG41" s="15"/>
      <c r="MBH41" s="15"/>
      <c r="MBI41" s="15"/>
      <c r="MBJ41" s="15"/>
      <c r="MBK41" s="15"/>
      <c r="MBL41" s="15"/>
      <c r="MBM41" s="15"/>
      <c r="MBN41" s="15"/>
      <c r="MBO41" s="15"/>
      <c r="MBP41" s="15"/>
      <c r="MBQ41" s="15"/>
      <c r="MBR41" s="15"/>
      <c r="MBS41" s="15"/>
      <c r="MBT41" s="15"/>
      <c r="MBU41" s="15"/>
      <c r="MBV41" s="15"/>
      <c r="MBW41" s="15"/>
      <c r="MBX41" s="15"/>
      <c r="MBY41" s="15"/>
      <c r="MBZ41" s="15"/>
      <c r="MCA41" s="15"/>
      <c r="MCB41" s="15"/>
      <c r="MCC41" s="15"/>
      <c r="MCD41" s="15"/>
      <c r="MCE41" s="15"/>
      <c r="MCF41" s="15"/>
      <c r="MCG41" s="15"/>
      <c r="MCH41" s="15"/>
      <c r="MCI41" s="15"/>
      <c r="MCJ41" s="15"/>
      <c r="MCK41" s="15"/>
      <c r="MCL41" s="15"/>
      <c r="MCM41" s="15"/>
      <c r="MCN41" s="15"/>
      <c r="MCO41" s="15"/>
      <c r="MCP41" s="15"/>
      <c r="MCQ41" s="15"/>
      <c r="MCR41" s="15"/>
      <c r="MCS41" s="15"/>
      <c r="MCT41" s="15"/>
      <c r="MCU41" s="15"/>
      <c r="MCV41" s="15"/>
      <c r="MCW41" s="15"/>
      <c r="MCX41" s="15"/>
      <c r="MCY41" s="15"/>
      <c r="MCZ41" s="15"/>
      <c r="MDA41" s="15"/>
      <c r="MDB41" s="15"/>
      <c r="MDC41" s="15"/>
      <c r="MDD41" s="15"/>
      <c r="MDE41" s="15"/>
      <c r="MDF41" s="15"/>
      <c r="MDG41" s="15"/>
      <c r="MDH41" s="15"/>
      <c r="MDI41" s="15"/>
      <c r="MDJ41" s="15"/>
      <c r="MDK41" s="15"/>
      <c r="MDL41" s="15"/>
      <c r="MDM41" s="15"/>
      <c r="MDN41" s="15"/>
      <c r="MDO41" s="15"/>
      <c r="MDP41" s="15"/>
      <c r="MDQ41" s="15"/>
      <c r="MDR41" s="15"/>
      <c r="MDS41" s="15"/>
      <c r="MDT41" s="15"/>
      <c r="MDU41" s="15"/>
      <c r="MDV41" s="15"/>
      <c r="MDW41" s="15"/>
      <c r="MDX41" s="15"/>
      <c r="MDY41" s="15"/>
      <c r="MDZ41" s="15"/>
      <c r="MEA41" s="15"/>
      <c r="MEB41" s="15"/>
      <c r="MEC41" s="15"/>
      <c r="MED41" s="15"/>
      <c r="MEE41" s="15"/>
      <c r="MEF41" s="15"/>
      <c r="MEG41" s="15"/>
      <c r="MEH41" s="15"/>
      <c r="MEI41" s="15"/>
      <c r="MEJ41" s="15"/>
      <c r="MEK41" s="15"/>
      <c r="MEL41" s="15"/>
      <c r="MEM41" s="15"/>
      <c r="MEN41" s="15"/>
      <c r="MEO41" s="15"/>
      <c r="MEP41" s="15"/>
      <c r="MEQ41" s="15"/>
      <c r="MER41" s="15"/>
      <c r="MES41" s="15"/>
      <c r="MET41" s="15"/>
      <c r="MEU41" s="15"/>
      <c r="MEV41" s="15"/>
      <c r="MEW41" s="15"/>
      <c r="MEX41" s="15"/>
      <c r="MEY41" s="15"/>
      <c r="MEZ41" s="15"/>
      <c r="MFA41" s="15"/>
      <c r="MFB41" s="15"/>
      <c r="MFC41" s="15"/>
      <c r="MFD41" s="15"/>
      <c r="MFE41" s="15"/>
      <c r="MFF41" s="15"/>
      <c r="MFG41" s="15"/>
      <c r="MFH41" s="15"/>
      <c r="MFI41" s="15"/>
      <c r="MFJ41" s="15"/>
      <c r="MFK41" s="15"/>
      <c r="MFL41" s="15"/>
      <c r="MFM41" s="15"/>
      <c r="MFN41" s="15"/>
      <c r="MFO41" s="15"/>
      <c r="MFP41" s="15"/>
      <c r="MFQ41" s="15"/>
      <c r="MFR41" s="15"/>
      <c r="MFS41" s="15"/>
      <c r="MFT41" s="15"/>
      <c r="MFU41" s="15"/>
      <c r="MFV41" s="15"/>
      <c r="MFW41" s="15"/>
      <c r="MFX41" s="15"/>
      <c r="MFY41" s="15"/>
      <c r="MFZ41" s="15"/>
      <c r="MGA41" s="15"/>
      <c r="MGB41" s="15"/>
      <c r="MGC41" s="15"/>
      <c r="MGD41" s="15"/>
      <c r="MGE41" s="15"/>
      <c r="MGF41" s="15"/>
      <c r="MGG41" s="15"/>
      <c r="MGH41" s="15"/>
      <c r="MGI41" s="15"/>
      <c r="MGJ41" s="15"/>
      <c r="MGK41" s="15"/>
      <c r="MGL41" s="15"/>
      <c r="MGM41" s="15"/>
      <c r="MGN41" s="15"/>
      <c r="MGO41" s="15"/>
      <c r="MGP41" s="15"/>
      <c r="MGQ41" s="15"/>
      <c r="MGR41" s="15"/>
      <c r="MGS41" s="15"/>
      <c r="MGT41" s="15"/>
      <c r="MGU41" s="15"/>
      <c r="MGV41" s="15"/>
      <c r="MGW41" s="15"/>
      <c r="MGX41" s="15"/>
      <c r="MGY41" s="15"/>
      <c r="MGZ41" s="15"/>
      <c r="MHA41" s="15"/>
      <c r="MHB41" s="15"/>
      <c r="MHC41" s="15"/>
      <c r="MHD41" s="15"/>
      <c r="MHE41" s="15"/>
      <c r="MHF41" s="15"/>
      <c r="MHG41" s="15"/>
      <c r="MHH41" s="15"/>
      <c r="MHI41" s="15"/>
      <c r="MHJ41" s="15"/>
      <c r="MHK41" s="15"/>
      <c r="MHL41" s="15"/>
      <c r="MHM41" s="15"/>
      <c r="MHN41" s="15"/>
      <c r="MHO41" s="15"/>
      <c r="MHP41" s="15"/>
      <c r="MHQ41" s="15"/>
      <c r="MHR41" s="15"/>
      <c r="MHS41" s="15"/>
      <c r="MHT41" s="15"/>
      <c r="MHU41" s="15"/>
      <c r="MHV41" s="15"/>
      <c r="MHW41" s="15"/>
      <c r="MHX41" s="15"/>
      <c r="MHY41" s="15"/>
      <c r="MHZ41" s="15"/>
      <c r="MIA41" s="15"/>
      <c r="MIB41" s="15"/>
      <c r="MIC41" s="15"/>
      <c r="MID41" s="15"/>
      <c r="MIE41" s="15"/>
      <c r="MIF41" s="15"/>
      <c r="MIG41" s="15"/>
      <c r="MIH41" s="15"/>
      <c r="MII41" s="15"/>
      <c r="MIJ41" s="15"/>
      <c r="MIK41" s="15"/>
      <c r="MIL41" s="15"/>
      <c r="MIM41" s="15"/>
      <c r="MIN41" s="15"/>
      <c r="MIO41" s="15"/>
      <c r="MIP41" s="15"/>
      <c r="MIQ41" s="15"/>
      <c r="MIR41" s="15"/>
      <c r="MIS41" s="15"/>
      <c r="MIT41" s="15"/>
      <c r="MIU41" s="15"/>
      <c r="MIV41" s="15"/>
      <c r="MIW41" s="15"/>
      <c r="MIX41" s="15"/>
      <c r="MIY41" s="15"/>
      <c r="MIZ41" s="15"/>
      <c r="MJA41" s="15"/>
      <c r="MJB41" s="15"/>
      <c r="MJC41" s="15"/>
      <c r="MJD41" s="15"/>
      <c r="MJE41" s="15"/>
      <c r="MJF41" s="15"/>
      <c r="MJG41" s="15"/>
      <c r="MJH41" s="15"/>
      <c r="MJI41" s="15"/>
      <c r="MJJ41" s="15"/>
      <c r="MJK41" s="15"/>
      <c r="MJL41" s="15"/>
      <c r="MJM41" s="15"/>
      <c r="MJN41" s="15"/>
      <c r="MJO41" s="15"/>
      <c r="MJP41" s="15"/>
      <c r="MJQ41" s="15"/>
      <c r="MJR41" s="15"/>
      <c r="MJS41" s="15"/>
      <c r="MJT41" s="15"/>
      <c r="MJU41" s="15"/>
      <c r="MJV41" s="15"/>
      <c r="MJW41" s="15"/>
      <c r="MJX41" s="15"/>
      <c r="MJY41" s="15"/>
      <c r="MJZ41" s="15"/>
      <c r="MKA41" s="15"/>
      <c r="MKB41" s="15"/>
      <c r="MKC41" s="15"/>
      <c r="MKD41" s="15"/>
      <c r="MKE41" s="15"/>
      <c r="MKF41" s="15"/>
      <c r="MKG41" s="15"/>
      <c r="MKH41" s="15"/>
      <c r="MKI41" s="15"/>
      <c r="MKJ41" s="15"/>
      <c r="MKK41" s="15"/>
      <c r="MKL41" s="15"/>
      <c r="MKM41" s="15"/>
      <c r="MKN41" s="15"/>
      <c r="MKO41" s="15"/>
      <c r="MKP41" s="15"/>
      <c r="MKQ41" s="15"/>
      <c r="MKR41" s="15"/>
      <c r="MKS41" s="15"/>
      <c r="MKT41" s="15"/>
      <c r="MKU41" s="15"/>
      <c r="MKV41" s="15"/>
      <c r="MKW41" s="15"/>
      <c r="MKX41" s="15"/>
      <c r="MKY41" s="15"/>
      <c r="MKZ41" s="15"/>
      <c r="MLA41" s="15"/>
      <c r="MLB41" s="15"/>
      <c r="MLC41" s="15"/>
      <c r="MLD41" s="15"/>
      <c r="MLE41" s="15"/>
      <c r="MLF41" s="15"/>
      <c r="MLG41" s="15"/>
      <c r="MLH41" s="15"/>
      <c r="MLI41" s="15"/>
      <c r="MLJ41" s="15"/>
      <c r="MLK41" s="15"/>
      <c r="MLL41" s="15"/>
      <c r="MLM41" s="15"/>
      <c r="MLN41" s="15"/>
      <c r="MLO41" s="15"/>
      <c r="MLP41" s="15"/>
      <c r="MLQ41" s="15"/>
      <c r="MLR41" s="15"/>
      <c r="MLS41" s="15"/>
      <c r="MLT41" s="15"/>
      <c r="MLU41" s="15"/>
      <c r="MLV41" s="15"/>
      <c r="MLW41" s="15"/>
      <c r="MLX41" s="15"/>
      <c r="MLY41" s="15"/>
      <c r="MLZ41" s="15"/>
      <c r="MMA41" s="15"/>
      <c r="MMB41" s="15"/>
      <c r="MMC41" s="15"/>
      <c r="MMD41" s="15"/>
      <c r="MME41" s="15"/>
      <c r="MMF41" s="15"/>
      <c r="MMG41" s="15"/>
      <c r="MMH41" s="15"/>
      <c r="MMI41" s="15"/>
      <c r="MMJ41" s="15"/>
      <c r="MMK41" s="15"/>
      <c r="MML41" s="15"/>
      <c r="MMM41" s="15"/>
      <c r="MMN41" s="15"/>
      <c r="MMO41" s="15"/>
      <c r="MMP41" s="15"/>
      <c r="MMQ41" s="15"/>
      <c r="MMR41" s="15"/>
      <c r="MMS41" s="15"/>
      <c r="MMT41" s="15"/>
      <c r="MMU41" s="15"/>
      <c r="MMV41" s="15"/>
      <c r="MMW41" s="15"/>
      <c r="MMX41" s="15"/>
      <c r="MMY41" s="15"/>
      <c r="MMZ41" s="15"/>
      <c r="MNA41" s="15"/>
      <c r="MNB41" s="15"/>
      <c r="MNC41" s="15"/>
      <c r="MND41" s="15"/>
      <c r="MNE41" s="15"/>
      <c r="MNF41" s="15"/>
      <c r="MNG41" s="15"/>
      <c r="MNH41" s="15"/>
      <c r="MNI41" s="15"/>
      <c r="MNJ41" s="15"/>
      <c r="MNK41" s="15"/>
      <c r="MNL41" s="15"/>
      <c r="MNM41" s="15"/>
      <c r="MNN41" s="15"/>
      <c r="MNO41" s="15"/>
      <c r="MNP41" s="15"/>
      <c r="MNQ41" s="15"/>
      <c r="MNR41" s="15"/>
      <c r="MNS41" s="15"/>
      <c r="MNT41" s="15"/>
      <c r="MNU41" s="15"/>
      <c r="MNV41" s="15"/>
      <c r="MNW41" s="15"/>
      <c r="MNX41" s="15"/>
      <c r="MNY41" s="15"/>
      <c r="MNZ41" s="15"/>
      <c r="MOA41" s="15"/>
      <c r="MOB41" s="15"/>
      <c r="MOC41" s="15"/>
      <c r="MOD41" s="15"/>
      <c r="MOE41" s="15"/>
      <c r="MOF41" s="15"/>
      <c r="MOG41" s="15"/>
      <c r="MOH41" s="15"/>
      <c r="MOI41" s="15"/>
      <c r="MOJ41" s="15"/>
      <c r="MOK41" s="15"/>
      <c r="MOL41" s="15"/>
      <c r="MOM41" s="15"/>
      <c r="MON41" s="15"/>
      <c r="MOO41" s="15"/>
      <c r="MOP41" s="15"/>
      <c r="MOQ41" s="15"/>
      <c r="MOR41" s="15"/>
      <c r="MOS41" s="15"/>
      <c r="MOT41" s="15"/>
      <c r="MOU41" s="15"/>
      <c r="MOV41" s="15"/>
      <c r="MOW41" s="15"/>
      <c r="MOX41" s="15"/>
      <c r="MOY41" s="15"/>
      <c r="MOZ41" s="15"/>
      <c r="MPA41" s="15"/>
      <c r="MPB41" s="15"/>
      <c r="MPC41" s="15"/>
      <c r="MPD41" s="15"/>
      <c r="MPE41" s="15"/>
      <c r="MPF41" s="15"/>
      <c r="MPG41" s="15"/>
      <c r="MPH41" s="15"/>
      <c r="MPI41" s="15"/>
      <c r="MPJ41" s="15"/>
      <c r="MPK41" s="15"/>
      <c r="MPL41" s="15"/>
      <c r="MPM41" s="15"/>
      <c r="MPN41" s="15"/>
      <c r="MPO41" s="15"/>
      <c r="MPP41" s="15"/>
      <c r="MPQ41" s="15"/>
      <c r="MPR41" s="15"/>
      <c r="MPS41" s="15"/>
      <c r="MPT41" s="15"/>
      <c r="MPU41" s="15"/>
      <c r="MPV41" s="15"/>
      <c r="MPW41" s="15"/>
      <c r="MPX41" s="15"/>
      <c r="MPY41" s="15"/>
      <c r="MPZ41" s="15"/>
      <c r="MQA41" s="15"/>
      <c r="MQB41" s="15"/>
      <c r="MQC41" s="15"/>
      <c r="MQD41" s="15"/>
      <c r="MQE41" s="15"/>
      <c r="MQF41" s="15"/>
      <c r="MQG41" s="15"/>
      <c r="MQH41" s="15"/>
      <c r="MQI41" s="15"/>
      <c r="MQJ41" s="15"/>
      <c r="MQK41" s="15"/>
      <c r="MQL41" s="15"/>
      <c r="MQM41" s="15"/>
      <c r="MQN41" s="15"/>
      <c r="MQO41" s="15"/>
      <c r="MQP41" s="15"/>
      <c r="MQQ41" s="15"/>
      <c r="MQR41" s="15"/>
      <c r="MQS41" s="15"/>
      <c r="MQT41" s="15"/>
      <c r="MQU41" s="15"/>
      <c r="MQV41" s="15"/>
      <c r="MQW41" s="15"/>
      <c r="MQX41" s="15"/>
      <c r="MQY41" s="15"/>
      <c r="MQZ41" s="15"/>
      <c r="MRA41" s="15"/>
      <c r="MRB41" s="15"/>
      <c r="MRC41" s="15"/>
      <c r="MRD41" s="15"/>
      <c r="MRE41" s="15"/>
      <c r="MRF41" s="15"/>
      <c r="MRG41" s="15"/>
      <c r="MRH41" s="15"/>
      <c r="MRI41" s="15"/>
      <c r="MRJ41" s="15"/>
      <c r="MRK41" s="15"/>
      <c r="MRL41" s="15"/>
      <c r="MRM41" s="15"/>
      <c r="MRN41" s="15"/>
      <c r="MRO41" s="15"/>
      <c r="MRP41" s="15"/>
      <c r="MRQ41" s="15"/>
      <c r="MRR41" s="15"/>
      <c r="MRS41" s="15"/>
      <c r="MRT41" s="15"/>
      <c r="MRU41" s="15"/>
      <c r="MRV41" s="15"/>
      <c r="MRW41" s="15"/>
      <c r="MRX41" s="15"/>
      <c r="MRY41" s="15"/>
      <c r="MRZ41" s="15"/>
      <c r="MSA41" s="15"/>
      <c r="MSB41" s="15"/>
      <c r="MSC41" s="15"/>
      <c r="MSD41" s="15"/>
      <c r="MSE41" s="15"/>
      <c r="MSF41" s="15"/>
      <c r="MSG41" s="15"/>
      <c r="MSH41" s="15"/>
      <c r="MSI41" s="15"/>
      <c r="MSJ41" s="15"/>
      <c r="MSK41" s="15"/>
      <c r="MSL41" s="15"/>
      <c r="MSM41" s="15"/>
      <c r="MSN41" s="15"/>
      <c r="MSO41" s="15"/>
      <c r="MSP41" s="15"/>
      <c r="MSQ41" s="15"/>
      <c r="MSR41" s="15"/>
      <c r="MSS41" s="15"/>
      <c r="MST41" s="15"/>
      <c r="MSU41" s="15"/>
      <c r="MSV41" s="15"/>
      <c r="MSW41" s="15"/>
      <c r="MSX41" s="15"/>
      <c r="MSY41" s="15"/>
      <c r="MSZ41" s="15"/>
      <c r="MTA41" s="15"/>
      <c r="MTB41" s="15"/>
      <c r="MTC41" s="15"/>
      <c r="MTD41" s="15"/>
      <c r="MTE41" s="15"/>
      <c r="MTF41" s="15"/>
      <c r="MTG41" s="15"/>
      <c r="MTH41" s="15"/>
      <c r="MTI41" s="15"/>
      <c r="MTJ41" s="15"/>
      <c r="MTK41" s="15"/>
      <c r="MTL41" s="15"/>
      <c r="MTM41" s="15"/>
      <c r="MTN41" s="15"/>
      <c r="MTO41" s="15"/>
      <c r="MTP41" s="15"/>
      <c r="MTQ41" s="15"/>
      <c r="MTR41" s="15"/>
      <c r="MTS41" s="15"/>
      <c r="MTT41" s="15"/>
      <c r="MTU41" s="15"/>
      <c r="MTV41" s="15"/>
      <c r="MTW41" s="15"/>
      <c r="MTX41" s="15"/>
      <c r="MTY41" s="15"/>
      <c r="MTZ41" s="15"/>
      <c r="MUA41" s="15"/>
      <c r="MUB41" s="15"/>
      <c r="MUC41" s="15"/>
      <c r="MUD41" s="15"/>
      <c r="MUE41" s="15"/>
      <c r="MUF41" s="15"/>
      <c r="MUG41" s="15"/>
      <c r="MUH41" s="15"/>
      <c r="MUI41" s="15"/>
      <c r="MUJ41" s="15"/>
      <c r="MUK41" s="15"/>
      <c r="MUL41" s="15"/>
      <c r="MUM41" s="15"/>
      <c r="MUN41" s="15"/>
      <c r="MUO41" s="15"/>
      <c r="MUP41" s="15"/>
      <c r="MUQ41" s="15"/>
      <c r="MUR41" s="15"/>
      <c r="MUS41" s="15"/>
      <c r="MUT41" s="15"/>
      <c r="MUU41" s="15"/>
      <c r="MUV41" s="15"/>
      <c r="MUW41" s="15"/>
      <c r="MUX41" s="15"/>
      <c r="MUY41" s="15"/>
      <c r="MUZ41" s="15"/>
      <c r="MVA41" s="15"/>
      <c r="MVB41" s="15"/>
      <c r="MVC41" s="15"/>
      <c r="MVD41" s="15"/>
      <c r="MVE41" s="15"/>
      <c r="MVF41" s="15"/>
      <c r="MVG41" s="15"/>
      <c r="MVH41" s="15"/>
      <c r="MVI41" s="15"/>
      <c r="MVJ41" s="15"/>
      <c r="MVK41" s="15"/>
      <c r="MVL41" s="15"/>
      <c r="MVM41" s="15"/>
      <c r="MVN41" s="15"/>
      <c r="MVO41" s="15"/>
      <c r="MVP41" s="15"/>
      <c r="MVQ41" s="15"/>
      <c r="MVR41" s="15"/>
      <c r="MVS41" s="15"/>
      <c r="MVT41" s="15"/>
      <c r="MVU41" s="15"/>
      <c r="MVV41" s="15"/>
      <c r="MVW41" s="15"/>
      <c r="MVX41" s="15"/>
      <c r="MVY41" s="15"/>
      <c r="MVZ41" s="15"/>
      <c r="MWA41" s="15"/>
      <c r="MWB41" s="15"/>
      <c r="MWC41" s="15"/>
      <c r="MWD41" s="15"/>
      <c r="MWE41" s="15"/>
      <c r="MWF41" s="15"/>
      <c r="MWG41" s="15"/>
      <c r="MWH41" s="15"/>
      <c r="MWI41" s="15"/>
      <c r="MWJ41" s="15"/>
      <c r="MWK41" s="15"/>
      <c r="MWL41" s="15"/>
      <c r="MWM41" s="15"/>
      <c r="MWN41" s="15"/>
      <c r="MWO41" s="15"/>
      <c r="MWP41" s="15"/>
      <c r="MWQ41" s="15"/>
      <c r="MWR41" s="15"/>
      <c r="MWS41" s="15"/>
      <c r="MWT41" s="15"/>
      <c r="MWU41" s="15"/>
      <c r="MWV41" s="15"/>
      <c r="MWW41" s="15"/>
      <c r="MWX41" s="15"/>
      <c r="MWY41" s="15"/>
      <c r="MWZ41" s="15"/>
      <c r="MXA41" s="15"/>
      <c r="MXB41" s="15"/>
      <c r="MXC41" s="15"/>
      <c r="MXD41" s="15"/>
      <c r="MXE41" s="15"/>
      <c r="MXF41" s="15"/>
      <c r="MXG41" s="15"/>
      <c r="MXH41" s="15"/>
      <c r="MXI41" s="15"/>
      <c r="MXJ41" s="15"/>
      <c r="MXK41" s="15"/>
      <c r="MXL41" s="15"/>
      <c r="MXM41" s="15"/>
      <c r="MXN41" s="15"/>
      <c r="MXO41" s="15"/>
      <c r="MXP41" s="15"/>
      <c r="MXQ41" s="15"/>
      <c r="MXR41" s="15"/>
      <c r="MXS41" s="15"/>
      <c r="MXT41" s="15"/>
      <c r="MXU41" s="15"/>
      <c r="MXV41" s="15"/>
      <c r="MXW41" s="15"/>
      <c r="MXX41" s="15"/>
      <c r="MXY41" s="15"/>
      <c r="MXZ41" s="15"/>
      <c r="MYA41" s="15"/>
      <c r="MYB41" s="15"/>
      <c r="MYC41" s="15"/>
      <c r="MYD41" s="15"/>
      <c r="MYE41" s="15"/>
      <c r="MYF41" s="15"/>
      <c r="MYG41" s="15"/>
      <c r="MYH41" s="15"/>
      <c r="MYI41" s="15"/>
      <c r="MYJ41" s="15"/>
      <c r="MYK41" s="15"/>
      <c r="MYL41" s="15"/>
      <c r="MYM41" s="15"/>
      <c r="MYN41" s="15"/>
      <c r="MYO41" s="15"/>
      <c r="MYP41" s="15"/>
      <c r="MYQ41" s="15"/>
      <c r="MYR41" s="15"/>
      <c r="MYS41" s="15"/>
      <c r="MYT41" s="15"/>
      <c r="MYU41" s="15"/>
      <c r="MYV41" s="15"/>
      <c r="MYW41" s="15"/>
      <c r="MYX41" s="15"/>
      <c r="MYY41" s="15"/>
      <c r="MYZ41" s="15"/>
      <c r="MZA41" s="15"/>
      <c r="MZB41" s="15"/>
      <c r="MZC41" s="15"/>
      <c r="MZD41" s="15"/>
      <c r="MZE41" s="15"/>
      <c r="MZF41" s="15"/>
      <c r="MZG41" s="15"/>
      <c r="MZH41" s="15"/>
      <c r="MZI41" s="15"/>
      <c r="MZJ41" s="15"/>
      <c r="MZK41" s="15"/>
      <c r="MZL41" s="15"/>
      <c r="MZM41" s="15"/>
      <c r="MZN41" s="15"/>
      <c r="MZO41" s="15"/>
      <c r="MZP41" s="15"/>
      <c r="MZQ41" s="15"/>
      <c r="MZR41" s="15"/>
      <c r="MZS41" s="15"/>
      <c r="MZT41" s="15"/>
      <c r="MZU41" s="15"/>
      <c r="MZV41" s="15"/>
      <c r="MZW41" s="15"/>
      <c r="MZX41" s="15"/>
      <c r="MZY41" s="15"/>
      <c r="MZZ41" s="15"/>
      <c r="NAA41" s="15"/>
      <c r="NAB41" s="15"/>
      <c r="NAC41" s="15"/>
      <c r="NAD41" s="15"/>
      <c r="NAE41" s="15"/>
      <c r="NAF41" s="15"/>
      <c r="NAG41" s="15"/>
      <c r="NAH41" s="15"/>
      <c r="NAI41" s="15"/>
      <c r="NAJ41" s="15"/>
      <c r="NAK41" s="15"/>
      <c r="NAL41" s="15"/>
      <c r="NAM41" s="15"/>
      <c r="NAN41" s="15"/>
      <c r="NAO41" s="15"/>
      <c r="NAP41" s="15"/>
      <c r="NAQ41" s="15"/>
      <c r="NAR41" s="15"/>
      <c r="NAS41" s="15"/>
      <c r="NAT41" s="15"/>
      <c r="NAU41" s="15"/>
      <c r="NAV41" s="15"/>
      <c r="NAW41" s="15"/>
      <c r="NAX41" s="15"/>
      <c r="NAY41" s="15"/>
      <c r="NAZ41" s="15"/>
      <c r="NBA41" s="15"/>
      <c r="NBB41" s="15"/>
      <c r="NBC41" s="15"/>
      <c r="NBD41" s="15"/>
      <c r="NBE41" s="15"/>
      <c r="NBF41" s="15"/>
      <c r="NBG41" s="15"/>
      <c r="NBH41" s="15"/>
      <c r="NBI41" s="15"/>
      <c r="NBJ41" s="15"/>
      <c r="NBK41" s="15"/>
      <c r="NBL41" s="15"/>
      <c r="NBM41" s="15"/>
      <c r="NBN41" s="15"/>
      <c r="NBO41" s="15"/>
      <c r="NBP41" s="15"/>
      <c r="NBQ41" s="15"/>
      <c r="NBR41" s="15"/>
      <c r="NBS41" s="15"/>
      <c r="NBT41" s="15"/>
      <c r="NBU41" s="15"/>
      <c r="NBV41" s="15"/>
      <c r="NBW41" s="15"/>
      <c r="NBX41" s="15"/>
      <c r="NBY41" s="15"/>
      <c r="NBZ41" s="15"/>
      <c r="NCA41" s="15"/>
      <c r="NCB41" s="15"/>
      <c r="NCC41" s="15"/>
      <c r="NCD41" s="15"/>
      <c r="NCE41" s="15"/>
      <c r="NCF41" s="15"/>
      <c r="NCG41" s="15"/>
      <c r="NCH41" s="15"/>
      <c r="NCI41" s="15"/>
      <c r="NCJ41" s="15"/>
      <c r="NCK41" s="15"/>
      <c r="NCL41" s="15"/>
      <c r="NCM41" s="15"/>
      <c r="NCN41" s="15"/>
      <c r="NCO41" s="15"/>
      <c r="NCP41" s="15"/>
      <c r="NCQ41" s="15"/>
      <c r="NCR41" s="15"/>
      <c r="NCS41" s="15"/>
      <c r="NCT41" s="15"/>
      <c r="NCU41" s="15"/>
      <c r="NCV41" s="15"/>
      <c r="NCW41" s="15"/>
      <c r="NCX41" s="15"/>
      <c r="NCY41" s="15"/>
      <c r="NCZ41" s="15"/>
      <c r="NDA41" s="15"/>
      <c r="NDB41" s="15"/>
      <c r="NDC41" s="15"/>
      <c r="NDD41" s="15"/>
      <c r="NDE41" s="15"/>
      <c r="NDF41" s="15"/>
      <c r="NDG41" s="15"/>
      <c r="NDH41" s="15"/>
      <c r="NDI41" s="15"/>
      <c r="NDJ41" s="15"/>
      <c r="NDK41" s="15"/>
      <c r="NDL41" s="15"/>
      <c r="NDM41" s="15"/>
      <c r="NDN41" s="15"/>
      <c r="NDO41" s="15"/>
      <c r="NDP41" s="15"/>
      <c r="NDQ41" s="15"/>
      <c r="NDR41" s="15"/>
      <c r="NDS41" s="15"/>
      <c r="NDT41" s="15"/>
      <c r="NDU41" s="15"/>
      <c r="NDV41" s="15"/>
      <c r="NDW41" s="15"/>
      <c r="NDX41" s="15"/>
      <c r="NDY41" s="15"/>
      <c r="NDZ41" s="15"/>
      <c r="NEA41" s="15"/>
      <c r="NEB41" s="15"/>
      <c r="NEC41" s="15"/>
      <c r="NED41" s="15"/>
      <c r="NEE41" s="15"/>
      <c r="NEF41" s="15"/>
      <c r="NEG41" s="15"/>
      <c r="NEH41" s="15"/>
      <c r="NEI41" s="15"/>
      <c r="NEJ41" s="15"/>
      <c r="NEK41" s="15"/>
      <c r="NEL41" s="15"/>
      <c r="NEM41" s="15"/>
      <c r="NEN41" s="15"/>
      <c r="NEO41" s="15"/>
      <c r="NEP41" s="15"/>
      <c r="NEQ41" s="15"/>
      <c r="NER41" s="15"/>
      <c r="NES41" s="15"/>
      <c r="NET41" s="15"/>
      <c r="NEU41" s="15"/>
      <c r="NEV41" s="15"/>
      <c r="NEW41" s="15"/>
      <c r="NEX41" s="15"/>
      <c r="NEY41" s="15"/>
      <c r="NEZ41" s="15"/>
      <c r="NFA41" s="15"/>
      <c r="NFB41" s="15"/>
      <c r="NFC41" s="15"/>
      <c r="NFD41" s="15"/>
      <c r="NFE41" s="15"/>
      <c r="NFF41" s="15"/>
      <c r="NFG41" s="15"/>
      <c r="NFH41" s="15"/>
      <c r="NFI41" s="15"/>
      <c r="NFJ41" s="15"/>
      <c r="NFK41" s="15"/>
      <c r="NFL41" s="15"/>
      <c r="NFM41" s="15"/>
      <c r="NFN41" s="15"/>
      <c r="NFO41" s="15"/>
      <c r="NFP41" s="15"/>
      <c r="NFQ41" s="15"/>
      <c r="NFR41" s="15"/>
      <c r="NFS41" s="15"/>
      <c r="NFT41" s="15"/>
      <c r="NFU41" s="15"/>
      <c r="NFV41" s="15"/>
      <c r="NFW41" s="15"/>
      <c r="NFX41" s="15"/>
      <c r="NFY41" s="15"/>
      <c r="NFZ41" s="15"/>
      <c r="NGA41" s="15"/>
      <c r="NGB41" s="15"/>
      <c r="NGC41" s="15"/>
      <c r="NGD41" s="15"/>
      <c r="NGE41" s="15"/>
      <c r="NGF41" s="15"/>
      <c r="NGG41" s="15"/>
      <c r="NGH41" s="15"/>
      <c r="NGI41" s="15"/>
      <c r="NGJ41" s="15"/>
      <c r="NGK41" s="15"/>
      <c r="NGL41" s="15"/>
      <c r="NGM41" s="15"/>
      <c r="NGN41" s="15"/>
      <c r="NGO41" s="15"/>
      <c r="NGP41" s="15"/>
      <c r="NGQ41" s="15"/>
      <c r="NGR41" s="15"/>
      <c r="NGS41" s="15"/>
      <c r="NGT41" s="15"/>
      <c r="NGU41" s="15"/>
      <c r="NGV41" s="15"/>
      <c r="NGW41" s="15"/>
      <c r="NGX41" s="15"/>
      <c r="NGY41" s="15"/>
      <c r="NGZ41" s="15"/>
      <c r="NHA41" s="15"/>
      <c r="NHB41" s="15"/>
      <c r="NHC41" s="15"/>
      <c r="NHD41" s="15"/>
      <c r="NHE41" s="15"/>
      <c r="NHF41" s="15"/>
      <c r="NHG41" s="15"/>
      <c r="NHH41" s="15"/>
      <c r="NHI41" s="15"/>
      <c r="NHJ41" s="15"/>
      <c r="NHK41" s="15"/>
      <c r="NHL41" s="15"/>
      <c r="NHM41" s="15"/>
      <c r="NHN41" s="15"/>
      <c r="NHO41" s="15"/>
      <c r="NHP41" s="15"/>
      <c r="NHQ41" s="15"/>
      <c r="NHR41" s="15"/>
      <c r="NHS41" s="15"/>
      <c r="NHT41" s="15"/>
      <c r="NHU41" s="15"/>
      <c r="NHV41" s="15"/>
      <c r="NHW41" s="15"/>
      <c r="NHX41" s="15"/>
      <c r="NHY41" s="15"/>
      <c r="NHZ41" s="15"/>
      <c r="NIA41" s="15"/>
      <c r="NIB41" s="15"/>
      <c r="NIC41" s="15"/>
      <c r="NID41" s="15"/>
      <c r="NIE41" s="15"/>
      <c r="NIF41" s="15"/>
      <c r="NIG41" s="15"/>
      <c r="NIH41" s="15"/>
      <c r="NII41" s="15"/>
      <c r="NIJ41" s="15"/>
      <c r="NIK41" s="15"/>
      <c r="NIL41" s="15"/>
      <c r="NIM41" s="15"/>
      <c r="NIN41" s="15"/>
      <c r="NIO41" s="15"/>
      <c r="NIP41" s="15"/>
      <c r="NIQ41" s="15"/>
      <c r="NIR41" s="15"/>
      <c r="NIS41" s="15"/>
      <c r="NIT41" s="15"/>
      <c r="NIU41" s="15"/>
      <c r="NIV41" s="15"/>
      <c r="NIW41" s="15"/>
      <c r="NIX41" s="15"/>
      <c r="NIY41" s="15"/>
      <c r="NIZ41" s="15"/>
      <c r="NJA41" s="15"/>
      <c r="NJB41" s="15"/>
      <c r="NJC41" s="15"/>
      <c r="NJD41" s="15"/>
      <c r="NJE41" s="15"/>
      <c r="NJF41" s="15"/>
      <c r="NJG41" s="15"/>
      <c r="NJH41" s="15"/>
      <c r="NJI41" s="15"/>
      <c r="NJJ41" s="15"/>
      <c r="NJK41" s="15"/>
      <c r="NJL41" s="15"/>
      <c r="NJM41" s="15"/>
      <c r="NJN41" s="15"/>
      <c r="NJO41" s="15"/>
      <c r="NJP41" s="15"/>
      <c r="NJQ41" s="15"/>
      <c r="NJR41" s="15"/>
      <c r="NJS41" s="15"/>
      <c r="NJT41" s="15"/>
      <c r="NJU41" s="15"/>
      <c r="NJV41" s="15"/>
      <c r="NJW41" s="15"/>
      <c r="NJX41" s="15"/>
      <c r="NJY41" s="15"/>
      <c r="NJZ41" s="15"/>
      <c r="NKA41" s="15"/>
      <c r="NKB41" s="15"/>
      <c r="NKC41" s="15"/>
      <c r="NKD41" s="15"/>
      <c r="NKE41" s="15"/>
      <c r="NKF41" s="15"/>
      <c r="NKG41" s="15"/>
      <c r="NKH41" s="15"/>
      <c r="NKI41" s="15"/>
      <c r="NKJ41" s="15"/>
      <c r="NKK41" s="15"/>
      <c r="NKL41" s="15"/>
      <c r="NKM41" s="15"/>
      <c r="NKN41" s="15"/>
      <c r="NKO41" s="15"/>
      <c r="NKP41" s="15"/>
      <c r="NKQ41" s="15"/>
      <c r="NKR41" s="15"/>
      <c r="NKS41" s="15"/>
      <c r="NKT41" s="15"/>
      <c r="NKU41" s="15"/>
      <c r="NKV41" s="15"/>
      <c r="NKW41" s="15"/>
      <c r="NKX41" s="15"/>
      <c r="NKY41" s="15"/>
      <c r="NKZ41" s="15"/>
      <c r="NLA41" s="15"/>
      <c r="NLB41" s="15"/>
      <c r="NLC41" s="15"/>
      <c r="NLD41" s="15"/>
      <c r="NLE41" s="15"/>
      <c r="NLF41" s="15"/>
      <c r="NLG41" s="15"/>
      <c r="NLH41" s="15"/>
      <c r="NLI41" s="15"/>
      <c r="NLJ41" s="15"/>
      <c r="NLK41" s="15"/>
      <c r="NLL41" s="15"/>
      <c r="NLM41" s="15"/>
      <c r="NLN41" s="15"/>
      <c r="NLO41" s="15"/>
      <c r="NLP41" s="15"/>
      <c r="NLQ41" s="15"/>
      <c r="NLR41" s="15"/>
      <c r="NLS41" s="15"/>
      <c r="NLT41" s="15"/>
      <c r="NLU41" s="15"/>
      <c r="NLV41" s="15"/>
      <c r="NLW41" s="15"/>
      <c r="NLX41" s="15"/>
      <c r="NLY41" s="15"/>
      <c r="NLZ41" s="15"/>
      <c r="NMA41" s="15"/>
      <c r="NMB41" s="15"/>
      <c r="NMC41" s="15"/>
      <c r="NMD41" s="15"/>
      <c r="NME41" s="15"/>
      <c r="NMF41" s="15"/>
      <c r="NMG41" s="15"/>
      <c r="NMH41" s="15"/>
      <c r="NMI41" s="15"/>
      <c r="NMJ41" s="15"/>
      <c r="NMK41" s="15"/>
      <c r="NML41" s="15"/>
      <c r="NMM41" s="15"/>
      <c r="NMN41" s="15"/>
      <c r="NMO41" s="15"/>
      <c r="NMP41" s="15"/>
      <c r="NMQ41" s="15"/>
      <c r="NMR41" s="15"/>
      <c r="NMS41" s="15"/>
      <c r="NMT41" s="15"/>
      <c r="NMU41" s="15"/>
      <c r="NMV41" s="15"/>
      <c r="NMW41" s="15"/>
      <c r="NMX41" s="15"/>
      <c r="NMY41" s="15"/>
      <c r="NMZ41" s="15"/>
      <c r="NNA41" s="15"/>
      <c r="NNB41" s="15"/>
      <c r="NNC41" s="15"/>
      <c r="NND41" s="15"/>
      <c r="NNE41" s="15"/>
      <c r="NNF41" s="15"/>
      <c r="NNG41" s="15"/>
      <c r="NNH41" s="15"/>
      <c r="NNI41" s="15"/>
      <c r="NNJ41" s="15"/>
      <c r="NNK41" s="15"/>
      <c r="NNL41" s="15"/>
      <c r="NNM41" s="15"/>
      <c r="NNN41" s="15"/>
      <c r="NNO41" s="15"/>
      <c r="NNP41" s="15"/>
      <c r="NNQ41" s="15"/>
      <c r="NNR41" s="15"/>
      <c r="NNS41" s="15"/>
      <c r="NNT41" s="15"/>
      <c r="NNU41" s="15"/>
      <c r="NNV41" s="15"/>
      <c r="NNW41" s="15"/>
      <c r="NNX41" s="15"/>
      <c r="NNY41" s="15"/>
      <c r="NNZ41" s="15"/>
      <c r="NOA41" s="15"/>
      <c r="NOB41" s="15"/>
      <c r="NOC41" s="15"/>
      <c r="NOD41" s="15"/>
      <c r="NOE41" s="15"/>
      <c r="NOF41" s="15"/>
      <c r="NOG41" s="15"/>
      <c r="NOH41" s="15"/>
      <c r="NOI41" s="15"/>
      <c r="NOJ41" s="15"/>
      <c r="NOK41" s="15"/>
      <c r="NOL41" s="15"/>
      <c r="NOM41" s="15"/>
      <c r="NON41" s="15"/>
      <c r="NOO41" s="15"/>
      <c r="NOP41" s="15"/>
      <c r="NOQ41" s="15"/>
      <c r="NOR41" s="15"/>
      <c r="NOS41" s="15"/>
      <c r="NOT41" s="15"/>
      <c r="NOU41" s="15"/>
      <c r="NOV41" s="15"/>
      <c r="NOW41" s="15"/>
      <c r="NOX41" s="15"/>
      <c r="NOY41" s="15"/>
      <c r="NOZ41" s="15"/>
      <c r="NPA41" s="15"/>
      <c r="NPB41" s="15"/>
      <c r="NPC41" s="15"/>
      <c r="NPD41" s="15"/>
      <c r="NPE41" s="15"/>
      <c r="NPF41" s="15"/>
      <c r="NPG41" s="15"/>
      <c r="NPH41" s="15"/>
      <c r="NPI41" s="15"/>
      <c r="NPJ41" s="15"/>
      <c r="NPK41" s="15"/>
      <c r="NPL41" s="15"/>
      <c r="NPM41" s="15"/>
      <c r="NPN41" s="15"/>
      <c r="NPO41" s="15"/>
      <c r="NPP41" s="15"/>
      <c r="NPQ41" s="15"/>
      <c r="NPR41" s="15"/>
      <c r="NPS41" s="15"/>
      <c r="NPT41" s="15"/>
      <c r="NPU41" s="15"/>
      <c r="NPV41" s="15"/>
      <c r="NPW41" s="15"/>
      <c r="NPX41" s="15"/>
      <c r="NPY41" s="15"/>
      <c r="NPZ41" s="15"/>
      <c r="NQA41" s="15"/>
      <c r="NQB41" s="15"/>
      <c r="NQC41" s="15"/>
      <c r="NQD41" s="15"/>
      <c r="NQE41" s="15"/>
      <c r="NQF41" s="15"/>
      <c r="NQG41" s="15"/>
      <c r="NQH41" s="15"/>
      <c r="NQI41" s="15"/>
      <c r="NQJ41" s="15"/>
      <c r="NQK41" s="15"/>
      <c r="NQL41" s="15"/>
      <c r="NQM41" s="15"/>
      <c r="NQN41" s="15"/>
      <c r="NQO41" s="15"/>
      <c r="NQP41" s="15"/>
      <c r="NQQ41" s="15"/>
      <c r="NQR41" s="15"/>
      <c r="NQS41" s="15"/>
      <c r="NQT41" s="15"/>
      <c r="NQU41" s="15"/>
      <c r="NQV41" s="15"/>
      <c r="NQW41" s="15"/>
      <c r="NQX41" s="15"/>
      <c r="NQY41" s="15"/>
      <c r="NQZ41" s="15"/>
      <c r="NRA41" s="15"/>
      <c r="NRB41" s="15"/>
      <c r="NRC41" s="15"/>
      <c r="NRD41" s="15"/>
      <c r="NRE41" s="15"/>
      <c r="NRF41" s="15"/>
      <c r="NRG41" s="15"/>
      <c r="NRH41" s="15"/>
      <c r="NRI41" s="15"/>
      <c r="NRJ41" s="15"/>
      <c r="NRK41" s="15"/>
      <c r="NRL41" s="15"/>
      <c r="NRM41" s="15"/>
      <c r="NRN41" s="15"/>
      <c r="NRO41" s="15"/>
      <c r="NRP41" s="15"/>
      <c r="NRQ41" s="15"/>
      <c r="NRR41" s="15"/>
      <c r="NRS41" s="15"/>
      <c r="NRT41" s="15"/>
      <c r="NRU41" s="15"/>
      <c r="NRV41" s="15"/>
      <c r="NRW41" s="15"/>
      <c r="NRX41" s="15"/>
      <c r="NRY41" s="15"/>
      <c r="NRZ41" s="15"/>
      <c r="NSA41" s="15"/>
      <c r="NSB41" s="15"/>
      <c r="NSC41" s="15"/>
      <c r="NSD41" s="15"/>
      <c r="NSE41" s="15"/>
      <c r="NSF41" s="15"/>
      <c r="NSG41" s="15"/>
      <c r="NSH41" s="15"/>
      <c r="NSI41" s="15"/>
      <c r="NSJ41" s="15"/>
      <c r="NSK41" s="15"/>
      <c r="NSL41" s="15"/>
      <c r="NSM41" s="15"/>
      <c r="NSN41" s="15"/>
      <c r="NSO41" s="15"/>
      <c r="NSP41" s="15"/>
      <c r="NSQ41" s="15"/>
      <c r="NSR41" s="15"/>
      <c r="NSS41" s="15"/>
      <c r="NST41" s="15"/>
      <c r="NSU41" s="15"/>
      <c r="NSV41" s="15"/>
      <c r="NSW41" s="15"/>
      <c r="NSX41" s="15"/>
      <c r="NSY41" s="15"/>
      <c r="NSZ41" s="15"/>
      <c r="NTA41" s="15"/>
      <c r="NTB41" s="15"/>
      <c r="NTC41" s="15"/>
      <c r="NTD41" s="15"/>
      <c r="NTE41" s="15"/>
      <c r="NTF41" s="15"/>
      <c r="NTG41" s="15"/>
      <c r="NTH41" s="15"/>
      <c r="NTI41" s="15"/>
      <c r="NTJ41" s="15"/>
      <c r="NTK41" s="15"/>
      <c r="NTL41" s="15"/>
      <c r="NTM41" s="15"/>
      <c r="NTN41" s="15"/>
      <c r="NTO41" s="15"/>
      <c r="NTP41" s="15"/>
      <c r="NTQ41" s="15"/>
      <c r="NTR41" s="15"/>
      <c r="NTS41" s="15"/>
      <c r="NTT41" s="15"/>
      <c r="NTU41" s="15"/>
      <c r="NTV41" s="15"/>
      <c r="NTW41" s="15"/>
      <c r="NTX41" s="15"/>
      <c r="NTY41" s="15"/>
      <c r="NTZ41" s="15"/>
      <c r="NUA41" s="15"/>
      <c r="NUB41" s="15"/>
      <c r="NUC41" s="15"/>
      <c r="NUD41" s="15"/>
      <c r="NUE41" s="15"/>
      <c r="NUF41" s="15"/>
      <c r="NUG41" s="15"/>
      <c r="NUH41" s="15"/>
      <c r="NUI41" s="15"/>
      <c r="NUJ41" s="15"/>
      <c r="NUK41" s="15"/>
      <c r="NUL41" s="15"/>
      <c r="NUM41" s="15"/>
      <c r="NUN41" s="15"/>
      <c r="NUO41" s="15"/>
      <c r="NUP41" s="15"/>
      <c r="NUQ41" s="15"/>
      <c r="NUR41" s="15"/>
      <c r="NUS41" s="15"/>
      <c r="NUT41" s="15"/>
      <c r="NUU41" s="15"/>
      <c r="NUV41" s="15"/>
      <c r="NUW41" s="15"/>
      <c r="NUX41" s="15"/>
      <c r="NUY41" s="15"/>
      <c r="NUZ41" s="15"/>
      <c r="NVA41" s="15"/>
      <c r="NVB41" s="15"/>
      <c r="NVC41" s="15"/>
      <c r="NVD41" s="15"/>
      <c r="NVE41" s="15"/>
      <c r="NVF41" s="15"/>
      <c r="NVG41" s="15"/>
      <c r="NVH41" s="15"/>
      <c r="NVI41" s="15"/>
      <c r="NVJ41" s="15"/>
      <c r="NVK41" s="15"/>
      <c r="NVL41" s="15"/>
      <c r="NVM41" s="15"/>
      <c r="NVN41" s="15"/>
      <c r="NVO41" s="15"/>
      <c r="NVP41" s="15"/>
      <c r="NVQ41" s="15"/>
      <c r="NVR41" s="15"/>
      <c r="NVS41" s="15"/>
      <c r="NVT41" s="15"/>
      <c r="NVU41" s="15"/>
      <c r="NVV41" s="15"/>
      <c r="NVW41" s="15"/>
      <c r="NVX41" s="15"/>
      <c r="NVY41" s="15"/>
      <c r="NVZ41" s="15"/>
      <c r="NWA41" s="15"/>
      <c r="NWB41" s="15"/>
      <c r="NWC41" s="15"/>
      <c r="NWD41" s="15"/>
      <c r="NWE41" s="15"/>
      <c r="NWF41" s="15"/>
      <c r="NWG41" s="15"/>
      <c r="NWH41" s="15"/>
      <c r="NWI41" s="15"/>
      <c r="NWJ41" s="15"/>
      <c r="NWK41" s="15"/>
      <c r="NWL41" s="15"/>
      <c r="NWM41" s="15"/>
      <c r="NWN41" s="15"/>
      <c r="NWO41" s="15"/>
      <c r="NWP41" s="15"/>
      <c r="NWQ41" s="15"/>
      <c r="NWR41" s="15"/>
      <c r="NWS41" s="15"/>
      <c r="NWT41" s="15"/>
      <c r="NWU41" s="15"/>
      <c r="NWV41" s="15"/>
      <c r="NWW41" s="15"/>
      <c r="NWX41" s="15"/>
      <c r="NWY41" s="15"/>
      <c r="NWZ41" s="15"/>
      <c r="NXA41" s="15"/>
      <c r="NXB41" s="15"/>
      <c r="NXC41" s="15"/>
      <c r="NXD41" s="15"/>
      <c r="NXE41" s="15"/>
      <c r="NXF41" s="15"/>
      <c r="NXG41" s="15"/>
      <c r="NXH41" s="15"/>
      <c r="NXI41" s="15"/>
      <c r="NXJ41" s="15"/>
      <c r="NXK41" s="15"/>
      <c r="NXL41" s="15"/>
      <c r="NXM41" s="15"/>
      <c r="NXN41" s="15"/>
      <c r="NXO41" s="15"/>
      <c r="NXP41" s="15"/>
      <c r="NXQ41" s="15"/>
      <c r="NXR41" s="15"/>
      <c r="NXS41" s="15"/>
      <c r="NXT41" s="15"/>
      <c r="NXU41" s="15"/>
      <c r="NXV41" s="15"/>
      <c r="NXW41" s="15"/>
      <c r="NXX41" s="15"/>
      <c r="NXY41" s="15"/>
      <c r="NXZ41" s="15"/>
      <c r="NYA41" s="15"/>
      <c r="NYB41" s="15"/>
      <c r="NYC41" s="15"/>
      <c r="NYD41" s="15"/>
      <c r="NYE41" s="15"/>
      <c r="NYF41" s="15"/>
      <c r="NYG41" s="15"/>
      <c r="NYH41" s="15"/>
      <c r="NYI41" s="15"/>
      <c r="NYJ41" s="15"/>
      <c r="NYK41" s="15"/>
      <c r="NYL41" s="15"/>
      <c r="NYM41" s="15"/>
      <c r="NYN41" s="15"/>
      <c r="NYO41" s="15"/>
      <c r="NYP41" s="15"/>
      <c r="NYQ41" s="15"/>
      <c r="NYR41" s="15"/>
      <c r="NYS41" s="15"/>
      <c r="NYT41" s="15"/>
      <c r="NYU41" s="15"/>
      <c r="NYV41" s="15"/>
      <c r="NYW41" s="15"/>
      <c r="NYX41" s="15"/>
      <c r="NYY41" s="15"/>
      <c r="NYZ41" s="15"/>
      <c r="NZA41" s="15"/>
      <c r="NZB41" s="15"/>
      <c r="NZC41" s="15"/>
      <c r="NZD41" s="15"/>
      <c r="NZE41" s="15"/>
      <c r="NZF41" s="15"/>
      <c r="NZG41" s="15"/>
      <c r="NZH41" s="15"/>
      <c r="NZI41" s="15"/>
      <c r="NZJ41" s="15"/>
      <c r="NZK41" s="15"/>
      <c r="NZL41" s="15"/>
      <c r="NZM41" s="15"/>
      <c r="NZN41" s="15"/>
      <c r="NZO41" s="15"/>
      <c r="NZP41" s="15"/>
      <c r="NZQ41" s="15"/>
      <c r="NZR41" s="15"/>
      <c r="NZS41" s="15"/>
      <c r="NZT41" s="15"/>
      <c r="NZU41" s="15"/>
      <c r="NZV41" s="15"/>
      <c r="NZW41" s="15"/>
      <c r="NZX41" s="15"/>
      <c r="NZY41" s="15"/>
      <c r="NZZ41" s="15"/>
      <c r="OAA41" s="15"/>
      <c r="OAB41" s="15"/>
      <c r="OAC41" s="15"/>
      <c r="OAD41" s="15"/>
      <c r="OAE41" s="15"/>
      <c r="OAF41" s="15"/>
      <c r="OAG41" s="15"/>
      <c r="OAH41" s="15"/>
      <c r="OAI41" s="15"/>
      <c r="OAJ41" s="15"/>
      <c r="OAK41" s="15"/>
      <c r="OAL41" s="15"/>
      <c r="OAM41" s="15"/>
      <c r="OAN41" s="15"/>
      <c r="OAO41" s="15"/>
      <c r="OAP41" s="15"/>
      <c r="OAQ41" s="15"/>
      <c r="OAR41" s="15"/>
      <c r="OAS41" s="15"/>
      <c r="OAT41" s="15"/>
      <c r="OAU41" s="15"/>
      <c r="OAV41" s="15"/>
      <c r="OAW41" s="15"/>
      <c r="OAX41" s="15"/>
      <c r="OAY41" s="15"/>
      <c r="OAZ41" s="15"/>
      <c r="OBA41" s="15"/>
      <c r="OBB41" s="15"/>
      <c r="OBC41" s="15"/>
      <c r="OBD41" s="15"/>
      <c r="OBE41" s="15"/>
      <c r="OBF41" s="15"/>
      <c r="OBG41" s="15"/>
      <c r="OBH41" s="15"/>
      <c r="OBI41" s="15"/>
      <c r="OBJ41" s="15"/>
      <c r="OBK41" s="15"/>
      <c r="OBL41" s="15"/>
      <c r="OBM41" s="15"/>
      <c r="OBN41" s="15"/>
      <c r="OBO41" s="15"/>
      <c r="OBP41" s="15"/>
      <c r="OBQ41" s="15"/>
      <c r="OBR41" s="15"/>
      <c r="OBS41" s="15"/>
      <c r="OBT41" s="15"/>
      <c r="OBU41" s="15"/>
      <c r="OBV41" s="15"/>
      <c r="OBW41" s="15"/>
      <c r="OBX41" s="15"/>
      <c r="OBY41" s="15"/>
      <c r="OBZ41" s="15"/>
      <c r="OCA41" s="15"/>
      <c r="OCB41" s="15"/>
      <c r="OCC41" s="15"/>
      <c r="OCD41" s="15"/>
      <c r="OCE41" s="15"/>
      <c r="OCF41" s="15"/>
      <c r="OCG41" s="15"/>
      <c r="OCH41" s="15"/>
      <c r="OCI41" s="15"/>
      <c r="OCJ41" s="15"/>
      <c r="OCK41" s="15"/>
      <c r="OCL41" s="15"/>
      <c r="OCM41" s="15"/>
      <c r="OCN41" s="15"/>
      <c r="OCO41" s="15"/>
      <c r="OCP41" s="15"/>
      <c r="OCQ41" s="15"/>
      <c r="OCR41" s="15"/>
      <c r="OCS41" s="15"/>
      <c r="OCT41" s="15"/>
      <c r="OCU41" s="15"/>
      <c r="OCV41" s="15"/>
      <c r="OCW41" s="15"/>
      <c r="OCX41" s="15"/>
      <c r="OCY41" s="15"/>
      <c r="OCZ41" s="15"/>
      <c r="ODA41" s="15"/>
      <c r="ODB41" s="15"/>
      <c r="ODC41" s="15"/>
      <c r="ODD41" s="15"/>
      <c r="ODE41" s="15"/>
      <c r="ODF41" s="15"/>
      <c r="ODG41" s="15"/>
      <c r="ODH41" s="15"/>
      <c r="ODI41" s="15"/>
      <c r="ODJ41" s="15"/>
      <c r="ODK41" s="15"/>
      <c r="ODL41" s="15"/>
      <c r="ODM41" s="15"/>
      <c r="ODN41" s="15"/>
      <c r="ODO41" s="15"/>
      <c r="ODP41" s="15"/>
      <c r="ODQ41" s="15"/>
      <c r="ODR41" s="15"/>
      <c r="ODS41" s="15"/>
      <c r="ODT41" s="15"/>
      <c r="ODU41" s="15"/>
      <c r="ODV41" s="15"/>
      <c r="ODW41" s="15"/>
      <c r="ODX41" s="15"/>
      <c r="ODY41" s="15"/>
      <c r="ODZ41" s="15"/>
      <c r="OEA41" s="15"/>
      <c r="OEB41" s="15"/>
      <c r="OEC41" s="15"/>
      <c r="OED41" s="15"/>
      <c r="OEE41" s="15"/>
      <c r="OEF41" s="15"/>
      <c r="OEG41" s="15"/>
      <c r="OEH41" s="15"/>
      <c r="OEI41" s="15"/>
      <c r="OEJ41" s="15"/>
      <c r="OEK41" s="15"/>
      <c r="OEL41" s="15"/>
      <c r="OEM41" s="15"/>
      <c r="OEN41" s="15"/>
      <c r="OEO41" s="15"/>
      <c r="OEP41" s="15"/>
      <c r="OEQ41" s="15"/>
      <c r="OER41" s="15"/>
      <c r="OES41" s="15"/>
      <c r="OET41" s="15"/>
      <c r="OEU41" s="15"/>
      <c r="OEV41" s="15"/>
      <c r="OEW41" s="15"/>
      <c r="OEX41" s="15"/>
      <c r="OEY41" s="15"/>
      <c r="OEZ41" s="15"/>
      <c r="OFA41" s="15"/>
      <c r="OFB41" s="15"/>
      <c r="OFC41" s="15"/>
      <c r="OFD41" s="15"/>
      <c r="OFE41" s="15"/>
      <c r="OFF41" s="15"/>
      <c r="OFG41" s="15"/>
      <c r="OFH41" s="15"/>
      <c r="OFI41" s="15"/>
      <c r="OFJ41" s="15"/>
      <c r="OFK41" s="15"/>
      <c r="OFL41" s="15"/>
      <c r="OFM41" s="15"/>
      <c r="OFN41" s="15"/>
      <c r="OFO41" s="15"/>
      <c r="OFP41" s="15"/>
      <c r="OFQ41" s="15"/>
      <c r="OFR41" s="15"/>
      <c r="OFS41" s="15"/>
      <c r="OFT41" s="15"/>
      <c r="OFU41" s="15"/>
      <c r="OFV41" s="15"/>
      <c r="OFW41" s="15"/>
      <c r="OFX41" s="15"/>
      <c r="OFY41" s="15"/>
      <c r="OFZ41" s="15"/>
      <c r="OGA41" s="15"/>
      <c r="OGB41" s="15"/>
      <c r="OGC41" s="15"/>
      <c r="OGD41" s="15"/>
      <c r="OGE41" s="15"/>
      <c r="OGF41" s="15"/>
      <c r="OGG41" s="15"/>
      <c r="OGH41" s="15"/>
      <c r="OGI41" s="15"/>
      <c r="OGJ41" s="15"/>
      <c r="OGK41" s="15"/>
      <c r="OGL41" s="15"/>
      <c r="OGM41" s="15"/>
      <c r="OGN41" s="15"/>
      <c r="OGO41" s="15"/>
      <c r="OGP41" s="15"/>
      <c r="OGQ41" s="15"/>
      <c r="OGR41" s="15"/>
      <c r="OGS41" s="15"/>
      <c r="OGT41" s="15"/>
      <c r="OGU41" s="15"/>
      <c r="OGV41" s="15"/>
      <c r="OGW41" s="15"/>
      <c r="OGX41" s="15"/>
      <c r="OGY41" s="15"/>
      <c r="OGZ41" s="15"/>
      <c r="OHA41" s="15"/>
      <c r="OHB41" s="15"/>
      <c r="OHC41" s="15"/>
      <c r="OHD41" s="15"/>
      <c r="OHE41" s="15"/>
      <c r="OHF41" s="15"/>
      <c r="OHG41" s="15"/>
      <c r="OHH41" s="15"/>
      <c r="OHI41" s="15"/>
      <c r="OHJ41" s="15"/>
      <c r="OHK41" s="15"/>
      <c r="OHL41" s="15"/>
      <c r="OHM41" s="15"/>
      <c r="OHN41" s="15"/>
      <c r="OHO41" s="15"/>
      <c r="OHP41" s="15"/>
      <c r="OHQ41" s="15"/>
      <c r="OHR41" s="15"/>
      <c r="OHS41" s="15"/>
      <c r="OHT41" s="15"/>
      <c r="OHU41" s="15"/>
      <c r="OHV41" s="15"/>
      <c r="OHW41" s="15"/>
      <c r="OHX41" s="15"/>
      <c r="OHY41" s="15"/>
      <c r="OHZ41" s="15"/>
      <c r="OIA41" s="15"/>
      <c r="OIB41" s="15"/>
      <c r="OIC41" s="15"/>
      <c r="OID41" s="15"/>
      <c r="OIE41" s="15"/>
      <c r="OIF41" s="15"/>
      <c r="OIG41" s="15"/>
      <c r="OIH41" s="15"/>
      <c r="OII41" s="15"/>
      <c r="OIJ41" s="15"/>
      <c r="OIK41" s="15"/>
      <c r="OIL41" s="15"/>
      <c r="OIM41" s="15"/>
      <c r="OIN41" s="15"/>
      <c r="OIO41" s="15"/>
      <c r="OIP41" s="15"/>
      <c r="OIQ41" s="15"/>
      <c r="OIR41" s="15"/>
      <c r="OIS41" s="15"/>
      <c r="OIT41" s="15"/>
      <c r="OIU41" s="15"/>
      <c r="OIV41" s="15"/>
      <c r="OIW41" s="15"/>
      <c r="OIX41" s="15"/>
      <c r="OIY41" s="15"/>
      <c r="OIZ41" s="15"/>
      <c r="OJA41" s="15"/>
      <c r="OJB41" s="15"/>
      <c r="OJC41" s="15"/>
      <c r="OJD41" s="15"/>
      <c r="OJE41" s="15"/>
      <c r="OJF41" s="15"/>
      <c r="OJG41" s="15"/>
      <c r="OJH41" s="15"/>
      <c r="OJI41" s="15"/>
      <c r="OJJ41" s="15"/>
      <c r="OJK41" s="15"/>
      <c r="OJL41" s="15"/>
      <c r="OJM41" s="15"/>
      <c r="OJN41" s="15"/>
      <c r="OJO41" s="15"/>
      <c r="OJP41" s="15"/>
      <c r="OJQ41" s="15"/>
      <c r="OJR41" s="15"/>
      <c r="OJS41" s="15"/>
      <c r="OJT41" s="15"/>
      <c r="OJU41" s="15"/>
      <c r="OJV41" s="15"/>
      <c r="OJW41" s="15"/>
      <c r="OJX41" s="15"/>
      <c r="OJY41" s="15"/>
      <c r="OJZ41" s="15"/>
      <c r="OKA41" s="15"/>
      <c r="OKB41" s="15"/>
      <c r="OKC41" s="15"/>
      <c r="OKD41" s="15"/>
      <c r="OKE41" s="15"/>
      <c r="OKF41" s="15"/>
      <c r="OKG41" s="15"/>
      <c r="OKH41" s="15"/>
      <c r="OKI41" s="15"/>
      <c r="OKJ41" s="15"/>
      <c r="OKK41" s="15"/>
      <c r="OKL41" s="15"/>
      <c r="OKM41" s="15"/>
      <c r="OKN41" s="15"/>
      <c r="OKO41" s="15"/>
      <c r="OKP41" s="15"/>
      <c r="OKQ41" s="15"/>
      <c r="OKR41" s="15"/>
      <c r="OKS41" s="15"/>
      <c r="OKT41" s="15"/>
      <c r="OKU41" s="15"/>
      <c r="OKV41" s="15"/>
      <c r="OKW41" s="15"/>
      <c r="OKX41" s="15"/>
      <c r="OKY41" s="15"/>
      <c r="OKZ41" s="15"/>
      <c r="OLA41" s="15"/>
      <c r="OLB41" s="15"/>
      <c r="OLC41" s="15"/>
      <c r="OLD41" s="15"/>
      <c r="OLE41" s="15"/>
      <c r="OLF41" s="15"/>
      <c r="OLG41" s="15"/>
      <c r="OLH41" s="15"/>
      <c r="OLI41" s="15"/>
      <c r="OLJ41" s="15"/>
      <c r="OLK41" s="15"/>
      <c r="OLL41" s="15"/>
      <c r="OLM41" s="15"/>
      <c r="OLN41" s="15"/>
      <c r="OLO41" s="15"/>
      <c r="OLP41" s="15"/>
      <c r="OLQ41" s="15"/>
      <c r="OLR41" s="15"/>
      <c r="OLS41" s="15"/>
      <c r="OLT41" s="15"/>
      <c r="OLU41" s="15"/>
      <c r="OLV41" s="15"/>
      <c r="OLW41" s="15"/>
      <c r="OLX41" s="15"/>
      <c r="OLY41" s="15"/>
      <c r="OLZ41" s="15"/>
      <c r="OMA41" s="15"/>
      <c r="OMB41" s="15"/>
      <c r="OMC41" s="15"/>
      <c r="OMD41" s="15"/>
      <c r="OME41" s="15"/>
      <c r="OMF41" s="15"/>
      <c r="OMG41" s="15"/>
      <c r="OMH41" s="15"/>
      <c r="OMI41" s="15"/>
      <c r="OMJ41" s="15"/>
      <c r="OMK41" s="15"/>
      <c r="OML41" s="15"/>
      <c r="OMM41" s="15"/>
      <c r="OMN41" s="15"/>
      <c r="OMO41" s="15"/>
      <c r="OMP41" s="15"/>
      <c r="OMQ41" s="15"/>
      <c r="OMR41" s="15"/>
      <c r="OMS41" s="15"/>
      <c r="OMT41" s="15"/>
      <c r="OMU41" s="15"/>
      <c r="OMV41" s="15"/>
      <c r="OMW41" s="15"/>
      <c r="OMX41" s="15"/>
      <c r="OMY41" s="15"/>
      <c r="OMZ41" s="15"/>
      <c r="ONA41" s="15"/>
      <c r="ONB41" s="15"/>
      <c r="ONC41" s="15"/>
      <c r="OND41" s="15"/>
      <c r="ONE41" s="15"/>
      <c r="ONF41" s="15"/>
      <c r="ONG41" s="15"/>
      <c r="ONH41" s="15"/>
      <c r="ONI41" s="15"/>
      <c r="ONJ41" s="15"/>
      <c r="ONK41" s="15"/>
      <c r="ONL41" s="15"/>
      <c r="ONM41" s="15"/>
      <c r="ONN41" s="15"/>
      <c r="ONO41" s="15"/>
      <c r="ONP41" s="15"/>
      <c r="ONQ41" s="15"/>
      <c r="ONR41" s="15"/>
      <c r="ONS41" s="15"/>
      <c r="ONT41" s="15"/>
      <c r="ONU41" s="15"/>
      <c r="ONV41" s="15"/>
      <c r="ONW41" s="15"/>
      <c r="ONX41" s="15"/>
      <c r="ONY41" s="15"/>
      <c r="ONZ41" s="15"/>
      <c r="OOA41" s="15"/>
      <c r="OOB41" s="15"/>
      <c r="OOC41" s="15"/>
      <c r="OOD41" s="15"/>
      <c r="OOE41" s="15"/>
      <c r="OOF41" s="15"/>
      <c r="OOG41" s="15"/>
      <c r="OOH41" s="15"/>
      <c r="OOI41" s="15"/>
      <c r="OOJ41" s="15"/>
      <c r="OOK41" s="15"/>
      <c r="OOL41" s="15"/>
      <c r="OOM41" s="15"/>
      <c r="OON41" s="15"/>
      <c r="OOO41" s="15"/>
      <c r="OOP41" s="15"/>
      <c r="OOQ41" s="15"/>
      <c r="OOR41" s="15"/>
      <c r="OOS41" s="15"/>
      <c r="OOT41" s="15"/>
      <c r="OOU41" s="15"/>
      <c r="OOV41" s="15"/>
      <c r="OOW41" s="15"/>
      <c r="OOX41" s="15"/>
      <c r="OOY41" s="15"/>
      <c r="OOZ41" s="15"/>
      <c r="OPA41" s="15"/>
      <c r="OPB41" s="15"/>
      <c r="OPC41" s="15"/>
      <c r="OPD41" s="15"/>
      <c r="OPE41" s="15"/>
      <c r="OPF41" s="15"/>
      <c r="OPG41" s="15"/>
      <c r="OPH41" s="15"/>
      <c r="OPI41" s="15"/>
      <c r="OPJ41" s="15"/>
      <c r="OPK41" s="15"/>
      <c r="OPL41" s="15"/>
      <c r="OPM41" s="15"/>
      <c r="OPN41" s="15"/>
      <c r="OPO41" s="15"/>
      <c r="OPP41" s="15"/>
      <c r="OPQ41" s="15"/>
      <c r="OPR41" s="15"/>
      <c r="OPS41" s="15"/>
      <c r="OPT41" s="15"/>
      <c r="OPU41" s="15"/>
      <c r="OPV41" s="15"/>
      <c r="OPW41" s="15"/>
      <c r="OPX41" s="15"/>
      <c r="OPY41" s="15"/>
      <c r="OPZ41" s="15"/>
      <c r="OQA41" s="15"/>
      <c r="OQB41" s="15"/>
      <c r="OQC41" s="15"/>
      <c r="OQD41" s="15"/>
      <c r="OQE41" s="15"/>
      <c r="OQF41" s="15"/>
      <c r="OQG41" s="15"/>
      <c r="OQH41" s="15"/>
      <c r="OQI41" s="15"/>
      <c r="OQJ41" s="15"/>
      <c r="OQK41" s="15"/>
      <c r="OQL41" s="15"/>
      <c r="OQM41" s="15"/>
      <c r="OQN41" s="15"/>
      <c r="OQO41" s="15"/>
      <c r="OQP41" s="15"/>
      <c r="OQQ41" s="15"/>
      <c r="OQR41" s="15"/>
      <c r="OQS41" s="15"/>
      <c r="OQT41" s="15"/>
      <c r="OQU41" s="15"/>
      <c r="OQV41" s="15"/>
      <c r="OQW41" s="15"/>
      <c r="OQX41" s="15"/>
      <c r="OQY41" s="15"/>
      <c r="OQZ41" s="15"/>
      <c r="ORA41" s="15"/>
      <c r="ORB41" s="15"/>
      <c r="ORC41" s="15"/>
      <c r="ORD41" s="15"/>
      <c r="ORE41" s="15"/>
      <c r="ORF41" s="15"/>
      <c r="ORG41" s="15"/>
      <c r="ORH41" s="15"/>
      <c r="ORI41" s="15"/>
      <c r="ORJ41" s="15"/>
      <c r="ORK41" s="15"/>
      <c r="ORL41" s="15"/>
      <c r="ORM41" s="15"/>
      <c r="ORN41" s="15"/>
      <c r="ORO41" s="15"/>
      <c r="ORP41" s="15"/>
      <c r="ORQ41" s="15"/>
      <c r="ORR41" s="15"/>
      <c r="ORS41" s="15"/>
      <c r="ORT41" s="15"/>
      <c r="ORU41" s="15"/>
      <c r="ORV41" s="15"/>
      <c r="ORW41" s="15"/>
      <c r="ORX41" s="15"/>
      <c r="ORY41" s="15"/>
      <c r="ORZ41" s="15"/>
      <c r="OSA41" s="15"/>
      <c r="OSB41" s="15"/>
      <c r="OSC41" s="15"/>
      <c r="OSD41" s="15"/>
      <c r="OSE41" s="15"/>
      <c r="OSF41" s="15"/>
      <c r="OSG41" s="15"/>
      <c r="OSH41" s="15"/>
      <c r="OSI41" s="15"/>
      <c r="OSJ41" s="15"/>
      <c r="OSK41" s="15"/>
      <c r="OSL41" s="15"/>
      <c r="OSM41" s="15"/>
      <c r="OSN41" s="15"/>
      <c r="OSO41" s="15"/>
      <c r="OSP41" s="15"/>
      <c r="OSQ41" s="15"/>
      <c r="OSR41" s="15"/>
      <c r="OSS41" s="15"/>
      <c r="OST41" s="15"/>
      <c r="OSU41" s="15"/>
      <c r="OSV41" s="15"/>
      <c r="OSW41" s="15"/>
      <c r="OSX41" s="15"/>
      <c r="OSY41" s="15"/>
      <c r="OSZ41" s="15"/>
      <c r="OTA41" s="15"/>
      <c r="OTB41" s="15"/>
      <c r="OTC41" s="15"/>
      <c r="OTD41" s="15"/>
      <c r="OTE41" s="15"/>
      <c r="OTF41" s="15"/>
      <c r="OTG41" s="15"/>
      <c r="OTH41" s="15"/>
      <c r="OTI41" s="15"/>
      <c r="OTJ41" s="15"/>
      <c r="OTK41" s="15"/>
      <c r="OTL41" s="15"/>
      <c r="OTM41" s="15"/>
      <c r="OTN41" s="15"/>
      <c r="OTO41" s="15"/>
      <c r="OTP41" s="15"/>
      <c r="OTQ41" s="15"/>
      <c r="OTR41" s="15"/>
      <c r="OTS41" s="15"/>
      <c r="OTT41" s="15"/>
      <c r="OTU41" s="15"/>
      <c r="OTV41" s="15"/>
      <c r="OTW41" s="15"/>
      <c r="OTX41" s="15"/>
      <c r="OTY41" s="15"/>
      <c r="OTZ41" s="15"/>
      <c r="OUA41" s="15"/>
      <c r="OUB41" s="15"/>
      <c r="OUC41" s="15"/>
      <c r="OUD41" s="15"/>
      <c r="OUE41" s="15"/>
      <c r="OUF41" s="15"/>
      <c r="OUG41" s="15"/>
      <c r="OUH41" s="15"/>
      <c r="OUI41" s="15"/>
      <c r="OUJ41" s="15"/>
      <c r="OUK41" s="15"/>
      <c r="OUL41" s="15"/>
      <c r="OUM41" s="15"/>
      <c r="OUN41" s="15"/>
      <c r="OUO41" s="15"/>
      <c r="OUP41" s="15"/>
      <c r="OUQ41" s="15"/>
      <c r="OUR41" s="15"/>
      <c r="OUS41" s="15"/>
      <c r="OUT41" s="15"/>
      <c r="OUU41" s="15"/>
      <c r="OUV41" s="15"/>
      <c r="OUW41" s="15"/>
      <c r="OUX41" s="15"/>
      <c r="OUY41" s="15"/>
      <c r="OUZ41" s="15"/>
      <c r="OVA41" s="15"/>
      <c r="OVB41" s="15"/>
      <c r="OVC41" s="15"/>
      <c r="OVD41" s="15"/>
      <c r="OVE41" s="15"/>
      <c r="OVF41" s="15"/>
      <c r="OVG41" s="15"/>
      <c r="OVH41" s="15"/>
      <c r="OVI41" s="15"/>
      <c r="OVJ41" s="15"/>
      <c r="OVK41" s="15"/>
      <c r="OVL41" s="15"/>
      <c r="OVM41" s="15"/>
      <c r="OVN41" s="15"/>
      <c r="OVO41" s="15"/>
      <c r="OVP41" s="15"/>
      <c r="OVQ41" s="15"/>
      <c r="OVR41" s="15"/>
      <c r="OVS41" s="15"/>
      <c r="OVT41" s="15"/>
      <c r="OVU41" s="15"/>
      <c r="OVV41" s="15"/>
      <c r="OVW41" s="15"/>
      <c r="OVX41" s="15"/>
      <c r="OVY41" s="15"/>
      <c r="OVZ41" s="15"/>
      <c r="OWA41" s="15"/>
      <c r="OWB41" s="15"/>
      <c r="OWC41" s="15"/>
      <c r="OWD41" s="15"/>
      <c r="OWE41" s="15"/>
      <c r="OWF41" s="15"/>
      <c r="OWG41" s="15"/>
      <c r="OWH41" s="15"/>
      <c r="OWI41" s="15"/>
      <c r="OWJ41" s="15"/>
      <c r="OWK41" s="15"/>
      <c r="OWL41" s="15"/>
      <c r="OWM41" s="15"/>
      <c r="OWN41" s="15"/>
      <c r="OWO41" s="15"/>
      <c r="OWP41" s="15"/>
      <c r="OWQ41" s="15"/>
      <c r="OWR41" s="15"/>
      <c r="OWS41" s="15"/>
      <c r="OWT41" s="15"/>
      <c r="OWU41" s="15"/>
      <c r="OWV41" s="15"/>
      <c r="OWW41" s="15"/>
      <c r="OWX41" s="15"/>
      <c r="OWY41" s="15"/>
      <c r="OWZ41" s="15"/>
      <c r="OXA41" s="15"/>
      <c r="OXB41" s="15"/>
      <c r="OXC41" s="15"/>
      <c r="OXD41" s="15"/>
      <c r="OXE41" s="15"/>
      <c r="OXF41" s="15"/>
      <c r="OXG41" s="15"/>
      <c r="OXH41" s="15"/>
      <c r="OXI41" s="15"/>
      <c r="OXJ41" s="15"/>
      <c r="OXK41" s="15"/>
      <c r="OXL41" s="15"/>
      <c r="OXM41" s="15"/>
      <c r="OXN41" s="15"/>
      <c r="OXO41" s="15"/>
      <c r="OXP41" s="15"/>
      <c r="OXQ41" s="15"/>
      <c r="OXR41" s="15"/>
      <c r="OXS41" s="15"/>
      <c r="OXT41" s="15"/>
      <c r="OXU41" s="15"/>
      <c r="OXV41" s="15"/>
      <c r="OXW41" s="15"/>
      <c r="OXX41" s="15"/>
      <c r="OXY41" s="15"/>
      <c r="OXZ41" s="15"/>
      <c r="OYA41" s="15"/>
      <c r="OYB41" s="15"/>
      <c r="OYC41" s="15"/>
      <c r="OYD41" s="15"/>
      <c r="OYE41" s="15"/>
      <c r="OYF41" s="15"/>
      <c r="OYG41" s="15"/>
      <c r="OYH41" s="15"/>
      <c r="OYI41" s="15"/>
      <c r="OYJ41" s="15"/>
      <c r="OYK41" s="15"/>
      <c r="OYL41" s="15"/>
      <c r="OYM41" s="15"/>
      <c r="OYN41" s="15"/>
      <c r="OYO41" s="15"/>
      <c r="OYP41" s="15"/>
      <c r="OYQ41" s="15"/>
      <c r="OYR41" s="15"/>
      <c r="OYS41" s="15"/>
      <c r="OYT41" s="15"/>
      <c r="OYU41" s="15"/>
      <c r="OYV41" s="15"/>
      <c r="OYW41" s="15"/>
      <c r="OYX41" s="15"/>
      <c r="OYY41" s="15"/>
      <c r="OYZ41" s="15"/>
      <c r="OZA41" s="15"/>
      <c r="OZB41" s="15"/>
      <c r="OZC41" s="15"/>
      <c r="OZD41" s="15"/>
      <c r="OZE41" s="15"/>
      <c r="OZF41" s="15"/>
      <c r="OZG41" s="15"/>
      <c r="OZH41" s="15"/>
      <c r="OZI41" s="15"/>
      <c r="OZJ41" s="15"/>
      <c r="OZK41" s="15"/>
      <c r="OZL41" s="15"/>
      <c r="OZM41" s="15"/>
      <c r="OZN41" s="15"/>
      <c r="OZO41" s="15"/>
      <c r="OZP41" s="15"/>
      <c r="OZQ41" s="15"/>
      <c r="OZR41" s="15"/>
      <c r="OZS41" s="15"/>
      <c r="OZT41" s="15"/>
      <c r="OZU41" s="15"/>
      <c r="OZV41" s="15"/>
      <c r="OZW41" s="15"/>
      <c r="OZX41" s="15"/>
      <c r="OZY41" s="15"/>
      <c r="OZZ41" s="15"/>
      <c r="PAA41" s="15"/>
      <c r="PAB41" s="15"/>
      <c r="PAC41" s="15"/>
      <c r="PAD41" s="15"/>
      <c r="PAE41" s="15"/>
      <c r="PAF41" s="15"/>
      <c r="PAG41" s="15"/>
      <c r="PAH41" s="15"/>
      <c r="PAI41" s="15"/>
      <c r="PAJ41" s="15"/>
      <c r="PAK41" s="15"/>
      <c r="PAL41" s="15"/>
      <c r="PAM41" s="15"/>
      <c r="PAN41" s="15"/>
      <c r="PAO41" s="15"/>
      <c r="PAP41" s="15"/>
      <c r="PAQ41" s="15"/>
      <c r="PAR41" s="15"/>
      <c r="PAS41" s="15"/>
      <c r="PAT41" s="15"/>
      <c r="PAU41" s="15"/>
      <c r="PAV41" s="15"/>
      <c r="PAW41" s="15"/>
      <c r="PAX41" s="15"/>
      <c r="PAY41" s="15"/>
      <c r="PAZ41" s="15"/>
      <c r="PBA41" s="15"/>
      <c r="PBB41" s="15"/>
      <c r="PBC41" s="15"/>
      <c r="PBD41" s="15"/>
      <c r="PBE41" s="15"/>
      <c r="PBF41" s="15"/>
      <c r="PBG41" s="15"/>
      <c r="PBH41" s="15"/>
      <c r="PBI41" s="15"/>
      <c r="PBJ41" s="15"/>
      <c r="PBK41" s="15"/>
      <c r="PBL41" s="15"/>
      <c r="PBM41" s="15"/>
      <c r="PBN41" s="15"/>
      <c r="PBO41" s="15"/>
      <c r="PBP41" s="15"/>
      <c r="PBQ41" s="15"/>
      <c r="PBR41" s="15"/>
      <c r="PBS41" s="15"/>
      <c r="PBT41" s="15"/>
      <c r="PBU41" s="15"/>
      <c r="PBV41" s="15"/>
      <c r="PBW41" s="15"/>
      <c r="PBX41" s="15"/>
      <c r="PBY41" s="15"/>
      <c r="PBZ41" s="15"/>
      <c r="PCA41" s="15"/>
      <c r="PCB41" s="15"/>
      <c r="PCC41" s="15"/>
      <c r="PCD41" s="15"/>
      <c r="PCE41" s="15"/>
      <c r="PCF41" s="15"/>
      <c r="PCG41" s="15"/>
      <c r="PCH41" s="15"/>
      <c r="PCI41" s="15"/>
      <c r="PCJ41" s="15"/>
      <c r="PCK41" s="15"/>
      <c r="PCL41" s="15"/>
      <c r="PCM41" s="15"/>
      <c r="PCN41" s="15"/>
      <c r="PCO41" s="15"/>
      <c r="PCP41" s="15"/>
      <c r="PCQ41" s="15"/>
      <c r="PCR41" s="15"/>
      <c r="PCS41" s="15"/>
      <c r="PCT41" s="15"/>
      <c r="PCU41" s="15"/>
      <c r="PCV41" s="15"/>
      <c r="PCW41" s="15"/>
      <c r="PCX41" s="15"/>
      <c r="PCY41" s="15"/>
      <c r="PCZ41" s="15"/>
      <c r="PDA41" s="15"/>
      <c r="PDB41" s="15"/>
      <c r="PDC41" s="15"/>
      <c r="PDD41" s="15"/>
      <c r="PDE41" s="15"/>
      <c r="PDF41" s="15"/>
      <c r="PDG41" s="15"/>
      <c r="PDH41" s="15"/>
      <c r="PDI41" s="15"/>
      <c r="PDJ41" s="15"/>
      <c r="PDK41" s="15"/>
      <c r="PDL41" s="15"/>
      <c r="PDM41" s="15"/>
      <c r="PDN41" s="15"/>
      <c r="PDO41" s="15"/>
      <c r="PDP41" s="15"/>
      <c r="PDQ41" s="15"/>
      <c r="PDR41" s="15"/>
      <c r="PDS41" s="15"/>
      <c r="PDT41" s="15"/>
      <c r="PDU41" s="15"/>
      <c r="PDV41" s="15"/>
      <c r="PDW41" s="15"/>
      <c r="PDX41" s="15"/>
      <c r="PDY41" s="15"/>
      <c r="PDZ41" s="15"/>
      <c r="PEA41" s="15"/>
      <c r="PEB41" s="15"/>
      <c r="PEC41" s="15"/>
      <c r="PED41" s="15"/>
      <c r="PEE41" s="15"/>
      <c r="PEF41" s="15"/>
      <c r="PEG41" s="15"/>
      <c r="PEH41" s="15"/>
      <c r="PEI41" s="15"/>
      <c r="PEJ41" s="15"/>
      <c r="PEK41" s="15"/>
      <c r="PEL41" s="15"/>
      <c r="PEM41" s="15"/>
      <c r="PEN41" s="15"/>
      <c r="PEO41" s="15"/>
      <c r="PEP41" s="15"/>
      <c r="PEQ41" s="15"/>
      <c r="PER41" s="15"/>
      <c r="PES41" s="15"/>
      <c r="PET41" s="15"/>
      <c r="PEU41" s="15"/>
      <c r="PEV41" s="15"/>
      <c r="PEW41" s="15"/>
      <c r="PEX41" s="15"/>
      <c r="PEY41" s="15"/>
      <c r="PEZ41" s="15"/>
      <c r="PFA41" s="15"/>
      <c r="PFB41" s="15"/>
      <c r="PFC41" s="15"/>
      <c r="PFD41" s="15"/>
      <c r="PFE41" s="15"/>
      <c r="PFF41" s="15"/>
      <c r="PFG41" s="15"/>
      <c r="PFH41" s="15"/>
      <c r="PFI41" s="15"/>
      <c r="PFJ41" s="15"/>
      <c r="PFK41" s="15"/>
      <c r="PFL41" s="15"/>
      <c r="PFM41" s="15"/>
      <c r="PFN41" s="15"/>
      <c r="PFO41" s="15"/>
      <c r="PFP41" s="15"/>
      <c r="PFQ41" s="15"/>
      <c r="PFR41" s="15"/>
      <c r="PFS41" s="15"/>
      <c r="PFT41" s="15"/>
      <c r="PFU41" s="15"/>
      <c r="PFV41" s="15"/>
      <c r="PFW41" s="15"/>
      <c r="PFX41" s="15"/>
      <c r="PFY41" s="15"/>
      <c r="PFZ41" s="15"/>
      <c r="PGA41" s="15"/>
      <c r="PGB41" s="15"/>
      <c r="PGC41" s="15"/>
      <c r="PGD41" s="15"/>
      <c r="PGE41" s="15"/>
      <c r="PGF41" s="15"/>
      <c r="PGG41" s="15"/>
      <c r="PGH41" s="15"/>
      <c r="PGI41" s="15"/>
      <c r="PGJ41" s="15"/>
      <c r="PGK41" s="15"/>
      <c r="PGL41" s="15"/>
      <c r="PGM41" s="15"/>
      <c r="PGN41" s="15"/>
      <c r="PGO41" s="15"/>
      <c r="PGP41" s="15"/>
      <c r="PGQ41" s="15"/>
      <c r="PGR41" s="15"/>
      <c r="PGS41" s="15"/>
      <c r="PGT41" s="15"/>
      <c r="PGU41" s="15"/>
      <c r="PGV41" s="15"/>
      <c r="PGW41" s="15"/>
      <c r="PGX41" s="15"/>
      <c r="PGY41" s="15"/>
      <c r="PGZ41" s="15"/>
      <c r="PHA41" s="15"/>
      <c r="PHB41" s="15"/>
      <c r="PHC41" s="15"/>
      <c r="PHD41" s="15"/>
      <c r="PHE41" s="15"/>
      <c r="PHF41" s="15"/>
      <c r="PHG41" s="15"/>
      <c r="PHH41" s="15"/>
      <c r="PHI41" s="15"/>
      <c r="PHJ41" s="15"/>
      <c r="PHK41" s="15"/>
      <c r="PHL41" s="15"/>
      <c r="PHM41" s="15"/>
      <c r="PHN41" s="15"/>
      <c r="PHO41" s="15"/>
      <c r="PHP41" s="15"/>
      <c r="PHQ41" s="15"/>
      <c r="PHR41" s="15"/>
      <c r="PHS41" s="15"/>
      <c r="PHT41" s="15"/>
      <c r="PHU41" s="15"/>
      <c r="PHV41" s="15"/>
      <c r="PHW41" s="15"/>
      <c r="PHX41" s="15"/>
      <c r="PHY41" s="15"/>
      <c r="PHZ41" s="15"/>
      <c r="PIA41" s="15"/>
      <c r="PIB41" s="15"/>
      <c r="PIC41" s="15"/>
      <c r="PID41" s="15"/>
      <c r="PIE41" s="15"/>
      <c r="PIF41" s="15"/>
      <c r="PIG41" s="15"/>
      <c r="PIH41" s="15"/>
      <c r="PII41" s="15"/>
      <c r="PIJ41" s="15"/>
      <c r="PIK41" s="15"/>
      <c r="PIL41" s="15"/>
      <c r="PIM41" s="15"/>
      <c r="PIN41" s="15"/>
      <c r="PIO41" s="15"/>
      <c r="PIP41" s="15"/>
      <c r="PIQ41" s="15"/>
      <c r="PIR41" s="15"/>
      <c r="PIS41" s="15"/>
      <c r="PIT41" s="15"/>
      <c r="PIU41" s="15"/>
      <c r="PIV41" s="15"/>
      <c r="PIW41" s="15"/>
      <c r="PIX41" s="15"/>
      <c r="PIY41" s="15"/>
      <c r="PIZ41" s="15"/>
      <c r="PJA41" s="15"/>
      <c r="PJB41" s="15"/>
      <c r="PJC41" s="15"/>
      <c r="PJD41" s="15"/>
      <c r="PJE41" s="15"/>
      <c r="PJF41" s="15"/>
      <c r="PJG41" s="15"/>
      <c r="PJH41" s="15"/>
      <c r="PJI41" s="15"/>
      <c r="PJJ41" s="15"/>
      <c r="PJK41" s="15"/>
      <c r="PJL41" s="15"/>
      <c r="PJM41" s="15"/>
      <c r="PJN41" s="15"/>
      <c r="PJO41" s="15"/>
      <c r="PJP41" s="15"/>
      <c r="PJQ41" s="15"/>
      <c r="PJR41" s="15"/>
      <c r="PJS41" s="15"/>
      <c r="PJT41" s="15"/>
      <c r="PJU41" s="15"/>
      <c r="PJV41" s="15"/>
      <c r="PJW41" s="15"/>
      <c r="PJX41" s="15"/>
      <c r="PJY41" s="15"/>
      <c r="PJZ41" s="15"/>
      <c r="PKA41" s="15"/>
      <c r="PKB41" s="15"/>
      <c r="PKC41" s="15"/>
      <c r="PKD41" s="15"/>
      <c r="PKE41" s="15"/>
      <c r="PKF41" s="15"/>
      <c r="PKG41" s="15"/>
      <c r="PKH41" s="15"/>
      <c r="PKI41" s="15"/>
      <c r="PKJ41" s="15"/>
      <c r="PKK41" s="15"/>
      <c r="PKL41" s="15"/>
      <c r="PKM41" s="15"/>
      <c r="PKN41" s="15"/>
      <c r="PKO41" s="15"/>
      <c r="PKP41" s="15"/>
      <c r="PKQ41" s="15"/>
      <c r="PKR41" s="15"/>
      <c r="PKS41" s="15"/>
      <c r="PKT41" s="15"/>
      <c r="PKU41" s="15"/>
      <c r="PKV41" s="15"/>
      <c r="PKW41" s="15"/>
      <c r="PKX41" s="15"/>
      <c r="PKY41" s="15"/>
      <c r="PKZ41" s="15"/>
      <c r="PLA41" s="15"/>
      <c r="PLB41" s="15"/>
      <c r="PLC41" s="15"/>
      <c r="PLD41" s="15"/>
      <c r="PLE41" s="15"/>
      <c r="PLF41" s="15"/>
      <c r="PLG41" s="15"/>
      <c r="PLH41" s="15"/>
      <c r="PLI41" s="15"/>
      <c r="PLJ41" s="15"/>
      <c r="PLK41" s="15"/>
      <c r="PLL41" s="15"/>
      <c r="PLM41" s="15"/>
      <c r="PLN41" s="15"/>
      <c r="PLO41" s="15"/>
      <c r="PLP41" s="15"/>
      <c r="PLQ41" s="15"/>
      <c r="PLR41" s="15"/>
      <c r="PLS41" s="15"/>
      <c r="PLT41" s="15"/>
      <c r="PLU41" s="15"/>
      <c r="PLV41" s="15"/>
      <c r="PLW41" s="15"/>
      <c r="PLX41" s="15"/>
      <c r="PLY41" s="15"/>
      <c r="PLZ41" s="15"/>
      <c r="PMA41" s="15"/>
      <c r="PMB41" s="15"/>
      <c r="PMC41" s="15"/>
      <c r="PMD41" s="15"/>
      <c r="PME41" s="15"/>
      <c r="PMF41" s="15"/>
      <c r="PMG41" s="15"/>
      <c r="PMH41" s="15"/>
      <c r="PMI41" s="15"/>
      <c r="PMJ41" s="15"/>
      <c r="PMK41" s="15"/>
      <c r="PML41" s="15"/>
      <c r="PMM41" s="15"/>
      <c r="PMN41" s="15"/>
      <c r="PMO41" s="15"/>
      <c r="PMP41" s="15"/>
      <c r="PMQ41" s="15"/>
      <c r="PMR41" s="15"/>
      <c r="PMS41" s="15"/>
      <c r="PMT41" s="15"/>
      <c r="PMU41" s="15"/>
      <c r="PMV41" s="15"/>
      <c r="PMW41" s="15"/>
      <c r="PMX41" s="15"/>
      <c r="PMY41" s="15"/>
      <c r="PMZ41" s="15"/>
      <c r="PNA41" s="15"/>
      <c r="PNB41" s="15"/>
      <c r="PNC41" s="15"/>
      <c r="PND41" s="15"/>
      <c r="PNE41" s="15"/>
      <c r="PNF41" s="15"/>
      <c r="PNG41" s="15"/>
      <c r="PNH41" s="15"/>
      <c r="PNI41" s="15"/>
      <c r="PNJ41" s="15"/>
      <c r="PNK41" s="15"/>
      <c r="PNL41" s="15"/>
      <c r="PNM41" s="15"/>
      <c r="PNN41" s="15"/>
      <c r="PNO41" s="15"/>
      <c r="PNP41" s="15"/>
      <c r="PNQ41" s="15"/>
      <c r="PNR41" s="15"/>
      <c r="PNS41" s="15"/>
      <c r="PNT41" s="15"/>
      <c r="PNU41" s="15"/>
      <c r="PNV41" s="15"/>
      <c r="PNW41" s="15"/>
      <c r="PNX41" s="15"/>
      <c r="PNY41" s="15"/>
      <c r="PNZ41" s="15"/>
      <c r="POA41" s="15"/>
      <c r="POB41" s="15"/>
      <c r="POC41" s="15"/>
      <c r="POD41" s="15"/>
      <c r="POE41" s="15"/>
      <c r="POF41" s="15"/>
      <c r="POG41" s="15"/>
      <c r="POH41" s="15"/>
      <c r="POI41" s="15"/>
      <c r="POJ41" s="15"/>
      <c r="POK41" s="15"/>
      <c r="POL41" s="15"/>
      <c r="POM41" s="15"/>
      <c r="PON41" s="15"/>
      <c r="POO41" s="15"/>
      <c r="POP41" s="15"/>
      <c r="POQ41" s="15"/>
      <c r="POR41" s="15"/>
      <c r="POS41" s="15"/>
      <c r="POT41" s="15"/>
      <c r="POU41" s="15"/>
      <c r="POV41" s="15"/>
      <c r="POW41" s="15"/>
      <c r="POX41" s="15"/>
      <c r="POY41" s="15"/>
      <c r="POZ41" s="15"/>
      <c r="PPA41" s="15"/>
      <c r="PPB41" s="15"/>
      <c r="PPC41" s="15"/>
      <c r="PPD41" s="15"/>
      <c r="PPE41" s="15"/>
      <c r="PPF41" s="15"/>
      <c r="PPG41" s="15"/>
      <c r="PPH41" s="15"/>
      <c r="PPI41" s="15"/>
      <c r="PPJ41" s="15"/>
      <c r="PPK41" s="15"/>
      <c r="PPL41" s="15"/>
      <c r="PPM41" s="15"/>
      <c r="PPN41" s="15"/>
      <c r="PPO41" s="15"/>
      <c r="PPP41" s="15"/>
      <c r="PPQ41" s="15"/>
      <c r="PPR41" s="15"/>
      <c r="PPS41" s="15"/>
      <c r="PPT41" s="15"/>
      <c r="PPU41" s="15"/>
      <c r="PPV41" s="15"/>
      <c r="PPW41" s="15"/>
      <c r="PPX41" s="15"/>
      <c r="PPY41" s="15"/>
      <c r="PPZ41" s="15"/>
      <c r="PQA41" s="15"/>
      <c r="PQB41" s="15"/>
      <c r="PQC41" s="15"/>
      <c r="PQD41" s="15"/>
      <c r="PQE41" s="15"/>
      <c r="PQF41" s="15"/>
      <c r="PQG41" s="15"/>
      <c r="PQH41" s="15"/>
      <c r="PQI41" s="15"/>
      <c r="PQJ41" s="15"/>
      <c r="PQK41" s="15"/>
      <c r="PQL41" s="15"/>
      <c r="PQM41" s="15"/>
      <c r="PQN41" s="15"/>
      <c r="PQO41" s="15"/>
      <c r="PQP41" s="15"/>
      <c r="PQQ41" s="15"/>
      <c r="PQR41" s="15"/>
      <c r="PQS41" s="15"/>
      <c r="PQT41" s="15"/>
      <c r="PQU41" s="15"/>
      <c r="PQV41" s="15"/>
      <c r="PQW41" s="15"/>
      <c r="PQX41" s="15"/>
      <c r="PQY41" s="15"/>
      <c r="PQZ41" s="15"/>
      <c r="PRA41" s="15"/>
      <c r="PRB41" s="15"/>
      <c r="PRC41" s="15"/>
      <c r="PRD41" s="15"/>
      <c r="PRE41" s="15"/>
      <c r="PRF41" s="15"/>
      <c r="PRG41" s="15"/>
      <c r="PRH41" s="15"/>
      <c r="PRI41" s="15"/>
      <c r="PRJ41" s="15"/>
      <c r="PRK41" s="15"/>
      <c r="PRL41" s="15"/>
      <c r="PRM41" s="15"/>
      <c r="PRN41" s="15"/>
      <c r="PRO41" s="15"/>
      <c r="PRP41" s="15"/>
      <c r="PRQ41" s="15"/>
      <c r="PRR41" s="15"/>
      <c r="PRS41" s="15"/>
      <c r="PRT41" s="15"/>
      <c r="PRU41" s="15"/>
      <c r="PRV41" s="15"/>
      <c r="PRW41" s="15"/>
      <c r="PRX41" s="15"/>
      <c r="PRY41" s="15"/>
      <c r="PRZ41" s="15"/>
      <c r="PSA41" s="15"/>
      <c r="PSB41" s="15"/>
      <c r="PSC41" s="15"/>
      <c r="PSD41" s="15"/>
      <c r="PSE41" s="15"/>
      <c r="PSF41" s="15"/>
      <c r="PSG41" s="15"/>
      <c r="PSH41" s="15"/>
      <c r="PSI41" s="15"/>
      <c r="PSJ41" s="15"/>
      <c r="PSK41" s="15"/>
      <c r="PSL41" s="15"/>
      <c r="PSM41" s="15"/>
      <c r="PSN41" s="15"/>
      <c r="PSO41" s="15"/>
      <c r="PSP41" s="15"/>
      <c r="PSQ41" s="15"/>
      <c r="PSR41" s="15"/>
      <c r="PSS41" s="15"/>
      <c r="PST41" s="15"/>
      <c r="PSU41" s="15"/>
      <c r="PSV41" s="15"/>
      <c r="PSW41" s="15"/>
      <c r="PSX41" s="15"/>
      <c r="PSY41" s="15"/>
      <c r="PSZ41" s="15"/>
      <c r="PTA41" s="15"/>
      <c r="PTB41" s="15"/>
      <c r="PTC41" s="15"/>
      <c r="PTD41" s="15"/>
      <c r="PTE41" s="15"/>
      <c r="PTF41" s="15"/>
      <c r="PTG41" s="15"/>
      <c r="PTH41" s="15"/>
      <c r="PTI41" s="15"/>
      <c r="PTJ41" s="15"/>
      <c r="PTK41" s="15"/>
      <c r="PTL41" s="15"/>
      <c r="PTM41" s="15"/>
      <c r="PTN41" s="15"/>
      <c r="PTO41" s="15"/>
      <c r="PTP41" s="15"/>
      <c r="PTQ41" s="15"/>
      <c r="PTR41" s="15"/>
      <c r="PTS41" s="15"/>
      <c r="PTT41" s="15"/>
      <c r="PTU41" s="15"/>
      <c r="PTV41" s="15"/>
      <c r="PTW41" s="15"/>
      <c r="PTX41" s="15"/>
      <c r="PTY41" s="15"/>
      <c r="PTZ41" s="15"/>
      <c r="PUA41" s="15"/>
      <c r="PUB41" s="15"/>
      <c r="PUC41" s="15"/>
      <c r="PUD41" s="15"/>
      <c r="PUE41" s="15"/>
      <c r="PUF41" s="15"/>
      <c r="PUG41" s="15"/>
      <c r="PUH41" s="15"/>
      <c r="PUI41" s="15"/>
      <c r="PUJ41" s="15"/>
      <c r="PUK41" s="15"/>
      <c r="PUL41" s="15"/>
      <c r="PUM41" s="15"/>
      <c r="PUN41" s="15"/>
      <c r="PUO41" s="15"/>
      <c r="PUP41" s="15"/>
      <c r="PUQ41" s="15"/>
      <c r="PUR41" s="15"/>
      <c r="PUS41" s="15"/>
      <c r="PUT41" s="15"/>
      <c r="PUU41" s="15"/>
      <c r="PUV41" s="15"/>
      <c r="PUW41" s="15"/>
      <c r="PUX41" s="15"/>
      <c r="PUY41" s="15"/>
      <c r="PUZ41" s="15"/>
      <c r="PVA41" s="15"/>
      <c r="PVB41" s="15"/>
      <c r="PVC41" s="15"/>
      <c r="PVD41" s="15"/>
      <c r="PVE41" s="15"/>
      <c r="PVF41" s="15"/>
      <c r="PVG41" s="15"/>
      <c r="PVH41" s="15"/>
      <c r="PVI41" s="15"/>
      <c r="PVJ41" s="15"/>
      <c r="PVK41" s="15"/>
      <c r="PVL41" s="15"/>
      <c r="PVM41" s="15"/>
      <c r="PVN41" s="15"/>
      <c r="PVO41" s="15"/>
      <c r="PVP41" s="15"/>
      <c r="PVQ41" s="15"/>
      <c r="PVR41" s="15"/>
      <c r="PVS41" s="15"/>
      <c r="PVT41" s="15"/>
      <c r="PVU41" s="15"/>
      <c r="PVV41" s="15"/>
      <c r="PVW41" s="15"/>
      <c r="PVX41" s="15"/>
      <c r="PVY41" s="15"/>
      <c r="PVZ41" s="15"/>
      <c r="PWA41" s="15"/>
      <c r="PWB41" s="15"/>
      <c r="PWC41" s="15"/>
      <c r="PWD41" s="15"/>
      <c r="PWE41" s="15"/>
      <c r="PWF41" s="15"/>
      <c r="PWG41" s="15"/>
      <c r="PWH41" s="15"/>
      <c r="PWI41" s="15"/>
      <c r="PWJ41" s="15"/>
      <c r="PWK41" s="15"/>
      <c r="PWL41" s="15"/>
      <c r="PWM41" s="15"/>
      <c r="PWN41" s="15"/>
      <c r="PWO41" s="15"/>
      <c r="PWP41" s="15"/>
      <c r="PWQ41" s="15"/>
      <c r="PWR41" s="15"/>
      <c r="PWS41" s="15"/>
      <c r="PWT41" s="15"/>
      <c r="PWU41" s="15"/>
      <c r="PWV41" s="15"/>
      <c r="PWW41" s="15"/>
      <c r="PWX41" s="15"/>
      <c r="PWY41" s="15"/>
      <c r="PWZ41" s="15"/>
      <c r="PXA41" s="15"/>
      <c r="PXB41" s="15"/>
      <c r="PXC41" s="15"/>
      <c r="PXD41" s="15"/>
      <c r="PXE41" s="15"/>
      <c r="PXF41" s="15"/>
      <c r="PXG41" s="15"/>
      <c r="PXH41" s="15"/>
      <c r="PXI41" s="15"/>
      <c r="PXJ41" s="15"/>
      <c r="PXK41" s="15"/>
      <c r="PXL41" s="15"/>
      <c r="PXM41" s="15"/>
      <c r="PXN41" s="15"/>
      <c r="PXO41" s="15"/>
      <c r="PXP41" s="15"/>
      <c r="PXQ41" s="15"/>
      <c r="PXR41" s="15"/>
      <c r="PXS41" s="15"/>
      <c r="PXT41" s="15"/>
      <c r="PXU41" s="15"/>
      <c r="PXV41" s="15"/>
      <c r="PXW41" s="15"/>
      <c r="PXX41" s="15"/>
      <c r="PXY41" s="15"/>
      <c r="PXZ41" s="15"/>
      <c r="PYA41" s="15"/>
      <c r="PYB41" s="15"/>
      <c r="PYC41" s="15"/>
      <c r="PYD41" s="15"/>
      <c r="PYE41" s="15"/>
      <c r="PYF41" s="15"/>
      <c r="PYG41" s="15"/>
      <c r="PYH41" s="15"/>
      <c r="PYI41" s="15"/>
      <c r="PYJ41" s="15"/>
      <c r="PYK41" s="15"/>
      <c r="PYL41" s="15"/>
      <c r="PYM41" s="15"/>
      <c r="PYN41" s="15"/>
      <c r="PYO41" s="15"/>
      <c r="PYP41" s="15"/>
      <c r="PYQ41" s="15"/>
      <c r="PYR41" s="15"/>
      <c r="PYS41" s="15"/>
      <c r="PYT41" s="15"/>
      <c r="PYU41" s="15"/>
      <c r="PYV41" s="15"/>
      <c r="PYW41" s="15"/>
      <c r="PYX41" s="15"/>
      <c r="PYY41" s="15"/>
      <c r="PYZ41" s="15"/>
      <c r="PZA41" s="15"/>
      <c r="PZB41" s="15"/>
      <c r="PZC41" s="15"/>
      <c r="PZD41" s="15"/>
      <c r="PZE41" s="15"/>
      <c r="PZF41" s="15"/>
      <c r="PZG41" s="15"/>
      <c r="PZH41" s="15"/>
      <c r="PZI41" s="15"/>
      <c r="PZJ41" s="15"/>
      <c r="PZK41" s="15"/>
      <c r="PZL41" s="15"/>
      <c r="PZM41" s="15"/>
      <c r="PZN41" s="15"/>
      <c r="PZO41" s="15"/>
      <c r="PZP41" s="15"/>
      <c r="PZQ41" s="15"/>
      <c r="PZR41" s="15"/>
      <c r="PZS41" s="15"/>
      <c r="PZT41" s="15"/>
      <c r="PZU41" s="15"/>
      <c r="PZV41" s="15"/>
      <c r="PZW41" s="15"/>
      <c r="PZX41" s="15"/>
      <c r="PZY41" s="15"/>
      <c r="PZZ41" s="15"/>
      <c r="QAA41" s="15"/>
      <c r="QAB41" s="15"/>
      <c r="QAC41" s="15"/>
      <c r="QAD41" s="15"/>
      <c r="QAE41" s="15"/>
      <c r="QAF41" s="15"/>
      <c r="QAG41" s="15"/>
      <c r="QAH41" s="15"/>
      <c r="QAI41" s="15"/>
      <c r="QAJ41" s="15"/>
      <c r="QAK41" s="15"/>
      <c r="QAL41" s="15"/>
      <c r="QAM41" s="15"/>
      <c r="QAN41" s="15"/>
      <c r="QAO41" s="15"/>
      <c r="QAP41" s="15"/>
      <c r="QAQ41" s="15"/>
      <c r="QAR41" s="15"/>
      <c r="QAS41" s="15"/>
      <c r="QAT41" s="15"/>
      <c r="QAU41" s="15"/>
      <c r="QAV41" s="15"/>
      <c r="QAW41" s="15"/>
      <c r="QAX41" s="15"/>
      <c r="QAY41" s="15"/>
      <c r="QAZ41" s="15"/>
      <c r="QBA41" s="15"/>
      <c r="QBB41" s="15"/>
      <c r="QBC41" s="15"/>
      <c r="QBD41" s="15"/>
      <c r="QBE41" s="15"/>
      <c r="QBF41" s="15"/>
      <c r="QBG41" s="15"/>
      <c r="QBH41" s="15"/>
      <c r="QBI41" s="15"/>
      <c r="QBJ41" s="15"/>
      <c r="QBK41" s="15"/>
      <c r="QBL41" s="15"/>
      <c r="QBM41" s="15"/>
      <c r="QBN41" s="15"/>
      <c r="QBO41" s="15"/>
      <c r="QBP41" s="15"/>
      <c r="QBQ41" s="15"/>
      <c r="QBR41" s="15"/>
      <c r="QBS41" s="15"/>
      <c r="QBT41" s="15"/>
      <c r="QBU41" s="15"/>
      <c r="QBV41" s="15"/>
      <c r="QBW41" s="15"/>
      <c r="QBX41" s="15"/>
      <c r="QBY41" s="15"/>
      <c r="QBZ41" s="15"/>
      <c r="QCA41" s="15"/>
      <c r="QCB41" s="15"/>
      <c r="QCC41" s="15"/>
      <c r="QCD41" s="15"/>
      <c r="QCE41" s="15"/>
      <c r="QCF41" s="15"/>
      <c r="QCG41" s="15"/>
      <c r="QCH41" s="15"/>
      <c r="QCI41" s="15"/>
      <c r="QCJ41" s="15"/>
      <c r="QCK41" s="15"/>
      <c r="QCL41" s="15"/>
      <c r="QCM41" s="15"/>
      <c r="QCN41" s="15"/>
      <c r="QCO41" s="15"/>
      <c r="QCP41" s="15"/>
      <c r="QCQ41" s="15"/>
      <c r="QCR41" s="15"/>
      <c r="QCS41" s="15"/>
      <c r="QCT41" s="15"/>
      <c r="QCU41" s="15"/>
      <c r="QCV41" s="15"/>
      <c r="QCW41" s="15"/>
      <c r="QCX41" s="15"/>
      <c r="QCY41" s="15"/>
      <c r="QCZ41" s="15"/>
      <c r="QDA41" s="15"/>
      <c r="QDB41" s="15"/>
      <c r="QDC41" s="15"/>
      <c r="QDD41" s="15"/>
      <c r="QDE41" s="15"/>
      <c r="QDF41" s="15"/>
      <c r="QDG41" s="15"/>
      <c r="QDH41" s="15"/>
      <c r="QDI41" s="15"/>
      <c r="QDJ41" s="15"/>
      <c r="QDK41" s="15"/>
      <c r="QDL41" s="15"/>
      <c r="QDM41" s="15"/>
      <c r="QDN41" s="15"/>
      <c r="QDO41" s="15"/>
      <c r="QDP41" s="15"/>
      <c r="QDQ41" s="15"/>
      <c r="QDR41" s="15"/>
      <c r="QDS41" s="15"/>
      <c r="QDT41" s="15"/>
      <c r="QDU41" s="15"/>
      <c r="QDV41" s="15"/>
      <c r="QDW41" s="15"/>
      <c r="QDX41" s="15"/>
      <c r="QDY41" s="15"/>
      <c r="QDZ41" s="15"/>
      <c r="QEA41" s="15"/>
      <c r="QEB41" s="15"/>
      <c r="QEC41" s="15"/>
      <c r="QED41" s="15"/>
      <c r="QEE41" s="15"/>
      <c r="QEF41" s="15"/>
      <c r="QEG41" s="15"/>
      <c r="QEH41" s="15"/>
      <c r="QEI41" s="15"/>
      <c r="QEJ41" s="15"/>
      <c r="QEK41" s="15"/>
      <c r="QEL41" s="15"/>
      <c r="QEM41" s="15"/>
      <c r="QEN41" s="15"/>
      <c r="QEO41" s="15"/>
      <c r="QEP41" s="15"/>
      <c r="QEQ41" s="15"/>
      <c r="QER41" s="15"/>
      <c r="QES41" s="15"/>
      <c r="QET41" s="15"/>
      <c r="QEU41" s="15"/>
      <c r="QEV41" s="15"/>
      <c r="QEW41" s="15"/>
      <c r="QEX41" s="15"/>
      <c r="QEY41" s="15"/>
      <c r="QEZ41" s="15"/>
      <c r="QFA41" s="15"/>
      <c r="QFB41" s="15"/>
      <c r="QFC41" s="15"/>
      <c r="QFD41" s="15"/>
      <c r="QFE41" s="15"/>
      <c r="QFF41" s="15"/>
      <c r="QFG41" s="15"/>
      <c r="QFH41" s="15"/>
      <c r="QFI41" s="15"/>
      <c r="QFJ41" s="15"/>
      <c r="QFK41" s="15"/>
      <c r="QFL41" s="15"/>
      <c r="QFM41" s="15"/>
      <c r="QFN41" s="15"/>
      <c r="QFO41" s="15"/>
      <c r="QFP41" s="15"/>
      <c r="QFQ41" s="15"/>
      <c r="QFR41" s="15"/>
      <c r="QFS41" s="15"/>
      <c r="QFT41" s="15"/>
      <c r="QFU41" s="15"/>
      <c r="QFV41" s="15"/>
      <c r="QFW41" s="15"/>
      <c r="QFX41" s="15"/>
      <c r="QFY41" s="15"/>
      <c r="QFZ41" s="15"/>
      <c r="QGA41" s="15"/>
      <c r="QGB41" s="15"/>
      <c r="QGC41" s="15"/>
      <c r="QGD41" s="15"/>
      <c r="QGE41" s="15"/>
      <c r="QGF41" s="15"/>
      <c r="QGG41" s="15"/>
      <c r="QGH41" s="15"/>
      <c r="QGI41" s="15"/>
      <c r="QGJ41" s="15"/>
      <c r="QGK41" s="15"/>
      <c r="QGL41" s="15"/>
      <c r="QGM41" s="15"/>
      <c r="QGN41" s="15"/>
      <c r="QGO41" s="15"/>
      <c r="QGP41" s="15"/>
      <c r="QGQ41" s="15"/>
      <c r="QGR41" s="15"/>
      <c r="QGS41" s="15"/>
      <c r="QGT41" s="15"/>
      <c r="QGU41" s="15"/>
      <c r="QGV41" s="15"/>
      <c r="QGW41" s="15"/>
      <c r="QGX41" s="15"/>
      <c r="QGY41" s="15"/>
      <c r="QGZ41" s="15"/>
      <c r="QHA41" s="15"/>
      <c r="QHB41" s="15"/>
      <c r="QHC41" s="15"/>
      <c r="QHD41" s="15"/>
      <c r="QHE41" s="15"/>
      <c r="QHF41" s="15"/>
      <c r="QHG41" s="15"/>
      <c r="QHH41" s="15"/>
      <c r="QHI41" s="15"/>
      <c r="QHJ41" s="15"/>
      <c r="QHK41" s="15"/>
      <c r="QHL41" s="15"/>
      <c r="QHM41" s="15"/>
      <c r="QHN41" s="15"/>
      <c r="QHO41" s="15"/>
      <c r="QHP41" s="15"/>
      <c r="QHQ41" s="15"/>
      <c r="QHR41" s="15"/>
      <c r="QHS41" s="15"/>
      <c r="QHT41" s="15"/>
      <c r="QHU41" s="15"/>
      <c r="QHV41" s="15"/>
      <c r="QHW41" s="15"/>
      <c r="QHX41" s="15"/>
      <c r="QHY41" s="15"/>
      <c r="QHZ41" s="15"/>
      <c r="QIA41" s="15"/>
      <c r="QIB41" s="15"/>
      <c r="QIC41" s="15"/>
      <c r="QID41" s="15"/>
      <c r="QIE41" s="15"/>
      <c r="QIF41" s="15"/>
      <c r="QIG41" s="15"/>
      <c r="QIH41" s="15"/>
      <c r="QII41" s="15"/>
      <c r="QIJ41" s="15"/>
      <c r="QIK41" s="15"/>
      <c r="QIL41" s="15"/>
      <c r="QIM41" s="15"/>
      <c r="QIN41" s="15"/>
      <c r="QIO41" s="15"/>
      <c r="QIP41" s="15"/>
      <c r="QIQ41" s="15"/>
      <c r="QIR41" s="15"/>
      <c r="QIS41" s="15"/>
      <c r="QIT41" s="15"/>
      <c r="QIU41" s="15"/>
      <c r="QIV41" s="15"/>
      <c r="QIW41" s="15"/>
      <c r="QIX41" s="15"/>
      <c r="QIY41" s="15"/>
      <c r="QIZ41" s="15"/>
      <c r="QJA41" s="15"/>
      <c r="QJB41" s="15"/>
      <c r="QJC41" s="15"/>
      <c r="QJD41" s="15"/>
      <c r="QJE41" s="15"/>
      <c r="QJF41" s="15"/>
      <c r="QJG41" s="15"/>
      <c r="QJH41" s="15"/>
      <c r="QJI41" s="15"/>
      <c r="QJJ41" s="15"/>
      <c r="QJK41" s="15"/>
      <c r="QJL41" s="15"/>
      <c r="QJM41" s="15"/>
      <c r="QJN41" s="15"/>
      <c r="QJO41" s="15"/>
      <c r="QJP41" s="15"/>
      <c r="QJQ41" s="15"/>
      <c r="QJR41" s="15"/>
      <c r="QJS41" s="15"/>
      <c r="QJT41" s="15"/>
      <c r="QJU41" s="15"/>
      <c r="QJV41" s="15"/>
      <c r="QJW41" s="15"/>
      <c r="QJX41" s="15"/>
      <c r="QJY41" s="15"/>
      <c r="QJZ41" s="15"/>
      <c r="QKA41" s="15"/>
      <c r="QKB41" s="15"/>
      <c r="QKC41" s="15"/>
      <c r="QKD41" s="15"/>
      <c r="QKE41" s="15"/>
      <c r="QKF41" s="15"/>
      <c r="QKG41" s="15"/>
      <c r="QKH41" s="15"/>
      <c r="QKI41" s="15"/>
      <c r="QKJ41" s="15"/>
      <c r="QKK41" s="15"/>
      <c r="QKL41" s="15"/>
      <c r="QKM41" s="15"/>
      <c r="QKN41" s="15"/>
      <c r="QKO41" s="15"/>
      <c r="QKP41" s="15"/>
      <c r="QKQ41" s="15"/>
      <c r="QKR41" s="15"/>
      <c r="QKS41" s="15"/>
      <c r="QKT41" s="15"/>
      <c r="QKU41" s="15"/>
      <c r="QKV41" s="15"/>
      <c r="QKW41" s="15"/>
      <c r="QKX41" s="15"/>
      <c r="QKY41" s="15"/>
      <c r="QKZ41" s="15"/>
      <c r="QLA41" s="15"/>
      <c r="QLB41" s="15"/>
      <c r="QLC41" s="15"/>
      <c r="QLD41" s="15"/>
      <c r="QLE41" s="15"/>
      <c r="QLF41" s="15"/>
      <c r="QLG41" s="15"/>
      <c r="QLH41" s="15"/>
      <c r="QLI41" s="15"/>
      <c r="QLJ41" s="15"/>
      <c r="QLK41" s="15"/>
      <c r="QLL41" s="15"/>
      <c r="QLM41" s="15"/>
      <c r="QLN41" s="15"/>
      <c r="QLO41" s="15"/>
      <c r="QLP41" s="15"/>
      <c r="QLQ41" s="15"/>
      <c r="QLR41" s="15"/>
      <c r="QLS41" s="15"/>
      <c r="QLT41" s="15"/>
      <c r="QLU41" s="15"/>
      <c r="QLV41" s="15"/>
      <c r="QLW41" s="15"/>
      <c r="QLX41" s="15"/>
      <c r="QLY41" s="15"/>
      <c r="QLZ41" s="15"/>
      <c r="QMA41" s="15"/>
      <c r="QMB41" s="15"/>
      <c r="QMC41" s="15"/>
      <c r="QMD41" s="15"/>
      <c r="QME41" s="15"/>
      <c r="QMF41" s="15"/>
      <c r="QMG41" s="15"/>
      <c r="QMH41" s="15"/>
      <c r="QMI41" s="15"/>
      <c r="QMJ41" s="15"/>
      <c r="QMK41" s="15"/>
      <c r="QML41" s="15"/>
      <c r="QMM41" s="15"/>
      <c r="QMN41" s="15"/>
      <c r="QMO41" s="15"/>
      <c r="QMP41" s="15"/>
      <c r="QMQ41" s="15"/>
      <c r="QMR41" s="15"/>
      <c r="QMS41" s="15"/>
      <c r="QMT41" s="15"/>
      <c r="QMU41" s="15"/>
      <c r="QMV41" s="15"/>
      <c r="QMW41" s="15"/>
      <c r="QMX41" s="15"/>
      <c r="QMY41" s="15"/>
      <c r="QMZ41" s="15"/>
      <c r="QNA41" s="15"/>
      <c r="QNB41" s="15"/>
      <c r="QNC41" s="15"/>
      <c r="QND41" s="15"/>
      <c r="QNE41" s="15"/>
      <c r="QNF41" s="15"/>
      <c r="QNG41" s="15"/>
      <c r="QNH41" s="15"/>
      <c r="QNI41" s="15"/>
      <c r="QNJ41" s="15"/>
      <c r="QNK41" s="15"/>
      <c r="QNL41" s="15"/>
      <c r="QNM41" s="15"/>
      <c r="QNN41" s="15"/>
      <c r="QNO41" s="15"/>
      <c r="QNP41" s="15"/>
      <c r="QNQ41" s="15"/>
      <c r="QNR41" s="15"/>
      <c r="QNS41" s="15"/>
      <c r="QNT41" s="15"/>
      <c r="QNU41" s="15"/>
      <c r="QNV41" s="15"/>
      <c r="QNW41" s="15"/>
      <c r="QNX41" s="15"/>
      <c r="QNY41" s="15"/>
      <c r="QNZ41" s="15"/>
      <c r="QOA41" s="15"/>
      <c r="QOB41" s="15"/>
      <c r="QOC41" s="15"/>
      <c r="QOD41" s="15"/>
      <c r="QOE41" s="15"/>
      <c r="QOF41" s="15"/>
      <c r="QOG41" s="15"/>
      <c r="QOH41" s="15"/>
      <c r="QOI41" s="15"/>
      <c r="QOJ41" s="15"/>
      <c r="QOK41" s="15"/>
      <c r="QOL41" s="15"/>
      <c r="QOM41" s="15"/>
      <c r="QON41" s="15"/>
      <c r="QOO41" s="15"/>
      <c r="QOP41" s="15"/>
      <c r="QOQ41" s="15"/>
      <c r="QOR41" s="15"/>
      <c r="QOS41" s="15"/>
      <c r="QOT41" s="15"/>
      <c r="QOU41" s="15"/>
      <c r="QOV41" s="15"/>
      <c r="QOW41" s="15"/>
      <c r="QOX41" s="15"/>
      <c r="QOY41" s="15"/>
      <c r="QOZ41" s="15"/>
      <c r="QPA41" s="15"/>
      <c r="QPB41" s="15"/>
      <c r="QPC41" s="15"/>
      <c r="QPD41" s="15"/>
      <c r="QPE41" s="15"/>
      <c r="QPF41" s="15"/>
      <c r="QPG41" s="15"/>
      <c r="QPH41" s="15"/>
      <c r="QPI41" s="15"/>
      <c r="QPJ41" s="15"/>
      <c r="QPK41" s="15"/>
      <c r="QPL41" s="15"/>
      <c r="QPM41" s="15"/>
      <c r="QPN41" s="15"/>
      <c r="QPO41" s="15"/>
      <c r="QPP41" s="15"/>
      <c r="QPQ41" s="15"/>
      <c r="QPR41" s="15"/>
      <c r="QPS41" s="15"/>
      <c r="QPT41" s="15"/>
      <c r="QPU41" s="15"/>
      <c r="QPV41" s="15"/>
      <c r="QPW41" s="15"/>
      <c r="QPX41" s="15"/>
      <c r="QPY41" s="15"/>
      <c r="QPZ41" s="15"/>
      <c r="QQA41" s="15"/>
      <c r="QQB41" s="15"/>
      <c r="QQC41" s="15"/>
      <c r="QQD41" s="15"/>
      <c r="QQE41" s="15"/>
      <c r="QQF41" s="15"/>
      <c r="QQG41" s="15"/>
      <c r="QQH41" s="15"/>
      <c r="QQI41" s="15"/>
      <c r="QQJ41" s="15"/>
      <c r="QQK41" s="15"/>
      <c r="QQL41" s="15"/>
      <c r="QQM41" s="15"/>
      <c r="QQN41" s="15"/>
      <c r="QQO41" s="15"/>
      <c r="QQP41" s="15"/>
      <c r="QQQ41" s="15"/>
      <c r="QQR41" s="15"/>
      <c r="QQS41" s="15"/>
      <c r="QQT41" s="15"/>
      <c r="QQU41" s="15"/>
      <c r="QQV41" s="15"/>
      <c r="QQW41" s="15"/>
      <c r="QQX41" s="15"/>
      <c r="QQY41" s="15"/>
      <c r="QQZ41" s="15"/>
      <c r="QRA41" s="15"/>
      <c r="QRB41" s="15"/>
      <c r="QRC41" s="15"/>
      <c r="QRD41" s="15"/>
      <c r="QRE41" s="15"/>
      <c r="QRF41" s="15"/>
      <c r="QRG41" s="15"/>
      <c r="QRH41" s="15"/>
      <c r="QRI41" s="15"/>
      <c r="QRJ41" s="15"/>
      <c r="QRK41" s="15"/>
      <c r="QRL41" s="15"/>
      <c r="QRM41" s="15"/>
      <c r="QRN41" s="15"/>
      <c r="QRO41" s="15"/>
      <c r="QRP41" s="15"/>
      <c r="QRQ41" s="15"/>
      <c r="QRR41" s="15"/>
      <c r="QRS41" s="15"/>
      <c r="QRT41" s="15"/>
      <c r="QRU41" s="15"/>
      <c r="QRV41" s="15"/>
      <c r="QRW41" s="15"/>
      <c r="QRX41" s="15"/>
      <c r="QRY41" s="15"/>
      <c r="QRZ41" s="15"/>
      <c r="QSA41" s="15"/>
      <c r="QSB41" s="15"/>
      <c r="QSC41" s="15"/>
      <c r="QSD41" s="15"/>
      <c r="QSE41" s="15"/>
      <c r="QSF41" s="15"/>
      <c r="QSG41" s="15"/>
      <c r="QSH41" s="15"/>
      <c r="QSI41" s="15"/>
      <c r="QSJ41" s="15"/>
      <c r="QSK41" s="15"/>
      <c r="QSL41" s="15"/>
      <c r="QSM41" s="15"/>
      <c r="QSN41" s="15"/>
      <c r="QSO41" s="15"/>
      <c r="QSP41" s="15"/>
      <c r="QSQ41" s="15"/>
      <c r="QSR41" s="15"/>
      <c r="QSS41" s="15"/>
      <c r="QST41" s="15"/>
      <c r="QSU41" s="15"/>
      <c r="QSV41" s="15"/>
      <c r="QSW41" s="15"/>
      <c r="QSX41" s="15"/>
      <c r="QSY41" s="15"/>
      <c r="QSZ41" s="15"/>
      <c r="QTA41" s="15"/>
      <c r="QTB41" s="15"/>
      <c r="QTC41" s="15"/>
      <c r="QTD41" s="15"/>
      <c r="QTE41" s="15"/>
      <c r="QTF41" s="15"/>
      <c r="QTG41" s="15"/>
      <c r="QTH41" s="15"/>
      <c r="QTI41" s="15"/>
      <c r="QTJ41" s="15"/>
      <c r="QTK41" s="15"/>
      <c r="QTL41" s="15"/>
      <c r="QTM41" s="15"/>
      <c r="QTN41" s="15"/>
      <c r="QTO41" s="15"/>
      <c r="QTP41" s="15"/>
      <c r="QTQ41" s="15"/>
      <c r="QTR41" s="15"/>
      <c r="QTS41" s="15"/>
      <c r="QTT41" s="15"/>
      <c r="QTU41" s="15"/>
      <c r="QTV41" s="15"/>
      <c r="QTW41" s="15"/>
      <c r="QTX41" s="15"/>
      <c r="QTY41" s="15"/>
      <c r="QTZ41" s="15"/>
      <c r="QUA41" s="15"/>
      <c r="QUB41" s="15"/>
      <c r="QUC41" s="15"/>
      <c r="QUD41" s="15"/>
      <c r="QUE41" s="15"/>
      <c r="QUF41" s="15"/>
      <c r="QUG41" s="15"/>
      <c r="QUH41" s="15"/>
      <c r="QUI41" s="15"/>
      <c r="QUJ41" s="15"/>
      <c r="QUK41" s="15"/>
      <c r="QUL41" s="15"/>
      <c r="QUM41" s="15"/>
      <c r="QUN41" s="15"/>
      <c r="QUO41" s="15"/>
      <c r="QUP41" s="15"/>
      <c r="QUQ41" s="15"/>
      <c r="QUR41" s="15"/>
      <c r="QUS41" s="15"/>
      <c r="QUT41" s="15"/>
      <c r="QUU41" s="15"/>
      <c r="QUV41" s="15"/>
      <c r="QUW41" s="15"/>
      <c r="QUX41" s="15"/>
      <c r="QUY41" s="15"/>
      <c r="QUZ41" s="15"/>
      <c r="QVA41" s="15"/>
      <c r="QVB41" s="15"/>
      <c r="QVC41" s="15"/>
      <c r="QVD41" s="15"/>
      <c r="QVE41" s="15"/>
      <c r="QVF41" s="15"/>
      <c r="QVG41" s="15"/>
      <c r="QVH41" s="15"/>
      <c r="QVI41" s="15"/>
      <c r="QVJ41" s="15"/>
      <c r="QVK41" s="15"/>
      <c r="QVL41" s="15"/>
      <c r="QVM41" s="15"/>
      <c r="QVN41" s="15"/>
      <c r="QVO41" s="15"/>
      <c r="QVP41" s="15"/>
      <c r="QVQ41" s="15"/>
      <c r="QVR41" s="15"/>
      <c r="QVS41" s="15"/>
      <c r="QVT41" s="15"/>
      <c r="QVU41" s="15"/>
      <c r="QVV41" s="15"/>
      <c r="QVW41" s="15"/>
      <c r="QVX41" s="15"/>
      <c r="QVY41" s="15"/>
      <c r="QVZ41" s="15"/>
      <c r="QWA41" s="15"/>
      <c r="QWB41" s="15"/>
      <c r="QWC41" s="15"/>
      <c r="QWD41" s="15"/>
      <c r="QWE41" s="15"/>
      <c r="QWF41" s="15"/>
      <c r="QWG41" s="15"/>
      <c r="QWH41" s="15"/>
      <c r="QWI41" s="15"/>
      <c r="QWJ41" s="15"/>
      <c r="QWK41" s="15"/>
      <c r="QWL41" s="15"/>
      <c r="QWM41" s="15"/>
      <c r="QWN41" s="15"/>
      <c r="QWO41" s="15"/>
      <c r="QWP41" s="15"/>
      <c r="QWQ41" s="15"/>
      <c r="QWR41" s="15"/>
      <c r="QWS41" s="15"/>
      <c r="QWT41" s="15"/>
      <c r="QWU41" s="15"/>
      <c r="QWV41" s="15"/>
      <c r="QWW41" s="15"/>
      <c r="QWX41" s="15"/>
      <c r="QWY41" s="15"/>
      <c r="QWZ41" s="15"/>
      <c r="QXA41" s="15"/>
      <c r="QXB41" s="15"/>
      <c r="QXC41" s="15"/>
      <c r="QXD41" s="15"/>
      <c r="QXE41" s="15"/>
      <c r="QXF41" s="15"/>
      <c r="QXG41" s="15"/>
      <c r="QXH41" s="15"/>
      <c r="QXI41" s="15"/>
      <c r="QXJ41" s="15"/>
      <c r="QXK41" s="15"/>
      <c r="QXL41" s="15"/>
      <c r="QXM41" s="15"/>
      <c r="QXN41" s="15"/>
      <c r="QXO41" s="15"/>
      <c r="QXP41" s="15"/>
      <c r="QXQ41" s="15"/>
      <c r="QXR41" s="15"/>
      <c r="QXS41" s="15"/>
      <c r="QXT41" s="15"/>
      <c r="QXU41" s="15"/>
      <c r="QXV41" s="15"/>
      <c r="QXW41" s="15"/>
      <c r="QXX41" s="15"/>
      <c r="QXY41" s="15"/>
      <c r="QXZ41" s="15"/>
      <c r="QYA41" s="15"/>
      <c r="QYB41" s="15"/>
      <c r="QYC41" s="15"/>
      <c r="QYD41" s="15"/>
      <c r="QYE41" s="15"/>
      <c r="QYF41" s="15"/>
      <c r="QYG41" s="15"/>
      <c r="QYH41" s="15"/>
      <c r="QYI41" s="15"/>
      <c r="QYJ41" s="15"/>
      <c r="QYK41" s="15"/>
      <c r="QYL41" s="15"/>
      <c r="QYM41" s="15"/>
      <c r="QYN41" s="15"/>
      <c r="QYO41" s="15"/>
      <c r="QYP41" s="15"/>
      <c r="QYQ41" s="15"/>
      <c r="QYR41" s="15"/>
      <c r="QYS41" s="15"/>
      <c r="QYT41" s="15"/>
      <c r="QYU41" s="15"/>
      <c r="QYV41" s="15"/>
      <c r="QYW41" s="15"/>
      <c r="QYX41" s="15"/>
      <c r="QYY41" s="15"/>
      <c r="QYZ41" s="15"/>
      <c r="QZA41" s="15"/>
      <c r="QZB41" s="15"/>
      <c r="QZC41" s="15"/>
      <c r="QZD41" s="15"/>
      <c r="QZE41" s="15"/>
      <c r="QZF41" s="15"/>
      <c r="QZG41" s="15"/>
      <c r="QZH41" s="15"/>
      <c r="QZI41" s="15"/>
      <c r="QZJ41" s="15"/>
      <c r="QZK41" s="15"/>
      <c r="QZL41" s="15"/>
      <c r="QZM41" s="15"/>
      <c r="QZN41" s="15"/>
      <c r="QZO41" s="15"/>
      <c r="QZP41" s="15"/>
      <c r="QZQ41" s="15"/>
      <c r="QZR41" s="15"/>
      <c r="QZS41" s="15"/>
      <c r="QZT41" s="15"/>
      <c r="QZU41" s="15"/>
      <c r="QZV41" s="15"/>
      <c r="QZW41" s="15"/>
      <c r="QZX41" s="15"/>
      <c r="QZY41" s="15"/>
      <c r="QZZ41" s="15"/>
      <c r="RAA41" s="15"/>
      <c r="RAB41" s="15"/>
      <c r="RAC41" s="15"/>
      <c r="RAD41" s="15"/>
      <c r="RAE41" s="15"/>
      <c r="RAF41" s="15"/>
      <c r="RAG41" s="15"/>
      <c r="RAH41" s="15"/>
      <c r="RAI41" s="15"/>
      <c r="RAJ41" s="15"/>
      <c r="RAK41" s="15"/>
      <c r="RAL41" s="15"/>
      <c r="RAM41" s="15"/>
      <c r="RAN41" s="15"/>
      <c r="RAO41" s="15"/>
      <c r="RAP41" s="15"/>
      <c r="RAQ41" s="15"/>
      <c r="RAR41" s="15"/>
      <c r="RAS41" s="15"/>
      <c r="RAT41" s="15"/>
      <c r="RAU41" s="15"/>
      <c r="RAV41" s="15"/>
      <c r="RAW41" s="15"/>
      <c r="RAX41" s="15"/>
      <c r="RAY41" s="15"/>
      <c r="RAZ41" s="15"/>
      <c r="RBA41" s="15"/>
      <c r="RBB41" s="15"/>
      <c r="RBC41" s="15"/>
      <c r="RBD41" s="15"/>
      <c r="RBE41" s="15"/>
      <c r="RBF41" s="15"/>
      <c r="RBG41" s="15"/>
      <c r="RBH41" s="15"/>
      <c r="RBI41" s="15"/>
      <c r="RBJ41" s="15"/>
      <c r="RBK41" s="15"/>
      <c r="RBL41" s="15"/>
      <c r="RBM41" s="15"/>
      <c r="RBN41" s="15"/>
      <c r="RBO41" s="15"/>
      <c r="RBP41" s="15"/>
      <c r="RBQ41" s="15"/>
      <c r="RBR41" s="15"/>
      <c r="RBS41" s="15"/>
      <c r="RBT41" s="15"/>
      <c r="RBU41" s="15"/>
      <c r="RBV41" s="15"/>
      <c r="RBW41" s="15"/>
      <c r="RBX41" s="15"/>
      <c r="RBY41" s="15"/>
      <c r="RBZ41" s="15"/>
      <c r="RCA41" s="15"/>
      <c r="RCB41" s="15"/>
      <c r="RCC41" s="15"/>
      <c r="RCD41" s="15"/>
      <c r="RCE41" s="15"/>
      <c r="RCF41" s="15"/>
      <c r="RCG41" s="15"/>
      <c r="RCH41" s="15"/>
      <c r="RCI41" s="15"/>
      <c r="RCJ41" s="15"/>
      <c r="RCK41" s="15"/>
      <c r="RCL41" s="15"/>
      <c r="RCM41" s="15"/>
      <c r="RCN41" s="15"/>
      <c r="RCO41" s="15"/>
      <c r="RCP41" s="15"/>
      <c r="RCQ41" s="15"/>
      <c r="RCR41" s="15"/>
      <c r="RCS41" s="15"/>
      <c r="RCT41" s="15"/>
      <c r="RCU41" s="15"/>
      <c r="RCV41" s="15"/>
      <c r="RCW41" s="15"/>
      <c r="RCX41" s="15"/>
      <c r="RCY41" s="15"/>
      <c r="RCZ41" s="15"/>
      <c r="RDA41" s="15"/>
      <c r="RDB41" s="15"/>
      <c r="RDC41" s="15"/>
      <c r="RDD41" s="15"/>
      <c r="RDE41" s="15"/>
      <c r="RDF41" s="15"/>
      <c r="RDG41" s="15"/>
      <c r="RDH41" s="15"/>
      <c r="RDI41" s="15"/>
      <c r="RDJ41" s="15"/>
      <c r="RDK41" s="15"/>
      <c r="RDL41" s="15"/>
      <c r="RDM41" s="15"/>
      <c r="RDN41" s="15"/>
      <c r="RDO41" s="15"/>
      <c r="RDP41" s="15"/>
      <c r="RDQ41" s="15"/>
      <c r="RDR41" s="15"/>
      <c r="RDS41" s="15"/>
      <c r="RDT41" s="15"/>
      <c r="RDU41" s="15"/>
      <c r="RDV41" s="15"/>
      <c r="RDW41" s="15"/>
      <c r="RDX41" s="15"/>
      <c r="RDY41" s="15"/>
      <c r="RDZ41" s="15"/>
      <c r="REA41" s="15"/>
      <c r="REB41" s="15"/>
      <c r="REC41" s="15"/>
      <c r="RED41" s="15"/>
      <c r="REE41" s="15"/>
      <c r="REF41" s="15"/>
      <c r="REG41" s="15"/>
      <c r="REH41" s="15"/>
      <c r="REI41" s="15"/>
      <c r="REJ41" s="15"/>
      <c r="REK41" s="15"/>
      <c r="REL41" s="15"/>
      <c r="REM41" s="15"/>
      <c r="REN41" s="15"/>
      <c r="REO41" s="15"/>
      <c r="REP41" s="15"/>
      <c r="REQ41" s="15"/>
      <c r="RER41" s="15"/>
      <c r="RES41" s="15"/>
      <c r="RET41" s="15"/>
      <c r="REU41" s="15"/>
      <c r="REV41" s="15"/>
      <c r="REW41" s="15"/>
      <c r="REX41" s="15"/>
      <c r="REY41" s="15"/>
      <c r="REZ41" s="15"/>
      <c r="RFA41" s="15"/>
      <c r="RFB41" s="15"/>
      <c r="RFC41" s="15"/>
      <c r="RFD41" s="15"/>
      <c r="RFE41" s="15"/>
      <c r="RFF41" s="15"/>
      <c r="RFG41" s="15"/>
      <c r="RFH41" s="15"/>
      <c r="RFI41" s="15"/>
      <c r="RFJ41" s="15"/>
      <c r="RFK41" s="15"/>
      <c r="RFL41" s="15"/>
      <c r="RFM41" s="15"/>
      <c r="RFN41" s="15"/>
      <c r="RFO41" s="15"/>
      <c r="RFP41" s="15"/>
      <c r="RFQ41" s="15"/>
      <c r="RFR41" s="15"/>
      <c r="RFS41" s="15"/>
      <c r="RFT41" s="15"/>
      <c r="RFU41" s="15"/>
      <c r="RFV41" s="15"/>
      <c r="RFW41" s="15"/>
      <c r="RFX41" s="15"/>
      <c r="RFY41" s="15"/>
      <c r="RFZ41" s="15"/>
      <c r="RGA41" s="15"/>
      <c r="RGB41" s="15"/>
      <c r="RGC41" s="15"/>
      <c r="RGD41" s="15"/>
      <c r="RGE41" s="15"/>
      <c r="RGF41" s="15"/>
      <c r="RGG41" s="15"/>
      <c r="RGH41" s="15"/>
      <c r="RGI41" s="15"/>
      <c r="RGJ41" s="15"/>
      <c r="RGK41" s="15"/>
      <c r="RGL41" s="15"/>
      <c r="RGM41" s="15"/>
      <c r="RGN41" s="15"/>
      <c r="RGO41" s="15"/>
      <c r="RGP41" s="15"/>
      <c r="RGQ41" s="15"/>
      <c r="RGR41" s="15"/>
      <c r="RGS41" s="15"/>
      <c r="RGT41" s="15"/>
      <c r="RGU41" s="15"/>
      <c r="RGV41" s="15"/>
      <c r="RGW41" s="15"/>
      <c r="RGX41" s="15"/>
      <c r="RGY41" s="15"/>
      <c r="RGZ41" s="15"/>
      <c r="RHA41" s="15"/>
      <c r="RHB41" s="15"/>
      <c r="RHC41" s="15"/>
      <c r="RHD41" s="15"/>
      <c r="RHE41" s="15"/>
      <c r="RHF41" s="15"/>
      <c r="RHG41" s="15"/>
      <c r="RHH41" s="15"/>
      <c r="RHI41" s="15"/>
      <c r="RHJ41" s="15"/>
      <c r="RHK41" s="15"/>
      <c r="RHL41" s="15"/>
      <c r="RHM41" s="15"/>
      <c r="RHN41" s="15"/>
      <c r="RHO41" s="15"/>
      <c r="RHP41" s="15"/>
      <c r="RHQ41" s="15"/>
      <c r="RHR41" s="15"/>
      <c r="RHS41" s="15"/>
      <c r="RHT41" s="15"/>
      <c r="RHU41" s="15"/>
      <c r="RHV41" s="15"/>
      <c r="RHW41" s="15"/>
      <c r="RHX41" s="15"/>
      <c r="RHY41" s="15"/>
      <c r="RHZ41" s="15"/>
      <c r="RIA41" s="15"/>
      <c r="RIB41" s="15"/>
      <c r="RIC41" s="15"/>
      <c r="RID41" s="15"/>
      <c r="RIE41" s="15"/>
      <c r="RIF41" s="15"/>
      <c r="RIG41" s="15"/>
      <c r="RIH41" s="15"/>
      <c r="RII41" s="15"/>
      <c r="RIJ41" s="15"/>
      <c r="RIK41" s="15"/>
      <c r="RIL41" s="15"/>
      <c r="RIM41" s="15"/>
      <c r="RIN41" s="15"/>
      <c r="RIO41" s="15"/>
      <c r="RIP41" s="15"/>
      <c r="RIQ41" s="15"/>
      <c r="RIR41" s="15"/>
      <c r="RIS41" s="15"/>
      <c r="RIT41" s="15"/>
      <c r="RIU41" s="15"/>
      <c r="RIV41" s="15"/>
      <c r="RIW41" s="15"/>
      <c r="RIX41" s="15"/>
      <c r="RIY41" s="15"/>
      <c r="RIZ41" s="15"/>
      <c r="RJA41" s="15"/>
      <c r="RJB41" s="15"/>
      <c r="RJC41" s="15"/>
      <c r="RJD41" s="15"/>
      <c r="RJE41" s="15"/>
      <c r="RJF41" s="15"/>
      <c r="RJG41" s="15"/>
      <c r="RJH41" s="15"/>
      <c r="RJI41" s="15"/>
      <c r="RJJ41" s="15"/>
      <c r="RJK41" s="15"/>
      <c r="RJL41" s="15"/>
      <c r="RJM41" s="15"/>
      <c r="RJN41" s="15"/>
      <c r="RJO41" s="15"/>
      <c r="RJP41" s="15"/>
      <c r="RJQ41" s="15"/>
      <c r="RJR41" s="15"/>
      <c r="RJS41" s="15"/>
      <c r="RJT41" s="15"/>
      <c r="RJU41" s="15"/>
      <c r="RJV41" s="15"/>
      <c r="RJW41" s="15"/>
      <c r="RJX41" s="15"/>
      <c r="RJY41" s="15"/>
      <c r="RJZ41" s="15"/>
      <c r="RKA41" s="15"/>
      <c r="RKB41" s="15"/>
      <c r="RKC41" s="15"/>
      <c r="RKD41" s="15"/>
      <c r="RKE41" s="15"/>
      <c r="RKF41" s="15"/>
      <c r="RKG41" s="15"/>
      <c r="RKH41" s="15"/>
      <c r="RKI41" s="15"/>
      <c r="RKJ41" s="15"/>
      <c r="RKK41" s="15"/>
      <c r="RKL41" s="15"/>
      <c r="RKM41" s="15"/>
      <c r="RKN41" s="15"/>
      <c r="RKO41" s="15"/>
      <c r="RKP41" s="15"/>
      <c r="RKQ41" s="15"/>
      <c r="RKR41" s="15"/>
      <c r="RKS41" s="15"/>
      <c r="RKT41" s="15"/>
      <c r="RKU41" s="15"/>
      <c r="RKV41" s="15"/>
      <c r="RKW41" s="15"/>
      <c r="RKX41" s="15"/>
      <c r="RKY41" s="15"/>
      <c r="RKZ41" s="15"/>
      <c r="RLA41" s="15"/>
      <c r="RLB41" s="15"/>
      <c r="RLC41" s="15"/>
      <c r="RLD41" s="15"/>
      <c r="RLE41" s="15"/>
      <c r="RLF41" s="15"/>
      <c r="RLG41" s="15"/>
      <c r="RLH41" s="15"/>
      <c r="RLI41" s="15"/>
      <c r="RLJ41" s="15"/>
      <c r="RLK41" s="15"/>
      <c r="RLL41" s="15"/>
      <c r="RLM41" s="15"/>
      <c r="RLN41" s="15"/>
      <c r="RLO41" s="15"/>
      <c r="RLP41" s="15"/>
      <c r="RLQ41" s="15"/>
      <c r="RLR41" s="15"/>
      <c r="RLS41" s="15"/>
      <c r="RLT41" s="15"/>
      <c r="RLU41" s="15"/>
      <c r="RLV41" s="15"/>
      <c r="RLW41" s="15"/>
      <c r="RLX41" s="15"/>
      <c r="RLY41" s="15"/>
      <c r="RLZ41" s="15"/>
      <c r="RMA41" s="15"/>
      <c r="RMB41" s="15"/>
      <c r="RMC41" s="15"/>
      <c r="RMD41" s="15"/>
      <c r="RME41" s="15"/>
      <c r="RMF41" s="15"/>
      <c r="RMG41" s="15"/>
      <c r="RMH41" s="15"/>
      <c r="RMI41" s="15"/>
      <c r="RMJ41" s="15"/>
      <c r="RMK41" s="15"/>
      <c r="RML41" s="15"/>
      <c r="RMM41" s="15"/>
      <c r="RMN41" s="15"/>
      <c r="RMO41" s="15"/>
      <c r="RMP41" s="15"/>
      <c r="RMQ41" s="15"/>
      <c r="RMR41" s="15"/>
      <c r="RMS41" s="15"/>
      <c r="RMT41" s="15"/>
      <c r="RMU41" s="15"/>
      <c r="RMV41" s="15"/>
      <c r="RMW41" s="15"/>
      <c r="RMX41" s="15"/>
      <c r="RMY41" s="15"/>
      <c r="RMZ41" s="15"/>
      <c r="RNA41" s="15"/>
      <c r="RNB41" s="15"/>
      <c r="RNC41" s="15"/>
      <c r="RND41" s="15"/>
      <c r="RNE41" s="15"/>
      <c r="RNF41" s="15"/>
      <c r="RNG41" s="15"/>
      <c r="RNH41" s="15"/>
      <c r="RNI41" s="15"/>
      <c r="RNJ41" s="15"/>
      <c r="RNK41" s="15"/>
      <c r="RNL41" s="15"/>
      <c r="RNM41" s="15"/>
      <c r="RNN41" s="15"/>
      <c r="RNO41" s="15"/>
      <c r="RNP41" s="15"/>
      <c r="RNQ41" s="15"/>
      <c r="RNR41" s="15"/>
      <c r="RNS41" s="15"/>
      <c r="RNT41" s="15"/>
      <c r="RNU41" s="15"/>
      <c r="RNV41" s="15"/>
      <c r="RNW41" s="15"/>
      <c r="RNX41" s="15"/>
      <c r="RNY41" s="15"/>
      <c r="RNZ41" s="15"/>
      <c r="ROA41" s="15"/>
      <c r="ROB41" s="15"/>
      <c r="ROC41" s="15"/>
      <c r="ROD41" s="15"/>
      <c r="ROE41" s="15"/>
      <c r="ROF41" s="15"/>
      <c r="ROG41" s="15"/>
      <c r="ROH41" s="15"/>
      <c r="ROI41" s="15"/>
      <c r="ROJ41" s="15"/>
      <c r="ROK41" s="15"/>
      <c r="ROL41" s="15"/>
      <c r="ROM41" s="15"/>
      <c r="RON41" s="15"/>
      <c r="ROO41" s="15"/>
      <c r="ROP41" s="15"/>
      <c r="ROQ41" s="15"/>
      <c r="ROR41" s="15"/>
      <c r="ROS41" s="15"/>
      <c r="ROT41" s="15"/>
      <c r="ROU41" s="15"/>
      <c r="ROV41" s="15"/>
      <c r="ROW41" s="15"/>
      <c r="ROX41" s="15"/>
      <c r="ROY41" s="15"/>
      <c r="ROZ41" s="15"/>
      <c r="RPA41" s="15"/>
      <c r="RPB41" s="15"/>
      <c r="RPC41" s="15"/>
      <c r="RPD41" s="15"/>
      <c r="RPE41" s="15"/>
      <c r="RPF41" s="15"/>
      <c r="RPG41" s="15"/>
      <c r="RPH41" s="15"/>
      <c r="RPI41" s="15"/>
      <c r="RPJ41" s="15"/>
      <c r="RPK41" s="15"/>
      <c r="RPL41" s="15"/>
      <c r="RPM41" s="15"/>
      <c r="RPN41" s="15"/>
      <c r="RPO41" s="15"/>
      <c r="RPP41" s="15"/>
      <c r="RPQ41" s="15"/>
      <c r="RPR41" s="15"/>
      <c r="RPS41" s="15"/>
      <c r="RPT41" s="15"/>
      <c r="RPU41" s="15"/>
      <c r="RPV41" s="15"/>
      <c r="RPW41" s="15"/>
      <c r="RPX41" s="15"/>
      <c r="RPY41" s="15"/>
      <c r="RPZ41" s="15"/>
      <c r="RQA41" s="15"/>
      <c r="RQB41" s="15"/>
      <c r="RQC41" s="15"/>
      <c r="RQD41" s="15"/>
      <c r="RQE41" s="15"/>
      <c r="RQF41" s="15"/>
      <c r="RQG41" s="15"/>
      <c r="RQH41" s="15"/>
      <c r="RQI41" s="15"/>
      <c r="RQJ41" s="15"/>
      <c r="RQK41" s="15"/>
      <c r="RQL41" s="15"/>
      <c r="RQM41" s="15"/>
      <c r="RQN41" s="15"/>
      <c r="RQO41" s="15"/>
      <c r="RQP41" s="15"/>
      <c r="RQQ41" s="15"/>
      <c r="RQR41" s="15"/>
      <c r="RQS41" s="15"/>
      <c r="RQT41" s="15"/>
      <c r="RQU41" s="15"/>
      <c r="RQV41" s="15"/>
      <c r="RQW41" s="15"/>
      <c r="RQX41" s="15"/>
      <c r="RQY41" s="15"/>
      <c r="RQZ41" s="15"/>
      <c r="RRA41" s="15"/>
      <c r="RRB41" s="15"/>
      <c r="RRC41" s="15"/>
      <c r="RRD41" s="15"/>
      <c r="RRE41" s="15"/>
      <c r="RRF41" s="15"/>
      <c r="RRG41" s="15"/>
      <c r="RRH41" s="15"/>
      <c r="RRI41" s="15"/>
      <c r="RRJ41" s="15"/>
      <c r="RRK41" s="15"/>
      <c r="RRL41" s="15"/>
      <c r="RRM41" s="15"/>
      <c r="RRN41" s="15"/>
      <c r="RRO41" s="15"/>
      <c r="RRP41" s="15"/>
      <c r="RRQ41" s="15"/>
      <c r="RRR41" s="15"/>
      <c r="RRS41" s="15"/>
      <c r="RRT41" s="15"/>
      <c r="RRU41" s="15"/>
      <c r="RRV41" s="15"/>
      <c r="RRW41" s="15"/>
      <c r="RRX41" s="15"/>
      <c r="RRY41" s="15"/>
      <c r="RRZ41" s="15"/>
      <c r="RSA41" s="15"/>
      <c r="RSB41" s="15"/>
      <c r="RSC41" s="15"/>
      <c r="RSD41" s="15"/>
      <c r="RSE41" s="15"/>
      <c r="RSF41" s="15"/>
      <c r="RSG41" s="15"/>
      <c r="RSH41" s="15"/>
      <c r="RSI41" s="15"/>
      <c r="RSJ41" s="15"/>
      <c r="RSK41" s="15"/>
      <c r="RSL41" s="15"/>
      <c r="RSM41" s="15"/>
      <c r="RSN41" s="15"/>
      <c r="RSO41" s="15"/>
      <c r="RSP41" s="15"/>
      <c r="RSQ41" s="15"/>
      <c r="RSR41" s="15"/>
      <c r="RSS41" s="15"/>
      <c r="RST41" s="15"/>
      <c r="RSU41" s="15"/>
      <c r="RSV41" s="15"/>
      <c r="RSW41" s="15"/>
      <c r="RSX41" s="15"/>
      <c r="RSY41" s="15"/>
      <c r="RSZ41" s="15"/>
      <c r="RTA41" s="15"/>
      <c r="RTB41" s="15"/>
      <c r="RTC41" s="15"/>
      <c r="RTD41" s="15"/>
      <c r="RTE41" s="15"/>
      <c r="RTF41" s="15"/>
      <c r="RTG41" s="15"/>
      <c r="RTH41" s="15"/>
      <c r="RTI41" s="15"/>
      <c r="RTJ41" s="15"/>
      <c r="RTK41" s="15"/>
      <c r="RTL41" s="15"/>
      <c r="RTM41" s="15"/>
      <c r="RTN41" s="15"/>
      <c r="RTO41" s="15"/>
      <c r="RTP41" s="15"/>
      <c r="RTQ41" s="15"/>
      <c r="RTR41" s="15"/>
      <c r="RTS41" s="15"/>
      <c r="RTT41" s="15"/>
      <c r="RTU41" s="15"/>
      <c r="RTV41" s="15"/>
      <c r="RTW41" s="15"/>
      <c r="RTX41" s="15"/>
      <c r="RTY41" s="15"/>
      <c r="RTZ41" s="15"/>
      <c r="RUA41" s="15"/>
      <c r="RUB41" s="15"/>
      <c r="RUC41" s="15"/>
      <c r="RUD41" s="15"/>
      <c r="RUE41" s="15"/>
      <c r="RUF41" s="15"/>
      <c r="RUG41" s="15"/>
      <c r="RUH41" s="15"/>
      <c r="RUI41" s="15"/>
      <c r="RUJ41" s="15"/>
      <c r="RUK41" s="15"/>
      <c r="RUL41" s="15"/>
      <c r="RUM41" s="15"/>
      <c r="RUN41" s="15"/>
      <c r="RUO41" s="15"/>
      <c r="RUP41" s="15"/>
      <c r="RUQ41" s="15"/>
      <c r="RUR41" s="15"/>
      <c r="RUS41" s="15"/>
      <c r="RUT41" s="15"/>
      <c r="RUU41" s="15"/>
      <c r="RUV41" s="15"/>
      <c r="RUW41" s="15"/>
      <c r="RUX41" s="15"/>
      <c r="RUY41" s="15"/>
      <c r="RUZ41" s="15"/>
      <c r="RVA41" s="15"/>
      <c r="RVB41" s="15"/>
      <c r="RVC41" s="15"/>
      <c r="RVD41" s="15"/>
      <c r="RVE41" s="15"/>
      <c r="RVF41" s="15"/>
      <c r="RVG41" s="15"/>
      <c r="RVH41" s="15"/>
      <c r="RVI41" s="15"/>
      <c r="RVJ41" s="15"/>
      <c r="RVK41" s="15"/>
      <c r="RVL41" s="15"/>
      <c r="RVM41" s="15"/>
      <c r="RVN41" s="15"/>
      <c r="RVO41" s="15"/>
      <c r="RVP41" s="15"/>
      <c r="RVQ41" s="15"/>
      <c r="RVR41" s="15"/>
      <c r="RVS41" s="15"/>
      <c r="RVT41" s="15"/>
      <c r="RVU41" s="15"/>
      <c r="RVV41" s="15"/>
      <c r="RVW41" s="15"/>
      <c r="RVX41" s="15"/>
      <c r="RVY41" s="15"/>
      <c r="RVZ41" s="15"/>
      <c r="RWA41" s="15"/>
      <c r="RWB41" s="15"/>
      <c r="RWC41" s="15"/>
      <c r="RWD41" s="15"/>
      <c r="RWE41" s="15"/>
      <c r="RWF41" s="15"/>
      <c r="RWG41" s="15"/>
      <c r="RWH41" s="15"/>
      <c r="RWI41" s="15"/>
      <c r="RWJ41" s="15"/>
      <c r="RWK41" s="15"/>
      <c r="RWL41" s="15"/>
      <c r="RWM41" s="15"/>
      <c r="RWN41" s="15"/>
      <c r="RWO41" s="15"/>
      <c r="RWP41" s="15"/>
      <c r="RWQ41" s="15"/>
      <c r="RWR41" s="15"/>
      <c r="RWS41" s="15"/>
      <c r="RWT41" s="15"/>
      <c r="RWU41" s="15"/>
      <c r="RWV41" s="15"/>
      <c r="RWW41" s="15"/>
      <c r="RWX41" s="15"/>
      <c r="RWY41" s="15"/>
      <c r="RWZ41" s="15"/>
      <c r="RXA41" s="15"/>
      <c r="RXB41" s="15"/>
      <c r="RXC41" s="15"/>
      <c r="RXD41" s="15"/>
      <c r="RXE41" s="15"/>
      <c r="RXF41" s="15"/>
      <c r="RXG41" s="15"/>
      <c r="RXH41" s="15"/>
      <c r="RXI41" s="15"/>
      <c r="RXJ41" s="15"/>
      <c r="RXK41" s="15"/>
      <c r="RXL41" s="15"/>
      <c r="RXM41" s="15"/>
      <c r="RXN41" s="15"/>
      <c r="RXO41" s="15"/>
      <c r="RXP41" s="15"/>
      <c r="RXQ41" s="15"/>
      <c r="RXR41" s="15"/>
      <c r="RXS41" s="15"/>
      <c r="RXT41" s="15"/>
      <c r="RXU41" s="15"/>
      <c r="RXV41" s="15"/>
      <c r="RXW41" s="15"/>
      <c r="RXX41" s="15"/>
      <c r="RXY41" s="15"/>
      <c r="RXZ41" s="15"/>
      <c r="RYA41" s="15"/>
      <c r="RYB41" s="15"/>
      <c r="RYC41" s="15"/>
      <c r="RYD41" s="15"/>
      <c r="RYE41" s="15"/>
      <c r="RYF41" s="15"/>
      <c r="RYG41" s="15"/>
      <c r="RYH41" s="15"/>
      <c r="RYI41" s="15"/>
      <c r="RYJ41" s="15"/>
      <c r="RYK41" s="15"/>
      <c r="RYL41" s="15"/>
      <c r="RYM41" s="15"/>
      <c r="RYN41" s="15"/>
      <c r="RYO41" s="15"/>
      <c r="RYP41" s="15"/>
      <c r="RYQ41" s="15"/>
      <c r="RYR41" s="15"/>
      <c r="RYS41" s="15"/>
      <c r="RYT41" s="15"/>
      <c r="RYU41" s="15"/>
      <c r="RYV41" s="15"/>
      <c r="RYW41" s="15"/>
      <c r="RYX41" s="15"/>
      <c r="RYY41" s="15"/>
      <c r="RYZ41" s="15"/>
      <c r="RZA41" s="15"/>
      <c r="RZB41" s="15"/>
      <c r="RZC41" s="15"/>
      <c r="RZD41" s="15"/>
      <c r="RZE41" s="15"/>
      <c r="RZF41" s="15"/>
      <c r="RZG41" s="15"/>
      <c r="RZH41" s="15"/>
      <c r="RZI41" s="15"/>
      <c r="RZJ41" s="15"/>
      <c r="RZK41" s="15"/>
      <c r="RZL41" s="15"/>
      <c r="RZM41" s="15"/>
      <c r="RZN41" s="15"/>
      <c r="RZO41" s="15"/>
      <c r="RZP41" s="15"/>
      <c r="RZQ41" s="15"/>
      <c r="RZR41" s="15"/>
      <c r="RZS41" s="15"/>
      <c r="RZT41" s="15"/>
      <c r="RZU41" s="15"/>
      <c r="RZV41" s="15"/>
      <c r="RZW41" s="15"/>
      <c r="RZX41" s="15"/>
      <c r="RZY41" s="15"/>
      <c r="RZZ41" s="15"/>
      <c r="SAA41" s="15"/>
      <c r="SAB41" s="15"/>
      <c r="SAC41" s="15"/>
      <c r="SAD41" s="15"/>
      <c r="SAE41" s="15"/>
      <c r="SAF41" s="15"/>
      <c r="SAG41" s="15"/>
      <c r="SAH41" s="15"/>
      <c r="SAI41" s="15"/>
      <c r="SAJ41" s="15"/>
      <c r="SAK41" s="15"/>
      <c r="SAL41" s="15"/>
      <c r="SAM41" s="15"/>
      <c r="SAN41" s="15"/>
      <c r="SAO41" s="15"/>
      <c r="SAP41" s="15"/>
      <c r="SAQ41" s="15"/>
      <c r="SAR41" s="15"/>
      <c r="SAS41" s="15"/>
      <c r="SAT41" s="15"/>
      <c r="SAU41" s="15"/>
      <c r="SAV41" s="15"/>
      <c r="SAW41" s="15"/>
      <c r="SAX41" s="15"/>
      <c r="SAY41" s="15"/>
      <c r="SAZ41" s="15"/>
      <c r="SBA41" s="15"/>
      <c r="SBB41" s="15"/>
      <c r="SBC41" s="15"/>
      <c r="SBD41" s="15"/>
      <c r="SBE41" s="15"/>
      <c r="SBF41" s="15"/>
      <c r="SBG41" s="15"/>
      <c r="SBH41" s="15"/>
      <c r="SBI41" s="15"/>
      <c r="SBJ41" s="15"/>
      <c r="SBK41" s="15"/>
      <c r="SBL41" s="15"/>
      <c r="SBM41" s="15"/>
      <c r="SBN41" s="15"/>
      <c r="SBO41" s="15"/>
      <c r="SBP41" s="15"/>
      <c r="SBQ41" s="15"/>
      <c r="SBR41" s="15"/>
      <c r="SBS41" s="15"/>
      <c r="SBT41" s="15"/>
      <c r="SBU41" s="15"/>
      <c r="SBV41" s="15"/>
      <c r="SBW41" s="15"/>
      <c r="SBX41" s="15"/>
      <c r="SBY41" s="15"/>
      <c r="SBZ41" s="15"/>
      <c r="SCA41" s="15"/>
      <c r="SCB41" s="15"/>
      <c r="SCC41" s="15"/>
      <c r="SCD41" s="15"/>
      <c r="SCE41" s="15"/>
      <c r="SCF41" s="15"/>
      <c r="SCG41" s="15"/>
      <c r="SCH41" s="15"/>
      <c r="SCI41" s="15"/>
      <c r="SCJ41" s="15"/>
      <c r="SCK41" s="15"/>
      <c r="SCL41" s="15"/>
      <c r="SCM41" s="15"/>
      <c r="SCN41" s="15"/>
      <c r="SCO41" s="15"/>
      <c r="SCP41" s="15"/>
      <c r="SCQ41" s="15"/>
      <c r="SCR41" s="15"/>
      <c r="SCS41" s="15"/>
      <c r="SCT41" s="15"/>
      <c r="SCU41" s="15"/>
      <c r="SCV41" s="15"/>
      <c r="SCW41" s="15"/>
      <c r="SCX41" s="15"/>
      <c r="SCY41" s="15"/>
      <c r="SCZ41" s="15"/>
      <c r="SDA41" s="15"/>
      <c r="SDB41" s="15"/>
      <c r="SDC41" s="15"/>
      <c r="SDD41" s="15"/>
      <c r="SDE41" s="15"/>
      <c r="SDF41" s="15"/>
      <c r="SDG41" s="15"/>
      <c r="SDH41" s="15"/>
      <c r="SDI41" s="15"/>
      <c r="SDJ41" s="15"/>
      <c r="SDK41" s="15"/>
      <c r="SDL41" s="15"/>
      <c r="SDM41" s="15"/>
      <c r="SDN41" s="15"/>
      <c r="SDO41" s="15"/>
      <c r="SDP41" s="15"/>
      <c r="SDQ41" s="15"/>
      <c r="SDR41" s="15"/>
      <c r="SDS41" s="15"/>
      <c r="SDT41" s="15"/>
      <c r="SDU41" s="15"/>
      <c r="SDV41" s="15"/>
      <c r="SDW41" s="15"/>
      <c r="SDX41" s="15"/>
      <c r="SDY41" s="15"/>
      <c r="SDZ41" s="15"/>
      <c r="SEA41" s="15"/>
      <c r="SEB41" s="15"/>
      <c r="SEC41" s="15"/>
      <c r="SED41" s="15"/>
      <c r="SEE41" s="15"/>
      <c r="SEF41" s="15"/>
      <c r="SEG41" s="15"/>
      <c r="SEH41" s="15"/>
      <c r="SEI41" s="15"/>
      <c r="SEJ41" s="15"/>
      <c r="SEK41" s="15"/>
      <c r="SEL41" s="15"/>
      <c r="SEM41" s="15"/>
      <c r="SEN41" s="15"/>
      <c r="SEO41" s="15"/>
      <c r="SEP41" s="15"/>
      <c r="SEQ41" s="15"/>
      <c r="SER41" s="15"/>
      <c r="SES41" s="15"/>
      <c r="SET41" s="15"/>
      <c r="SEU41" s="15"/>
      <c r="SEV41" s="15"/>
      <c r="SEW41" s="15"/>
      <c r="SEX41" s="15"/>
      <c r="SEY41" s="15"/>
      <c r="SEZ41" s="15"/>
      <c r="SFA41" s="15"/>
      <c r="SFB41" s="15"/>
      <c r="SFC41" s="15"/>
      <c r="SFD41" s="15"/>
      <c r="SFE41" s="15"/>
      <c r="SFF41" s="15"/>
      <c r="SFG41" s="15"/>
      <c r="SFH41" s="15"/>
      <c r="SFI41" s="15"/>
      <c r="SFJ41" s="15"/>
      <c r="SFK41" s="15"/>
      <c r="SFL41" s="15"/>
      <c r="SFM41" s="15"/>
      <c r="SFN41" s="15"/>
      <c r="SFO41" s="15"/>
      <c r="SFP41" s="15"/>
      <c r="SFQ41" s="15"/>
      <c r="SFR41" s="15"/>
      <c r="SFS41" s="15"/>
      <c r="SFT41" s="15"/>
      <c r="SFU41" s="15"/>
      <c r="SFV41" s="15"/>
      <c r="SFW41" s="15"/>
      <c r="SFX41" s="15"/>
      <c r="SFY41" s="15"/>
      <c r="SFZ41" s="15"/>
      <c r="SGA41" s="15"/>
      <c r="SGB41" s="15"/>
      <c r="SGC41" s="15"/>
      <c r="SGD41" s="15"/>
      <c r="SGE41" s="15"/>
      <c r="SGF41" s="15"/>
      <c r="SGG41" s="15"/>
      <c r="SGH41" s="15"/>
      <c r="SGI41" s="15"/>
      <c r="SGJ41" s="15"/>
      <c r="SGK41" s="15"/>
      <c r="SGL41" s="15"/>
      <c r="SGM41" s="15"/>
      <c r="SGN41" s="15"/>
      <c r="SGO41" s="15"/>
      <c r="SGP41" s="15"/>
      <c r="SGQ41" s="15"/>
      <c r="SGR41" s="15"/>
      <c r="SGS41" s="15"/>
      <c r="SGT41" s="15"/>
      <c r="SGU41" s="15"/>
      <c r="SGV41" s="15"/>
      <c r="SGW41" s="15"/>
      <c r="SGX41" s="15"/>
      <c r="SGY41" s="15"/>
      <c r="SGZ41" s="15"/>
      <c r="SHA41" s="15"/>
      <c r="SHB41" s="15"/>
      <c r="SHC41" s="15"/>
      <c r="SHD41" s="15"/>
      <c r="SHE41" s="15"/>
      <c r="SHF41" s="15"/>
      <c r="SHG41" s="15"/>
      <c r="SHH41" s="15"/>
      <c r="SHI41" s="15"/>
      <c r="SHJ41" s="15"/>
      <c r="SHK41" s="15"/>
      <c r="SHL41" s="15"/>
      <c r="SHM41" s="15"/>
      <c r="SHN41" s="15"/>
      <c r="SHO41" s="15"/>
      <c r="SHP41" s="15"/>
      <c r="SHQ41" s="15"/>
      <c r="SHR41" s="15"/>
      <c r="SHS41" s="15"/>
      <c r="SHT41" s="15"/>
      <c r="SHU41" s="15"/>
      <c r="SHV41" s="15"/>
      <c r="SHW41" s="15"/>
      <c r="SHX41" s="15"/>
      <c r="SHY41" s="15"/>
      <c r="SHZ41" s="15"/>
      <c r="SIA41" s="15"/>
      <c r="SIB41" s="15"/>
      <c r="SIC41" s="15"/>
      <c r="SID41" s="15"/>
      <c r="SIE41" s="15"/>
      <c r="SIF41" s="15"/>
      <c r="SIG41" s="15"/>
      <c r="SIH41" s="15"/>
      <c r="SII41" s="15"/>
      <c r="SIJ41" s="15"/>
      <c r="SIK41" s="15"/>
      <c r="SIL41" s="15"/>
      <c r="SIM41" s="15"/>
      <c r="SIN41" s="15"/>
      <c r="SIO41" s="15"/>
      <c r="SIP41" s="15"/>
      <c r="SIQ41" s="15"/>
      <c r="SIR41" s="15"/>
      <c r="SIS41" s="15"/>
      <c r="SIT41" s="15"/>
      <c r="SIU41" s="15"/>
      <c r="SIV41" s="15"/>
      <c r="SIW41" s="15"/>
      <c r="SIX41" s="15"/>
      <c r="SIY41" s="15"/>
      <c r="SIZ41" s="15"/>
      <c r="SJA41" s="15"/>
      <c r="SJB41" s="15"/>
      <c r="SJC41" s="15"/>
      <c r="SJD41" s="15"/>
      <c r="SJE41" s="15"/>
      <c r="SJF41" s="15"/>
      <c r="SJG41" s="15"/>
      <c r="SJH41" s="15"/>
      <c r="SJI41" s="15"/>
      <c r="SJJ41" s="15"/>
      <c r="SJK41" s="15"/>
      <c r="SJL41" s="15"/>
      <c r="SJM41" s="15"/>
      <c r="SJN41" s="15"/>
      <c r="SJO41" s="15"/>
      <c r="SJP41" s="15"/>
      <c r="SJQ41" s="15"/>
      <c r="SJR41" s="15"/>
      <c r="SJS41" s="15"/>
      <c r="SJT41" s="15"/>
      <c r="SJU41" s="15"/>
      <c r="SJV41" s="15"/>
      <c r="SJW41" s="15"/>
      <c r="SJX41" s="15"/>
      <c r="SJY41" s="15"/>
      <c r="SJZ41" s="15"/>
      <c r="SKA41" s="15"/>
      <c r="SKB41" s="15"/>
      <c r="SKC41" s="15"/>
      <c r="SKD41" s="15"/>
      <c r="SKE41" s="15"/>
      <c r="SKF41" s="15"/>
      <c r="SKG41" s="15"/>
      <c r="SKH41" s="15"/>
      <c r="SKI41" s="15"/>
      <c r="SKJ41" s="15"/>
      <c r="SKK41" s="15"/>
      <c r="SKL41" s="15"/>
      <c r="SKM41" s="15"/>
      <c r="SKN41" s="15"/>
      <c r="SKO41" s="15"/>
      <c r="SKP41" s="15"/>
      <c r="SKQ41" s="15"/>
      <c r="SKR41" s="15"/>
      <c r="SKS41" s="15"/>
      <c r="SKT41" s="15"/>
      <c r="SKU41" s="15"/>
      <c r="SKV41" s="15"/>
      <c r="SKW41" s="15"/>
      <c r="SKX41" s="15"/>
      <c r="SKY41" s="15"/>
      <c r="SKZ41" s="15"/>
      <c r="SLA41" s="15"/>
      <c r="SLB41" s="15"/>
      <c r="SLC41" s="15"/>
      <c r="SLD41" s="15"/>
      <c r="SLE41" s="15"/>
      <c r="SLF41" s="15"/>
      <c r="SLG41" s="15"/>
      <c r="SLH41" s="15"/>
      <c r="SLI41" s="15"/>
      <c r="SLJ41" s="15"/>
      <c r="SLK41" s="15"/>
      <c r="SLL41" s="15"/>
      <c r="SLM41" s="15"/>
      <c r="SLN41" s="15"/>
      <c r="SLO41" s="15"/>
      <c r="SLP41" s="15"/>
      <c r="SLQ41" s="15"/>
      <c r="SLR41" s="15"/>
      <c r="SLS41" s="15"/>
      <c r="SLT41" s="15"/>
      <c r="SLU41" s="15"/>
      <c r="SLV41" s="15"/>
      <c r="SLW41" s="15"/>
      <c r="SLX41" s="15"/>
      <c r="SLY41" s="15"/>
      <c r="SLZ41" s="15"/>
      <c r="SMA41" s="15"/>
      <c r="SMB41" s="15"/>
      <c r="SMC41" s="15"/>
      <c r="SMD41" s="15"/>
      <c r="SME41" s="15"/>
      <c r="SMF41" s="15"/>
      <c r="SMG41" s="15"/>
      <c r="SMH41" s="15"/>
      <c r="SMI41" s="15"/>
      <c r="SMJ41" s="15"/>
      <c r="SMK41" s="15"/>
      <c r="SML41" s="15"/>
      <c r="SMM41" s="15"/>
      <c r="SMN41" s="15"/>
      <c r="SMO41" s="15"/>
      <c r="SMP41" s="15"/>
      <c r="SMQ41" s="15"/>
      <c r="SMR41" s="15"/>
      <c r="SMS41" s="15"/>
      <c r="SMT41" s="15"/>
      <c r="SMU41" s="15"/>
      <c r="SMV41" s="15"/>
      <c r="SMW41" s="15"/>
      <c r="SMX41" s="15"/>
      <c r="SMY41" s="15"/>
      <c r="SMZ41" s="15"/>
      <c r="SNA41" s="15"/>
      <c r="SNB41" s="15"/>
      <c r="SNC41" s="15"/>
      <c r="SND41" s="15"/>
      <c r="SNE41" s="15"/>
      <c r="SNF41" s="15"/>
      <c r="SNG41" s="15"/>
      <c r="SNH41" s="15"/>
      <c r="SNI41" s="15"/>
      <c r="SNJ41" s="15"/>
      <c r="SNK41" s="15"/>
      <c r="SNL41" s="15"/>
      <c r="SNM41" s="15"/>
      <c r="SNN41" s="15"/>
      <c r="SNO41" s="15"/>
      <c r="SNP41" s="15"/>
      <c r="SNQ41" s="15"/>
      <c r="SNR41" s="15"/>
      <c r="SNS41" s="15"/>
      <c r="SNT41" s="15"/>
      <c r="SNU41" s="15"/>
      <c r="SNV41" s="15"/>
      <c r="SNW41" s="15"/>
      <c r="SNX41" s="15"/>
      <c r="SNY41" s="15"/>
      <c r="SNZ41" s="15"/>
      <c r="SOA41" s="15"/>
      <c r="SOB41" s="15"/>
      <c r="SOC41" s="15"/>
      <c r="SOD41" s="15"/>
      <c r="SOE41" s="15"/>
      <c r="SOF41" s="15"/>
      <c r="SOG41" s="15"/>
      <c r="SOH41" s="15"/>
      <c r="SOI41" s="15"/>
      <c r="SOJ41" s="15"/>
      <c r="SOK41" s="15"/>
      <c r="SOL41" s="15"/>
      <c r="SOM41" s="15"/>
      <c r="SON41" s="15"/>
      <c r="SOO41" s="15"/>
      <c r="SOP41" s="15"/>
      <c r="SOQ41" s="15"/>
      <c r="SOR41" s="15"/>
      <c r="SOS41" s="15"/>
      <c r="SOT41" s="15"/>
      <c r="SOU41" s="15"/>
      <c r="SOV41" s="15"/>
      <c r="SOW41" s="15"/>
      <c r="SOX41" s="15"/>
      <c r="SOY41" s="15"/>
      <c r="SOZ41" s="15"/>
      <c r="SPA41" s="15"/>
      <c r="SPB41" s="15"/>
      <c r="SPC41" s="15"/>
      <c r="SPD41" s="15"/>
      <c r="SPE41" s="15"/>
      <c r="SPF41" s="15"/>
      <c r="SPG41" s="15"/>
      <c r="SPH41" s="15"/>
      <c r="SPI41" s="15"/>
      <c r="SPJ41" s="15"/>
      <c r="SPK41" s="15"/>
      <c r="SPL41" s="15"/>
      <c r="SPM41" s="15"/>
      <c r="SPN41" s="15"/>
      <c r="SPO41" s="15"/>
      <c r="SPP41" s="15"/>
      <c r="SPQ41" s="15"/>
      <c r="SPR41" s="15"/>
      <c r="SPS41" s="15"/>
      <c r="SPT41" s="15"/>
      <c r="SPU41" s="15"/>
      <c r="SPV41" s="15"/>
      <c r="SPW41" s="15"/>
      <c r="SPX41" s="15"/>
      <c r="SPY41" s="15"/>
      <c r="SPZ41" s="15"/>
      <c r="SQA41" s="15"/>
      <c r="SQB41" s="15"/>
      <c r="SQC41" s="15"/>
      <c r="SQD41" s="15"/>
      <c r="SQE41" s="15"/>
      <c r="SQF41" s="15"/>
      <c r="SQG41" s="15"/>
      <c r="SQH41" s="15"/>
      <c r="SQI41" s="15"/>
      <c r="SQJ41" s="15"/>
      <c r="SQK41" s="15"/>
      <c r="SQL41" s="15"/>
      <c r="SQM41" s="15"/>
      <c r="SQN41" s="15"/>
      <c r="SQO41" s="15"/>
      <c r="SQP41" s="15"/>
      <c r="SQQ41" s="15"/>
      <c r="SQR41" s="15"/>
      <c r="SQS41" s="15"/>
      <c r="SQT41" s="15"/>
      <c r="SQU41" s="15"/>
      <c r="SQV41" s="15"/>
      <c r="SQW41" s="15"/>
      <c r="SQX41" s="15"/>
      <c r="SQY41" s="15"/>
      <c r="SQZ41" s="15"/>
      <c r="SRA41" s="15"/>
      <c r="SRB41" s="15"/>
      <c r="SRC41" s="15"/>
      <c r="SRD41" s="15"/>
      <c r="SRE41" s="15"/>
      <c r="SRF41" s="15"/>
      <c r="SRG41" s="15"/>
      <c r="SRH41" s="15"/>
      <c r="SRI41" s="15"/>
      <c r="SRJ41" s="15"/>
      <c r="SRK41" s="15"/>
      <c r="SRL41" s="15"/>
      <c r="SRM41" s="15"/>
      <c r="SRN41" s="15"/>
      <c r="SRO41" s="15"/>
      <c r="SRP41" s="15"/>
      <c r="SRQ41" s="15"/>
      <c r="SRR41" s="15"/>
      <c r="SRS41" s="15"/>
      <c r="SRT41" s="15"/>
      <c r="SRU41" s="15"/>
      <c r="SRV41" s="15"/>
      <c r="SRW41" s="15"/>
      <c r="SRX41" s="15"/>
      <c r="SRY41" s="15"/>
      <c r="SRZ41" s="15"/>
      <c r="SSA41" s="15"/>
      <c r="SSB41" s="15"/>
      <c r="SSC41" s="15"/>
      <c r="SSD41" s="15"/>
      <c r="SSE41" s="15"/>
      <c r="SSF41" s="15"/>
      <c r="SSG41" s="15"/>
      <c r="SSH41" s="15"/>
      <c r="SSI41" s="15"/>
      <c r="SSJ41" s="15"/>
      <c r="SSK41" s="15"/>
      <c r="SSL41" s="15"/>
      <c r="SSM41" s="15"/>
      <c r="SSN41" s="15"/>
      <c r="SSO41" s="15"/>
      <c r="SSP41" s="15"/>
      <c r="SSQ41" s="15"/>
      <c r="SSR41" s="15"/>
      <c r="SSS41" s="15"/>
      <c r="SST41" s="15"/>
      <c r="SSU41" s="15"/>
      <c r="SSV41" s="15"/>
      <c r="SSW41" s="15"/>
      <c r="SSX41" s="15"/>
      <c r="SSY41" s="15"/>
      <c r="SSZ41" s="15"/>
      <c r="STA41" s="15"/>
      <c r="STB41" s="15"/>
      <c r="STC41" s="15"/>
      <c r="STD41" s="15"/>
      <c r="STE41" s="15"/>
      <c r="STF41" s="15"/>
      <c r="STG41" s="15"/>
      <c r="STH41" s="15"/>
      <c r="STI41" s="15"/>
      <c r="STJ41" s="15"/>
      <c r="STK41" s="15"/>
      <c r="STL41" s="15"/>
      <c r="STM41" s="15"/>
      <c r="STN41" s="15"/>
      <c r="STO41" s="15"/>
      <c r="STP41" s="15"/>
      <c r="STQ41" s="15"/>
      <c r="STR41" s="15"/>
      <c r="STS41" s="15"/>
      <c r="STT41" s="15"/>
      <c r="STU41" s="15"/>
      <c r="STV41" s="15"/>
      <c r="STW41" s="15"/>
      <c r="STX41" s="15"/>
      <c r="STY41" s="15"/>
      <c r="STZ41" s="15"/>
      <c r="SUA41" s="15"/>
      <c r="SUB41" s="15"/>
      <c r="SUC41" s="15"/>
      <c r="SUD41" s="15"/>
      <c r="SUE41" s="15"/>
      <c r="SUF41" s="15"/>
      <c r="SUG41" s="15"/>
      <c r="SUH41" s="15"/>
      <c r="SUI41" s="15"/>
      <c r="SUJ41" s="15"/>
      <c r="SUK41" s="15"/>
      <c r="SUL41" s="15"/>
      <c r="SUM41" s="15"/>
      <c r="SUN41" s="15"/>
      <c r="SUO41" s="15"/>
      <c r="SUP41" s="15"/>
      <c r="SUQ41" s="15"/>
      <c r="SUR41" s="15"/>
      <c r="SUS41" s="15"/>
      <c r="SUT41" s="15"/>
      <c r="SUU41" s="15"/>
      <c r="SUV41" s="15"/>
      <c r="SUW41" s="15"/>
      <c r="SUX41" s="15"/>
      <c r="SUY41" s="15"/>
      <c r="SUZ41" s="15"/>
      <c r="SVA41" s="15"/>
      <c r="SVB41" s="15"/>
      <c r="SVC41" s="15"/>
      <c r="SVD41" s="15"/>
      <c r="SVE41" s="15"/>
      <c r="SVF41" s="15"/>
      <c r="SVG41" s="15"/>
      <c r="SVH41" s="15"/>
      <c r="SVI41" s="15"/>
      <c r="SVJ41" s="15"/>
      <c r="SVK41" s="15"/>
      <c r="SVL41" s="15"/>
      <c r="SVM41" s="15"/>
      <c r="SVN41" s="15"/>
      <c r="SVO41" s="15"/>
      <c r="SVP41" s="15"/>
      <c r="SVQ41" s="15"/>
      <c r="SVR41" s="15"/>
      <c r="SVS41" s="15"/>
      <c r="SVT41" s="15"/>
      <c r="SVU41" s="15"/>
      <c r="SVV41" s="15"/>
      <c r="SVW41" s="15"/>
      <c r="SVX41" s="15"/>
      <c r="SVY41" s="15"/>
      <c r="SVZ41" s="15"/>
      <c r="SWA41" s="15"/>
      <c r="SWB41" s="15"/>
      <c r="SWC41" s="15"/>
      <c r="SWD41" s="15"/>
      <c r="SWE41" s="15"/>
      <c r="SWF41" s="15"/>
      <c r="SWG41" s="15"/>
      <c r="SWH41" s="15"/>
      <c r="SWI41" s="15"/>
      <c r="SWJ41" s="15"/>
      <c r="SWK41" s="15"/>
      <c r="SWL41" s="15"/>
      <c r="SWM41" s="15"/>
      <c r="SWN41" s="15"/>
      <c r="SWO41" s="15"/>
      <c r="SWP41" s="15"/>
      <c r="SWQ41" s="15"/>
      <c r="SWR41" s="15"/>
      <c r="SWS41" s="15"/>
      <c r="SWT41" s="15"/>
      <c r="SWU41" s="15"/>
      <c r="SWV41" s="15"/>
      <c r="SWW41" s="15"/>
      <c r="SWX41" s="15"/>
      <c r="SWY41" s="15"/>
      <c r="SWZ41" s="15"/>
      <c r="SXA41" s="15"/>
      <c r="SXB41" s="15"/>
      <c r="SXC41" s="15"/>
      <c r="SXD41" s="15"/>
      <c r="SXE41" s="15"/>
      <c r="SXF41" s="15"/>
      <c r="SXG41" s="15"/>
      <c r="SXH41" s="15"/>
      <c r="SXI41" s="15"/>
      <c r="SXJ41" s="15"/>
      <c r="SXK41" s="15"/>
      <c r="SXL41" s="15"/>
      <c r="SXM41" s="15"/>
      <c r="SXN41" s="15"/>
      <c r="SXO41" s="15"/>
      <c r="SXP41" s="15"/>
      <c r="SXQ41" s="15"/>
      <c r="SXR41" s="15"/>
      <c r="SXS41" s="15"/>
      <c r="SXT41" s="15"/>
      <c r="SXU41" s="15"/>
      <c r="SXV41" s="15"/>
      <c r="SXW41" s="15"/>
      <c r="SXX41" s="15"/>
      <c r="SXY41" s="15"/>
      <c r="SXZ41" s="15"/>
      <c r="SYA41" s="15"/>
      <c r="SYB41" s="15"/>
      <c r="SYC41" s="15"/>
      <c r="SYD41" s="15"/>
      <c r="SYE41" s="15"/>
      <c r="SYF41" s="15"/>
      <c r="SYG41" s="15"/>
      <c r="SYH41" s="15"/>
      <c r="SYI41" s="15"/>
      <c r="SYJ41" s="15"/>
      <c r="SYK41" s="15"/>
      <c r="SYL41" s="15"/>
      <c r="SYM41" s="15"/>
      <c r="SYN41" s="15"/>
      <c r="SYO41" s="15"/>
      <c r="SYP41" s="15"/>
      <c r="SYQ41" s="15"/>
      <c r="SYR41" s="15"/>
      <c r="SYS41" s="15"/>
      <c r="SYT41" s="15"/>
      <c r="SYU41" s="15"/>
      <c r="SYV41" s="15"/>
      <c r="SYW41" s="15"/>
      <c r="SYX41" s="15"/>
      <c r="SYY41" s="15"/>
      <c r="SYZ41" s="15"/>
      <c r="SZA41" s="15"/>
      <c r="SZB41" s="15"/>
      <c r="SZC41" s="15"/>
      <c r="SZD41" s="15"/>
      <c r="SZE41" s="15"/>
      <c r="SZF41" s="15"/>
      <c r="SZG41" s="15"/>
      <c r="SZH41" s="15"/>
      <c r="SZI41" s="15"/>
      <c r="SZJ41" s="15"/>
      <c r="SZK41" s="15"/>
      <c r="SZL41" s="15"/>
      <c r="SZM41" s="15"/>
      <c r="SZN41" s="15"/>
      <c r="SZO41" s="15"/>
      <c r="SZP41" s="15"/>
      <c r="SZQ41" s="15"/>
      <c r="SZR41" s="15"/>
      <c r="SZS41" s="15"/>
      <c r="SZT41" s="15"/>
      <c r="SZU41" s="15"/>
      <c r="SZV41" s="15"/>
      <c r="SZW41" s="15"/>
      <c r="SZX41" s="15"/>
      <c r="SZY41" s="15"/>
      <c r="SZZ41" s="15"/>
      <c r="TAA41" s="15"/>
      <c r="TAB41" s="15"/>
      <c r="TAC41" s="15"/>
      <c r="TAD41" s="15"/>
      <c r="TAE41" s="15"/>
      <c r="TAF41" s="15"/>
      <c r="TAG41" s="15"/>
      <c r="TAH41" s="15"/>
      <c r="TAI41" s="15"/>
      <c r="TAJ41" s="15"/>
      <c r="TAK41" s="15"/>
      <c r="TAL41" s="15"/>
      <c r="TAM41" s="15"/>
      <c r="TAN41" s="15"/>
      <c r="TAO41" s="15"/>
      <c r="TAP41" s="15"/>
      <c r="TAQ41" s="15"/>
      <c r="TAR41" s="15"/>
      <c r="TAS41" s="15"/>
      <c r="TAT41" s="15"/>
      <c r="TAU41" s="15"/>
      <c r="TAV41" s="15"/>
      <c r="TAW41" s="15"/>
      <c r="TAX41" s="15"/>
      <c r="TAY41" s="15"/>
      <c r="TAZ41" s="15"/>
      <c r="TBA41" s="15"/>
      <c r="TBB41" s="15"/>
      <c r="TBC41" s="15"/>
      <c r="TBD41" s="15"/>
      <c r="TBE41" s="15"/>
      <c r="TBF41" s="15"/>
      <c r="TBG41" s="15"/>
      <c r="TBH41" s="15"/>
      <c r="TBI41" s="15"/>
      <c r="TBJ41" s="15"/>
      <c r="TBK41" s="15"/>
      <c r="TBL41" s="15"/>
      <c r="TBM41" s="15"/>
      <c r="TBN41" s="15"/>
      <c r="TBO41" s="15"/>
      <c r="TBP41" s="15"/>
      <c r="TBQ41" s="15"/>
      <c r="TBR41" s="15"/>
      <c r="TBS41" s="15"/>
      <c r="TBT41" s="15"/>
      <c r="TBU41" s="15"/>
      <c r="TBV41" s="15"/>
      <c r="TBW41" s="15"/>
      <c r="TBX41" s="15"/>
      <c r="TBY41" s="15"/>
      <c r="TBZ41" s="15"/>
      <c r="TCA41" s="15"/>
      <c r="TCB41" s="15"/>
      <c r="TCC41" s="15"/>
      <c r="TCD41" s="15"/>
      <c r="TCE41" s="15"/>
      <c r="TCF41" s="15"/>
      <c r="TCG41" s="15"/>
      <c r="TCH41" s="15"/>
      <c r="TCI41" s="15"/>
      <c r="TCJ41" s="15"/>
      <c r="TCK41" s="15"/>
      <c r="TCL41" s="15"/>
      <c r="TCM41" s="15"/>
      <c r="TCN41" s="15"/>
      <c r="TCO41" s="15"/>
      <c r="TCP41" s="15"/>
      <c r="TCQ41" s="15"/>
      <c r="TCR41" s="15"/>
      <c r="TCS41" s="15"/>
      <c r="TCT41" s="15"/>
      <c r="TCU41" s="15"/>
      <c r="TCV41" s="15"/>
      <c r="TCW41" s="15"/>
      <c r="TCX41" s="15"/>
      <c r="TCY41" s="15"/>
      <c r="TCZ41" s="15"/>
      <c r="TDA41" s="15"/>
      <c r="TDB41" s="15"/>
      <c r="TDC41" s="15"/>
      <c r="TDD41" s="15"/>
      <c r="TDE41" s="15"/>
      <c r="TDF41" s="15"/>
      <c r="TDG41" s="15"/>
      <c r="TDH41" s="15"/>
      <c r="TDI41" s="15"/>
      <c r="TDJ41" s="15"/>
      <c r="TDK41" s="15"/>
      <c r="TDL41" s="15"/>
      <c r="TDM41" s="15"/>
      <c r="TDN41" s="15"/>
      <c r="TDO41" s="15"/>
      <c r="TDP41" s="15"/>
      <c r="TDQ41" s="15"/>
      <c r="TDR41" s="15"/>
      <c r="TDS41" s="15"/>
      <c r="TDT41" s="15"/>
      <c r="TDU41" s="15"/>
      <c r="TDV41" s="15"/>
      <c r="TDW41" s="15"/>
      <c r="TDX41" s="15"/>
      <c r="TDY41" s="15"/>
      <c r="TDZ41" s="15"/>
      <c r="TEA41" s="15"/>
      <c r="TEB41" s="15"/>
      <c r="TEC41" s="15"/>
      <c r="TED41" s="15"/>
      <c r="TEE41" s="15"/>
      <c r="TEF41" s="15"/>
      <c r="TEG41" s="15"/>
      <c r="TEH41" s="15"/>
      <c r="TEI41" s="15"/>
      <c r="TEJ41" s="15"/>
      <c r="TEK41" s="15"/>
      <c r="TEL41" s="15"/>
      <c r="TEM41" s="15"/>
      <c r="TEN41" s="15"/>
      <c r="TEO41" s="15"/>
      <c r="TEP41" s="15"/>
      <c r="TEQ41" s="15"/>
      <c r="TER41" s="15"/>
      <c r="TES41" s="15"/>
      <c r="TET41" s="15"/>
      <c r="TEU41" s="15"/>
      <c r="TEV41" s="15"/>
      <c r="TEW41" s="15"/>
      <c r="TEX41" s="15"/>
      <c r="TEY41" s="15"/>
      <c r="TEZ41" s="15"/>
      <c r="TFA41" s="15"/>
      <c r="TFB41" s="15"/>
      <c r="TFC41" s="15"/>
      <c r="TFD41" s="15"/>
      <c r="TFE41" s="15"/>
      <c r="TFF41" s="15"/>
      <c r="TFG41" s="15"/>
      <c r="TFH41" s="15"/>
      <c r="TFI41" s="15"/>
      <c r="TFJ41" s="15"/>
      <c r="TFK41" s="15"/>
      <c r="TFL41" s="15"/>
      <c r="TFM41" s="15"/>
      <c r="TFN41" s="15"/>
      <c r="TFO41" s="15"/>
      <c r="TFP41" s="15"/>
      <c r="TFQ41" s="15"/>
      <c r="TFR41" s="15"/>
      <c r="TFS41" s="15"/>
      <c r="TFT41" s="15"/>
      <c r="TFU41" s="15"/>
      <c r="TFV41" s="15"/>
      <c r="TFW41" s="15"/>
      <c r="TFX41" s="15"/>
      <c r="TFY41" s="15"/>
      <c r="TFZ41" s="15"/>
      <c r="TGA41" s="15"/>
      <c r="TGB41" s="15"/>
      <c r="TGC41" s="15"/>
      <c r="TGD41" s="15"/>
      <c r="TGE41" s="15"/>
      <c r="TGF41" s="15"/>
      <c r="TGG41" s="15"/>
      <c r="TGH41" s="15"/>
      <c r="TGI41" s="15"/>
      <c r="TGJ41" s="15"/>
      <c r="TGK41" s="15"/>
      <c r="TGL41" s="15"/>
      <c r="TGM41" s="15"/>
      <c r="TGN41" s="15"/>
      <c r="TGO41" s="15"/>
      <c r="TGP41" s="15"/>
      <c r="TGQ41" s="15"/>
      <c r="TGR41" s="15"/>
      <c r="TGS41" s="15"/>
      <c r="TGT41" s="15"/>
      <c r="TGU41" s="15"/>
      <c r="TGV41" s="15"/>
      <c r="TGW41" s="15"/>
      <c r="TGX41" s="15"/>
      <c r="TGY41" s="15"/>
      <c r="TGZ41" s="15"/>
      <c r="THA41" s="15"/>
      <c r="THB41" s="15"/>
      <c r="THC41" s="15"/>
      <c r="THD41" s="15"/>
      <c r="THE41" s="15"/>
      <c r="THF41" s="15"/>
      <c r="THG41" s="15"/>
      <c r="THH41" s="15"/>
      <c r="THI41" s="15"/>
      <c r="THJ41" s="15"/>
      <c r="THK41" s="15"/>
      <c r="THL41" s="15"/>
      <c r="THM41" s="15"/>
      <c r="THN41" s="15"/>
      <c r="THO41" s="15"/>
      <c r="THP41" s="15"/>
      <c r="THQ41" s="15"/>
      <c r="THR41" s="15"/>
      <c r="THS41" s="15"/>
      <c r="THT41" s="15"/>
      <c r="THU41" s="15"/>
      <c r="THV41" s="15"/>
      <c r="THW41" s="15"/>
      <c r="THX41" s="15"/>
      <c r="THY41" s="15"/>
      <c r="THZ41" s="15"/>
      <c r="TIA41" s="15"/>
      <c r="TIB41" s="15"/>
      <c r="TIC41" s="15"/>
      <c r="TID41" s="15"/>
      <c r="TIE41" s="15"/>
      <c r="TIF41" s="15"/>
      <c r="TIG41" s="15"/>
      <c r="TIH41" s="15"/>
      <c r="TII41" s="15"/>
      <c r="TIJ41" s="15"/>
      <c r="TIK41" s="15"/>
      <c r="TIL41" s="15"/>
      <c r="TIM41" s="15"/>
      <c r="TIN41" s="15"/>
      <c r="TIO41" s="15"/>
      <c r="TIP41" s="15"/>
      <c r="TIQ41" s="15"/>
      <c r="TIR41" s="15"/>
      <c r="TIS41" s="15"/>
      <c r="TIT41" s="15"/>
      <c r="TIU41" s="15"/>
      <c r="TIV41" s="15"/>
      <c r="TIW41" s="15"/>
      <c r="TIX41" s="15"/>
      <c r="TIY41" s="15"/>
      <c r="TIZ41" s="15"/>
      <c r="TJA41" s="15"/>
      <c r="TJB41" s="15"/>
      <c r="TJC41" s="15"/>
      <c r="TJD41" s="15"/>
      <c r="TJE41" s="15"/>
      <c r="TJF41" s="15"/>
      <c r="TJG41" s="15"/>
      <c r="TJH41" s="15"/>
      <c r="TJI41" s="15"/>
      <c r="TJJ41" s="15"/>
      <c r="TJK41" s="15"/>
      <c r="TJL41" s="15"/>
      <c r="TJM41" s="15"/>
      <c r="TJN41" s="15"/>
      <c r="TJO41" s="15"/>
      <c r="TJP41" s="15"/>
      <c r="TJQ41" s="15"/>
      <c r="TJR41" s="15"/>
      <c r="TJS41" s="15"/>
      <c r="TJT41" s="15"/>
      <c r="TJU41" s="15"/>
      <c r="TJV41" s="15"/>
      <c r="TJW41" s="15"/>
      <c r="TJX41" s="15"/>
      <c r="TJY41" s="15"/>
      <c r="TJZ41" s="15"/>
      <c r="TKA41" s="15"/>
      <c r="TKB41" s="15"/>
      <c r="TKC41" s="15"/>
      <c r="TKD41" s="15"/>
      <c r="TKE41" s="15"/>
      <c r="TKF41" s="15"/>
      <c r="TKG41" s="15"/>
      <c r="TKH41" s="15"/>
      <c r="TKI41" s="15"/>
      <c r="TKJ41" s="15"/>
      <c r="TKK41" s="15"/>
      <c r="TKL41" s="15"/>
      <c r="TKM41" s="15"/>
      <c r="TKN41" s="15"/>
      <c r="TKO41" s="15"/>
      <c r="TKP41" s="15"/>
      <c r="TKQ41" s="15"/>
      <c r="TKR41" s="15"/>
      <c r="TKS41" s="15"/>
      <c r="TKT41" s="15"/>
      <c r="TKU41" s="15"/>
      <c r="TKV41" s="15"/>
      <c r="TKW41" s="15"/>
      <c r="TKX41" s="15"/>
      <c r="TKY41" s="15"/>
      <c r="TKZ41" s="15"/>
      <c r="TLA41" s="15"/>
      <c r="TLB41" s="15"/>
      <c r="TLC41" s="15"/>
      <c r="TLD41" s="15"/>
      <c r="TLE41" s="15"/>
      <c r="TLF41" s="15"/>
      <c r="TLG41" s="15"/>
      <c r="TLH41" s="15"/>
      <c r="TLI41" s="15"/>
      <c r="TLJ41" s="15"/>
      <c r="TLK41" s="15"/>
      <c r="TLL41" s="15"/>
      <c r="TLM41" s="15"/>
      <c r="TLN41" s="15"/>
      <c r="TLO41" s="15"/>
      <c r="TLP41" s="15"/>
      <c r="TLQ41" s="15"/>
      <c r="TLR41" s="15"/>
      <c r="TLS41" s="15"/>
      <c r="TLT41" s="15"/>
      <c r="TLU41" s="15"/>
      <c r="TLV41" s="15"/>
      <c r="TLW41" s="15"/>
      <c r="TLX41" s="15"/>
      <c r="TLY41" s="15"/>
      <c r="TLZ41" s="15"/>
      <c r="TMA41" s="15"/>
      <c r="TMB41" s="15"/>
      <c r="TMC41" s="15"/>
      <c r="TMD41" s="15"/>
      <c r="TME41" s="15"/>
      <c r="TMF41" s="15"/>
      <c r="TMG41" s="15"/>
      <c r="TMH41" s="15"/>
      <c r="TMI41" s="15"/>
      <c r="TMJ41" s="15"/>
      <c r="TMK41" s="15"/>
      <c r="TML41" s="15"/>
      <c r="TMM41" s="15"/>
      <c r="TMN41" s="15"/>
      <c r="TMO41" s="15"/>
      <c r="TMP41" s="15"/>
      <c r="TMQ41" s="15"/>
      <c r="TMR41" s="15"/>
      <c r="TMS41" s="15"/>
      <c r="TMT41" s="15"/>
      <c r="TMU41" s="15"/>
      <c r="TMV41" s="15"/>
      <c r="TMW41" s="15"/>
      <c r="TMX41" s="15"/>
      <c r="TMY41" s="15"/>
      <c r="TMZ41" s="15"/>
      <c r="TNA41" s="15"/>
      <c r="TNB41" s="15"/>
      <c r="TNC41" s="15"/>
      <c r="TND41" s="15"/>
      <c r="TNE41" s="15"/>
      <c r="TNF41" s="15"/>
      <c r="TNG41" s="15"/>
      <c r="TNH41" s="15"/>
      <c r="TNI41" s="15"/>
      <c r="TNJ41" s="15"/>
      <c r="TNK41" s="15"/>
      <c r="TNL41" s="15"/>
      <c r="TNM41" s="15"/>
      <c r="TNN41" s="15"/>
      <c r="TNO41" s="15"/>
      <c r="TNP41" s="15"/>
      <c r="TNQ41" s="15"/>
      <c r="TNR41" s="15"/>
      <c r="TNS41" s="15"/>
      <c r="TNT41" s="15"/>
      <c r="TNU41" s="15"/>
      <c r="TNV41" s="15"/>
      <c r="TNW41" s="15"/>
      <c r="TNX41" s="15"/>
      <c r="TNY41" s="15"/>
      <c r="TNZ41" s="15"/>
      <c r="TOA41" s="15"/>
      <c r="TOB41" s="15"/>
      <c r="TOC41" s="15"/>
      <c r="TOD41" s="15"/>
      <c r="TOE41" s="15"/>
      <c r="TOF41" s="15"/>
      <c r="TOG41" s="15"/>
      <c r="TOH41" s="15"/>
      <c r="TOI41" s="15"/>
      <c r="TOJ41" s="15"/>
      <c r="TOK41" s="15"/>
      <c r="TOL41" s="15"/>
      <c r="TOM41" s="15"/>
      <c r="TON41" s="15"/>
      <c r="TOO41" s="15"/>
      <c r="TOP41" s="15"/>
      <c r="TOQ41" s="15"/>
      <c r="TOR41" s="15"/>
      <c r="TOS41" s="15"/>
      <c r="TOT41" s="15"/>
      <c r="TOU41" s="15"/>
      <c r="TOV41" s="15"/>
      <c r="TOW41" s="15"/>
      <c r="TOX41" s="15"/>
      <c r="TOY41" s="15"/>
      <c r="TOZ41" s="15"/>
      <c r="TPA41" s="15"/>
      <c r="TPB41" s="15"/>
      <c r="TPC41" s="15"/>
      <c r="TPD41" s="15"/>
      <c r="TPE41" s="15"/>
      <c r="TPF41" s="15"/>
      <c r="TPG41" s="15"/>
      <c r="TPH41" s="15"/>
      <c r="TPI41" s="15"/>
      <c r="TPJ41" s="15"/>
      <c r="TPK41" s="15"/>
      <c r="TPL41" s="15"/>
      <c r="TPM41" s="15"/>
      <c r="TPN41" s="15"/>
      <c r="TPO41" s="15"/>
      <c r="TPP41" s="15"/>
      <c r="TPQ41" s="15"/>
      <c r="TPR41" s="15"/>
      <c r="TPS41" s="15"/>
      <c r="TPT41" s="15"/>
      <c r="TPU41" s="15"/>
      <c r="TPV41" s="15"/>
      <c r="TPW41" s="15"/>
      <c r="TPX41" s="15"/>
      <c r="TPY41" s="15"/>
      <c r="TPZ41" s="15"/>
      <c r="TQA41" s="15"/>
      <c r="TQB41" s="15"/>
      <c r="TQC41" s="15"/>
      <c r="TQD41" s="15"/>
      <c r="TQE41" s="15"/>
      <c r="TQF41" s="15"/>
      <c r="TQG41" s="15"/>
      <c r="TQH41" s="15"/>
      <c r="TQI41" s="15"/>
      <c r="TQJ41" s="15"/>
      <c r="TQK41" s="15"/>
      <c r="TQL41" s="15"/>
      <c r="TQM41" s="15"/>
      <c r="TQN41" s="15"/>
      <c r="TQO41" s="15"/>
      <c r="TQP41" s="15"/>
      <c r="TQQ41" s="15"/>
      <c r="TQR41" s="15"/>
      <c r="TQS41" s="15"/>
      <c r="TQT41" s="15"/>
      <c r="TQU41" s="15"/>
      <c r="TQV41" s="15"/>
      <c r="TQW41" s="15"/>
      <c r="TQX41" s="15"/>
      <c r="TQY41" s="15"/>
      <c r="TQZ41" s="15"/>
      <c r="TRA41" s="15"/>
      <c r="TRB41" s="15"/>
      <c r="TRC41" s="15"/>
      <c r="TRD41" s="15"/>
      <c r="TRE41" s="15"/>
      <c r="TRF41" s="15"/>
      <c r="TRG41" s="15"/>
      <c r="TRH41" s="15"/>
      <c r="TRI41" s="15"/>
      <c r="TRJ41" s="15"/>
      <c r="TRK41" s="15"/>
      <c r="TRL41" s="15"/>
      <c r="TRM41" s="15"/>
      <c r="TRN41" s="15"/>
      <c r="TRO41" s="15"/>
      <c r="TRP41" s="15"/>
      <c r="TRQ41" s="15"/>
      <c r="TRR41" s="15"/>
      <c r="TRS41" s="15"/>
      <c r="TRT41" s="15"/>
      <c r="TRU41" s="15"/>
      <c r="TRV41" s="15"/>
      <c r="TRW41" s="15"/>
      <c r="TRX41" s="15"/>
      <c r="TRY41" s="15"/>
      <c r="TRZ41" s="15"/>
      <c r="TSA41" s="15"/>
      <c r="TSB41" s="15"/>
      <c r="TSC41" s="15"/>
      <c r="TSD41" s="15"/>
      <c r="TSE41" s="15"/>
      <c r="TSF41" s="15"/>
      <c r="TSG41" s="15"/>
      <c r="TSH41" s="15"/>
      <c r="TSI41" s="15"/>
      <c r="TSJ41" s="15"/>
      <c r="TSK41" s="15"/>
      <c r="TSL41" s="15"/>
      <c r="TSM41" s="15"/>
      <c r="TSN41" s="15"/>
      <c r="TSO41" s="15"/>
      <c r="TSP41" s="15"/>
      <c r="TSQ41" s="15"/>
      <c r="TSR41" s="15"/>
      <c r="TSS41" s="15"/>
      <c r="TST41" s="15"/>
      <c r="TSU41" s="15"/>
      <c r="TSV41" s="15"/>
      <c r="TSW41" s="15"/>
      <c r="TSX41" s="15"/>
      <c r="TSY41" s="15"/>
      <c r="TSZ41" s="15"/>
      <c r="TTA41" s="15"/>
      <c r="TTB41" s="15"/>
      <c r="TTC41" s="15"/>
      <c r="TTD41" s="15"/>
      <c r="TTE41" s="15"/>
      <c r="TTF41" s="15"/>
      <c r="TTG41" s="15"/>
      <c r="TTH41" s="15"/>
      <c r="TTI41" s="15"/>
      <c r="TTJ41" s="15"/>
      <c r="TTK41" s="15"/>
      <c r="TTL41" s="15"/>
      <c r="TTM41" s="15"/>
      <c r="TTN41" s="15"/>
      <c r="TTO41" s="15"/>
      <c r="TTP41" s="15"/>
      <c r="TTQ41" s="15"/>
      <c r="TTR41" s="15"/>
      <c r="TTS41" s="15"/>
      <c r="TTT41" s="15"/>
      <c r="TTU41" s="15"/>
      <c r="TTV41" s="15"/>
      <c r="TTW41" s="15"/>
      <c r="TTX41" s="15"/>
      <c r="TTY41" s="15"/>
      <c r="TTZ41" s="15"/>
      <c r="TUA41" s="15"/>
      <c r="TUB41" s="15"/>
      <c r="TUC41" s="15"/>
      <c r="TUD41" s="15"/>
      <c r="TUE41" s="15"/>
      <c r="TUF41" s="15"/>
      <c r="TUG41" s="15"/>
      <c r="TUH41" s="15"/>
      <c r="TUI41" s="15"/>
      <c r="TUJ41" s="15"/>
      <c r="TUK41" s="15"/>
      <c r="TUL41" s="15"/>
      <c r="TUM41" s="15"/>
      <c r="TUN41" s="15"/>
      <c r="TUO41" s="15"/>
      <c r="TUP41" s="15"/>
      <c r="TUQ41" s="15"/>
      <c r="TUR41" s="15"/>
      <c r="TUS41" s="15"/>
      <c r="TUT41" s="15"/>
      <c r="TUU41" s="15"/>
      <c r="TUV41" s="15"/>
      <c r="TUW41" s="15"/>
      <c r="TUX41" s="15"/>
      <c r="TUY41" s="15"/>
      <c r="TUZ41" s="15"/>
      <c r="TVA41" s="15"/>
      <c r="TVB41" s="15"/>
      <c r="TVC41" s="15"/>
      <c r="TVD41" s="15"/>
      <c r="TVE41" s="15"/>
      <c r="TVF41" s="15"/>
      <c r="TVG41" s="15"/>
      <c r="TVH41" s="15"/>
      <c r="TVI41" s="15"/>
      <c r="TVJ41" s="15"/>
      <c r="TVK41" s="15"/>
      <c r="TVL41" s="15"/>
      <c r="TVM41" s="15"/>
      <c r="TVN41" s="15"/>
      <c r="TVO41" s="15"/>
      <c r="TVP41" s="15"/>
      <c r="TVQ41" s="15"/>
      <c r="TVR41" s="15"/>
      <c r="TVS41" s="15"/>
      <c r="TVT41" s="15"/>
      <c r="TVU41" s="15"/>
      <c r="TVV41" s="15"/>
      <c r="TVW41" s="15"/>
      <c r="TVX41" s="15"/>
      <c r="TVY41" s="15"/>
      <c r="TVZ41" s="15"/>
      <c r="TWA41" s="15"/>
      <c r="TWB41" s="15"/>
      <c r="TWC41" s="15"/>
      <c r="TWD41" s="15"/>
      <c r="TWE41" s="15"/>
      <c r="TWF41" s="15"/>
      <c r="TWG41" s="15"/>
      <c r="TWH41" s="15"/>
      <c r="TWI41" s="15"/>
      <c r="TWJ41" s="15"/>
      <c r="TWK41" s="15"/>
      <c r="TWL41" s="15"/>
      <c r="TWM41" s="15"/>
      <c r="TWN41" s="15"/>
      <c r="TWO41" s="15"/>
      <c r="TWP41" s="15"/>
      <c r="TWQ41" s="15"/>
      <c r="TWR41" s="15"/>
      <c r="TWS41" s="15"/>
      <c r="TWT41" s="15"/>
      <c r="TWU41" s="15"/>
      <c r="TWV41" s="15"/>
      <c r="TWW41" s="15"/>
      <c r="TWX41" s="15"/>
      <c r="TWY41" s="15"/>
      <c r="TWZ41" s="15"/>
      <c r="TXA41" s="15"/>
      <c r="TXB41" s="15"/>
      <c r="TXC41" s="15"/>
      <c r="TXD41" s="15"/>
      <c r="TXE41" s="15"/>
      <c r="TXF41" s="15"/>
      <c r="TXG41" s="15"/>
      <c r="TXH41" s="15"/>
      <c r="TXI41" s="15"/>
      <c r="TXJ41" s="15"/>
      <c r="TXK41" s="15"/>
      <c r="TXL41" s="15"/>
      <c r="TXM41" s="15"/>
      <c r="TXN41" s="15"/>
      <c r="TXO41" s="15"/>
      <c r="TXP41" s="15"/>
      <c r="TXQ41" s="15"/>
      <c r="TXR41" s="15"/>
      <c r="TXS41" s="15"/>
      <c r="TXT41" s="15"/>
      <c r="TXU41" s="15"/>
      <c r="TXV41" s="15"/>
      <c r="TXW41" s="15"/>
      <c r="TXX41" s="15"/>
      <c r="TXY41" s="15"/>
      <c r="TXZ41" s="15"/>
      <c r="TYA41" s="15"/>
      <c r="TYB41" s="15"/>
      <c r="TYC41" s="15"/>
      <c r="TYD41" s="15"/>
      <c r="TYE41" s="15"/>
      <c r="TYF41" s="15"/>
      <c r="TYG41" s="15"/>
      <c r="TYH41" s="15"/>
      <c r="TYI41" s="15"/>
      <c r="TYJ41" s="15"/>
      <c r="TYK41" s="15"/>
      <c r="TYL41" s="15"/>
      <c r="TYM41" s="15"/>
      <c r="TYN41" s="15"/>
      <c r="TYO41" s="15"/>
      <c r="TYP41" s="15"/>
      <c r="TYQ41" s="15"/>
      <c r="TYR41" s="15"/>
      <c r="TYS41" s="15"/>
      <c r="TYT41" s="15"/>
      <c r="TYU41" s="15"/>
      <c r="TYV41" s="15"/>
      <c r="TYW41" s="15"/>
      <c r="TYX41" s="15"/>
      <c r="TYY41" s="15"/>
      <c r="TYZ41" s="15"/>
      <c r="TZA41" s="15"/>
      <c r="TZB41" s="15"/>
      <c r="TZC41" s="15"/>
      <c r="TZD41" s="15"/>
      <c r="TZE41" s="15"/>
      <c r="TZF41" s="15"/>
      <c r="TZG41" s="15"/>
      <c r="TZH41" s="15"/>
      <c r="TZI41" s="15"/>
      <c r="TZJ41" s="15"/>
      <c r="TZK41" s="15"/>
      <c r="TZL41" s="15"/>
      <c r="TZM41" s="15"/>
      <c r="TZN41" s="15"/>
      <c r="TZO41" s="15"/>
      <c r="TZP41" s="15"/>
      <c r="TZQ41" s="15"/>
      <c r="TZR41" s="15"/>
      <c r="TZS41" s="15"/>
      <c r="TZT41" s="15"/>
      <c r="TZU41" s="15"/>
      <c r="TZV41" s="15"/>
      <c r="TZW41" s="15"/>
      <c r="TZX41" s="15"/>
      <c r="TZY41" s="15"/>
      <c r="TZZ41" s="15"/>
      <c r="UAA41" s="15"/>
      <c r="UAB41" s="15"/>
      <c r="UAC41" s="15"/>
      <c r="UAD41" s="15"/>
      <c r="UAE41" s="15"/>
      <c r="UAF41" s="15"/>
      <c r="UAG41" s="15"/>
      <c r="UAH41" s="15"/>
      <c r="UAI41" s="15"/>
      <c r="UAJ41" s="15"/>
      <c r="UAK41" s="15"/>
      <c r="UAL41" s="15"/>
      <c r="UAM41" s="15"/>
      <c r="UAN41" s="15"/>
      <c r="UAO41" s="15"/>
      <c r="UAP41" s="15"/>
      <c r="UAQ41" s="15"/>
      <c r="UAR41" s="15"/>
      <c r="UAS41" s="15"/>
      <c r="UAT41" s="15"/>
      <c r="UAU41" s="15"/>
      <c r="UAV41" s="15"/>
      <c r="UAW41" s="15"/>
      <c r="UAX41" s="15"/>
      <c r="UAY41" s="15"/>
      <c r="UAZ41" s="15"/>
      <c r="UBA41" s="15"/>
      <c r="UBB41" s="15"/>
      <c r="UBC41" s="15"/>
      <c r="UBD41" s="15"/>
      <c r="UBE41" s="15"/>
      <c r="UBF41" s="15"/>
      <c r="UBG41" s="15"/>
      <c r="UBH41" s="15"/>
      <c r="UBI41" s="15"/>
      <c r="UBJ41" s="15"/>
      <c r="UBK41" s="15"/>
      <c r="UBL41" s="15"/>
      <c r="UBM41" s="15"/>
      <c r="UBN41" s="15"/>
      <c r="UBO41" s="15"/>
      <c r="UBP41" s="15"/>
      <c r="UBQ41" s="15"/>
      <c r="UBR41" s="15"/>
      <c r="UBS41" s="15"/>
      <c r="UBT41" s="15"/>
      <c r="UBU41" s="15"/>
      <c r="UBV41" s="15"/>
      <c r="UBW41" s="15"/>
      <c r="UBX41" s="15"/>
      <c r="UBY41" s="15"/>
      <c r="UBZ41" s="15"/>
      <c r="UCA41" s="15"/>
      <c r="UCB41" s="15"/>
      <c r="UCC41" s="15"/>
      <c r="UCD41" s="15"/>
      <c r="UCE41" s="15"/>
      <c r="UCF41" s="15"/>
      <c r="UCG41" s="15"/>
      <c r="UCH41" s="15"/>
      <c r="UCI41" s="15"/>
      <c r="UCJ41" s="15"/>
      <c r="UCK41" s="15"/>
      <c r="UCL41" s="15"/>
      <c r="UCM41" s="15"/>
      <c r="UCN41" s="15"/>
      <c r="UCO41" s="15"/>
      <c r="UCP41" s="15"/>
      <c r="UCQ41" s="15"/>
      <c r="UCR41" s="15"/>
      <c r="UCS41" s="15"/>
      <c r="UCT41" s="15"/>
      <c r="UCU41" s="15"/>
      <c r="UCV41" s="15"/>
      <c r="UCW41" s="15"/>
      <c r="UCX41" s="15"/>
      <c r="UCY41" s="15"/>
      <c r="UCZ41" s="15"/>
      <c r="UDA41" s="15"/>
      <c r="UDB41" s="15"/>
      <c r="UDC41" s="15"/>
      <c r="UDD41" s="15"/>
      <c r="UDE41" s="15"/>
      <c r="UDF41" s="15"/>
      <c r="UDG41" s="15"/>
      <c r="UDH41" s="15"/>
      <c r="UDI41" s="15"/>
      <c r="UDJ41" s="15"/>
      <c r="UDK41" s="15"/>
      <c r="UDL41" s="15"/>
      <c r="UDM41" s="15"/>
      <c r="UDN41" s="15"/>
      <c r="UDO41" s="15"/>
      <c r="UDP41" s="15"/>
      <c r="UDQ41" s="15"/>
      <c r="UDR41" s="15"/>
      <c r="UDS41" s="15"/>
      <c r="UDT41" s="15"/>
      <c r="UDU41" s="15"/>
      <c r="UDV41" s="15"/>
      <c r="UDW41" s="15"/>
      <c r="UDX41" s="15"/>
      <c r="UDY41" s="15"/>
      <c r="UDZ41" s="15"/>
      <c r="UEA41" s="15"/>
      <c r="UEB41" s="15"/>
      <c r="UEC41" s="15"/>
      <c r="UED41" s="15"/>
      <c r="UEE41" s="15"/>
      <c r="UEF41" s="15"/>
      <c r="UEG41" s="15"/>
      <c r="UEH41" s="15"/>
      <c r="UEI41" s="15"/>
      <c r="UEJ41" s="15"/>
      <c r="UEK41" s="15"/>
      <c r="UEL41" s="15"/>
      <c r="UEM41" s="15"/>
      <c r="UEN41" s="15"/>
      <c r="UEO41" s="15"/>
      <c r="UEP41" s="15"/>
      <c r="UEQ41" s="15"/>
      <c r="UER41" s="15"/>
      <c r="UES41" s="15"/>
      <c r="UET41" s="15"/>
      <c r="UEU41" s="15"/>
      <c r="UEV41" s="15"/>
      <c r="UEW41" s="15"/>
      <c r="UEX41" s="15"/>
      <c r="UEY41" s="15"/>
      <c r="UEZ41" s="15"/>
      <c r="UFA41" s="15"/>
      <c r="UFB41" s="15"/>
      <c r="UFC41" s="15"/>
      <c r="UFD41" s="15"/>
      <c r="UFE41" s="15"/>
      <c r="UFF41" s="15"/>
      <c r="UFG41" s="15"/>
      <c r="UFH41" s="15"/>
      <c r="UFI41" s="15"/>
      <c r="UFJ41" s="15"/>
      <c r="UFK41" s="15"/>
      <c r="UFL41" s="15"/>
      <c r="UFM41" s="15"/>
      <c r="UFN41" s="15"/>
      <c r="UFO41" s="15"/>
      <c r="UFP41" s="15"/>
      <c r="UFQ41" s="15"/>
      <c r="UFR41" s="15"/>
      <c r="UFS41" s="15"/>
      <c r="UFT41" s="15"/>
      <c r="UFU41" s="15"/>
      <c r="UFV41" s="15"/>
      <c r="UFW41" s="15"/>
      <c r="UFX41" s="15"/>
      <c r="UFY41" s="15"/>
      <c r="UFZ41" s="15"/>
      <c r="UGA41" s="15"/>
      <c r="UGB41" s="15"/>
      <c r="UGC41" s="15"/>
      <c r="UGD41" s="15"/>
      <c r="UGE41" s="15"/>
      <c r="UGF41" s="15"/>
      <c r="UGG41" s="15"/>
      <c r="UGH41" s="15"/>
      <c r="UGI41" s="15"/>
      <c r="UGJ41" s="15"/>
      <c r="UGK41" s="15"/>
      <c r="UGL41" s="15"/>
      <c r="UGM41" s="15"/>
      <c r="UGN41" s="15"/>
      <c r="UGO41" s="15"/>
      <c r="UGP41" s="15"/>
      <c r="UGQ41" s="15"/>
      <c r="UGR41" s="15"/>
      <c r="UGS41" s="15"/>
      <c r="UGT41" s="15"/>
      <c r="UGU41" s="15"/>
      <c r="UGV41" s="15"/>
      <c r="UGW41" s="15"/>
      <c r="UGX41" s="15"/>
      <c r="UGY41" s="15"/>
      <c r="UGZ41" s="15"/>
      <c r="UHA41" s="15"/>
      <c r="UHB41" s="15"/>
      <c r="UHC41" s="15"/>
      <c r="UHD41" s="15"/>
      <c r="UHE41" s="15"/>
      <c r="UHF41" s="15"/>
      <c r="UHG41" s="15"/>
      <c r="UHH41" s="15"/>
      <c r="UHI41" s="15"/>
      <c r="UHJ41" s="15"/>
      <c r="UHK41" s="15"/>
      <c r="UHL41" s="15"/>
      <c r="UHM41" s="15"/>
      <c r="UHN41" s="15"/>
      <c r="UHO41" s="15"/>
      <c r="UHP41" s="15"/>
      <c r="UHQ41" s="15"/>
      <c r="UHR41" s="15"/>
      <c r="UHS41" s="15"/>
      <c r="UHT41" s="15"/>
      <c r="UHU41" s="15"/>
      <c r="UHV41" s="15"/>
      <c r="UHW41" s="15"/>
      <c r="UHX41" s="15"/>
      <c r="UHY41" s="15"/>
      <c r="UHZ41" s="15"/>
      <c r="UIA41" s="15"/>
      <c r="UIB41" s="15"/>
      <c r="UIC41" s="15"/>
      <c r="UID41" s="15"/>
      <c r="UIE41" s="15"/>
      <c r="UIF41" s="15"/>
      <c r="UIG41" s="15"/>
      <c r="UIH41" s="15"/>
      <c r="UII41" s="15"/>
      <c r="UIJ41" s="15"/>
      <c r="UIK41" s="15"/>
      <c r="UIL41" s="15"/>
      <c r="UIM41" s="15"/>
      <c r="UIN41" s="15"/>
      <c r="UIO41" s="15"/>
      <c r="UIP41" s="15"/>
      <c r="UIQ41" s="15"/>
      <c r="UIR41" s="15"/>
      <c r="UIS41" s="15"/>
      <c r="UIT41" s="15"/>
      <c r="UIU41" s="15"/>
      <c r="UIV41" s="15"/>
      <c r="UIW41" s="15"/>
      <c r="UIX41" s="15"/>
      <c r="UIY41" s="15"/>
      <c r="UIZ41" s="15"/>
      <c r="UJA41" s="15"/>
      <c r="UJB41" s="15"/>
      <c r="UJC41" s="15"/>
      <c r="UJD41" s="15"/>
      <c r="UJE41" s="15"/>
      <c r="UJF41" s="15"/>
      <c r="UJG41" s="15"/>
      <c r="UJH41" s="15"/>
      <c r="UJI41" s="15"/>
      <c r="UJJ41" s="15"/>
      <c r="UJK41" s="15"/>
      <c r="UJL41" s="15"/>
      <c r="UJM41" s="15"/>
      <c r="UJN41" s="15"/>
      <c r="UJO41" s="15"/>
      <c r="UJP41" s="15"/>
      <c r="UJQ41" s="15"/>
      <c r="UJR41" s="15"/>
      <c r="UJS41" s="15"/>
      <c r="UJT41" s="15"/>
      <c r="UJU41" s="15"/>
      <c r="UJV41" s="15"/>
      <c r="UJW41" s="15"/>
      <c r="UJX41" s="15"/>
      <c r="UJY41" s="15"/>
      <c r="UJZ41" s="15"/>
      <c r="UKA41" s="15"/>
      <c r="UKB41" s="15"/>
      <c r="UKC41" s="15"/>
      <c r="UKD41" s="15"/>
      <c r="UKE41" s="15"/>
      <c r="UKF41" s="15"/>
      <c r="UKG41" s="15"/>
      <c r="UKH41" s="15"/>
      <c r="UKI41" s="15"/>
      <c r="UKJ41" s="15"/>
      <c r="UKK41" s="15"/>
      <c r="UKL41" s="15"/>
      <c r="UKM41" s="15"/>
      <c r="UKN41" s="15"/>
      <c r="UKO41" s="15"/>
      <c r="UKP41" s="15"/>
      <c r="UKQ41" s="15"/>
      <c r="UKR41" s="15"/>
      <c r="UKS41" s="15"/>
      <c r="UKT41" s="15"/>
      <c r="UKU41" s="15"/>
      <c r="UKV41" s="15"/>
      <c r="UKW41" s="15"/>
      <c r="UKX41" s="15"/>
      <c r="UKY41" s="15"/>
      <c r="UKZ41" s="15"/>
      <c r="ULA41" s="15"/>
      <c r="ULB41" s="15"/>
      <c r="ULC41" s="15"/>
      <c r="ULD41" s="15"/>
      <c r="ULE41" s="15"/>
      <c r="ULF41" s="15"/>
      <c r="ULG41" s="15"/>
      <c r="ULH41" s="15"/>
      <c r="ULI41" s="15"/>
      <c r="ULJ41" s="15"/>
      <c r="ULK41" s="15"/>
      <c r="ULL41" s="15"/>
      <c r="ULM41" s="15"/>
      <c r="ULN41" s="15"/>
      <c r="ULO41" s="15"/>
      <c r="ULP41" s="15"/>
      <c r="ULQ41" s="15"/>
      <c r="ULR41" s="15"/>
      <c r="ULS41" s="15"/>
      <c r="ULT41" s="15"/>
      <c r="ULU41" s="15"/>
      <c r="ULV41" s="15"/>
      <c r="ULW41" s="15"/>
      <c r="ULX41" s="15"/>
      <c r="ULY41" s="15"/>
      <c r="ULZ41" s="15"/>
      <c r="UMA41" s="15"/>
      <c r="UMB41" s="15"/>
      <c r="UMC41" s="15"/>
      <c r="UMD41" s="15"/>
      <c r="UME41" s="15"/>
      <c r="UMF41" s="15"/>
      <c r="UMG41" s="15"/>
      <c r="UMH41" s="15"/>
      <c r="UMI41" s="15"/>
      <c r="UMJ41" s="15"/>
      <c r="UMK41" s="15"/>
      <c r="UML41" s="15"/>
      <c r="UMM41" s="15"/>
      <c r="UMN41" s="15"/>
      <c r="UMO41" s="15"/>
      <c r="UMP41" s="15"/>
      <c r="UMQ41" s="15"/>
      <c r="UMR41" s="15"/>
      <c r="UMS41" s="15"/>
      <c r="UMT41" s="15"/>
      <c r="UMU41" s="15"/>
      <c r="UMV41" s="15"/>
      <c r="UMW41" s="15"/>
      <c r="UMX41" s="15"/>
      <c r="UMY41" s="15"/>
      <c r="UMZ41" s="15"/>
      <c r="UNA41" s="15"/>
      <c r="UNB41" s="15"/>
      <c r="UNC41" s="15"/>
      <c r="UND41" s="15"/>
      <c r="UNE41" s="15"/>
      <c r="UNF41" s="15"/>
      <c r="UNG41" s="15"/>
      <c r="UNH41" s="15"/>
      <c r="UNI41" s="15"/>
      <c r="UNJ41" s="15"/>
      <c r="UNK41" s="15"/>
      <c r="UNL41" s="15"/>
      <c r="UNM41" s="15"/>
      <c r="UNN41" s="15"/>
      <c r="UNO41" s="15"/>
      <c r="UNP41" s="15"/>
      <c r="UNQ41" s="15"/>
      <c r="UNR41" s="15"/>
      <c r="UNS41" s="15"/>
      <c r="UNT41" s="15"/>
      <c r="UNU41" s="15"/>
      <c r="UNV41" s="15"/>
      <c r="UNW41" s="15"/>
      <c r="UNX41" s="15"/>
      <c r="UNY41" s="15"/>
      <c r="UNZ41" s="15"/>
      <c r="UOA41" s="15"/>
      <c r="UOB41" s="15"/>
      <c r="UOC41" s="15"/>
      <c r="UOD41" s="15"/>
      <c r="UOE41" s="15"/>
      <c r="UOF41" s="15"/>
      <c r="UOG41" s="15"/>
      <c r="UOH41" s="15"/>
      <c r="UOI41" s="15"/>
      <c r="UOJ41" s="15"/>
      <c r="UOK41" s="15"/>
      <c r="UOL41" s="15"/>
      <c r="UOM41" s="15"/>
      <c r="UON41" s="15"/>
      <c r="UOO41" s="15"/>
      <c r="UOP41" s="15"/>
      <c r="UOQ41" s="15"/>
      <c r="UOR41" s="15"/>
      <c r="UOS41" s="15"/>
      <c r="UOT41" s="15"/>
      <c r="UOU41" s="15"/>
      <c r="UOV41" s="15"/>
      <c r="UOW41" s="15"/>
      <c r="UOX41" s="15"/>
      <c r="UOY41" s="15"/>
      <c r="UOZ41" s="15"/>
      <c r="UPA41" s="15"/>
      <c r="UPB41" s="15"/>
      <c r="UPC41" s="15"/>
      <c r="UPD41" s="15"/>
      <c r="UPE41" s="15"/>
      <c r="UPF41" s="15"/>
      <c r="UPG41" s="15"/>
      <c r="UPH41" s="15"/>
      <c r="UPI41" s="15"/>
      <c r="UPJ41" s="15"/>
      <c r="UPK41" s="15"/>
      <c r="UPL41" s="15"/>
      <c r="UPM41" s="15"/>
      <c r="UPN41" s="15"/>
      <c r="UPO41" s="15"/>
      <c r="UPP41" s="15"/>
      <c r="UPQ41" s="15"/>
      <c r="UPR41" s="15"/>
      <c r="UPS41" s="15"/>
      <c r="UPT41" s="15"/>
      <c r="UPU41" s="15"/>
      <c r="UPV41" s="15"/>
      <c r="UPW41" s="15"/>
      <c r="UPX41" s="15"/>
      <c r="UPY41" s="15"/>
      <c r="UPZ41" s="15"/>
      <c r="UQA41" s="15"/>
      <c r="UQB41" s="15"/>
      <c r="UQC41" s="15"/>
      <c r="UQD41" s="15"/>
      <c r="UQE41" s="15"/>
      <c r="UQF41" s="15"/>
      <c r="UQG41" s="15"/>
      <c r="UQH41" s="15"/>
      <c r="UQI41" s="15"/>
      <c r="UQJ41" s="15"/>
      <c r="UQK41" s="15"/>
      <c r="UQL41" s="15"/>
      <c r="UQM41" s="15"/>
      <c r="UQN41" s="15"/>
      <c r="UQO41" s="15"/>
      <c r="UQP41" s="15"/>
      <c r="UQQ41" s="15"/>
      <c r="UQR41" s="15"/>
      <c r="UQS41" s="15"/>
      <c r="UQT41" s="15"/>
      <c r="UQU41" s="15"/>
      <c r="UQV41" s="15"/>
      <c r="UQW41" s="15"/>
      <c r="UQX41" s="15"/>
      <c r="UQY41" s="15"/>
      <c r="UQZ41" s="15"/>
      <c r="URA41" s="15"/>
      <c r="URB41" s="15"/>
      <c r="URC41" s="15"/>
      <c r="URD41" s="15"/>
      <c r="URE41" s="15"/>
      <c r="URF41" s="15"/>
      <c r="URG41" s="15"/>
      <c r="URH41" s="15"/>
      <c r="URI41" s="15"/>
      <c r="URJ41" s="15"/>
      <c r="URK41" s="15"/>
      <c r="URL41" s="15"/>
      <c r="URM41" s="15"/>
      <c r="URN41" s="15"/>
      <c r="URO41" s="15"/>
      <c r="URP41" s="15"/>
      <c r="URQ41" s="15"/>
      <c r="URR41" s="15"/>
      <c r="URS41" s="15"/>
      <c r="URT41" s="15"/>
      <c r="URU41" s="15"/>
      <c r="URV41" s="15"/>
      <c r="URW41" s="15"/>
      <c r="URX41" s="15"/>
      <c r="URY41" s="15"/>
      <c r="URZ41" s="15"/>
      <c r="USA41" s="15"/>
      <c r="USB41" s="15"/>
      <c r="USC41" s="15"/>
      <c r="USD41" s="15"/>
      <c r="USE41" s="15"/>
      <c r="USF41" s="15"/>
      <c r="USG41" s="15"/>
      <c r="USH41" s="15"/>
      <c r="USI41" s="15"/>
      <c r="USJ41" s="15"/>
      <c r="USK41" s="15"/>
      <c r="USL41" s="15"/>
      <c r="USM41" s="15"/>
      <c r="USN41" s="15"/>
      <c r="USO41" s="15"/>
      <c r="USP41" s="15"/>
      <c r="USQ41" s="15"/>
      <c r="USR41" s="15"/>
      <c r="USS41" s="15"/>
      <c r="UST41" s="15"/>
      <c r="USU41" s="15"/>
      <c r="USV41" s="15"/>
      <c r="USW41" s="15"/>
      <c r="USX41" s="15"/>
      <c r="USY41" s="15"/>
      <c r="USZ41" s="15"/>
      <c r="UTA41" s="15"/>
      <c r="UTB41" s="15"/>
      <c r="UTC41" s="15"/>
      <c r="UTD41" s="15"/>
      <c r="UTE41" s="15"/>
      <c r="UTF41" s="15"/>
      <c r="UTG41" s="15"/>
      <c r="UTH41" s="15"/>
      <c r="UTI41" s="15"/>
      <c r="UTJ41" s="15"/>
      <c r="UTK41" s="15"/>
      <c r="UTL41" s="15"/>
      <c r="UTM41" s="15"/>
      <c r="UTN41" s="15"/>
      <c r="UTO41" s="15"/>
      <c r="UTP41" s="15"/>
      <c r="UTQ41" s="15"/>
      <c r="UTR41" s="15"/>
      <c r="UTS41" s="15"/>
      <c r="UTT41" s="15"/>
      <c r="UTU41" s="15"/>
      <c r="UTV41" s="15"/>
      <c r="UTW41" s="15"/>
      <c r="UTX41" s="15"/>
      <c r="UTY41" s="15"/>
      <c r="UTZ41" s="15"/>
      <c r="UUA41" s="15"/>
      <c r="UUB41" s="15"/>
      <c r="UUC41" s="15"/>
      <c r="UUD41" s="15"/>
      <c r="UUE41" s="15"/>
      <c r="UUF41" s="15"/>
      <c r="UUG41" s="15"/>
      <c r="UUH41" s="15"/>
      <c r="UUI41" s="15"/>
      <c r="UUJ41" s="15"/>
      <c r="UUK41" s="15"/>
      <c r="UUL41" s="15"/>
      <c r="UUM41" s="15"/>
      <c r="UUN41" s="15"/>
      <c r="UUO41" s="15"/>
      <c r="UUP41" s="15"/>
      <c r="UUQ41" s="15"/>
      <c r="UUR41" s="15"/>
      <c r="UUS41" s="15"/>
      <c r="UUT41" s="15"/>
      <c r="UUU41" s="15"/>
      <c r="UUV41" s="15"/>
      <c r="UUW41" s="15"/>
      <c r="UUX41" s="15"/>
      <c r="UUY41" s="15"/>
      <c r="UUZ41" s="15"/>
      <c r="UVA41" s="15"/>
      <c r="UVB41" s="15"/>
      <c r="UVC41" s="15"/>
      <c r="UVD41" s="15"/>
      <c r="UVE41" s="15"/>
      <c r="UVF41" s="15"/>
      <c r="UVG41" s="15"/>
      <c r="UVH41" s="15"/>
      <c r="UVI41" s="15"/>
      <c r="UVJ41" s="15"/>
      <c r="UVK41" s="15"/>
      <c r="UVL41" s="15"/>
      <c r="UVM41" s="15"/>
      <c r="UVN41" s="15"/>
      <c r="UVO41" s="15"/>
      <c r="UVP41" s="15"/>
      <c r="UVQ41" s="15"/>
      <c r="UVR41" s="15"/>
      <c r="UVS41" s="15"/>
      <c r="UVT41" s="15"/>
      <c r="UVU41" s="15"/>
      <c r="UVV41" s="15"/>
      <c r="UVW41" s="15"/>
      <c r="UVX41" s="15"/>
      <c r="UVY41" s="15"/>
      <c r="UVZ41" s="15"/>
      <c r="UWA41" s="15"/>
      <c r="UWB41" s="15"/>
      <c r="UWC41" s="15"/>
      <c r="UWD41" s="15"/>
      <c r="UWE41" s="15"/>
      <c r="UWF41" s="15"/>
      <c r="UWG41" s="15"/>
      <c r="UWH41" s="15"/>
      <c r="UWI41" s="15"/>
      <c r="UWJ41" s="15"/>
      <c r="UWK41" s="15"/>
      <c r="UWL41" s="15"/>
      <c r="UWM41" s="15"/>
      <c r="UWN41" s="15"/>
      <c r="UWO41" s="15"/>
      <c r="UWP41" s="15"/>
      <c r="UWQ41" s="15"/>
      <c r="UWR41" s="15"/>
      <c r="UWS41" s="15"/>
      <c r="UWT41" s="15"/>
      <c r="UWU41" s="15"/>
      <c r="UWV41" s="15"/>
      <c r="UWW41" s="15"/>
      <c r="UWX41" s="15"/>
      <c r="UWY41" s="15"/>
      <c r="UWZ41" s="15"/>
      <c r="UXA41" s="15"/>
      <c r="UXB41" s="15"/>
      <c r="UXC41" s="15"/>
      <c r="UXD41" s="15"/>
      <c r="UXE41" s="15"/>
      <c r="UXF41" s="15"/>
      <c r="UXG41" s="15"/>
      <c r="UXH41" s="15"/>
      <c r="UXI41" s="15"/>
      <c r="UXJ41" s="15"/>
      <c r="UXK41" s="15"/>
      <c r="UXL41" s="15"/>
      <c r="UXM41" s="15"/>
      <c r="UXN41" s="15"/>
      <c r="UXO41" s="15"/>
      <c r="UXP41" s="15"/>
      <c r="UXQ41" s="15"/>
      <c r="UXR41" s="15"/>
      <c r="UXS41" s="15"/>
      <c r="UXT41" s="15"/>
      <c r="UXU41" s="15"/>
      <c r="UXV41" s="15"/>
      <c r="UXW41" s="15"/>
      <c r="UXX41" s="15"/>
      <c r="UXY41" s="15"/>
      <c r="UXZ41" s="15"/>
      <c r="UYA41" s="15"/>
      <c r="UYB41" s="15"/>
      <c r="UYC41" s="15"/>
      <c r="UYD41" s="15"/>
      <c r="UYE41" s="15"/>
      <c r="UYF41" s="15"/>
      <c r="UYG41" s="15"/>
      <c r="UYH41" s="15"/>
      <c r="UYI41" s="15"/>
      <c r="UYJ41" s="15"/>
      <c r="UYK41" s="15"/>
      <c r="UYL41" s="15"/>
      <c r="UYM41" s="15"/>
      <c r="UYN41" s="15"/>
      <c r="UYO41" s="15"/>
      <c r="UYP41" s="15"/>
      <c r="UYQ41" s="15"/>
      <c r="UYR41" s="15"/>
      <c r="UYS41" s="15"/>
      <c r="UYT41" s="15"/>
      <c r="UYU41" s="15"/>
      <c r="UYV41" s="15"/>
      <c r="UYW41" s="15"/>
      <c r="UYX41" s="15"/>
      <c r="UYY41" s="15"/>
      <c r="UYZ41" s="15"/>
      <c r="UZA41" s="15"/>
      <c r="UZB41" s="15"/>
      <c r="UZC41" s="15"/>
      <c r="UZD41" s="15"/>
      <c r="UZE41" s="15"/>
      <c r="UZF41" s="15"/>
      <c r="UZG41" s="15"/>
      <c r="UZH41" s="15"/>
      <c r="UZI41" s="15"/>
      <c r="UZJ41" s="15"/>
      <c r="UZK41" s="15"/>
      <c r="UZL41" s="15"/>
      <c r="UZM41" s="15"/>
      <c r="UZN41" s="15"/>
      <c r="UZO41" s="15"/>
      <c r="UZP41" s="15"/>
      <c r="UZQ41" s="15"/>
      <c r="UZR41" s="15"/>
      <c r="UZS41" s="15"/>
      <c r="UZT41" s="15"/>
      <c r="UZU41" s="15"/>
      <c r="UZV41" s="15"/>
      <c r="UZW41" s="15"/>
      <c r="UZX41" s="15"/>
      <c r="UZY41" s="15"/>
      <c r="UZZ41" s="15"/>
      <c r="VAA41" s="15"/>
      <c r="VAB41" s="15"/>
      <c r="VAC41" s="15"/>
      <c r="VAD41" s="15"/>
      <c r="VAE41" s="15"/>
      <c r="VAF41" s="15"/>
      <c r="VAG41" s="15"/>
      <c r="VAH41" s="15"/>
      <c r="VAI41" s="15"/>
      <c r="VAJ41" s="15"/>
      <c r="VAK41" s="15"/>
      <c r="VAL41" s="15"/>
      <c r="VAM41" s="15"/>
      <c r="VAN41" s="15"/>
      <c r="VAO41" s="15"/>
      <c r="VAP41" s="15"/>
      <c r="VAQ41" s="15"/>
      <c r="VAR41" s="15"/>
      <c r="VAS41" s="15"/>
      <c r="VAT41" s="15"/>
      <c r="VAU41" s="15"/>
      <c r="VAV41" s="15"/>
      <c r="VAW41" s="15"/>
      <c r="VAX41" s="15"/>
      <c r="VAY41" s="15"/>
      <c r="VAZ41" s="15"/>
      <c r="VBA41" s="15"/>
      <c r="VBB41" s="15"/>
      <c r="VBC41" s="15"/>
      <c r="VBD41" s="15"/>
      <c r="VBE41" s="15"/>
      <c r="VBF41" s="15"/>
      <c r="VBG41" s="15"/>
      <c r="VBH41" s="15"/>
      <c r="VBI41" s="15"/>
      <c r="VBJ41" s="15"/>
      <c r="VBK41" s="15"/>
      <c r="VBL41" s="15"/>
      <c r="VBM41" s="15"/>
      <c r="VBN41" s="15"/>
      <c r="VBO41" s="15"/>
      <c r="VBP41" s="15"/>
      <c r="VBQ41" s="15"/>
      <c r="VBR41" s="15"/>
      <c r="VBS41" s="15"/>
      <c r="VBT41" s="15"/>
      <c r="VBU41" s="15"/>
      <c r="VBV41" s="15"/>
      <c r="VBW41" s="15"/>
      <c r="VBX41" s="15"/>
      <c r="VBY41" s="15"/>
      <c r="VBZ41" s="15"/>
      <c r="VCA41" s="15"/>
      <c r="VCB41" s="15"/>
      <c r="VCC41" s="15"/>
      <c r="VCD41" s="15"/>
      <c r="VCE41" s="15"/>
      <c r="VCF41" s="15"/>
      <c r="VCG41" s="15"/>
      <c r="VCH41" s="15"/>
      <c r="VCI41" s="15"/>
      <c r="VCJ41" s="15"/>
      <c r="VCK41" s="15"/>
      <c r="VCL41" s="15"/>
      <c r="VCM41" s="15"/>
      <c r="VCN41" s="15"/>
      <c r="VCO41" s="15"/>
      <c r="VCP41" s="15"/>
      <c r="VCQ41" s="15"/>
      <c r="VCR41" s="15"/>
      <c r="VCS41" s="15"/>
      <c r="VCT41" s="15"/>
      <c r="VCU41" s="15"/>
      <c r="VCV41" s="15"/>
      <c r="VCW41" s="15"/>
      <c r="VCX41" s="15"/>
      <c r="VCY41" s="15"/>
      <c r="VCZ41" s="15"/>
      <c r="VDA41" s="15"/>
      <c r="VDB41" s="15"/>
      <c r="VDC41" s="15"/>
      <c r="VDD41" s="15"/>
      <c r="VDE41" s="15"/>
      <c r="VDF41" s="15"/>
      <c r="VDG41" s="15"/>
      <c r="VDH41" s="15"/>
      <c r="VDI41" s="15"/>
      <c r="VDJ41" s="15"/>
      <c r="VDK41" s="15"/>
      <c r="VDL41" s="15"/>
      <c r="VDM41" s="15"/>
      <c r="VDN41" s="15"/>
      <c r="VDO41" s="15"/>
      <c r="VDP41" s="15"/>
      <c r="VDQ41" s="15"/>
      <c r="VDR41" s="15"/>
      <c r="VDS41" s="15"/>
      <c r="VDT41" s="15"/>
      <c r="VDU41" s="15"/>
      <c r="VDV41" s="15"/>
      <c r="VDW41" s="15"/>
      <c r="VDX41" s="15"/>
      <c r="VDY41" s="15"/>
      <c r="VDZ41" s="15"/>
      <c r="VEA41" s="15"/>
      <c r="VEB41" s="15"/>
      <c r="VEC41" s="15"/>
      <c r="VED41" s="15"/>
      <c r="VEE41" s="15"/>
      <c r="VEF41" s="15"/>
      <c r="VEG41" s="15"/>
      <c r="VEH41" s="15"/>
      <c r="VEI41" s="15"/>
      <c r="VEJ41" s="15"/>
      <c r="VEK41" s="15"/>
      <c r="VEL41" s="15"/>
      <c r="VEM41" s="15"/>
      <c r="VEN41" s="15"/>
      <c r="VEO41" s="15"/>
      <c r="VEP41" s="15"/>
      <c r="VEQ41" s="15"/>
      <c r="VER41" s="15"/>
      <c r="VES41" s="15"/>
      <c r="VET41" s="15"/>
      <c r="VEU41" s="15"/>
      <c r="VEV41" s="15"/>
      <c r="VEW41" s="15"/>
      <c r="VEX41" s="15"/>
      <c r="VEY41" s="15"/>
      <c r="VEZ41" s="15"/>
      <c r="VFA41" s="15"/>
      <c r="VFB41" s="15"/>
      <c r="VFC41" s="15"/>
      <c r="VFD41" s="15"/>
      <c r="VFE41" s="15"/>
      <c r="VFF41" s="15"/>
      <c r="VFG41" s="15"/>
      <c r="VFH41" s="15"/>
      <c r="VFI41" s="15"/>
      <c r="VFJ41" s="15"/>
      <c r="VFK41" s="15"/>
      <c r="VFL41" s="15"/>
      <c r="VFM41" s="15"/>
      <c r="VFN41" s="15"/>
      <c r="VFO41" s="15"/>
      <c r="VFP41" s="15"/>
      <c r="VFQ41" s="15"/>
      <c r="VFR41" s="15"/>
      <c r="VFS41" s="15"/>
      <c r="VFT41" s="15"/>
      <c r="VFU41" s="15"/>
      <c r="VFV41" s="15"/>
      <c r="VFW41" s="15"/>
      <c r="VFX41" s="15"/>
      <c r="VFY41" s="15"/>
      <c r="VFZ41" s="15"/>
      <c r="VGA41" s="15"/>
      <c r="VGB41" s="15"/>
      <c r="VGC41" s="15"/>
      <c r="VGD41" s="15"/>
      <c r="VGE41" s="15"/>
      <c r="VGF41" s="15"/>
      <c r="VGG41" s="15"/>
      <c r="VGH41" s="15"/>
      <c r="VGI41" s="15"/>
      <c r="VGJ41" s="15"/>
      <c r="VGK41" s="15"/>
      <c r="VGL41" s="15"/>
      <c r="VGM41" s="15"/>
      <c r="VGN41" s="15"/>
      <c r="VGO41" s="15"/>
      <c r="VGP41" s="15"/>
      <c r="VGQ41" s="15"/>
      <c r="VGR41" s="15"/>
      <c r="VGS41" s="15"/>
      <c r="VGT41" s="15"/>
      <c r="VGU41" s="15"/>
      <c r="VGV41" s="15"/>
      <c r="VGW41" s="15"/>
      <c r="VGX41" s="15"/>
      <c r="VGY41" s="15"/>
      <c r="VGZ41" s="15"/>
      <c r="VHA41" s="15"/>
      <c r="VHB41" s="15"/>
      <c r="VHC41" s="15"/>
      <c r="VHD41" s="15"/>
      <c r="VHE41" s="15"/>
      <c r="VHF41" s="15"/>
      <c r="VHG41" s="15"/>
      <c r="VHH41" s="15"/>
      <c r="VHI41" s="15"/>
      <c r="VHJ41" s="15"/>
      <c r="VHK41" s="15"/>
      <c r="VHL41" s="15"/>
      <c r="VHM41" s="15"/>
      <c r="VHN41" s="15"/>
      <c r="VHO41" s="15"/>
      <c r="VHP41" s="15"/>
      <c r="VHQ41" s="15"/>
      <c r="VHR41" s="15"/>
      <c r="VHS41" s="15"/>
      <c r="VHT41" s="15"/>
      <c r="VHU41" s="15"/>
      <c r="VHV41" s="15"/>
      <c r="VHW41" s="15"/>
      <c r="VHX41" s="15"/>
      <c r="VHY41" s="15"/>
      <c r="VHZ41" s="15"/>
      <c r="VIA41" s="15"/>
      <c r="VIB41" s="15"/>
      <c r="VIC41" s="15"/>
      <c r="VID41" s="15"/>
      <c r="VIE41" s="15"/>
      <c r="VIF41" s="15"/>
      <c r="VIG41" s="15"/>
      <c r="VIH41" s="15"/>
      <c r="VII41" s="15"/>
      <c r="VIJ41" s="15"/>
      <c r="VIK41" s="15"/>
      <c r="VIL41" s="15"/>
      <c r="VIM41" s="15"/>
      <c r="VIN41" s="15"/>
      <c r="VIO41" s="15"/>
      <c r="VIP41" s="15"/>
      <c r="VIQ41" s="15"/>
      <c r="VIR41" s="15"/>
      <c r="VIS41" s="15"/>
      <c r="VIT41" s="15"/>
      <c r="VIU41" s="15"/>
      <c r="VIV41" s="15"/>
      <c r="VIW41" s="15"/>
      <c r="VIX41" s="15"/>
      <c r="VIY41" s="15"/>
      <c r="VIZ41" s="15"/>
      <c r="VJA41" s="15"/>
      <c r="VJB41" s="15"/>
      <c r="VJC41" s="15"/>
      <c r="VJD41" s="15"/>
      <c r="VJE41" s="15"/>
      <c r="VJF41" s="15"/>
      <c r="VJG41" s="15"/>
      <c r="VJH41" s="15"/>
      <c r="VJI41" s="15"/>
      <c r="VJJ41" s="15"/>
      <c r="VJK41" s="15"/>
      <c r="VJL41" s="15"/>
      <c r="VJM41" s="15"/>
      <c r="VJN41" s="15"/>
      <c r="VJO41" s="15"/>
      <c r="VJP41" s="15"/>
      <c r="VJQ41" s="15"/>
      <c r="VJR41" s="15"/>
      <c r="VJS41" s="15"/>
      <c r="VJT41" s="15"/>
      <c r="VJU41" s="15"/>
      <c r="VJV41" s="15"/>
      <c r="VJW41" s="15"/>
      <c r="VJX41" s="15"/>
      <c r="VJY41" s="15"/>
      <c r="VJZ41" s="15"/>
      <c r="VKA41" s="15"/>
      <c r="VKB41" s="15"/>
      <c r="VKC41" s="15"/>
      <c r="VKD41" s="15"/>
      <c r="VKE41" s="15"/>
      <c r="VKF41" s="15"/>
      <c r="VKG41" s="15"/>
      <c r="VKH41" s="15"/>
      <c r="VKI41" s="15"/>
      <c r="VKJ41" s="15"/>
      <c r="VKK41" s="15"/>
      <c r="VKL41" s="15"/>
      <c r="VKM41" s="15"/>
      <c r="VKN41" s="15"/>
      <c r="VKO41" s="15"/>
      <c r="VKP41" s="15"/>
      <c r="VKQ41" s="15"/>
      <c r="VKR41" s="15"/>
      <c r="VKS41" s="15"/>
      <c r="VKT41" s="15"/>
      <c r="VKU41" s="15"/>
      <c r="VKV41" s="15"/>
      <c r="VKW41" s="15"/>
      <c r="VKX41" s="15"/>
      <c r="VKY41" s="15"/>
      <c r="VKZ41" s="15"/>
      <c r="VLA41" s="15"/>
      <c r="VLB41" s="15"/>
      <c r="VLC41" s="15"/>
      <c r="VLD41" s="15"/>
      <c r="VLE41" s="15"/>
      <c r="VLF41" s="15"/>
      <c r="VLG41" s="15"/>
      <c r="VLH41" s="15"/>
      <c r="VLI41" s="15"/>
      <c r="VLJ41" s="15"/>
      <c r="VLK41" s="15"/>
      <c r="VLL41" s="15"/>
      <c r="VLM41" s="15"/>
      <c r="VLN41" s="15"/>
      <c r="VLO41" s="15"/>
      <c r="VLP41" s="15"/>
      <c r="VLQ41" s="15"/>
      <c r="VLR41" s="15"/>
      <c r="VLS41" s="15"/>
      <c r="VLT41" s="15"/>
      <c r="VLU41" s="15"/>
      <c r="VLV41" s="15"/>
      <c r="VLW41" s="15"/>
      <c r="VLX41" s="15"/>
      <c r="VLY41" s="15"/>
      <c r="VLZ41" s="15"/>
      <c r="VMA41" s="15"/>
      <c r="VMB41" s="15"/>
      <c r="VMC41" s="15"/>
      <c r="VMD41" s="15"/>
      <c r="VME41" s="15"/>
      <c r="VMF41" s="15"/>
      <c r="VMG41" s="15"/>
      <c r="VMH41" s="15"/>
      <c r="VMI41" s="15"/>
      <c r="VMJ41" s="15"/>
      <c r="VMK41" s="15"/>
      <c r="VML41" s="15"/>
      <c r="VMM41" s="15"/>
      <c r="VMN41" s="15"/>
      <c r="VMO41" s="15"/>
      <c r="VMP41" s="15"/>
      <c r="VMQ41" s="15"/>
      <c r="VMR41" s="15"/>
      <c r="VMS41" s="15"/>
      <c r="VMT41" s="15"/>
      <c r="VMU41" s="15"/>
      <c r="VMV41" s="15"/>
      <c r="VMW41" s="15"/>
      <c r="VMX41" s="15"/>
      <c r="VMY41" s="15"/>
      <c r="VMZ41" s="15"/>
      <c r="VNA41" s="15"/>
      <c r="VNB41" s="15"/>
      <c r="VNC41" s="15"/>
      <c r="VND41" s="15"/>
      <c r="VNE41" s="15"/>
      <c r="VNF41" s="15"/>
      <c r="VNG41" s="15"/>
      <c r="VNH41" s="15"/>
      <c r="VNI41" s="15"/>
      <c r="VNJ41" s="15"/>
      <c r="VNK41" s="15"/>
      <c r="VNL41" s="15"/>
      <c r="VNM41" s="15"/>
      <c r="VNN41" s="15"/>
      <c r="VNO41" s="15"/>
      <c r="VNP41" s="15"/>
      <c r="VNQ41" s="15"/>
      <c r="VNR41" s="15"/>
      <c r="VNS41" s="15"/>
      <c r="VNT41" s="15"/>
      <c r="VNU41" s="15"/>
      <c r="VNV41" s="15"/>
      <c r="VNW41" s="15"/>
      <c r="VNX41" s="15"/>
      <c r="VNY41" s="15"/>
      <c r="VNZ41" s="15"/>
      <c r="VOA41" s="15"/>
      <c r="VOB41" s="15"/>
      <c r="VOC41" s="15"/>
      <c r="VOD41" s="15"/>
      <c r="VOE41" s="15"/>
      <c r="VOF41" s="15"/>
      <c r="VOG41" s="15"/>
      <c r="VOH41" s="15"/>
      <c r="VOI41" s="15"/>
      <c r="VOJ41" s="15"/>
      <c r="VOK41" s="15"/>
      <c r="VOL41" s="15"/>
      <c r="VOM41" s="15"/>
      <c r="VON41" s="15"/>
      <c r="VOO41" s="15"/>
      <c r="VOP41" s="15"/>
      <c r="VOQ41" s="15"/>
      <c r="VOR41" s="15"/>
      <c r="VOS41" s="15"/>
      <c r="VOT41" s="15"/>
      <c r="VOU41" s="15"/>
      <c r="VOV41" s="15"/>
      <c r="VOW41" s="15"/>
      <c r="VOX41" s="15"/>
      <c r="VOY41" s="15"/>
      <c r="VOZ41" s="15"/>
      <c r="VPA41" s="15"/>
      <c r="VPB41" s="15"/>
      <c r="VPC41" s="15"/>
      <c r="VPD41" s="15"/>
      <c r="VPE41" s="15"/>
      <c r="VPF41" s="15"/>
      <c r="VPG41" s="15"/>
      <c r="VPH41" s="15"/>
      <c r="VPI41" s="15"/>
      <c r="VPJ41" s="15"/>
      <c r="VPK41" s="15"/>
      <c r="VPL41" s="15"/>
      <c r="VPM41" s="15"/>
      <c r="VPN41" s="15"/>
      <c r="VPO41" s="15"/>
      <c r="VPP41" s="15"/>
      <c r="VPQ41" s="15"/>
      <c r="VPR41" s="15"/>
      <c r="VPS41" s="15"/>
      <c r="VPT41" s="15"/>
      <c r="VPU41" s="15"/>
      <c r="VPV41" s="15"/>
      <c r="VPW41" s="15"/>
      <c r="VPX41" s="15"/>
      <c r="VPY41" s="15"/>
      <c r="VPZ41" s="15"/>
      <c r="VQA41" s="15"/>
      <c r="VQB41" s="15"/>
      <c r="VQC41" s="15"/>
      <c r="VQD41" s="15"/>
      <c r="VQE41" s="15"/>
      <c r="VQF41" s="15"/>
      <c r="VQG41" s="15"/>
      <c r="VQH41" s="15"/>
      <c r="VQI41" s="15"/>
      <c r="VQJ41" s="15"/>
      <c r="VQK41" s="15"/>
      <c r="VQL41" s="15"/>
      <c r="VQM41" s="15"/>
      <c r="VQN41" s="15"/>
      <c r="VQO41" s="15"/>
      <c r="VQP41" s="15"/>
      <c r="VQQ41" s="15"/>
      <c r="VQR41" s="15"/>
      <c r="VQS41" s="15"/>
      <c r="VQT41" s="15"/>
      <c r="VQU41" s="15"/>
      <c r="VQV41" s="15"/>
      <c r="VQW41" s="15"/>
      <c r="VQX41" s="15"/>
      <c r="VQY41" s="15"/>
      <c r="VQZ41" s="15"/>
      <c r="VRA41" s="15"/>
      <c r="VRB41" s="15"/>
      <c r="VRC41" s="15"/>
      <c r="VRD41" s="15"/>
      <c r="VRE41" s="15"/>
      <c r="VRF41" s="15"/>
      <c r="VRG41" s="15"/>
      <c r="VRH41" s="15"/>
      <c r="VRI41" s="15"/>
      <c r="VRJ41" s="15"/>
      <c r="VRK41" s="15"/>
      <c r="VRL41" s="15"/>
      <c r="VRM41" s="15"/>
      <c r="VRN41" s="15"/>
      <c r="VRO41" s="15"/>
      <c r="VRP41" s="15"/>
      <c r="VRQ41" s="15"/>
      <c r="VRR41" s="15"/>
      <c r="VRS41" s="15"/>
      <c r="VRT41" s="15"/>
      <c r="VRU41" s="15"/>
      <c r="VRV41" s="15"/>
      <c r="VRW41" s="15"/>
      <c r="VRX41" s="15"/>
      <c r="VRY41" s="15"/>
      <c r="VRZ41" s="15"/>
      <c r="VSA41" s="15"/>
      <c r="VSB41" s="15"/>
      <c r="VSC41" s="15"/>
      <c r="VSD41" s="15"/>
      <c r="VSE41" s="15"/>
      <c r="VSF41" s="15"/>
      <c r="VSG41" s="15"/>
      <c r="VSH41" s="15"/>
      <c r="VSI41" s="15"/>
      <c r="VSJ41" s="15"/>
      <c r="VSK41" s="15"/>
      <c r="VSL41" s="15"/>
      <c r="VSM41" s="15"/>
      <c r="VSN41" s="15"/>
      <c r="VSO41" s="15"/>
      <c r="VSP41" s="15"/>
      <c r="VSQ41" s="15"/>
      <c r="VSR41" s="15"/>
      <c r="VSS41" s="15"/>
      <c r="VST41" s="15"/>
      <c r="VSU41" s="15"/>
      <c r="VSV41" s="15"/>
      <c r="VSW41" s="15"/>
      <c r="VSX41" s="15"/>
      <c r="VSY41" s="15"/>
      <c r="VSZ41" s="15"/>
      <c r="VTA41" s="15"/>
      <c r="VTB41" s="15"/>
      <c r="VTC41" s="15"/>
      <c r="VTD41" s="15"/>
      <c r="VTE41" s="15"/>
      <c r="VTF41" s="15"/>
      <c r="VTG41" s="15"/>
      <c r="VTH41" s="15"/>
      <c r="VTI41" s="15"/>
      <c r="VTJ41" s="15"/>
      <c r="VTK41" s="15"/>
      <c r="VTL41" s="15"/>
      <c r="VTM41" s="15"/>
      <c r="VTN41" s="15"/>
      <c r="VTO41" s="15"/>
      <c r="VTP41" s="15"/>
      <c r="VTQ41" s="15"/>
      <c r="VTR41" s="15"/>
      <c r="VTS41" s="15"/>
      <c r="VTT41" s="15"/>
      <c r="VTU41" s="15"/>
      <c r="VTV41" s="15"/>
      <c r="VTW41" s="15"/>
      <c r="VTX41" s="15"/>
      <c r="VTY41" s="15"/>
      <c r="VTZ41" s="15"/>
      <c r="VUA41" s="15"/>
      <c r="VUB41" s="15"/>
      <c r="VUC41" s="15"/>
      <c r="VUD41" s="15"/>
      <c r="VUE41" s="15"/>
      <c r="VUF41" s="15"/>
      <c r="VUG41" s="15"/>
      <c r="VUH41" s="15"/>
      <c r="VUI41" s="15"/>
      <c r="VUJ41" s="15"/>
      <c r="VUK41" s="15"/>
      <c r="VUL41" s="15"/>
      <c r="VUM41" s="15"/>
      <c r="VUN41" s="15"/>
      <c r="VUO41" s="15"/>
      <c r="VUP41" s="15"/>
      <c r="VUQ41" s="15"/>
      <c r="VUR41" s="15"/>
      <c r="VUS41" s="15"/>
      <c r="VUT41" s="15"/>
      <c r="VUU41" s="15"/>
      <c r="VUV41" s="15"/>
      <c r="VUW41" s="15"/>
      <c r="VUX41" s="15"/>
      <c r="VUY41" s="15"/>
      <c r="VUZ41" s="15"/>
      <c r="VVA41" s="15"/>
      <c r="VVB41" s="15"/>
      <c r="VVC41" s="15"/>
      <c r="VVD41" s="15"/>
      <c r="VVE41" s="15"/>
      <c r="VVF41" s="15"/>
      <c r="VVG41" s="15"/>
      <c r="VVH41" s="15"/>
      <c r="VVI41" s="15"/>
      <c r="VVJ41" s="15"/>
      <c r="VVK41" s="15"/>
      <c r="VVL41" s="15"/>
      <c r="VVM41" s="15"/>
      <c r="VVN41" s="15"/>
      <c r="VVO41" s="15"/>
      <c r="VVP41" s="15"/>
      <c r="VVQ41" s="15"/>
      <c r="VVR41" s="15"/>
      <c r="VVS41" s="15"/>
      <c r="VVT41" s="15"/>
      <c r="VVU41" s="15"/>
      <c r="VVV41" s="15"/>
      <c r="VVW41" s="15"/>
      <c r="VVX41" s="15"/>
      <c r="VVY41" s="15"/>
      <c r="VVZ41" s="15"/>
      <c r="VWA41" s="15"/>
      <c r="VWB41" s="15"/>
      <c r="VWC41" s="15"/>
      <c r="VWD41" s="15"/>
      <c r="VWE41" s="15"/>
      <c r="VWF41" s="15"/>
      <c r="VWG41" s="15"/>
      <c r="VWH41" s="15"/>
      <c r="VWI41" s="15"/>
      <c r="VWJ41" s="15"/>
      <c r="VWK41" s="15"/>
      <c r="VWL41" s="15"/>
      <c r="VWM41" s="15"/>
      <c r="VWN41" s="15"/>
      <c r="VWO41" s="15"/>
      <c r="VWP41" s="15"/>
      <c r="VWQ41" s="15"/>
      <c r="VWR41" s="15"/>
      <c r="VWS41" s="15"/>
      <c r="VWT41" s="15"/>
      <c r="VWU41" s="15"/>
      <c r="VWV41" s="15"/>
      <c r="VWW41" s="15"/>
      <c r="VWX41" s="15"/>
      <c r="VWY41" s="15"/>
      <c r="VWZ41" s="15"/>
      <c r="VXA41" s="15"/>
      <c r="VXB41" s="15"/>
      <c r="VXC41" s="15"/>
      <c r="VXD41" s="15"/>
      <c r="VXE41" s="15"/>
      <c r="VXF41" s="15"/>
      <c r="VXG41" s="15"/>
      <c r="VXH41" s="15"/>
      <c r="VXI41" s="15"/>
      <c r="VXJ41" s="15"/>
      <c r="VXK41" s="15"/>
      <c r="VXL41" s="15"/>
      <c r="VXM41" s="15"/>
      <c r="VXN41" s="15"/>
      <c r="VXO41" s="15"/>
      <c r="VXP41" s="15"/>
      <c r="VXQ41" s="15"/>
      <c r="VXR41" s="15"/>
      <c r="VXS41" s="15"/>
      <c r="VXT41" s="15"/>
      <c r="VXU41" s="15"/>
      <c r="VXV41" s="15"/>
      <c r="VXW41" s="15"/>
      <c r="VXX41" s="15"/>
      <c r="VXY41" s="15"/>
      <c r="VXZ41" s="15"/>
      <c r="VYA41" s="15"/>
      <c r="VYB41" s="15"/>
      <c r="VYC41" s="15"/>
      <c r="VYD41" s="15"/>
      <c r="VYE41" s="15"/>
      <c r="VYF41" s="15"/>
      <c r="VYG41" s="15"/>
      <c r="VYH41" s="15"/>
      <c r="VYI41" s="15"/>
      <c r="VYJ41" s="15"/>
      <c r="VYK41" s="15"/>
      <c r="VYL41" s="15"/>
      <c r="VYM41" s="15"/>
      <c r="VYN41" s="15"/>
      <c r="VYO41" s="15"/>
      <c r="VYP41" s="15"/>
      <c r="VYQ41" s="15"/>
      <c r="VYR41" s="15"/>
      <c r="VYS41" s="15"/>
      <c r="VYT41" s="15"/>
      <c r="VYU41" s="15"/>
      <c r="VYV41" s="15"/>
      <c r="VYW41" s="15"/>
      <c r="VYX41" s="15"/>
      <c r="VYY41" s="15"/>
      <c r="VYZ41" s="15"/>
      <c r="VZA41" s="15"/>
      <c r="VZB41" s="15"/>
      <c r="VZC41" s="15"/>
      <c r="VZD41" s="15"/>
      <c r="VZE41" s="15"/>
      <c r="VZF41" s="15"/>
      <c r="VZG41" s="15"/>
      <c r="VZH41" s="15"/>
      <c r="VZI41" s="15"/>
      <c r="VZJ41" s="15"/>
      <c r="VZK41" s="15"/>
      <c r="VZL41" s="15"/>
      <c r="VZM41" s="15"/>
      <c r="VZN41" s="15"/>
      <c r="VZO41" s="15"/>
      <c r="VZP41" s="15"/>
      <c r="VZQ41" s="15"/>
      <c r="VZR41" s="15"/>
      <c r="VZS41" s="15"/>
      <c r="VZT41" s="15"/>
      <c r="VZU41" s="15"/>
      <c r="VZV41" s="15"/>
      <c r="VZW41" s="15"/>
      <c r="VZX41" s="15"/>
      <c r="VZY41" s="15"/>
      <c r="VZZ41" s="15"/>
      <c r="WAA41" s="15"/>
      <c r="WAB41" s="15"/>
      <c r="WAC41" s="15"/>
      <c r="WAD41" s="15"/>
      <c r="WAE41" s="15"/>
      <c r="WAF41" s="15"/>
      <c r="WAG41" s="15"/>
      <c r="WAH41" s="15"/>
      <c r="WAI41" s="15"/>
      <c r="WAJ41" s="15"/>
      <c r="WAK41" s="15"/>
      <c r="WAL41" s="15"/>
      <c r="WAM41" s="15"/>
      <c r="WAN41" s="15"/>
      <c r="WAO41" s="15"/>
      <c r="WAP41" s="15"/>
      <c r="WAQ41" s="15"/>
      <c r="WAR41" s="15"/>
      <c r="WAS41" s="15"/>
      <c r="WAT41" s="15"/>
      <c r="WAU41" s="15"/>
      <c r="WAV41" s="15"/>
      <c r="WAW41" s="15"/>
      <c r="WAX41" s="15"/>
      <c r="WAY41" s="15"/>
      <c r="WAZ41" s="15"/>
      <c r="WBA41" s="15"/>
      <c r="WBB41" s="15"/>
      <c r="WBC41" s="15"/>
      <c r="WBD41" s="15"/>
      <c r="WBE41" s="15"/>
      <c r="WBF41" s="15"/>
      <c r="WBG41" s="15"/>
      <c r="WBH41" s="15"/>
      <c r="WBI41" s="15"/>
      <c r="WBJ41" s="15"/>
      <c r="WBK41" s="15"/>
      <c r="WBL41" s="15"/>
      <c r="WBM41" s="15"/>
      <c r="WBN41" s="15"/>
      <c r="WBO41" s="15"/>
      <c r="WBP41" s="15"/>
      <c r="WBQ41" s="15"/>
      <c r="WBR41" s="15"/>
      <c r="WBS41" s="15"/>
      <c r="WBT41" s="15"/>
      <c r="WBU41" s="15"/>
      <c r="WBV41" s="15"/>
      <c r="WBW41" s="15"/>
      <c r="WBX41" s="15"/>
      <c r="WBY41" s="15"/>
      <c r="WBZ41" s="15"/>
      <c r="WCA41" s="15"/>
      <c r="WCB41" s="15"/>
      <c r="WCC41" s="15"/>
      <c r="WCD41" s="15"/>
      <c r="WCE41" s="15"/>
      <c r="WCF41" s="15"/>
      <c r="WCG41" s="15"/>
      <c r="WCH41" s="15"/>
      <c r="WCI41" s="15"/>
      <c r="WCJ41" s="15"/>
      <c r="WCK41" s="15"/>
      <c r="WCL41" s="15"/>
      <c r="WCM41" s="15"/>
      <c r="WCN41" s="15"/>
      <c r="WCO41" s="15"/>
      <c r="WCP41" s="15"/>
      <c r="WCQ41" s="15"/>
      <c r="WCR41" s="15"/>
      <c r="WCS41" s="15"/>
      <c r="WCT41" s="15"/>
      <c r="WCU41" s="15"/>
      <c r="WCV41" s="15"/>
      <c r="WCW41" s="15"/>
      <c r="WCX41" s="15"/>
      <c r="WCY41" s="15"/>
      <c r="WCZ41" s="15"/>
      <c r="WDA41" s="15"/>
      <c r="WDB41" s="15"/>
      <c r="WDC41" s="15"/>
      <c r="WDD41" s="15"/>
      <c r="WDE41" s="15"/>
      <c r="WDF41" s="15"/>
      <c r="WDG41" s="15"/>
      <c r="WDH41" s="15"/>
      <c r="WDI41" s="15"/>
      <c r="WDJ41" s="15"/>
      <c r="WDK41" s="15"/>
      <c r="WDL41" s="15"/>
      <c r="WDM41" s="15"/>
      <c r="WDN41" s="15"/>
      <c r="WDO41" s="15"/>
      <c r="WDP41" s="15"/>
      <c r="WDQ41" s="15"/>
      <c r="WDR41" s="15"/>
      <c r="WDS41" s="15"/>
      <c r="WDT41" s="15"/>
      <c r="WDU41" s="15"/>
      <c r="WDV41" s="15"/>
      <c r="WDW41" s="15"/>
      <c r="WDX41" s="15"/>
      <c r="WDY41" s="15"/>
      <c r="WDZ41" s="15"/>
      <c r="WEA41" s="15"/>
      <c r="WEB41" s="15"/>
      <c r="WEC41" s="15"/>
      <c r="WED41" s="15"/>
      <c r="WEE41" s="15"/>
      <c r="WEF41" s="15"/>
      <c r="WEG41" s="15"/>
      <c r="WEH41" s="15"/>
      <c r="WEI41" s="15"/>
      <c r="WEJ41" s="15"/>
      <c r="WEK41" s="15"/>
      <c r="WEL41" s="15"/>
      <c r="WEM41" s="15"/>
      <c r="WEN41" s="15"/>
      <c r="WEO41" s="15"/>
      <c r="WEP41" s="15"/>
      <c r="WEQ41" s="15"/>
      <c r="WER41" s="15"/>
      <c r="WES41" s="15"/>
      <c r="WET41" s="15"/>
      <c r="WEU41" s="15"/>
      <c r="WEV41" s="15"/>
      <c r="WEW41" s="15"/>
      <c r="WEX41" s="15"/>
      <c r="WEY41" s="15"/>
      <c r="WEZ41" s="15"/>
      <c r="WFA41" s="15"/>
      <c r="WFB41" s="15"/>
      <c r="WFC41" s="15"/>
      <c r="WFD41" s="15"/>
      <c r="WFE41" s="15"/>
      <c r="WFF41" s="15"/>
      <c r="WFG41" s="15"/>
      <c r="WFH41" s="15"/>
      <c r="WFI41" s="15"/>
      <c r="WFJ41" s="15"/>
      <c r="WFK41" s="15"/>
      <c r="WFL41" s="15"/>
      <c r="WFM41" s="15"/>
      <c r="WFN41" s="15"/>
      <c r="WFO41" s="15"/>
      <c r="WFP41" s="15"/>
      <c r="WFQ41" s="15"/>
      <c r="WFR41" s="15"/>
      <c r="WFS41" s="15"/>
      <c r="WFT41" s="15"/>
      <c r="WFU41" s="15"/>
      <c r="WFV41" s="15"/>
      <c r="WFW41" s="15"/>
      <c r="WFX41" s="15"/>
      <c r="WFY41" s="15"/>
      <c r="WFZ41" s="15"/>
      <c r="WGA41" s="15"/>
      <c r="WGB41" s="15"/>
      <c r="WGC41" s="15"/>
      <c r="WGD41" s="15"/>
      <c r="WGE41" s="15"/>
      <c r="WGF41" s="15"/>
      <c r="WGG41" s="15"/>
      <c r="WGH41" s="15"/>
      <c r="WGI41" s="15"/>
      <c r="WGJ41" s="15"/>
      <c r="WGK41" s="15"/>
      <c r="WGL41" s="15"/>
      <c r="WGM41" s="15"/>
      <c r="WGN41" s="15"/>
      <c r="WGO41" s="15"/>
      <c r="WGP41" s="15"/>
      <c r="WGQ41" s="15"/>
      <c r="WGR41" s="15"/>
      <c r="WGS41" s="15"/>
      <c r="WGT41" s="15"/>
      <c r="WGU41" s="15"/>
      <c r="WGV41" s="15"/>
      <c r="WGW41" s="15"/>
      <c r="WGX41" s="15"/>
      <c r="WGY41" s="15"/>
      <c r="WGZ41" s="15"/>
      <c r="WHA41" s="15"/>
      <c r="WHB41" s="15"/>
      <c r="WHC41" s="15"/>
      <c r="WHD41" s="15"/>
      <c r="WHE41" s="15"/>
      <c r="WHF41" s="15"/>
      <c r="WHG41" s="15"/>
      <c r="WHH41" s="15"/>
      <c r="WHI41" s="15"/>
      <c r="WHJ41" s="15"/>
      <c r="WHK41" s="15"/>
      <c r="WHL41" s="15"/>
      <c r="WHM41" s="15"/>
      <c r="WHN41" s="15"/>
      <c r="WHO41" s="15"/>
      <c r="WHP41" s="15"/>
      <c r="WHQ41" s="15"/>
      <c r="WHR41" s="15"/>
      <c r="WHS41" s="15"/>
      <c r="WHT41" s="15"/>
      <c r="WHU41" s="15"/>
      <c r="WHV41" s="15"/>
      <c r="WHW41" s="15"/>
      <c r="WHX41" s="15"/>
      <c r="WHY41" s="15"/>
      <c r="WHZ41" s="15"/>
      <c r="WIA41" s="15"/>
      <c r="WIB41" s="15"/>
      <c r="WIC41" s="15"/>
      <c r="WID41" s="15"/>
      <c r="WIE41" s="15"/>
      <c r="WIF41" s="15"/>
      <c r="WIG41" s="15"/>
      <c r="WIH41" s="15"/>
      <c r="WII41" s="15"/>
      <c r="WIJ41" s="15"/>
      <c r="WIK41" s="15"/>
      <c r="WIL41" s="15"/>
      <c r="WIM41" s="15"/>
      <c r="WIN41" s="15"/>
      <c r="WIO41" s="15"/>
      <c r="WIP41" s="15"/>
      <c r="WIQ41" s="15"/>
      <c r="WIR41" s="15"/>
      <c r="WIS41" s="15"/>
      <c r="WIT41" s="15"/>
      <c r="WIU41" s="15"/>
      <c r="WIV41" s="15"/>
      <c r="WIW41" s="15"/>
      <c r="WIX41" s="15"/>
      <c r="WIY41" s="15"/>
      <c r="WIZ41" s="15"/>
      <c r="WJA41" s="15"/>
      <c r="WJB41" s="15"/>
      <c r="WJC41" s="15"/>
      <c r="WJD41" s="15"/>
      <c r="WJE41" s="15"/>
      <c r="WJF41" s="15"/>
      <c r="WJG41" s="15"/>
      <c r="WJH41" s="15"/>
      <c r="WJI41" s="15"/>
      <c r="WJJ41" s="15"/>
      <c r="WJK41" s="15"/>
      <c r="WJL41" s="15"/>
      <c r="WJM41" s="15"/>
      <c r="WJN41" s="15"/>
      <c r="WJO41" s="15"/>
      <c r="WJP41" s="15"/>
      <c r="WJQ41" s="15"/>
      <c r="WJR41" s="15"/>
      <c r="WJS41" s="15"/>
      <c r="WJT41" s="15"/>
      <c r="WJU41" s="15"/>
      <c r="WJV41" s="15"/>
      <c r="WJW41" s="15"/>
      <c r="WJX41" s="15"/>
      <c r="WJY41" s="15"/>
      <c r="WJZ41" s="15"/>
      <c r="WKA41" s="15"/>
      <c r="WKB41" s="15"/>
      <c r="WKC41" s="15"/>
      <c r="WKD41" s="15"/>
      <c r="WKE41" s="15"/>
      <c r="WKF41" s="15"/>
      <c r="WKG41" s="15"/>
      <c r="WKH41" s="15"/>
      <c r="WKI41" s="15"/>
      <c r="WKJ41" s="15"/>
      <c r="WKK41" s="15"/>
      <c r="WKL41" s="15"/>
      <c r="WKM41" s="15"/>
      <c r="WKN41" s="15"/>
      <c r="WKO41" s="15"/>
      <c r="WKP41" s="15"/>
      <c r="WKQ41" s="15"/>
      <c r="WKR41" s="15"/>
      <c r="WKS41" s="15"/>
      <c r="WKT41" s="15"/>
      <c r="WKU41" s="15"/>
      <c r="WKV41" s="15"/>
      <c r="WKW41" s="15"/>
      <c r="WKX41" s="15"/>
      <c r="WKY41" s="15"/>
      <c r="WKZ41" s="15"/>
      <c r="WLA41" s="15"/>
      <c r="WLB41" s="15"/>
      <c r="WLC41" s="15"/>
      <c r="WLD41" s="15"/>
      <c r="WLE41" s="15"/>
      <c r="WLF41" s="15"/>
      <c r="WLG41" s="15"/>
      <c r="WLH41" s="15"/>
      <c r="WLI41" s="15"/>
      <c r="WLJ41" s="15"/>
      <c r="WLK41" s="15"/>
      <c r="WLL41" s="15"/>
      <c r="WLM41" s="15"/>
      <c r="WLN41" s="15"/>
      <c r="WLO41" s="15"/>
      <c r="WLP41" s="15"/>
      <c r="WLQ41" s="15"/>
      <c r="WLR41" s="15"/>
      <c r="WLS41" s="15"/>
      <c r="WLT41" s="15"/>
      <c r="WLU41" s="15"/>
      <c r="WLV41" s="15"/>
      <c r="WLW41" s="15"/>
      <c r="WLX41" s="15"/>
      <c r="WLY41" s="15"/>
      <c r="WLZ41" s="15"/>
      <c r="WMA41" s="15"/>
      <c r="WMB41" s="15"/>
      <c r="WMC41" s="15"/>
      <c r="WMD41" s="15"/>
      <c r="WME41" s="15"/>
      <c r="WMF41" s="15"/>
      <c r="WMG41" s="15"/>
      <c r="WMH41" s="15"/>
      <c r="WMI41" s="15"/>
      <c r="WMJ41" s="15"/>
      <c r="WMK41" s="15"/>
      <c r="WML41" s="15"/>
      <c r="WMM41" s="15"/>
      <c r="WMN41" s="15"/>
      <c r="WMO41" s="15"/>
      <c r="WMP41" s="15"/>
      <c r="WMQ41" s="15"/>
      <c r="WMR41" s="15"/>
      <c r="WMS41" s="15"/>
      <c r="WMT41" s="15"/>
      <c r="WMU41" s="15"/>
      <c r="WMV41" s="15"/>
      <c r="WMW41" s="15"/>
      <c r="WMX41" s="15"/>
      <c r="WMY41" s="15"/>
      <c r="WMZ41" s="15"/>
      <c r="WNA41" s="15"/>
      <c r="WNB41" s="15"/>
      <c r="WNC41" s="15"/>
      <c r="WND41" s="15"/>
      <c r="WNE41" s="15"/>
      <c r="WNF41" s="15"/>
      <c r="WNG41" s="15"/>
      <c r="WNH41" s="15"/>
      <c r="WNI41" s="15"/>
      <c r="WNJ41" s="15"/>
      <c r="WNK41" s="15"/>
      <c r="WNL41" s="15"/>
      <c r="WNM41" s="15"/>
      <c r="WNN41" s="15"/>
      <c r="WNO41" s="15"/>
      <c r="WNP41" s="15"/>
      <c r="WNQ41" s="15"/>
      <c r="WNR41" s="15"/>
      <c r="WNS41" s="15"/>
      <c r="WNT41" s="15"/>
      <c r="WNU41" s="15"/>
      <c r="WNV41" s="15"/>
      <c r="WNW41" s="15"/>
      <c r="WNX41" s="15"/>
      <c r="WNY41" s="15"/>
      <c r="WNZ41" s="15"/>
      <c r="WOA41" s="15"/>
      <c r="WOB41" s="15"/>
      <c r="WOC41" s="15"/>
      <c r="WOD41" s="15"/>
      <c r="WOE41" s="15"/>
      <c r="WOF41" s="15"/>
      <c r="WOG41" s="15"/>
      <c r="WOH41" s="15"/>
      <c r="WOI41" s="15"/>
      <c r="WOJ41" s="15"/>
      <c r="WOK41" s="15"/>
      <c r="WOL41" s="15"/>
      <c r="WOM41" s="15"/>
      <c r="WON41" s="15"/>
      <c r="WOO41" s="15"/>
      <c r="WOP41" s="15"/>
      <c r="WOQ41" s="15"/>
      <c r="WOR41" s="15"/>
      <c r="WOS41" s="15"/>
      <c r="WOT41" s="15"/>
      <c r="WOU41" s="15"/>
      <c r="WOV41" s="15"/>
      <c r="WOW41" s="15"/>
      <c r="WOX41" s="15"/>
      <c r="WOY41" s="15"/>
      <c r="WOZ41" s="15"/>
      <c r="WPA41" s="15"/>
      <c r="WPB41" s="15"/>
      <c r="WPC41" s="15"/>
      <c r="WPD41" s="15"/>
      <c r="WPE41" s="15"/>
      <c r="WPF41" s="15"/>
      <c r="WPG41" s="15"/>
      <c r="WPH41" s="15"/>
      <c r="WPI41" s="15"/>
      <c r="WPJ41" s="15"/>
      <c r="WPK41" s="15"/>
      <c r="WPL41" s="15"/>
      <c r="WPM41" s="15"/>
      <c r="WPN41" s="15"/>
      <c r="WPO41" s="15"/>
      <c r="WPP41" s="15"/>
      <c r="WPQ41" s="15"/>
      <c r="WPR41" s="15"/>
      <c r="WPS41" s="15"/>
      <c r="WPT41" s="15"/>
      <c r="WPU41" s="15"/>
      <c r="WPV41" s="15"/>
      <c r="WPW41" s="15"/>
      <c r="WPX41" s="15"/>
      <c r="WPY41" s="15"/>
      <c r="WPZ41" s="15"/>
      <c r="WQA41" s="15"/>
      <c r="WQB41" s="15"/>
      <c r="WQC41" s="15"/>
      <c r="WQD41" s="15"/>
      <c r="WQE41" s="15"/>
      <c r="WQF41" s="15"/>
      <c r="WQG41" s="15"/>
      <c r="WQH41" s="15"/>
      <c r="WQI41" s="15"/>
      <c r="WQJ41" s="15"/>
      <c r="WQK41" s="15"/>
      <c r="WQL41" s="15"/>
      <c r="WQM41" s="15"/>
      <c r="WQN41" s="15"/>
      <c r="WQO41" s="15"/>
      <c r="WQP41" s="15"/>
      <c r="WQQ41" s="15"/>
      <c r="WQR41" s="15"/>
      <c r="WQS41" s="15"/>
      <c r="WQT41" s="15"/>
      <c r="WQU41" s="15"/>
      <c r="WQV41" s="15"/>
      <c r="WQW41" s="15"/>
      <c r="WQX41" s="15"/>
      <c r="WQY41" s="15"/>
      <c r="WQZ41" s="15"/>
      <c r="WRA41" s="15"/>
      <c r="WRB41" s="15"/>
      <c r="WRC41" s="15"/>
      <c r="WRD41" s="15"/>
      <c r="WRE41" s="15"/>
      <c r="WRF41" s="15"/>
      <c r="WRG41" s="15"/>
      <c r="WRH41" s="15"/>
      <c r="WRI41" s="15"/>
      <c r="WRJ41" s="15"/>
      <c r="WRK41" s="15"/>
      <c r="WRL41" s="15"/>
      <c r="WRM41" s="15"/>
      <c r="WRN41" s="15"/>
      <c r="WRO41" s="15"/>
      <c r="WRP41" s="15"/>
      <c r="WRQ41" s="15"/>
      <c r="WRR41" s="15"/>
      <c r="WRS41" s="15"/>
      <c r="WRT41" s="15"/>
      <c r="WRU41" s="15"/>
      <c r="WRV41" s="15"/>
      <c r="WRW41" s="15"/>
      <c r="WRX41" s="15"/>
      <c r="WRY41" s="15"/>
      <c r="WRZ41" s="15"/>
      <c r="WSA41" s="15"/>
      <c r="WSB41" s="15"/>
      <c r="WSC41" s="15"/>
      <c r="WSD41" s="15"/>
      <c r="WSE41" s="15"/>
      <c r="WSF41" s="15"/>
      <c r="WSG41" s="15"/>
      <c r="WSH41" s="15"/>
      <c r="WSI41" s="15"/>
      <c r="WSJ41" s="15"/>
      <c r="WSK41" s="15"/>
      <c r="WSL41" s="15"/>
      <c r="WSM41" s="15"/>
      <c r="WSN41" s="15"/>
      <c r="WSO41" s="15"/>
      <c r="WSP41" s="15"/>
      <c r="WSQ41" s="15"/>
      <c r="WSR41" s="15"/>
      <c r="WSS41" s="15"/>
      <c r="WST41" s="15"/>
      <c r="WSU41" s="15"/>
      <c r="WSV41" s="15"/>
      <c r="WSW41" s="15"/>
      <c r="WSX41" s="15"/>
      <c r="WSY41" s="15"/>
      <c r="WSZ41" s="15"/>
      <c r="WTA41" s="15"/>
      <c r="WTB41" s="15"/>
      <c r="WTC41" s="15"/>
      <c r="WTD41" s="15"/>
      <c r="WTE41" s="15"/>
      <c r="WTF41" s="15"/>
      <c r="WTG41" s="15"/>
      <c r="WTH41" s="15"/>
      <c r="WTI41" s="15"/>
      <c r="WTJ41" s="15"/>
      <c r="WTK41" s="15"/>
      <c r="WTL41" s="15"/>
      <c r="WTM41" s="15"/>
      <c r="WTN41" s="15"/>
      <c r="WTO41" s="15"/>
      <c r="WTP41" s="15"/>
      <c r="WTQ41" s="15"/>
      <c r="WTR41" s="15"/>
      <c r="WTS41" s="15"/>
      <c r="WTT41" s="15"/>
      <c r="WTU41" s="15"/>
      <c r="WTV41" s="15"/>
      <c r="WTW41" s="15"/>
      <c r="WTX41" s="15"/>
      <c r="WTY41" s="15"/>
      <c r="WTZ41" s="15"/>
      <c r="WUA41" s="15"/>
      <c r="WUB41" s="15"/>
      <c r="WUC41" s="15"/>
      <c r="WUD41" s="15"/>
      <c r="WUE41" s="15"/>
      <c r="WUF41" s="15"/>
      <c r="WUG41" s="15"/>
      <c r="WUH41" s="15"/>
      <c r="WUI41" s="15"/>
      <c r="WUJ41" s="15"/>
      <c r="WUK41" s="15"/>
      <c r="WUL41" s="15"/>
      <c r="WUM41" s="15"/>
      <c r="WUN41" s="15"/>
      <c r="WUO41" s="15"/>
      <c r="WUP41" s="15"/>
      <c r="WUQ41" s="15"/>
      <c r="WUR41" s="15"/>
      <c r="WUS41" s="15"/>
      <c r="WUT41" s="15"/>
      <c r="WUU41" s="15"/>
      <c r="WUV41" s="15"/>
      <c r="WUW41" s="15"/>
      <c r="WUX41" s="15"/>
      <c r="WUY41" s="15"/>
      <c r="WUZ41" s="15"/>
      <c r="WVA41" s="15"/>
      <c r="WVB41" s="15"/>
      <c r="WVC41" s="15"/>
      <c r="WVD41" s="15"/>
      <c r="WVE41" s="15"/>
      <c r="WVF41" s="15"/>
      <c r="WVG41" s="15"/>
      <c r="WVH41" s="15"/>
      <c r="WVI41" s="15"/>
      <c r="WVJ41" s="15"/>
      <c r="WVK41" s="15"/>
      <c r="WVL41" s="15"/>
      <c r="WVM41" s="15"/>
      <c r="WVN41" s="15"/>
      <c r="WVO41" s="15"/>
      <c r="WVP41" s="15"/>
      <c r="WVQ41" s="15"/>
      <c r="WVR41" s="15"/>
      <c r="WVS41" s="15"/>
      <c r="WVT41" s="15"/>
      <c r="WVU41" s="15"/>
      <c r="WVV41" s="15"/>
      <c r="WVW41" s="15"/>
      <c r="WVX41" s="15"/>
      <c r="WVY41" s="15"/>
      <c r="WVZ41" s="15"/>
      <c r="WWA41" s="15"/>
      <c r="WWB41" s="15"/>
      <c r="WWC41" s="15"/>
      <c r="WWD41" s="15"/>
      <c r="WWE41" s="15"/>
      <c r="WWF41" s="15"/>
      <c r="WWG41" s="15"/>
      <c r="WWH41" s="15"/>
      <c r="WWI41" s="15"/>
      <c r="WWJ41" s="15"/>
      <c r="WWK41" s="15"/>
      <c r="WWL41" s="15"/>
      <c r="WWM41" s="15"/>
      <c r="WWN41" s="15"/>
      <c r="WWO41" s="15"/>
      <c r="WWP41" s="15"/>
      <c r="WWQ41" s="15"/>
      <c r="WWR41" s="15"/>
      <c r="WWS41" s="15"/>
      <c r="WWT41" s="15"/>
      <c r="WWU41" s="15"/>
      <c r="WWV41" s="15"/>
      <c r="WWW41" s="15"/>
      <c r="WWX41" s="15"/>
      <c r="WWY41" s="15"/>
      <c r="WWZ41" s="15"/>
      <c r="WXA41" s="15"/>
      <c r="WXB41" s="15"/>
      <c r="WXC41" s="15"/>
      <c r="WXD41" s="15"/>
      <c r="WXE41" s="15"/>
      <c r="WXF41" s="15"/>
      <c r="WXG41" s="15"/>
      <c r="WXH41" s="15"/>
      <c r="WXI41" s="15"/>
      <c r="WXJ41" s="15"/>
      <c r="WXK41" s="15"/>
      <c r="WXL41" s="15"/>
      <c r="WXM41" s="15"/>
      <c r="WXN41" s="15"/>
      <c r="WXO41" s="15"/>
      <c r="WXP41" s="15"/>
      <c r="WXQ41" s="15"/>
      <c r="WXR41" s="15"/>
      <c r="WXS41" s="15"/>
      <c r="WXT41" s="15"/>
      <c r="WXU41" s="15"/>
      <c r="WXV41" s="15"/>
      <c r="WXW41" s="15"/>
      <c r="WXX41" s="15"/>
      <c r="WXY41" s="15"/>
      <c r="WXZ41" s="15"/>
      <c r="WYA41" s="15"/>
      <c r="WYB41" s="15"/>
      <c r="WYC41" s="15"/>
      <c r="WYD41" s="15"/>
      <c r="WYE41" s="15"/>
      <c r="WYF41" s="15"/>
      <c r="WYG41" s="15"/>
      <c r="WYH41" s="15"/>
      <c r="WYI41" s="15"/>
      <c r="WYJ41" s="15"/>
      <c r="WYK41" s="15"/>
      <c r="WYL41" s="15"/>
      <c r="WYM41" s="15"/>
      <c r="WYN41" s="15"/>
      <c r="WYO41" s="15"/>
      <c r="WYP41" s="15"/>
      <c r="WYQ41" s="15"/>
      <c r="WYR41" s="15"/>
      <c r="WYS41" s="15"/>
      <c r="WYT41" s="15"/>
      <c r="WYU41" s="15"/>
      <c r="WYV41" s="15"/>
      <c r="WYW41" s="15"/>
      <c r="WYX41" s="15"/>
      <c r="WYY41" s="15"/>
      <c r="WYZ41" s="15"/>
      <c r="WZA41" s="15"/>
      <c r="WZB41" s="15"/>
      <c r="WZC41" s="15"/>
      <c r="WZD41" s="15"/>
      <c r="WZE41" s="15"/>
      <c r="WZF41" s="15"/>
      <c r="WZG41" s="15"/>
      <c r="WZH41" s="15"/>
      <c r="WZI41" s="15"/>
      <c r="WZJ41" s="15"/>
      <c r="WZK41" s="15"/>
      <c r="WZL41" s="15"/>
      <c r="WZM41" s="15"/>
      <c r="WZN41" s="15"/>
      <c r="WZO41" s="15"/>
      <c r="WZP41" s="15"/>
      <c r="WZQ41" s="15"/>
      <c r="WZR41" s="15"/>
      <c r="WZS41" s="15"/>
      <c r="WZT41" s="15"/>
      <c r="WZU41" s="15"/>
      <c r="WZV41" s="15"/>
      <c r="WZW41" s="15"/>
      <c r="WZX41" s="15"/>
      <c r="WZY41" s="15"/>
      <c r="WZZ41" s="15"/>
      <c r="XAA41" s="15"/>
      <c r="XAB41" s="15"/>
      <c r="XAC41" s="15"/>
      <c r="XAD41" s="15"/>
      <c r="XAE41" s="15"/>
      <c r="XAF41" s="15"/>
      <c r="XAG41" s="15"/>
      <c r="XAH41" s="15"/>
      <c r="XAI41" s="15"/>
      <c r="XAJ41" s="15"/>
      <c r="XAK41" s="15"/>
      <c r="XAL41" s="15"/>
      <c r="XAM41" s="15"/>
      <c r="XAN41" s="15"/>
      <c r="XAO41" s="15"/>
      <c r="XAP41" s="15"/>
      <c r="XAQ41" s="15"/>
      <c r="XAR41" s="15"/>
      <c r="XAS41" s="15"/>
      <c r="XAT41" s="15"/>
      <c r="XAU41" s="15"/>
      <c r="XAV41" s="15"/>
      <c r="XAW41" s="15"/>
      <c r="XAX41" s="15"/>
      <c r="XAY41" s="15"/>
      <c r="XAZ41" s="15"/>
      <c r="XBA41" s="15"/>
      <c r="XBB41" s="15"/>
      <c r="XBC41" s="15"/>
      <c r="XBD41" s="15"/>
      <c r="XBE41" s="15"/>
      <c r="XBF41" s="15"/>
      <c r="XBG41" s="15"/>
      <c r="XBH41" s="15"/>
      <c r="XBI41" s="15"/>
      <c r="XBJ41" s="15"/>
      <c r="XBK41" s="15"/>
      <c r="XBL41" s="15"/>
      <c r="XBM41" s="15"/>
      <c r="XBN41" s="15"/>
      <c r="XBO41" s="15"/>
      <c r="XBP41" s="15"/>
      <c r="XBQ41" s="15"/>
      <c r="XBR41" s="15"/>
      <c r="XBS41" s="15"/>
      <c r="XBT41" s="15"/>
      <c r="XBU41" s="15"/>
      <c r="XBV41" s="15"/>
      <c r="XBW41" s="15"/>
      <c r="XBX41" s="15"/>
      <c r="XBY41" s="15"/>
      <c r="XBZ41" s="15"/>
      <c r="XCA41" s="15"/>
      <c r="XCB41" s="15"/>
      <c r="XCC41" s="15"/>
      <c r="XCD41" s="15"/>
      <c r="XCE41" s="15"/>
      <c r="XCF41" s="15"/>
      <c r="XCG41" s="15"/>
      <c r="XCH41" s="15"/>
      <c r="XCI41" s="15"/>
      <c r="XCJ41" s="15"/>
      <c r="XCK41" s="15"/>
      <c r="XCL41" s="15"/>
      <c r="XCM41" s="15"/>
      <c r="XCN41" s="15"/>
      <c r="XCO41" s="15"/>
      <c r="XCP41" s="15"/>
      <c r="XCQ41" s="15"/>
      <c r="XCR41" s="15"/>
      <c r="XCS41" s="15"/>
      <c r="XCT41" s="15"/>
      <c r="XCU41" s="15"/>
      <c r="XCV41" s="15"/>
      <c r="XCW41" s="15"/>
      <c r="XCX41" s="15"/>
      <c r="XCY41" s="15"/>
      <c r="XCZ41" s="15"/>
      <c r="XDA41" s="15"/>
      <c r="XDB41" s="15"/>
      <c r="XDC41" s="15"/>
      <c r="XDD41" s="15"/>
      <c r="XDE41" s="15"/>
      <c r="XDF41" s="15"/>
      <c r="XDG41" s="15"/>
      <c r="XDH41" s="15"/>
      <c r="XDI41" s="15"/>
      <c r="XDJ41" s="15"/>
      <c r="XDK41" s="15"/>
      <c r="XDL41" s="15"/>
      <c r="XDM41" s="15"/>
      <c r="XDN41" s="15"/>
      <c r="XDO41" s="15"/>
      <c r="XDP41" s="15"/>
      <c r="XDQ41" s="15"/>
      <c r="XDR41" s="15"/>
      <c r="XDS41" s="15"/>
      <c r="XDT41" s="15"/>
      <c r="XDU41" s="15"/>
      <c r="XDV41" s="15"/>
      <c r="XDW41" s="15"/>
      <c r="XDX41" s="15"/>
      <c r="XDY41" s="15"/>
      <c r="XDZ41" s="15"/>
      <c r="XEA41" s="15"/>
      <c r="XEB41" s="15"/>
      <c r="XEC41" s="15"/>
      <c r="XED41" s="15"/>
      <c r="XEE41" s="15"/>
      <c r="XEF41" s="15"/>
      <c r="XEG41" s="15"/>
      <c r="XEH41" s="15"/>
      <c r="XEI41" s="15"/>
      <c r="XEJ41" s="15"/>
      <c r="XEK41" s="15"/>
      <c r="XEL41" s="15"/>
      <c r="XEM41" s="15"/>
      <c r="XEN41" s="15"/>
      <c r="XEO41" s="15"/>
      <c r="XEP41" s="15"/>
      <c r="XEQ41" s="15"/>
      <c r="XER41" s="15"/>
      <c r="XES41" s="15"/>
      <c r="XET41" s="15"/>
      <c r="XEU41" s="15"/>
      <c r="XEV41" s="15"/>
      <c r="XEW41" s="15"/>
      <c r="XEX41" s="15"/>
      <c r="XEY41" s="15"/>
      <c r="XEZ41" s="15"/>
      <c r="XFA41" s="15"/>
      <c r="XFB41" s="15"/>
      <c r="XFC41" s="15"/>
      <c r="XFD41" s="15"/>
    </row>
    <row r="42" spans="1:16384" x14ac:dyDescent="0.25">
      <c r="A42" s="14" t="s">
        <v>59</v>
      </c>
      <c r="B42" s="14" t="s">
        <v>233</v>
      </c>
    </row>
    <row r="43" spans="1:16384" x14ac:dyDescent="0.25">
      <c r="A43" s="14" t="s">
        <v>113</v>
      </c>
      <c r="B43" s="14" t="s">
        <v>240</v>
      </c>
    </row>
    <row r="44" spans="1:16384" x14ac:dyDescent="0.25">
      <c r="A44" s="14" t="s">
        <v>61</v>
      </c>
      <c r="B44" s="14" t="s">
        <v>238</v>
      </c>
    </row>
    <row r="45" spans="1:16384" x14ac:dyDescent="0.25">
      <c r="A45" s="14" t="s">
        <v>62</v>
      </c>
      <c r="B45" s="14" t="s">
        <v>280</v>
      </c>
    </row>
    <row r="46" spans="1:16384" x14ac:dyDescent="0.25">
      <c r="A46" s="14" t="s">
        <v>114</v>
      </c>
      <c r="B46" s="14" t="s">
        <v>313</v>
      </c>
    </row>
    <row r="47" spans="1:16384" x14ac:dyDescent="0.25">
      <c r="A47" s="14" t="s">
        <v>64</v>
      </c>
      <c r="B47" s="14" t="s">
        <v>263</v>
      </c>
    </row>
    <row r="48" spans="1:16384" x14ac:dyDescent="0.25">
      <c r="A48" s="14" t="s">
        <v>115</v>
      </c>
      <c r="B48" s="14" t="s">
        <v>331</v>
      </c>
    </row>
    <row r="49" spans="1:2" x14ac:dyDescent="0.25">
      <c r="A49" s="14" t="s">
        <v>116</v>
      </c>
      <c r="B49" s="14" t="s">
        <v>332</v>
      </c>
    </row>
    <row r="50" spans="1:2" x14ac:dyDescent="0.25">
      <c r="A50" s="14" t="s">
        <v>117</v>
      </c>
      <c r="B50" s="14" t="s">
        <v>211</v>
      </c>
    </row>
    <row r="51" spans="1:2" x14ac:dyDescent="0.25">
      <c r="A51" s="14" t="s">
        <v>63</v>
      </c>
      <c r="B51" s="14" t="s">
        <v>319</v>
      </c>
    </row>
    <row r="52" spans="1:2" x14ac:dyDescent="0.25">
      <c r="A52" s="14" t="s">
        <v>65</v>
      </c>
      <c r="B52" s="14" t="s">
        <v>257</v>
      </c>
    </row>
    <row r="53" spans="1:2" x14ac:dyDescent="0.25">
      <c r="A53" s="14" t="s">
        <v>118</v>
      </c>
      <c r="B53" s="14" t="s">
        <v>245</v>
      </c>
    </row>
    <row r="54" spans="1:2" x14ac:dyDescent="0.25">
      <c r="A54" s="14" t="s">
        <v>119</v>
      </c>
      <c r="B54" s="14" t="s">
        <v>269</v>
      </c>
    </row>
    <row r="55" spans="1:2" x14ac:dyDescent="0.25">
      <c r="A55" s="14" t="s">
        <v>120</v>
      </c>
      <c r="B55" s="14" t="s">
        <v>226</v>
      </c>
    </row>
    <row r="56" spans="1:2" x14ac:dyDescent="0.25">
      <c r="A56" s="14" t="s">
        <v>66</v>
      </c>
      <c r="B56" s="14" t="s">
        <v>277</v>
      </c>
    </row>
    <row r="57" spans="1:2" x14ac:dyDescent="0.25">
      <c r="A57" s="14" t="s">
        <v>121</v>
      </c>
      <c r="B57" s="14" t="s">
        <v>242</v>
      </c>
    </row>
    <row r="58" spans="1:2" x14ac:dyDescent="0.25">
      <c r="A58" s="14" t="s">
        <v>67</v>
      </c>
      <c r="B58" s="14" t="s">
        <v>244</v>
      </c>
    </row>
    <row r="59" spans="1:2" x14ac:dyDescent="0.25">
      <c r="A59" s="14" t="s">
        <v>68</v>
      </c>
      <c r="B59" s="14" t="s">
        <v>255</v>
      </c>
    </row>
    <row r="60" spans="1:2" x14ac:dyDescent="0.25">
      <c r="A60" s="14" t="s">
        <v>122</v>
      </c>
      <c r="B60" s="14" t="s">
        <v>252</v>
      </c>
    </row>
    <row r="61" spans="1:2" x14ac:dyDescent="0.25">
      <c r="A61" s="14" t="s">
        <v>123</v>
      </c>
      <c r="B61" s="14" t="s">
        <v>323</v>
      </c>
    </row>
    <row r="62" spans="1:2" x14ac:dyDescent="0.25">
      <c r="A62" s="14" t="s">
        <v>69</v>
      </c>
      <c r="B62" s="14" t="s">
        <v>321</v>
      </c>
    </row>
    <row r="63" spans="1:2" x14ac:dyDescent="0.25">
      <c r="A63" s="14" t="s">
        <v>124</v>
      </c>
      <c r="B63" s="14" t="s">
        <v>314</v>
      </c>
    </row>
    <row r="64" spans="1:2" x14ac:dyDescent="0.25">
      <c r="A64" s="14" t="s">
        <v>125</v>
      </c>
      <c r="B64" s="14" t="s">
        <v>253</v>
      </c>
    </row>
    <row r="65" spans="1:4" x14ac:dyDescent="0.25">
      <c r="A65" s="14" t="s">
        <v>127</v>
      </c>
      <c r="B65" s="14" t="s">
        <v>294</v>
      </c>
    </row>
    <row r="66" spans="1:4" x14ac:dyDescent="0.25">
      <c r="A66" s="14" t="s">
        <v>128</v>
      </c>
      <c r="B66" s="14" t="s">
        <v>292</v>
      </c>
    </row>
    <row r="67" spans="1:4" x14ac:dyDescent="0.25">
      <c r="A67" s="14" t="s">
        <v>70</v>
      </c>
      <c r="B67" s="14" t="s">
        <v>270</v>
      </c>
      <c r="D67" s="11"/>
    </row>
    <row r="68" spans="1:4" x14ac:dyDescent="0.25">
      <c r="A68" s="14" t="s">
        <v>129</v>
      </c>
      <c r="B68" s="14" t="s">
        <v>218</v>
      </c>
    </row>
    <row r="69" spans="1:4" x14ac:dyDescent="0.25">
      <c r="A69" s="14" t="s">
        <v>71</v>
      </c>
      <c r="B69" s="14" t="s">
        <v>207</v>
      </c>
    </row>
    <row r="70" spans="1:4" x14ac:dyDescent="0.25">
      <c r="A70" s="14" t="s">
        <v>131</v>
      </c>
      <c r="B70" s="14" t="s">
        <v>264</v>
      </c>
    </row>
    <row r="71" spans="1:4" x14ac:dyDescent="0.25">
      <c r="A71" s="14" t="s">
        <v>72</v>
      </c>
      <c r="B71" s="14" t="s">
        <v>281</v>
      </c>
    </row>
    <row r="72" spans="1:4" x14ac:dyDescent="0.25">
      <c r="A72" s="14" t="s">
        <v>73</v>
      </c>
      <c r="B72" s="14" t="s">
        <v>276</v>
      </c>
    </row>
    <row r="73" spans="1:4" x14ac:dyDescent="0.25">
      <c r="A73" s="14" t="s">
        <v>85</v>
      </c>
      <c r="B73" s="14" t="s">
        <v>241</v>
      </c>
    </row>
    <row r="74" spans="1:4" x14ac:dyDescent="0.25">
      <c r="A74" s="14" t="s">
        <v>132</v>
      </c>
      <c r="B74" s="14" t="s">
        <v>231</v>
      </c>
    </row>
    <row r="75" spans="1:4" x14ac:dyDescent="0.25">
      <c r="A75" s="14" t="s">
        <v>74</v>
      </c>
      <c r="B75" s="14" t="s">
        <v>237</v>
      </c>
    </row>
    <row r="76" spans="1:4" x14ac:dyDescent="0.25">
      <c r="A76" s="14" t="s">
        <v>75</v>
      </c>
      <c r="B76" s="14" t="s">
        <v>260</v>
      </c>
    </row>
    <row r="77" spans="1:4" x14ac:dyDescent="0.25">
      <c r="A77" s="14" t="s">
        <v>133</v>
      </c>
      <c r="B77" s="14" t="s">
        <v>302</v>
      </c>
    </row>
    <row r="78" spans="1:4" x14ac:dyDescent="0.25">
      <c r="A78" s="14" t="s">
        <v>76</v>
      </c>
      <c r="B78" s="14" t="s">
        <v>304</v>
      </c>
    </row>
    <row r="79" spans="1:4" x14ac:dyDescent="0.25">
      <c r="A79" s="14" t="s">
        <v>77</v>
      </c>
      <c r="B79" s="14" t="s">
        <v>243</v>
      </c>
    </row>
    <row r="80" spans="1:4" x14ac:dyDescent="0.25">
      <c r="A80" s="14" t="s">
        <v>78</v>
      </c>
      <c r="B80" s="14" t="s">
        <v>251</v>
      </c>
    </row>
    <row r="81" spans="1:2" x14ac:dyDescent="0.25">
      <c r="A81" s="14" t="s">
        <v>79</v>
      </c>
      <c r="B81" s="14" t="s">
        <v>247</v>
      </c>
    </row>
    <row r="82" spans="1:2" x14ac:dyDescent="0.25">
      <c r="A82" s="14" t="s">
        <v>80</v>
      </c>
      <c r="B82" s="14" t="s">
        <v>296</v>
      </c>
    </row>
    <row r="83" spans="1:2" x14ac:dyDescent="0.25">
      <c r="A83" s="14" t="s">
        <v>81</v>
      </c>
      <c r="B83" s="14" t="s">
        <v>298</v>
      </c>
    </row>
    <row r="84" spans="1:2" x14ac:dyDescent="0.25">
      <c r="A84" s="14" t="s">
        <v>134</v>
      </c>
      <c r="B84" s="14" t="s">
        <v>333</v>
      </c>
    </row>
    <row r="85" spans="1:2" x14ac:dyDescent="0.25">
      <c r="A85" s="14" t="s">
        <v>135</v>
      </c>
      <c r="B85" s="14" t="s">
        <v>315</v>
      </c>
    </row>
    <row r="86" spans="1:2" x14ac:dyDescent="0.25">
      <c r="A86" s="14" t="s">
        <v>136</v>
      </c>
      <c r="B86" s="14" t="s">
        <v>222</v>
      </c>
    </row>
    <row r="87" spans="1:2" x14ac:dyDescent="0.25">
      <c r="A87" s="14" t="s">
        <v>137</v>
      </c>
      <c r="B87" s="14" t="s">
        <v>265</v>
      </c>
    </row>
    <row r="88" spans="1:2" x14ac:dyDescent="0.25">
      <c r="A88" s="14" t="s">
        <v>87</v>
      </c>
      <c r="B88" s="14" t="s">
        <v>317</v>
      </c>
    </row>
    <row r="89" spans="1:2" x14ac:dyDescent="0.25">
      <c r="A89" s="14" t="s">
        <v>88</v>
      </c>
      <c r="B89" s="14" t="s">
        <v>232</v>
      </c>
    </row>
    <row r="90" spans="1:2" x14ac:dyDescent="0.25">
      <c r="A90" s="14" t="s">
        <v>82</v>
      </c>
      <c r="B90" s="14" t="s">
        <v>320</v>
      </c>
    </row>
    <row r="91" spans="1:2" x14ac:dyDescent="0.25">
      <c r="A91" s="14" t="s">
        <v>83</v>
      </c>
      <c r="B91" s="14" t="s">
        <v>334</v>
      </c>
    </row>
    <row r="92" spans="1:2" x14ac:dyDescent="0.25">
      <c r="A92" s="14" t="s">
        <v>84</v>
      </c>
      <c r="B92" s="14" t="s">
        <v>239</v>
      </c>
    </row>
    <row r="93" spans="1:2" x14ac:dyDescent="0.25">
      <c r="A93" s="14" t="s">
        <v>90</v>
      </c>
      <c r="B93" s="14" t="s">
        <v>266</v>
      </c>
    </row>
    <row r="94" spans="1:2" x14ac:dyDescent="0.25">
      <c r="A94" s="14" t="s">
        <v>138</v>
      </c>
      <c r="B94" s="14" t="s">
        <v>283</v>
      </c>
    </row>
    <row r="95" spans="1:2" x14ac:dyDescent="0.25">
      <c r="A95" s="14" t="s">
        <v>91</v>
      </c>
      <c r="B95" s="14" t="s">
        <v>326</v>
      </c>
    </row>
    <row r="96" spans="1:2" x14ac:dyDescent="0.25">
      <c r="A96" s="14" t="s">
        <v>97</v>
      </c>
      <c r="B96" s="14" t="s">
        <v>262</v>
      </c>
    </row>
    <row r="97" spans="1:2" x14ac:dyDescent="0.25">
      <c r="A97" s="14" t="s">
        <v>102</v>
      </c>
      <c r="B97" s="14" t="s">
        <v>219</v>
      </c>
    </row>
    <row r="98" spans="1:2" x14ac:dyDescent="0.25">
      <c r="A98" s="14" t="s">
        <v>101</v>
      </c>
      <c r="B98" s="14" t="s">
        <v>309</v>
      </c>
    </row>
    <row r="99" spans="1:2" x14ac:dyDescent="0.25">
      <c r="A99" s="14" t="s">
        <v>126</v>
      </c>
      <c r="B99" s="14" t="s">
        <v>297</v>
      </c>
    </row>
    <row r="100" spans="1:2" x14ac:dyDescent="0.25">
      <c r="A100" s="14" t="s">
        <v>139</v>
      </c>
      <c r="B100" s="14" t="s">
        <v>305</v>
      </c>
    </row>
    <row r="101" spans="1:2" x14ac:dyDescent="0.25">
      <c r="A101" s="14" t="s">
        <v>144</v>
      </c>
      <c r="B101" s="14" t="s">
        <v>287</v>
      </c>
    </row>
    <row r="102" spans="1:2" x14ac:dyDescent="0.25">
      <c r="A102" s="14" t="s">
        <v>89</v>
      </c>
      <c r="B102" s="14" t="s">
        <v>268</v>
      </c>
    </row>
    <row r="103" spans="1:2" x14ac:dyDescent="0.25">
      <c r="A103" s="14" t="s">
        <v>140</v>
      </c>
      <c r="B103" s="14" t="s">
        <v>214</v>
      </c>
    </row>
    <row r="104" spans="1:2" x14ac:dyDescent="0.25">
      <c r="A104" s="14" t="s">
        <v>145</v>
      </c>
      <c r="B104" s="14" t="s">
        <v>216</v>
      </c>
    </row>
    <row r="105" spans="1:2" x14ac:dyDescent="0.25">
      <c r="A105" s="14" t="s">
        <v>141</v>
      </c>
      <c r="B105" s="14" t="s">
        <v>300</v>
      </c>
    </row>
    <row r="106" spans="1:2" x14ac:dyDescent="0.25">
      <c r="A106" s="14" t="s">
        <v>146</v>
      </c>
      <c r="B106" s="14" t="s">
        <v>299</v>
      </c>
    </row>
    <row r="107" spans="1:2" x14ac:dyDescent="0.25">
      <c r="A107" s="14" t="s">
        <v>147</v>
      </c>
      <c r="B107" s="14" t="s">
        <v>234</v>
      </c>
    </row>
    <row r="108" spans="1:2" x14ac:dyDescent="0.25">
      <c r="A108" s="14" t="s">
        <v>148</v>
      </c>
      <c r="B108" s="14" t="s">
        <v>261</v>
      </c>
    </row>
    <row r="109" spans="1:2" x14ac:dyDescent="0.25">
      <c r="A109" s="14" t="s">
        <v>149</v>
      </c>
      <c r="B109" s="14" t="s">
        <v>284</v>
      </c>
    </row>
    <row r="110" spans="1:2" x14ac:dyDescent="0.25">
      <c r="A110" s="14" t="s">
        <v>142</v>
      </c>
      <c r="B110" s="14" t="s">
        <v>250</v>
      </c>
    </row>
    <row r="111" spans="1:2" x14ac:dyDescent="0.25">
      <c r="A111" s="14" t="s">
        <v>143</v>
      </c>
      <c r="B111" s="14" t="s">
        <v>289</v>
      </c>
    </row>
  </sheetData>
  <sortState xmlns:xlrd2="http://schemas.microsoft.com/office/spreadsheetml/2017/richdata2" ref="B2:B112">
    <sortCondition ref="B2"/>
  </sortState>
  <hyperlinks>
    <hyperlink ref="B91" r:id="rId1" display="https://www.sports-reference.com/cfb/schools/texas-state/2018.html" xr:uid="{BB405CFE-B73D-445E-B962-630423D0D129}"/>
    <hyperlink ref="B84" r:id="rId2" display="https://www.sports-reference.com/cfb/schools/south-alabama/2018.html" xr:uid="{C15EBA74-FB77-4D56-A31A-E88D8B1DC4E5}"/>
    <hyperlink ref="B49" r:id="rId3" display="https://www.sports-reference.com/cfb/schools/louisiana-monroe/2018.html" xr:uid="{DE243FFA-A935-4915-8C3C-C556C78BB601}"/>
    <hyperlink ref="B9" r:id="rId4" display="https://www.sports-reference.com/cfb/schools/arkansas-state/2018.html" xr:uid="{D692AEFF-2606-4E8F-B141-E88D4CEC4602}"/>
    <hyperlink ref="B34" r:id="rId5" display="https://www.sports-reference.com/cfb/schools/georgia-state/2018.html" xr:uid="{79C2B245-ACC8-44D3-9913-F4056C5AC98B}"/>
    <hyperlink ref="B21" r:id="rId6" display="https://www.sports-reference.com/cfb/schools/coastal-carolina/2018.html" xr:uid="{08987544-3D15-46E9-96F9-BF313C666672}"/>
    <hyperlink ref="B33" r:id="rId7" display="https://www.sports-reference.com/cfb/schools/georgia-southern/2018.html" xr:uid="{3F65CC5A-F8D4-4222-887F-AC90AD3250E7}"/>
    <hyperlink ref="B95" r:id="rId8" display="https://www.sports-reference.com/cfb/schools/troy/2018.html" xr:uid="{3F593D8B-E7FE-484A-9FD5-AEEB8000CADF}"/>
    <hyperlink ref="B5" r:id="rId9" display="https://www.sports-reference.com/cfb/schools/appalachian-state/2018.html" xr:uid="{A95FBECE-E2BF-44AC-B566-DF84F5E9C6F7}"/>
    <hyperlink ref="B8" r:id="rId10" display="https://www.sports-reference.com/cfb/schools/arkansas/2018.html" xr:uid="{C5AE8C3E-67C2-4F96-BE70-16A7995C86E2}"/>
    <hyperlink ref="B11" r:id="rId11" display="https://www.sports-reference.com/cfb/schools/auburn/2018.html" xr:uid="{CA329A15-6081-4C1E-B843-86E57E003D22}"/>
    <hyperlink ref="B62" r:id="rId12" display="https://www.sports-reference.com/cfb/schools/mississippi-state/2018.html" xr:uid="{520EAE11-4312-4EA6-A824-4871A3E7C4F0}"/>
    <hyperlink ref="B90" r:id="rId13" display="https://www.sports-reference.com/cfb/schools/texas-am/2018.html" xr:uid="{533745B8-A7CE-47D8-9F0E-35DD314A1D64}"/>
    <hyperlink ref="B51" r:id="rId14" display="https://www.sports-reference.com/cfb/schools/louisiana-state/2018.html" xr:uid="{404AB771-152C-4726-85F5-3347020A6F87}"/>
    <hyperlink ref="B4" r:id="rId15" display="https://www.sports-reference.com/cfb/schools/alabama/2018.html" xr:uid="{CBE45463-ECAA-4490-BA7F-C4440419D1B9}"/>
    <hyperlink ref="B88" r:id="rId16" display="https://www.sports-reference.com/cfb/schools/tennessee/2018.html" xr:uid="{F630A702-D44C-4DC0-B402-56EB31E1579E}"/>
    <hyperlink ref="B85" r:id="rId17" display="https://www.sports-reference.com/cfb/schools/south-carolina/2018.html" xr:uid="{F59D5A8F-67DC-4682-84E6-F20BFA3683DA}"/>
    <hyperlink ref="B63" r:id="rId18" display="https://www.sports-reference.com/cfb/schools/missouri/2018.html" xr:uid="{619763BC-7EAA-4597-B712-97962CC4DE8B}"/>
    <hyperlink ref="B46" r:id="rId19" display="https://www.sports-reference.com/cfb/schools/kentucky/2018.html" xr:uid="{5E675798-B533-47F8-849C-4E9F1ABF4D8C}"/>
    <hyperlink ref="B27" r:id="rId20" display="https://www.sports-reference.com/cfb/schools/florida/2018.html" xr:uid="{3E03EAD5-3A23-4A25-9968-74E6677A15BF}"/>
    <hyperlink ref="B32" r:id="rId21" display="https://www.sports-reference.com/cfb/schools/georgia/2018.html" xr:uid="{B0F1434A-E93C-4D07-A465-DB1915B9B1B9}"/>
    <hyperlink ref="B22" r:id="rId22" display="https://www.sports-reference.com/cfb/schools/colorado/2018.html" xr:uid="{8D6B9B7B-3625-4F70-BFF6-79016F1501DC}"/>
    <hyperlink ref="B98" r:id="rId23" display="https://www.sports-reference.com/cfb/schools/ucla/2018.html" xr:uid="{8772D9A0-D4E5-4125-9E34-03D6D3324AF9}"/>
    <hyperlink ref="B6" r:id="rId24" display="https://www.sports-reference.com/cfb/schools/arizona/2018.html" xr:uid="{91DFC9DB-3CD3-4EEA-B3BE-CE5855B9944A}"/>
    <hyperlink ref="B7" r:id="rId25" display="https://www.sports-reference.com/cfb/schools/arizona-state/2018.html" xr:uid="{4740EDA7-82D1-4311-933E-232BE32A0663}"/>
    <hyperlink ref="B100" r:id="rId26" display="https://www.sports-reference.com/cfb/schools/utah/2018.html" xr:uid="{65F82E41-8102-4E41-89EF-763AEC057D41}"/>
    <hyperlink ref="B78" r:id="rId27" display="https://www.sports-reference.com/cfb/schools/oregon-state/2018.html" xr:uid="{22707AE1-737B-4277-9DBD-624632AF5E7E}"/>
    <hyperlink ref="B16" r:id="rId28" display="https://www.sports-reference.com/cfb/schools/california/2018.html" xr:uid="{FC5A2B10-A07A-4132-B3C0-81B7AEB30D2F}"/>
    <hyperlink ref="B77" r:id="rId29" display="https://www.sports-reference.com/cfb/schools/oregon/2018.html" xr:uid="{EB57641F-2E57-4F0F-9F06-0F20717CEB2E}"/>
    <hyperlink ref="B105" r:id="rId30" display="https://www.sports-reference.com/cfb/schools/washington/2018.html" xr:uid="{A0A9F295-6A6B-4A27-9B4A-268A6E5E2E75}"/>
    <hyperlink ref="B106" r:id="rId31" display="https://www.sports-reference.com/cfb/schools/washington-state/2018.html" xr:uid="{8E4A460F-2E46-4AE7-AD0C-9BC662803EE7}"/>
    <hyperlink ref="B83" r:id="rId32" display="https://www.sports-reference.com/cfb/schools/san-jose-state/2018.html" xr:uid="{1B94CAF8-40E3-4128-A777-37F05D8972E3}"/>
    <hyperlink ref="B99" r:id="rId33" display="https://www.sports-reference.com/cfb/schools/nevada-las-vegas/2018.html" xr:uid="{14494E25-7855-4FE4-AEFF-5D35F133AFFC}"/>
    <hyperlink ref="B82" r:id="rId34" display="https://www.sports-reference.com/cfb/schools/san-diego-state/2018.html" xr:uid="{3274CB0F-1F1C-43FB-954B-D3F993DF8492}"/>
    <hyperlink ref="B36" r:id="rId35" display="https://www.sports-reference.com/cfb/schools/hawaii/2018.html" xr:uid="{511EF6B9-C35C-4784-9E94-3002079EE8BC}"/>
    <hyperlink ref="B65" r:id="rId36" display="https://www.sports-reference.com/cfb/schools/nevada/2018.html" xr:uid="{77A0258B-8AB2-45B0-BAC5-3ACBE5929702}"/>
    <hyperlink ref="B31" r:id="rId37" display="https://www.sports-reference.com/cfb/schools/fresno-state/2018.html" xr:uid="{BDB8116C-7582-4EDA-A54D-38FE65F711B7}"/>
    <hyperlink ref="B66" r:id="rId38" display="https://www.sports-reference.com/cfb/schools/new-mexico/2018.html" xr:uid="{34142E59-8016-4CD7-9FAF-C04363760FC5}"/>
    <hyperlink ref="B23" r:id="rId39" display="https://www.sports-reference.com/cfb/schools/colorado-state/2018.html" xr:uid="{A8251A29-6826-4227-8BD4-02536C7B5294}"/>
    <hyperlink ref="B2" r:id="rId40" display="https://www.sports-reference.com/cfb/schools/air-force/2018.html" xr:uid="{E895CBF3-0628-47BD-87C6-651F7D04FDD4}"/>
    <hyperlink ref="B111" r:id="rId41" display="https://www.sports-reference.com/cfb/schools/wyoming/2018.html" xr:uid="{19AB4B6B-4BFA-4641-A876-B18526F8348E}"/>
    <hyperlink ref="B13" r:id="rId42" display="https://www.sports-reference.com/cfb/schools/boise-state/2018.html" xr:uid="{27E9E258-9FDB-4F96-82F2-D4F89E9D4DEB}"/>
    <hyperlink ref="B101" r:id="rId43" display="https://www.sports-reference.com/cfb/schools/utah-state/2018.html" xr:uid="{A1AC12AF-60C5-42B6-BB20-C3A573BBD017}"/>
    <hyperlink ref="B17" r:id="rId44" display="https://www.sports-reference.com/cfb/schools/central-michigan/2018.html" xr:uid="{2C4EF833-DC11-496D-A2E2-03118BF0BED1}"/>
    <hyperlink ref="B12" r:id="rId45" display="https://www.sports-reference.com/cfb/schools/ball-state/2018.html" xr:uid="{919D4AA4-AFC9-450D-9F81-1AFB61BD532B}"/>
    <hyperlink ref="B109" r:id="rId46" display="https://www.sports-reference.com/cfb/schools/western-michigan/2018.html" xr:uid="{A5472A90-B32A-47E2-8403-91BFB8A9FEDA}"/>
    <hyperlink ref="B94" r:id="rId47" display="https://www.sports-reference.com/cfb/schools/toledo/2018.html" xr:uid="{0598C0CB-D43C-4C98-8D4A-AD7DA8CA7BD5}"/>
    <hyperlink ref="B26" r:id="rId48" display="https://www.sports-reference.com/cfb/schools/eastern-michigan/2018.html" xr:uid="{77AA1ADF-60E2-4782-AF93-E27CB6D0EBBF}"/>
    <hyperlink ref="B71" r:id="rId49" display="https://www.sports-reference.com/cfb/schools/northern-illinois/2018.html" xr:uid="{8AB254F7-1AA8-409E-B332-4E30294FD087}"/>
    <hyperlink ref="B45" r:id="rId50" display="https://www.sports-reference.com/cfb/schools/kent-state/2018.html" xr:uid="{865170ED-C5F3-4011-ADD3-70E0B5B32BF7}"/>
    <hyperlink ref="B3" r:id="rId51" display="https://www.sports-reference.com/cfb/schools/akron/2018.html" xr:uid="{E168F5BC-2011-414F-BA59-9883BBDDE026}"/>
    <hyperlink ref="B56" r:id="rId52" display="https://www.sports-reference.com/cfb/schools/miami-oh/2018.html" xr:uid="{2325947C-96DE-41EB-863D-13E20356E37B}"/>
    <hyperlink ref="B72" r:id="rId53" display="https://www.sports-reference.com/cfb/schools/ohio/2018.html" xr:uid="{800B337D-011F-4AF7-9686-2A67C846E858}"/>
    <hyperlink ref="B15" r:id="rId54" display="https://www.sports-reference.com/cfb/schools/buffalo/2018.html" xr:uid="{943B5544-16EC-44B2-9684-6C851543E850}"/>
    <hyperlink ref="B10" r:id="rId55" display="https://www.sports-reference.com/cfb/schools/army/2018.html" xr:uid="{E3414494-A825-402C-B04A-80FA7DE6DEA8}"/>
    <hyperlink ref="B67" r:id="rId56" display="https://www.sports-reference.com/cfb/schools/new-mexico-state/2018.html" xr:uid="{00A03339-6467-408C-AF26-B19D908BF929}"/>
    <hyperlink ref="B54" r:id="rId57" display="https://www.sports-reference.com/cfb/schools/massachusetts/2018.html" xr:uid="{FC6D789F-13F6-4C10-B795-D026E44FB0D2}"/>
    <hyperlink ref="B102" r:id="rId58" display="https://www.sports-reference.com/cfb/schools/texas-el-paso/2018.html" xr:uid="{901D6913-830D-4C85-956D-9E38B6CFEB34}"/>
    <hyperlink ref="B93" r:id="rId59" display="https://www.sports-reference.com/cfb/schools/texas-san-antonio/2018.html" xr:uid="{BF7A6D59-5103-4DDF-90E2-6ACDAC8AC349}"/>
    <hyperlink ref="B70" r:id="rId60" display="https://www.sports-reference.com/cfb/schools/north-texas/2018.html" xr:uid="{6CB3A084-E233-4BF4-AEAC-9BAAC7AAA450}"/>
    <hyperlink ref="B47" r:id="rId61" display="https://www.sports-reference.com/cfb/schools/louisiana-tech/2018.html" xr:uid="{D07A34D9-762D-4FBD-80CC-E9EC598D90C8}"/>
    <hyperlink ref="B96" r:id="rId62" display="https://www.sports-reference.com/cfb/schools/alabama-birmingham/2018.html" xr:uid="{5DE94912-9083-4C41-82CD-CD012876AE66}"/>
    <hyperlink ref="B108" r:id="rId63" display="https://www.sports-reference.com/cfb/schools/western-kentucky/2018.html" xr:uid="{07A3C3AE-1E94-4C7C-B924-7BC939C06EB8}"/>
    <hyperlink ref="B76" r:id="rId64" display="https://www.sports-reference.com/cfb/schools/old-dominion/2018.html" xr:uid="{3AE9F10C-7224-4B95-B8C3-CF7815E24E54}"/>
    <hyperlink ref="B28" r:id="rId65" display="https://www.sports-reference.com/cfb/schools/florida-atlantic/2018.html" xr:uid="{0BC30DA2-FA50-4979-AE37-93EFCF1CE1F6}"/>
    <hyperlink ref="B18" r:id="rId66" display="https://www.sports-reference.com/cfb/schools/charlotte/2018.html" xr:uid="{76BAC325-5377-483D-858E-C052ACE64A67}"/>
    <hyperlink ref="B52" r:id="rId67" display="https://www.sports-reference.com/cfb/schools/marshall/2018.html" xr:uid="{BB4D0FC3-90EC-48C4-ACEE-A14D4F18CFED}"/>
    <hyperlink ref="B29" r:id="rId68" display="https://www.sports-reference.com/cfb/schools/florida-international/2018.html" xr:uid="{7974545F-57A4-4988-A2DD-F34DEFCB8D4A}"/>
    <hyperlink ref="B59" r:id="rId69" display="https://www.sports-reference.com/cfb/schools/middle-tennessee-state/2018.html" xr:uid="{76E3A493-D7B9-46E6-A156-FC23090AF64F}"/>
    <hyperlink ref="B38" r:id="rId70" display="https://www.sports-reference.com/cfb/schools/illinois/2018.html" xr:uid="{934BD4E3-276F-4E43-9B77-5B742B05E67E}"/>
    <hyperlink ref="B64" r:id="rId71" display="https://www.sports-reference.com/cfb/schools/nebraska/2018.html" xr:uid="{C7495D67-5792-4827-A44F-B20DE88D8299}"/>
    <hyperlink ref="B60" r:id="rId72" display="https://www.sports-reference.com/cfb/schools/minnesota/2018.html" xr:uid="{6D0F3BFC-7A01-49B3-A621-ED4ABCBC2508}"/>
    <hyperlink ref="B80" r:id="rId73" display="https://www.sports-reference.com/cfb/schools/purdue/2018.html" xr:uid="{DCCAD96B-3FEE-418E-8A7C-D7AF4613E061}"/>
    <hyperlink ref="B110" r:id="rId74" display="https://www.sports-reference.com/cfb/schools/wisconsin/2018.html" xr:uid="{704719E5-39E3-4CB4-AD89-C91C664E2753}"/>
    <hyperlink ref="B40" r:id="rId75" display="https://www.sports-reference.com/cfb/schools/iowa/2018.html" xr:uid="{F122BA89-3673-4E13-AE71-E2B6476D20E1}"/>
    <hyperlink ref="B81" r:id="rId76" display="https://www.sports-reference.com/cfb/schools/rutgers/2018.html" xr:uid="{EF34CE2B-883F-4745-9DCF-EA95419811E5}"/>
    <hyperlink ref="B39" r:id="rId77" display="https://www.sports-reference.com/cfb/schools/indiana/2018.html" xr:uid="{68A85F57-3A10-4984-BB8B-BD8B37363046}"/>
    <hyperlink ref="B53" r:id="rId78" display="https://www.sports-reference.com/cfb/schools/maryland/2018.html" xr:uid="{312E3ACB-77E1-4A5C-A7FA-E5C349FDD0AB}"/>
    <hyperlink ref="B58" r:id="rId79" display="https://www.sports-reference.com/cfb/schools/michigan-state/2018.html" xr:uid="{E5E75B75-D2DB-448F-B834-E76EE7FAADB5}"/>
    <hyperlink ref="B79" r:id="rId80" display="https://www.sports-reference.com/cfb/schools/penn-state/2018.html" xr:uid="{44B847FC-B811-4A5C-BBE1-9168A14D6F14}"/>
    <hyperlink ref="B57" r:id="rId81" display="https://www.sports-reference.com/cfb/schools/michigan/2018.html" xr:uid="{433C37E0-9D8B-4ABC-841B-AEB90E5BDC67}"/>
    <hyperlink ref="B73" r:id="rId82" display="https://www.sports-reference.com/cfb/schools/ohio-state/2018.html" xr:uid="{A9ECEC88-5BC9-423A-9B66-30FD9F73BCD9}"/>
    <hyperlink ref="B43" r:id="rId83" display="https://www.sports-reference.com/cfb/schools/kansas/2018.html" xr:uid="{95575BD2-84C0-4D71-A01D-D6B6542D55D3}"/>
    <hyperlink ref="B92" r:id="rId84" display="https://www.sports-reference.com/cfb/schools/texas-tech/2018.html" xr:uid="{6FDBEBD5-6101-41A1-B7CC-A949E3AA984C}"/>
    <hyperlink ref="B44" r:id="rId85" display="https://www.sports-reference.com/cfb/schools/kansas-state/2018.html" xr:uid="{50ADB5AF-87BB-4DB1-86C7-F666B2058F7A}"/>
    <hyperlink ref="B75" r:id="rId86" display="https://www.sports-reference.com/cfb/schools/oklahoma-state/2018.html" xr:uid="{FFF1FB17-161D-40B9-BB9A-076B80A0ECDA}"/>
    <hyperlink ref="B107" r:id="rId87" display="https://www.sports-reference.com/cfb/schools/west-virginia/2018.html" xr:uid="{41E07B9D-83AA-44F4-BA44-9A5A69FF43EE}"/>
    <hyperlink ref="B42" r:id="rId88" display="https://www.sports-reference.com/cfb/schools/iowa-state/2018.html" xr:uid="{116B6D70-6E95-47A4-A2FB-12009CD6357E}"/>
    <hyperlink ref="B89" r:id="rId89" display="https://www.sports-reference.com/cfb/schools/texas/2018.html" xr:uid="{A741C7CC-EA9A-44E8-B08F-976421AB70AE}"/>
    <hyperlink ref="B74" r:id="rId90" display="https://www.sports-reference.com/cfb/schools/oklahoma/2018.html" xr:uid="{5B403F12-0385-4DEC-B6EE-5CF34C2DA192}"/>
    <hyperlink ref="B55" r:id="rId91" display="https://www.sports-reference.com/cfb/schools/memphis/2018.html" xr:uid="{4EED3905-713C-4C92-AEF3-0EE5FD72321E}"/>
    <hyperlink ref="B37" r:id="rId92" display="https://www.sports-reference.com/cfb/schools/houston/2018.html" xr:uid="{05502EDD-CA12-4678-918E-FBCBF188D0A4}"/>
    <hyperlink ref="B24" r:id="rId93" display="https://www.sports-reference.com/cfb/schools/connecticut/2018.html" xr:uid="{D4B83AF0-5FFD-4EC1-982A-5F9F970EDD4F}"/>
    <hyperlink ref="B25" r:id="rId94" display="https://www.sports-reference.com/cfb/schools/east-carolina/2018.html" xr:uid="{7BAABBC6-8C09-4A2E-9D76-3E452A54643D}"/>
    <hyperlink ref="B86" r:id="rId95" display="https://www.sports-reference.com/cfb/schools/south-florida/2018.html" xr:uid="{8BD58EE5-9488-4E16-8D1D-0EA5E30CDA96}"/>
    <hyperlink ref="B19" r:id="rId96" display="https://www.sports-reference.com/cfb/schools/cincinnati/2018.html" xr:uid="{54432ACE-6F85-4D41-8170-C685EA17617A}"/>
    <hyperlink ref="B97" r:id="rId97" display="https://www.sports-reference.com/cfb/schools/central-florida/2018.html" xr:uid="{286BCE9F-BEF1-46D1-A304-8C87B6E0BF76}"/>
    <hyperlink ref="B68" r:id="rId98" display="https://www.sports-reference.com/cfb/schools/north-carolina/2018.html" xr:uid="{3CA9A616-8B7C-437C-929F-5730F2C0ED35}"/>
    <hyperlink ref="B104" r:id="rId99" display="https://www.sports-reference.com/cfb/schools/virginia-tech/2018.html" xr:uid="{361AEC66-A3D2-471F-A6A7-2EBDCF32104C}"/>
    <hyperlink ref="B103" r:id="rId100" display="https://www.sports-reference.com/cfb/schools/virginia/2018.html" xr:uid="{3D4CB193-C573-4B9C-9E67-4EB086A458C3}"/>
    <hyperlink ref="B35" r:id="rId101" display="https://www.sports-reference.com/cfb/schools/georgia-tech/2018.html" xr:uid="{C52E4DA5-2308-4069-B5B1-C1F970B898CC}"/>
    <hyperlink ref="B50" r:id="rId102" display="https://www.sports-reference.com/cfb/schools/louisville/2018.html" xr:uid="{CB3A3901-09B2-497F-B1C6-3E78C2D6CE5D}"/>
    <hyperlink ref="B30" r:id="rId103" display="https://www.sports-reference.com/cfb/schools/florida-state/2018.html" xr:uid="{A026FC01-0541-49F9-ABFE-0DB521C7D824}"/>
    <hyperlink ref="B69" r:id="rId104" display="https://www.sports-reference.com/cfb/schools/north-carolina-state/2018.html" xr:uid="{07F7F088-49AB-4DC7-8FAF-3CFDD5866794}"/>
    <hyperlink ref="B20" r:id="rId105" display="https://www.sports-reference.com/cfb/schools/clemson/2018.html" xr:uid="{9F8746C6-5CEE-4BA6-8EB7-78A7B401407E}"/>
    <hyperlink ref="B61" r:id="rId106" display="https://www.sports-reference.com/cfb/schools/mississippi/2016.html" xr:uid="{D1327C03-D129-4D36-B227-7CBA13E1AC9A}"/>
    <hyperlink ref="B87" r:id="rId107" display="https://www.sports-reference.com/cfb/schools/southern-mississippi/2016.html" xr:uid="{10B38AAE-815B-42DA-A974-D8543781EE1B}"/>
    <hyperlink ref="B48" r:id="rId108" display="https://www.sports-reference.com/cfb/schools/louisiana-lafayette/2017.html" xr:uid="{A9DD7F8A-EFF9-4EDC-8A30-7B29A0FE432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D9" sqref="D9"/>
    </sheetView>
  </sheetViews>
  <sheetFormatPr defaultRowHeight="15" x14ac:dyDescent="0.25"/>
  <sheetData>
    <row r="1" spans="1:1" x14ac:dyDescent="0.25">
      <c r="A1" s="13" t="s">
        <v>204</v>
      </c>
    </row>
  </sheetData>
  <hyperlinks>
    <hyperlink ref="A1" r:id="rId1" xr:uid="{00000000-0004-0000-02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Data Dictionary</vt:lpstr>
      <vt:lpstr>Wins by Year</vt:lpstr>
      <vt:lpstr>Mapping</vt:lpstr>
      <vt:lpstr>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Custom Reporting Data</dc:title>
  <dc:creator>Knight Commission on Intercollegiate Athletics</dc:creator>
  <cp:lastModifiedBy>Spencer Bauke</cp:lastModifiedBy>
  <dcterms:created xsi:type="dcterms:W3CDTF">2019-10-30T10:30:41Z</dcterms:created>
  <dcterms:modified xsi:type="dcterms:W3CDTF">2019-11-14T03:04:22Z</dcterms:modified>
</cp:coreProperties>
</file>