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mes/Downloads/"/>
    </mc:Choice>
  </mc:AlternateContent>
  <xr:revisionPtr revIDLastSave="0" documentId="12_ncr:500000_{2A4E875F-B952-1B42-AC8C-324FE2747374}" xr6:coauthVersionLast="31" xr6:coauthVersionMax="31" xr10:uidLastSave="{00000000-0000-0000-0000-000000000000}"/>
  <bookViews>
    <workbookView xWindow="0" yWindow="440" windowWidth="25600" windowHeight="14160" activeTab="3" xr2:uid="{00000000-000D-0000-FFFF-FFFF00000000}"/>
  </bookViews>
  <sheets>
    <sheet name="WorldCupMatches" sheetId="1" r:id="rId1"/>
    <sheet name="Lookups" sheetId="5" r:id="rId2"/>
    <sheet name="Links" sheetId="7" r:id="rId3"/>
    <sheet name="World Cup - Tableau format" sheetId="3" r:id="rId4"/>
    <sheet name="WorldCups" sheetId="2" r:id="rId5"/>
  </sheets>
  <definedNames>
    <definedName name="_xlnm._FilterDatabase" localSheetId="2" hidden="1">Links!$A$1:$C$84</definedName>
    <definedName name="_xlnm._FilterDatabase" localSheetId="3" hidden="1">'World Cup - Tableau format'!$A$1:$U$1705</definedName>
    <definedName name="_xlnm._FilterDatabase" localSheetId="0" hidden="1">WorldCupMatches!$A$1:$L$853</definedName>
  </definedNames>
  <calcPr calcId="162913"/>
</workbook>
</file>

<file path=xl/calcChain.xml><?xml version="1.0" encoding="utf-8"?>
<calcChain xmlns="http://schemas.openxmlformats.org/spreadsheetml/2006/main">
  <c r="H3" i="3" l="1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H682" i="3"/>
  <c r="H683" i="3"/>
  <c r="H684" i="3"/>
  <c r="H685" i="3"/>
  <c r="H686" i="3"/>
  <c r="H687" i="3"/>
  <c r="H688" i="3"/>
  <c r="H689" i="3"/>
  <c r="H690" i="3"/>
  <c r="H691" i="3"/>
  <c r="H692" i="3"/>
  <c r="H693" i="3"/>
  <c r="H694" i="3"/>
  <c r="H695" i="3"/>
  <c r="H696" i="3"/>
  <c r="H697" i="3"/>
  <c r="H698" i="3"/>
  <c r="H699" i="3"/>
  <c r="H700" i="3"/>
  <c r="H701" i="3"/>
  <c r="H702" i="3"/>
  <c r="H703" i="3"/>
  <c r="H704" i="3"/>
  <c r="H705" i="3"/>
  <c r="H706" i="3"/>
  <c r="H707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720" i="3"/>
  <c r="H721" i="3"/>
  <c r="H722" i="3"/>
  <c r="H723" i="3"/>
  <c r="H724" i="3"/>
  <c r="H725" i="3"/>
  <c r="H726" i="3"/>
  <c r="H727" i="3"/>
  <c r="H728" i="3"/>
  <c r="H729" i="3"/>
  <c r="H730" i="3"/>
  <c r="H731" i="3"/>
  <c r="H732" i="3"/>
  <c r="H733" i="3"/>
  <c r="H734" i="3"/>
  <c r="H735" i="3"/>
  <c r="H736" i="3"/>
  <c r="H737" i="3"/>
  <c r="H738" i="3"/>
  <c r="H739" i="3"/>
  <c r="H740" i="3"/>
  <c r="H741" i="3"/>
  <c r="H742" i="3"/>
  <c r="H743" i="3"/>
  <c r="H744" i="3"/>
  <c r="H745" i="3"/>
  <c r="H746" i="3"/>
  <c r="H747" i="3"/>
  <c r="H748" i="3"/>
  <c r="H749" i="3"/>
  <c r="H750" i="3"/>
  <c r="H751" i="3"/>
  <c r="H752" i="3"/>
  <c r="H753" i="3"/>
  <c r="H754" i="3"/>
  <c r="H755" i="3"/>
  <c r="H756" i="3"/>
  <c r="H757" i="3"/>
  <c r="H758" i="3"/>
  <c r="H759" i="3"/>
  <c r="H760" i="3"/>
  <c r="H761" i="3"/>
  <c r="H762" i="3"/>
  <c r="H763" i="3"/>
  <c r="H764" i="3"/>
  <c r="H765" i="3"/>
  <c r="H766" i="3"/>
  <c r="H767" i="3"/>
  <c r="H768" i="3"/>
  <c r="H769" i="3"/>
  <c r="H770" i="3"/>
  <c r="H771" i="3"/>
  <c r="H772" i="3"/>
  <c r="H773" i="3"/>
  <c r="H774" i="3"/>
  <c r="H775" i="3"/>
  <c r="H776" i="3"/>
  <c r="H777" i="3"/>
  <c r="H778" i="3"/>
  <c r="H779" i="3"/>
  <c r="H780" i="3"/>
  <c r="H781" i="3"/>
  <c r="H782" i="3"/>
  <c r="H783" i="3"/>
  <c r="H784" i="3"/>
  <c r="H785" i="3"/>
  <c r="H786" i="3"/>
  <c r="H787" i="3"/>
  <c r="H788" i="3"/>
  <c r="H789" i="3"/>
  <c r="H790" i="3"/>
  <c r="H791" i="3"/>
  <c r="H792" i="3"/>
  <c r="H793" i="3"/>
  <c r="H794" i="3"/>
  <c r="H795" i="3"/>
  <c r="H796" i="3"/>
  <c r="H797" i="3"/>
  <c r="H798" i="3"/>
  <c r="H799" i="3"/>
  <c r="H800" i="3"/>
  <c r="H801" i="3"/>
  <c r="H802" i="3"/>
  <c r="H803" i="3"/>
  <c r="H804" i="3"/>
  <c r="H805" i="3"/>
  <c r="H806" i="3"/>
  <c r="H807" i="3"/>
  <c r="H808" i="3"/>
  <c r="H809" i="3"/>
  <c r="H810" i="3"/>
  <c r="H811" i="3"/>
  <c r="H812" i="3"/>
  <c r="H813" i="3"/>
  <c r="H814" i="3"/>
  <c r="H815" i="3"/>
  <c r="H816" i="3"/>
  <c r="H817" i="3"/>
  <c r="H818" i="3"/>
  <c r="H819" i="3"/>
  <c r="H820" i="3"/>
  <c r="H821" i="3"/>
  <c r="H822" i="3"/>
  <c r="H823" i="3"/>
  <c r="H824" i="3"/>
  <c r="H825" i="3"/>
  <c r="H826" i="3"/>
  <c r="H827" i="3"/>
  <c r="H828" i="3"/>
  <c r="H829" i="3"/>
  <c r="H830" i="3"/>
  <c r="H831" i="3"/>
  <c r="H832" i="3"/>
  <c r="H833" i="3"/>
  <c r="H834" i="3"/>
  <c r="H835" i="3"/>
  <c r="H836" i="3"/>
  <c r="H837" i="3"/>
  <c r="H838" i="3"/>
  <c r="H839" i="3"/>
  <c r="H840" i="3"/>
  <c r="H841" i="3"/>
  <c r="H842" i="3"/>
  <c r="H843" i="3"/>
  <c r="H844" i="3"/>
  <c r="H845" i="3"/>
  <c r="H846" i="3"/>
  <c r="H847" i="3"/>
  <c r="H848" i="3"/>
  <c r="H849" i="3"/>
  <c r="H850" i="3"/>
  <c r="H851" i="3"/>
  <c r="H852" i="3"/>
  <c r="H853" i="3"/>
  <c r="H854" i="3"/>
  <c r="H855" i="3"/>
  <c r="H856" i="3"/>
  <c r="H857" i="3"/>
  <c r="H858" i="3"/>
  <c r="H859" i="3"/>
  <c r="H860" i="3"/>
  <c r="H861" i="3"/>
  <c r="H862" i="3"/>
  <c r="H863" i="3"/>
  <c r="H864" i="3"/>
  <c r="H865" i="3"/>
  <c r="H866" i="3"/>
  <c r="H867" i="3"/>
  <c r="H868" i="3"/>
  <c r="H869" i="3"/>
  <c r="H870" i="3"/>
  <c r="H871" i="3"/>
  <c r="H872" i="3"/>
  <c r="H873" i="3"/>
  <c r="H874" i="3"/>
  <c r="H875" i="3"/>
  <c r="H876" i="3"/>
  <c r="H877" i="3"/>
  <c r="H878" i="3"/>
  <c r="H879" i="3"/>
  <c r="H880" i="3"/>
  <c r="H881" i="3"/>
  <c r="H882" i="3"/>
  <c r="H883" i="3"/>
  <c r="H884" i="3"/>
  <c r="H885" i="3"/>
  <c r="H886" i="3"/>
  <c r="H887" i="3"/>
  <c r="H888" i="3"/>
  <c r="H889" i="3"/>
  <c r="H890" i="3"/>
  <c r="H891" i="3"/>
  <c r="H892" i="3"/>
  <c r="H893" i="3"/>
  <c r="H894" i="3"/>
  <c r="H895" i="3"/>
  <c r="H896" i="3"/>
  <c r="H897" i="3"/>
  <c r="H898" i="3"/>
  <c r="H899" i="3"/>
  <c r="H900" i="3"/>
  <c r="H901" i="3"/>
  <c r="H902" i="3"/>
  <c r="H903" i="3"/>
  <c r="H904" i="3"/>
  <c r="H905" i="3"/>
  <c r="H906" i="3"/>
  <c r="H907" i="3"/>
  <c r="H908" i="3"/>
  <c r="H909" i="3"/>
  <c r="H910" i="3"/>
  <c r="H911" i="3"/>
  <c r="H912" i="3"/>
  <c r="H913" i="3"/>
  <c r="H914" i="3"/>
  <c r="H915" i="3"/>
  <c r="H916" i="3"/>
  <c r="H917" i="3"/>
  <c r="H918" i="3"/>
  <c r="H919" i="3"/>
  <c r="H920" i="3"/>
  <c r="H921" i="3"/>
  <c r="H922" i="3"/>
  <c r="H923" i="3"/>
  <c r="H924" i="3"/>
  <c r="H925" i="3"/>
  <c r="H926" i="3"/>
  <c r="H927" i="3"/>
  <c r="H928" i="3"/>
  <c r="H929" i="3"/>
  <c r="H930" i="3"/>
  <c r="H931" i="3"/>
  <c r="H932" i="3"/>
  <c r="H933" i="3"/>
  <c r="H934" i="3"/>
  <c r="H935" i="3"/>
  <c r="H936" i="3"/>
  <c r="H937" i="3"/>
  <c r="H938" i="3"/>
  <c r="H939" i="3"/>
  <c r="H940" i="3"/>
  <c r="H941" i="3"/>
  <c r="H942" i="3"/>
  <c r="H943" i="3"/>
  <c r="H944" i="3"/>
  <c r="H945" i="3"/>
  <c r="H946" i="3"/>
  <c r="H947" i="3"/>
  <c r="H948" i="3"/>
  <c r="H949" i="3"/>
  <c r="H950" i="3"/>
  <c r="H951" i="3"/>
  <c r="H952" i="3"/>
  <c r="H953" i="3"/>
  <c r="H954" i="3"/>
  <c r="H955" i="3"/>
  <c r="H956" i="3"/>
  <c r="H957" i="3"/>
  <c r="H958" i="3"/>
  <c r="H959" i="3"/>
  <c r="H960" i="3"/>
  <c r="H961" i="3"/>
  <c r="H962" i="3"/>
  <c r="H963" i="3"/>
  <c r="H964" i="3"/>
  <c r="H965" i="3"/>
  <c r="H966" i="3"/>
  <c r="H967" i="3"/>
  <c r="H968" i="3"/>
  <c r="H969" i="3"/>
  <c r="H970" i="3"/>
  <c r="H971" i="3"/>
  <c r="H972" i="3"/>
  <c r="H973" i="3"/>
  <c r="H974" i="3"/>
  <c r="H975" i="3"/>
  <c r="H976" i="3"/>
  <c r="H977" i="3"/>
  <c r="H978" i="3"/>
  <c r="H979" i="3"/>
  <c r="H980" i="3"/>
  <c r="H981" i="3"/>
  <c r="H982" i="3"/>
  <c r="H983" i="3"/>
  <c r="H984" i="3"/>
  <c r="H985" i="3"/>
  <c r="H986" i="3"/>
  <c r="H987" i="3"/>
  <c r="H988" i="3"/>
  <c r="H989" i="3"/>
  <c r="H990" i="3"/>
  <c r="H991" i="3"/>
  <c r="H992" i="3"/>
  <c r="H993" i="3"/>
  <c r="H994" i="3"/>
  <c r="H995" i="3"/>
  <c r="H996" i="3"/>
  <c r="H997" i="3"/>
  <c r="H998" i="3"/>
  <c r="H999" i="3"/>
  <c r="H1000" i="3"/>
  <c r="H1001" i="3"/>
  <c r="H1002" i="3"/>
  <c r="H1003" i="3"/>
  <c r="H1004" i="3"/>
  <c r="H1005" i="3"/>
  <c r="H1006" i="3"/>
  <c r="H1007" i="3"/>
  <c r="H1008" i="3"/>
  <c r="H1009" i="3"/>
  <c r="H1010" i="3"/>
  <c r="H1011" i="3"/>
  <c r="H1012" i="3"/>
  <c r="H1013" i="3"/>
  <c r="H1014" i="3"/>
  <c r="H1015" i="3"/>
  <c r="H1016" i="3"/>
  <c r="H1017" i="3"/>
  <c r="H1018" i="3"/>
  <c r="H1019" i="3"/>
  <c r="H1020" i="3"/>
  <c r="H1021" i="3"/>
  <c r="H1022" i="3"/>
  <c r="H1023" i="3"/>
  <c r="H1024" i="3"/>
  <c r="H1025" i="3"/>
  <c r="H1026" i="3"/>
  <c r="H1027" i="3"/>
  <c r="H1028" i="3"/>
  <c r="H1029" i="3"/>
  <c r="H1030" i="3"/>
  <c r="H1031" i="3"/>
  <c r="H1032" i="3"/>
  <c r="H1033" i="3"/>
  <c r="H1034" i="3"/>
  <c r="H1035" i="3"/>
  <c r="H1036" i="3"/>
  <c r="H1037" i="3"/>
  <c r="H1038" i="3"/>
  <c r="H1039" i="3"/>
  <c r="H1040" i="3"/>
  <c r="H1041" i="3"/>
  <c r="H1042" i="3"/>
  <c r="H1043" i="3"/>
  <c r="H1044" i="3"/>
  <c r="H1045" i="3"/>
  <c r="H1046" i="3"/>
  <c r="H1047" i="3"/>
  <c r="H1048" i="3"/>
  <c r="H1049" i="3"/>
  <c r="H1050" i="3"/>
  <c r="H1051" i="3"/>
  <c r="H1052" i="3"/>
  <c r="H1053" i="3"/>
  <c r="H1054" i="3"/>
  <c r="H1055" i="3"/>
  <c r="H1056" i="3"/>
  <c r="H1057" i="3"/>
  <c r="H1058" i="3"/>
  <c r="H1059" i="3"/>
  <c r="H1060" i="3"/>
  <c r="H1061" i="3"/>
  <c r="H1062" i="3"/>
  <c r="H1063" i="3"/>
  <c r="H1064" i="3"/>
  <c r="H1065" i="3"/>
  <c r="H1066" i="3"/>
  <c r="H1067" i="3"/>
  <c r="H1068" i="3"/>
  <c r="H1069" i="3"/>
  <c r="H1070" i="3"/>
  <c r="H1071" i="3"/>
  <c r="H1072" i="3"/>
  <c r="H1073" i="3"/>
  <c r="H1074" i="3"/>
  <c r="H1075" i="3"/>
  <c r="H1076" i="3"/>
  <c r="H1077" i="3"/>
  <c r="H1078" i="3"/>
  <c r="H1079" i="3"/>
  <c r="H1080" i="3"/>
  <c r="H1081" i="3"/>
  <c r="H1082" i="3"/>
  <c r="H1083" i="3"/>
  <c r="H1084" i="3"/>
  <c r="H1085" i="3"/>
  <c r="H1086" i="3"/>
  <c r="H1087" i="3"/>
  <c r="H1088" i="3"/>
  <c r="H1089" i="3"/>
  <c r="H1090" i="3"/>
  <c r="H1091" i="3"/>
  <c r="H1092" i="3"/>
  <c r="H1093" i="3"/>
  <c r="H1094" i="3"/>
  <c r="H1095" i="3"/>
  <c r="H1096" i="3"/>
  <c r="H1097" i="3"/>
  <c r="H1098" i="3"/>
  <c r="H1099" i="3"/>
  <c r="H1100" i="3"/>
  <c r="H1101" i="3"/>
  <c r="H1102" i="3"/>
  <c r="H1103" i="3"/>
  <c r="H1104" i="3"/>
  <c r="H1105" i="3"/>
  <c r="H1106" i="3"/>
  <c r="H1107" i="3"/>
  <c r="H1108" i="3"/>
  <c r="H1109" i="3"/>
  <c r="H1110" i="3"/>
  <c r="H1111" i="3"/>
  <c r="H1112" i="3"/>
  <c r="H1113" i="3"/>
  <c r="H1114" i="3"/>
  <c r="H1115" i="3"/>
  <c r="H1116" i="3"/>
  <c r="H1117" i="3"/>
  <c r="H1118" i="3"/>
  <c r="H1119" i="3"/>
  <c r="H1120" i="3"/>
  <c r="H1121" i="3"/>
  <c r="H1122" i="3"/>
  <c r="H1123" i="3"/>
  <c r="H1124" i="3"/>
  <c r="H1125" i="3"/>
  <c r="H1126" i="3"/>
  <c r="H1127" i="3"/>
  <c r="H1128" i="3"/>
  <c r="H1129" i="3"/>
  <c r="H1130" i="3"/>
  <c r="H1131" i="3"/>
  <c r="H1132" i="3"/>
  <c r="H1133" i="3"/>
  <c r="H1134" i="3"/>
  <c r="H1135" i="3"/>
  <c r="H1136" i="3"/>
  <c r="H1137" i="3"/>
  <c r="H1138" i="3"/>
  <c r="H1139" i="3"/>
  <c r="H1140" i="3"/>
  <c r="H1141" i="3"/>
  <c r="H1142" i="3"/>
  <c r="H1143" i="3"/>
  <c r="H1144" i="3"/>
  <c r="H1145" i="3"/>
  <c r="H1146" i="3"/>
  <c r="H1147" i="3"/>
  <c r="H1148" i="3"/>
  <c r="H1149" i="3"/>
  <c r="H1150" i="3"/>
  <c r="H1151" i="3"/>
  <c r="H1152" i="3"/>
  <c r="H1153" i="3"/>
  <c r="H1154" i="3"/>
  <c r="H1155" i="3"/>
  <c r="H1156" i="3"/>
  <c r="H1157" i="3"/>
  <c r="H1158" i="3"/>
  <c r="H1159" i="3"/>
  <c r="H1160" i="3"/>
  <c r="H1161" i="3"/>
  <c r="H1162" i="3"/>
  <c r="H1163" i="3"/>
  <c r="H1164" i="3"/>
  <c r="H1165" i="3"/>
  <c r="H1166" i="3"/>
  <c r="H1167" i="3"/>
  <c r="H1168" i="3"/>
  <c r="H1169" i="3"/>
  <c r="H1170" i="3"/>
  <c r="H1171" i="3"/>
  <c r="H1172" i="3"/>
  <c r="H1173" i="3"/>
  <c r="H1174" i="3"/>
  <c r="H1175" i="3"/>
  <c r="H1176" i="3"/>
  <c r="H1177" i="3"/>
  <c r="H1178" i="3"/>
  <c r="H1179" i="3"/>
  <c r="H1180" i="3"/>
  <c r="H1181" i="3"/>
  <c r="H1182" i="3"/>
  <c r="H1183" i="3"/>
  <c r="H1184" i="3"/>
  <c r="H1185" i="3"/>
  <c r="H1186" i="3"/>
  <c r="H1187" i="3"/>
  <c r="H1188" i="3"/>
  <c r="H1189" i="3"/>
  <c r="H1190" i="3"/>
  <c r="H1191" i="3"/>
  <c r="H1192" i="3"/>
  <c r="H1193" i="3"/>
  <c r="H1194" i="3"/>
  <c r="H1195" i="3"/>
  <c r="H1196" i="3"/>
  <c r="H1197" i="3"/>
  <c r="H1198" i="3"/>
  <c r="H1199" i="3"/>
  <c r="H1200" i="3"/>
  <c r="H1201" i="3"/>
  <c r="H1202" i="3"/>
  <c r="H1203" i="3"/>
  <c r="H1204" i="3"/>
  <c r="H1205" i="3"/>
  <c r="H1206" i="3"/>
  <c r="H1207" i="3"/>
  <c r="H1208" i="3"/>
  <c r="H1209" i="3"/>
  <c r="H1210" i="3"/>
  <c r="H1211" i="3"/>
  <c r="H1212" i="3"/>
  <c r="H1213" i="3"/>
  <c r="H1214" i="3"/>
  <c r="H1215" i="3"/>
  <c r="H1216" i="3"/>
  <c r="H1217" i="3"/>
  <c r="H1218" i="3"/>
  <c r="H1219" i="3"/>
  <c r="H1220" i="3"/>
  <c r="H1221" i="3"/>
  <c r="H1222" i="3"/>
  <c r="H1223" i="3"/>
  <c r="H1224" i="3"/>
  <c r="H1225" i="3"/>
  <c r="H1226" i="3"/>
  <c r="H1227" i="3"/>
  <c r="H1228" i="3"/>
  <c r="H1229" i="3"/>
  <c r="H1230" i="3"/>
  <c r="H1231" i="3"/>
  <c r="H1232" i="3"/>
  <c r="H1233" i="3"/>
  <c r="H1234" i="3"/>
  <c r="H1235" i="3"/>
  <c r="H1236" i="3"/>
  <c r="H1237" i="3"/>
  <c r="H1238" i="3"/>
  <c r="H1239" i="3"/>
  <c r="H1240" i="3"/>
  <c r="H1241" i="3"/>
  <c r="H1242" i="3"/>
  <c r="H1243" i="3"/>
  <c r="H1244" i="3"/>
  <c r="H1245" i="3"/>
  <c r="H1246" i="3"/>
  <c r="H1247" i="3"/>
  <c r="H1248" i="3"/>
  <c r="H1249" i="3"/>
  <c r="H1250" i="3"/>
  <c r="H1251" i="3"/>
  <c r="H1252" i="3"/>
  <c r="H1253" i="3"/>
  <c r="H1254" i="3"/>
  <c r="H1255" i="3"/>
  <c r="H1256" i="3"/>
  <c r="H1257" i="3"/>
  <c r="H1258" i="3"/>
  <c r="H1259" i="3"/>
  <c r="H1260" i="3"/>
  <c r="H1261" i="3"/>
  <c r="H1262" i="3"/>
  <c r="H1263" i="3"/>
  <c r="H1264" i="3"/>
  <c r="H1265" i="3"/>
  <c r="H1266" i="3"/>
  <c r="H1267" i="3"/>
  <c r="H1268" i="3"/>
  <c r="H1269" i="3"/>
  <c r="H1270" i="3"/>
  <c r="H1271" i="3"/>
  <c r="H1272" i="3"/>
  <c r="H1273" i="3"/>
  <c r="H1274" i="3"/>
  <c r="H1275" i="3"/>
  <c r="H1276" i="3"/>
  <c r="H1277" i="3"/>
  <c r="H1278" i="3"/>
  <c r="H1279" i="3"/>
  <c r="H1280" i="3"/>
  <c r="H1281" i="3"/>
  <c r="H1282" i="3"/>
  <c r="H1283" i="3"/>
  <c r="H1284" i="3"/>
  <c r="H1285" i="3"/>
  <c r="H1286" i="3"/>
  <c r="H1287" i="3"/>
  <c r="H1288" i="3"/>
  <c r="H1289" i="3"/>
  <c r="H1290" i="3"/>
  <c r="H1291" i="3"/>
  <c r="H1292" i="3"/>
  <c r="H1293" i="3"/>
  <c r="H1294" i="3"/>
  <c r="H1295" i="3"/>
  <c r="H1296" i="3"/>
  <c r="H1297" i="3"/>
  <c r="H1298" i="3"/>
  <c r="H1299" i="3"/>
  <c r="H1300" i="3"/>
  <c r="H1301" i="3"/>
  <c r="H1302" i="3"/>
  <c r="H1303" i="3"/>
  <c r="H1304" i="3"/>
  <c r="H1305" i="3"/>
  <c r="H1306" i="3"/>
  <c r="H1307" i="3"/>
  <c r="H1308" i="3"/>
  <c r="H1309" i="3"/>
  <c r="H1310" i="3"/>
  <c r="H1311" i="3"/>
  <c r="H1312" i="3"/>
  <c r="H1313" i="3"/>
  <c r="H1314" i="3"/>
  <c r="H1315" i="3"/>
  <c r="H1316" i="3"/>
  <c r="H1317" i="3"/>
  <c r="H1318" i="3"/>
  <c r="H1319" i="3"/>
  <c r="H1320" i="3"/>
  <c r="H1321" i="3"/>
  <c r="H1322" i="3"/>
  <c r="H1323" i="3"/>
  <c r="H1324" i="3"/>
  <c r="H1325" i="3"/>
  <c r="H1326" i="3"/>
  <c r="H1327" i="3"/>
  <c r="H1328" i="3"/>
  <c r="H1329" i="3"/>
  <c r="H1330" i="3"/>
  <c r="H1331" i="3"/>
  <c r="H1332" i="3"/>
  <c r="H1333" i="3"/>
  <c r="H1334" i="3"/>
  <c r="H1335" i="3"/>
  <c r="H1336" i="3"/>
  <c r="H1337" i="3"/>
  <c r="H1338" i="3"/>
  <c r="H1339" i="3"/>
  <c r="H1340" i="3"/>
  <c r="H1341" i="3"/>
  <c r="H1342" i="3"/>
  <c r="H1343" i="3"/>
  <c r="H1344" i="3"/>
  <c r="H1345" i="3"/>
  <c r="H1346" i="3"/>
  <c r="H1347" i="3"/>
  <c r="H1348" i="3"/>
  <c r="H1349" i="3"/>
  <c r="H1350" i="3"/>
  <c r="H1351" i="3"/>
  <c r="H1352" i="3"/>
  <c r="H1353" i="3"/>
  <c r="H1354" i="3"/>
  <c r="H1355" i="3"/>
  <c r="H1356" i="3"/>
  <c r="H1357" i="3"/>
  <c r="H1358" i="3"/>
  <c r="H1359" i="3"/>
  <c r="H1360" i="3"/>
  <c r="H1361" i="3"/>
  <c r="H1362" i="3"/>
  <c r="H1363" i="3"/>
  <c r="H1364" i="3"/>
  <c r="H1365" i="3"/>
  <c r="H1366" i="3"/>
  <c r="H1367" i="3"/>
  <c r="H1368" i="3"/>
  <c r="H1369" i="3"/>
  <c r="H1370" i="3"/>
  <c r="H1371" i="3"/>
  <c r="H1372" i="3"/>
  <c r="H1373" i="3"/>
  <c r="H1374" i="3"/>
  <c r="H1375" i="3"/>
  <c r="H1376" i="3"/>
  <c r="H1377" i="3"/>
  <c r="H1378" i="3"/>
  <c r="H1379" i="3"/>
  <c r="H1380" i="3"/>
  <c r="H1381" i="3"/>
  <c r="H1382" i="3"/>
  <c r="H1383" i="3"/>
  <c r="H1384" i="3"/>
  <c r="H1385" i="3"/>
  <c r="H1386" i="3"/>
  <c r="H1387" i="3"/>
  <c r="H1388" i="3"/>
  <c r="H1389" i="3"/>
  <c r="H1390" i="3"/>
  <c r="H1391" i="3"/>
  <c r="H1392" i="3"/>
  <c r="H1393" i="3"/>
  <c r="H1394" i="3"/>
  <c r="H1395" i="3"/>
  <c r="H1396" i="3"/>
  <c r="H1397" i="3"/>
  <c r="H1398" i="3"/>
  <c r="H1399" i="3"/>
  <c r="H1400" i="3"/>
  <c r="H1401" i="3"/>
  <c r="H1402" i="3"/>
  <c r="H1403" i="3"/>
  <c r="H1404" i="3"/>
  <c r="H1405" i="3"/>
  <c r="H1406" i="3"/>
  <c r="H1407" i="3"/>
  <c r="H1408" i="3"/>
  <c r="H1409" i="3"/>
  <c r="H1410" i="3"/>
  <c r="H1411" i="3"/>
  <c r="H1412" i="3"/>
  <c r="H1413" i="3"/>
  <c r="H1414" i="3"/>
  <c r="H1415" i="3"/>
  <c r="H1416" i="3"/>
  <c r="H1417" i="3"/>
  <c r="H1418" i="3"/>
  <c r="H1419" i="3"/>
  <c r="H1420" i="3"/>
  <c r="H1421" i="3"/>
  <c r="H1422" i="3"/>
  <c r="H1423" i="3"/>
  <c r="H1424" i="3"/>
  <c r="H1425" i="3"/>
  <c r="H1426" i="3"/>
  <c r="H1427" i="3"/>
  <c r="H1428" i="3"/>
  <c r="H1429" i="3"/>
  <c r="H1430" i="3"/>
  <c r="H1431" i="3"/>
  <c r="H1432" i="3"/>
  <c r="H1433" i="3"/>
  <c r="H1434" i="3"/>
  <c r="H1435" i="3"/>
  <c r="H1436" i="3"/>
  <c r="H1437" i="3"/>
  <c r="H1438" i="3"/>
  <c r="H1439" i="3"/>
  <c r="H1440" i="3"/>
  <c r="H1441" i="3"/>
  <c r="H1442" i="3"/>
  <c r="H1443" i="3"/>
  <c r="H1444" i="3"/>
  <c r="H1445" i="3"/>
  <c r="H1446" i="3"/>
  <c r="H1447" i="3"/>
  <c r="H1448" i="3"/>
  <c r="H1449" i="3"/>
  <c r="H1450" i="3"/>
  <c r="H1451" i="3"/>
  <c r="H1452" i="3"/>
  <c r="H1453" i="3"/>
  <c r="H1454" i="3"/>
  <c r="H1455" i="3"/>
  <c r="H1456" i="3"/>
  <c r="H1457" i="3"/>
  <c r="H1458" i="3"/>
  <c r="H1459" i="3"/>
  <c r="H1460" i="3"/>
  <c r="H1461" i="3"/>
  <c r="H1462" i="3"/>
  <c r="H1463" i="3"/>
  <c r="H1464" i="3"/>
  <c r="H1465" i="3"/>
  <c r="H1466" i="3"/>
  <c r="H1467" i="3"/>
  <c r="H1468" i="3"/>
  <c r="H1469" i="3"/>
  <c r="H1470" i="3"/>
  <c r="H1471" i="3"/>
  <c r="H1472" i="3"/>
  <c r="H1473" i="3"/>
  <c r="H1474" i="3"/>
  <c r="H1475" i="3"/>
  <c r="H1476" i="3"/>
  <c r="H1477" i="3"/>
  <c r="H1478" i="3"/>
  <c r="H1479" i="3"/>
  <c r="H1480" i="3"/>
  <c r="H1481" i="3"/>
  <c r="H1482" i="3"/>
  <c r="H1483" i="3"/>
  <c r="H1484" i="3"/>
  <c r="H1485" i="3"/>
  <c r="H1486" i="3"/>
  <c r="H1487" i="3"/>
  <c r="H1488" i="3"/>
  <c r="H1489" i="3"/>
  <c r="H1490" i="3"/>
  <c r="H1491" i="3"/>
  <c r="H1492" i="3"/>
  <c r="H1493" i="3"/>
  <c r="H1494" i="3"/>
  <c r="H1495" i="3"/>
  <c r="H1496" i="3"/>
  <c r="H1497" i="3"/>
  <c r="H1498" i="3"/>
  <c r="H1499" i="3"/>
  <c r="H1500" i="3"/>
  <c r="H1501" i="3"/>
  <c r="H1502" i="3"/>
  <c r="H1503" i="3"/>
  <c r="H1504" i="3"/>
  <c r="H1505" i="3"/>
  <c r="H1506" i="3"/>
  <c r="H1507" i="3"/>
  <c r="H1508" i="3"/>
  <c r="H1509" i="3"/>
  <c r="H1510" i="3"/>
  <c r="H1511" i="3"/>
  <c r="H1512" i="3"/>
  <c r="H1513" i="3"/>
  <c r="H1514" i="3"/>
  <c r="H1515" i="3"/>
  <c r="H1516" i="3"/>
  <c r="H1517" i="3"/>
  <c r="H1518" i="3"/>
  <c r="H1519" i="3"/>
  <c r="H1520" i="3"/>
  <c r="H1521" i="3"/>
  <c r="H1522" i="3"/>
  <c r="H1523" i="3"/>
  <c r="H1524" i="3"/>
  <c r="H1525" i="3"/>
  <c r="H1526" i="3"/>
  <c r="H1527" i="3"/>
  <c r="H1528" i="3"/>
  <c r="H1529" i="3"/>
  <c r="H1530" i="3"/>
  <c r="H1531" i="3"/>
  <c r="H1532" i="3"/>
  <c r="H1533" i="3"/>
  <c r="H1534" i="3"/>
  <c r="H1535" i="3"/>
  <c r="H1536" i="3"/>
  <c r="H1537" i="3"/>
  <c r="H1538" i="3"/>
  <c r="H1539" i="3"/>
  <c r="H1540" i="3"/>
  <c r="H1541" i="3"/>
  <c r="H1542" i="3"/>
  <c r="H1543" i="3"/>
  <c r="H1544" i="3"/>
  <c r="H1545" i="3"/>
  <c r="H1546" i="3"/>
  <c r="H1547" i="3"/>
  <c r="H1548" i="3"/>
  <c r="H1549" i="3"/>
  <c r="H1550" i="3"/>
  <c r="H1551" i="3"/>
  <c r="H1552" i="3"/>
  <c r="H1553" i="3"/>
  <c r="H1554" i="3"/>
  <c r="H1555" i="3"/>
  <c r="H1556" i="3"/>
  <c r="H1557" i="3"/>
  <c r="H1558" i="3"/>
  <c r="H1559" i="3"/>
  <c r="H1560" i="3"/>
  <c r="H1561" i="3"/>
  <c r="H1562" i="3"/>
  <c r="H1563" i="3"/>
  <c r="H1564" i="3"/>
  <c r="H1565" i="3"/>
  <c r="H1566" i="3"/>
  <c r="H1567" i="3"/>
  <c r="H1568" i="3"/>
  <c r="H1569" i="3"/>
  <c r="H1570" i="3"/>
  <c r="H1571" i="3"/>
  <c r="H1572" i="3"/>
  <c r="H1573" i="3"/>
  <c r="H1574" i="3"/>
  <c r="H1575" i="3"/>
  <c r="H1576" i="3"/>
  <c r="H1577" i="3"/>
  <c r="H1578" i="3"/>
  <c r="H1579" i="3"/>
  <c r="H1580" i="3"/>
  <c r="H1581" i="3"/>
  <c r="H1582" i="3"/>
  <c r="H1583" i="3"/>
  <c r="H1584" i="3"/>
  <c r="H1585" i="3"/>
  <c r="H1586" i="3"/>
  <c r="H1587" i="3"/>
  <c r="H1588" i="3"/>
  <c r="H1589" i="3"/>
  <c r="H1590" i="3"/>
  <c r="H1591" i="3"/>
  <c r="H1592" i="3"/>
  <c r="H1593" i="3"/>
  <c r="H1594" i="3"/>
  <c r="H1595" i="3"/>
  <c r="H1596" i="3"/>
  <c r="H1597" i="3"/>
  <c r="H1598" i="3"/>
  <c r="H1599" i="3"/>
  <c r="H1600" i="3"/>
  <c r="H1601" i="3"/>
  <c r="H1602" i="3"/>
  <c r="H1603" i="3"/>
  <c r="H1604" i="3"/>
  <c r="H1605" i="3"/>
  <c r="H1606" i="3"/>
  <c r="H1607" i="3"/>
  <c r="H1608" i="3"/>
  <c r="H1609" i="3"/>
  <c r="H1610" i="3"/>
  <c r="H1611" i="3"/>
  <c r="H1612" i="3"/>
  <c r="H1613" i="3"/>
  <c r="H1614" i="3"/>
  <c r="H1615" i="3"/>
  <c r="H1616" i="3"/>
  <c r="H1617" i="3"/>
  <c r="H1618" i="3"/>
  <c r="H1619" i="3"/>
  <c r="H1620" i="3"/>
  <c r="H1621" i="3"/>
  <c r="H1622" i="3"/>
  <c r="H1623" i="3"/>
  <c r="H1624" i="3"/>
  <c r="H1625" i="3"/>
  <c r="H1626" i="3"/>
  <c r="H1627" i="3"/>
  <c r="H1628" i="3"/>
  <c r="H1629" i="3"/>
  <c r="H1630" i="3"/>
  <c r="H1631" i="3"/>
  <c r="H1632" i="3"/>
  <c r="H1633" i="3"/>
  <c r="H1634" i="3"/>
  <c r="H1635" i="3"/>
  <c r="H1636" i="3"/>
  <c r="H1637" i="3"/>
  <c r="H1638" i="3"/>
  <c r="H1639" i="3"/>
  <c r="H1640" i="3"/>
  <c r="H1641" i="3"/>
  <c r="H1642" i="3"/>
  <c r="H1643" i="3"/>
  <c r="H1644" i="3"/>
  <c r="H1645" i="3"/>
  <c r="H1646" i="3"/>
  <c r="H1647" i="3"/>
  <c r="H1648" i="3"/>
  <c r="H1649" i="3"/>
  <c r="H1650" i="3"/>
  <c r="H1651" i="3"/>
  <c r="H1652" i="3"/>
  <c r="H1653" i="3"/>
  <c r="H1654" i="3"/>
  <c r="H1655" i="3"/>
  <c r="H1656" i="3"/>
  <c r="H1657" i="3"/>
  <c r="H1658" i="3"/>
  <c r="H1659" i="3"/>
  <c r="H1660" i="3"/>
  <c r="H1661" i="3"/>
  <c r="H1662" i="3"/>
  <c r="H1663" i="3"/>
  <c r="H1664" i="3"/>
  <c r="H1665" i="3"/>
  <c r="H1666" i="3"/>
  <c r="H1667" i="3"/>
  <c r="H1668" i="3"/>
  <c r="H1669" i="3"/>
  <c r="H1670" i="3"/>
  <c r="H1671" i="3"/>
  <c r="H1672" i="3"/>
  <c r="H1673" i="3"/>
  <c r="H1674" i="3"/>
  <c r="H1675" i="3"/>
  <c r="H1676" i="3"/>
  <c r="H1677" i="3"/>
  <c r="H1678" i="3"/>
  <c r="H1679" i="3"/>
  <c r="H1680" i="3"/>
  <c r="H1681" i="3"/>
  <c r="H1682" i="3"/>
  <c r="H1683" i="3"/>
  <c r="H1684" i="3"/>
  <c r="H1685" i="3"/>
  <c r="H1686" i="3"/>
  <c r="H1687" i="3"/>
  <c r="H1688" i="3"/>
  <c r="H1689" i="3"/>
  <c r="H1690" i="3"/>
  <c r="H1691" i="3"/>
  <c r="H1692" i="3"/>
  <c r="H1693" i="3"/>
  <c r="H1694" i="3"/>
  <c r="H1695" i="3"/>
  <c r="H1696" i="3"/>
  <c r="H1697" i="3"/>
  <c r="H1698" i="3"/>
  <c r="H1699" i="3"/>
  <c r="H1700" i="3"/>
  <c r="H1701" i="3"/>
  <c r="H1702" i="3"/>
  <c r="H1703" i="3"/>
  <c r="H1704" i="3"/>
  <c r="H1705" i="3"/>
  <c r="H2" i="3"/>
  <c r="R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98" i="3"/>
  <c r="R99" i="3"/>
  <c r="R100" i="3"/>
  <c r="R101" i="3"/>
  <c r="R102" i="3"/>
  <c r="R103" i="3"/>
  <c r="R104" i="3"/>
  <c r="R105" i="3"/>
  <c r="R106" i="3"/>
  <c r="R107" i="3"/>
  <c r="R108" i="3"/>
  <c r="R109" i="3"/>
  <c r="R110" i="3"/>
  <c r="R111" i="3"/>
  <c r="R112" i="3"/>
  <c r="R113" i="3"/>
  <c r="R114" i="3"/>
  <c r="R115" i="3"/>
  <c r="R116" i="3"/>
  <c r="R117" i="3"/>
  <c r="R118" i="3"/>
  <c r="R119" i="3"/>
  <c r="R120" i="3"/>
  <c r="R121" i="3"/>
  <c r="R122" i="3"/>
  <c r="R123" i="3"/>
  <c r="R124" i="3"/>
  <c r="R125" i="3"/>
  <c r="R126" i="3"/>
  <c r="R127" i="3"/>
  <c r="R128" i="3"/>
  <c r="R129" i="3"/>
  <c r="R130" i="3"/>
  <c r="R131" i="3"/>
  <c r="R132" i="3"/>
  <c r="R133" i="3"/>
  <c r="R134" i="3"/>
  <c r="R135" i="3"/>
  <c r="R136" i="3"/>
  <c r="R137" i="3"/>
  <c r="R138" i="3"/>
  <c r="R139" i="3"/>
  <c r="R140" i="3"/>
  <c r="R141" i="3"/>
  <c r="R142" i="3"/>
  <c r="R143" i="3"/>
  <c r="R144" i="3"/>
  <c r="R145" i="3"/>
  <c r="R146" i="3"/>
  <c r="R147" i="3"/>
  <c r="R148" i="3"/>
  <c r="R149" i="3"/>
  <c r="R150" i="3"/>
  <c r="R151" i="3"/>
  <c r="R152" i="3"/>
  <c r="R153" i="3"/>
  <c r="R154" i="3"/>
  <c r="R155" i="3"/>
  <c r="R156" i="3"/>
  <c r="R157" i="3"/>
  <c r="R158" i="3"/>
  <c r="R159" i="3"/>
  <c r="R160" i="3"/>
  <c r="R161" i="3"/>
  <c r="R162" i="3"/>
  <c r="R163" i="3"/>
  <c r="R164" i="3"/>
  <c r="R165" i="3"/>
  <c r="R166" i="3"/>
  <c r="R167" i="3"/>
  <c r="R168" i="3"/>
  <c r="R169" i="3"/>
  <c r="R170" i="3"/>
  <c r="R171" i="3"/>
  <c r="R172" i="3"/>
  <c r="R173" i="3"/>
  <c r="R174" i="3"/>
  <c r="R175" i="3"/>
  <c r="R176" i="3"/>
  <c r="R177" i="3"/>
  <c r="R178" i="3"/>
  <c r="R179" i="3"/>
  <c r="R180" i="3"/>
  <c r="R181" i="3"/>
  <c r="R182" i="3"/>
  <c r="R183" i="3"/>
  <c r="R184" i="3"/>
  <c r="R185" i="3"/>
  <c r="R186" i="3"/>
  <c r="R187" i="3"/>
  <c r="R188" i="3"/>
  <c r="R189" i="3"/>
  <c r="R190" i="3"/>
  <c r="R191" i="3"/>
  <c r="R192" i="3"/>
  <c r="R193" i="3"/>
  <c r="R194" i="3"/>
  <c r="R195" i="3"/>
  <c r="R196" i="3"/>
  <c r="R197" i="3"/>
  <c r="R198" i="3"/>
  <c r="R199" i="3"/>
  <c r="R200" i="3"/>
  <c r="R201" i="3"/>
  <c r="R202" i="3"/>
  <c r="R203" i="3"/>
  <c r="R204" i="3"/>
  <c r="R205" i="3"/>
  <c r="R206" i="3"/>
  <c r="R207" i="3"/>
  <c r="R208" i="3"/>
  <c r="R209" i="3"/>
  <c r="R210" i="3"/>
  <c r="R211" i="3"/>
  <c r="R212" i="3"/>
  <c r="R213" i="3"/>
  <c r="R214" i="3"/>
  <c r="R215" i="3"/>
  <c r="R216" i="3"/>
  <c r="R217" i="3"/>
  <c r="R218" i="3"/>
  <c r="R219" i="3"/>
  <c r="R220" i="3"/>
  <c r="R221" i="3"/>
  <c r="R222" i="3"/>
  <c r="R223" i="3"/>
  <c r="R224" i="3"/>
  <c r="R225" i="3"/>
  <c r="R226" i="3"/>
  <c r="R227" i="3"/>
  <c r="R228" i="3"/>
  <c r="R229" i="3"/>
  <c r="R230" i="3"/>
  <c r="R231" i="3"/>
  <c r="R232" i="3"/>
  <c r="R233" i="3"/>
  <c r="R234" i="3"/>
  <c r="R235" i="3"/>
  <c r="R236" i="3"/>
  <c r="R237" i="3"/>
  <c r="R238" i="3"/>
  <c r="R239" i="3"/>
  <c r="R240" i="3"/>
  <c r="R241" i="3"/>
  <c r="R242" i="3"/>
  <c r="R243" i="3"/>
  <c r="R244" i="3"/>
  <c r="R245" i="3"/>
  <c r="R246" i="3"/>
  <c r="R247" i="3"/>
  <c r="R248" i="3"/>
  <c r="R249" i="3"/>
  <c r="R250" i="3"/>
  <c r="R251" i="3"/>
  <c r="R252" i="3"/>
  <c r="R253" i="3"/>
  <c r="R254" i="3"/>
  <c r="R255" i="3"/>
  <c r="R256" i="3"/>
  <c r="R257" i="3"/>
  <c r="R258" i="3"/>
  <c r="R259" i="3"/>
  <c r="R260" i="3"/>
  <c r="R261" i="3"/>
  <c r="R262" i="3"/>
  <c r="R263" i="3"/>
  <c r="R264" i="3"/>
  <c r="R265" i="3"/>
  <c r="R266" i="3"/>
  <c r="R267" i="3"/>
  <c r="R268" i="3"/>
  <c r="R269" i="3"/>
  <c r="R270" i="3"/>
  <c r="R271" i="3"/>
  <c r="R272" i="3"/>
  <c r="R273" i="3"/>
  <c r="R274" i="3"/>
  <c r="R275" i="3"/>
  <c r="R276" i="3"/>
  <c r="R277" i="3"/>
  <c r="R278" i="3"/>
  <c r="R279" i="3"/>
  <c r="R280" i="3"/>
  <c r="R281" i="3"/>
  <c r="R282" i="3"/>
  <c r="R283" i="3"/>
  <c r="R284" i="3"/>
  <c r="R285" i="3"/>
  <c r="R286" i="3"/>
  <c r="R287" i="3"/>
  <c r="R288" i="3"/>
  <c r="R289" i="3"/>
  <c r="R290" i="3"/>
  <c r="R291" i="3"/>
  <c r="R292" i="3"/>
  <c r="R293" i="3"/>
  <c r="R294" i="3"/>
  <c r="R295" i="3"/>
  <c r="R296" i="3"/>
  <c r="R297" i="3"/>
  <c r="R298" i="3"/>
  <c r="R299" i="3"/>
  <c r="R300" i="3"/>
  <c r="R301" i="3"/>
  <c r="R302" i="3"/>
  <c r="R303" i="3"/>
  <c r="R304" i="3"/>
  <c r="R305" i="3"/>
  <c r="R306" i="3"/>
  <c r="R307" i="3"/>
  <c r="R308" i="3"/>
  <c r="R309" i="3"/>
  <c r="R310" i="3"/>
  <c r="R311" i="3"/>
  <c r="R312" i="3"/>
  <c r="R313" i="3"/>
  <c r="R314" i="3"/>
  <c r="R315" i="3"/>
  <c r="R316" i="3"/>
  <c r="R317" i="3"/>
  <c r="R318" i="3"/>
  <c r="R319" i="3"/>
  <c r="R320" i="3"/>
  <c r="R321" i="3"/>
  <c r="R322" i="3"/>
  <c r="R323" i="3"/>
  <c r="R324" i="3"/>
  <c r="R325" i="3"/>
  <c r="R326" i="3"/>
  <c r="R327" i="3"/>
  <c r="R328" i="3"/>
  <c r="R329" i="3"/>
  <c r="R330" i="3"/>
  <c r="R331" i="3"/>
  <c r="R332" i="3"/>
  <c r="R333" i="3"/>
  <c r="R334" i="3"/>
  <c r="R335" i="3"/>
  <c r="R336" i="3"/>
  <c r="R337" i="3"/>
  <c r="R338" i="3"/>
  <c r="R339" i="3"/>
  <c r="R340" i="3"/>
  <c r="R341" i="3"/>
  <c r="R342" i="3"/>
  <c r="R343" i="3"/>
  <c r="R344" i="3"/>
  <c r="R345" i="3"/>
  <c r="R346" i="3"/>
  <c r="R347" i="3"/>
  <c r="R348" i="3"/>
  <c r="R349" i="3"/>
  <c r="R350" i="3"/>
  <c r="R351" i="3"/>
  <c r="R352" i="3"/>
  <c r="R353" i="3"/>
  <c r="R354" i="3"/>
  <c r="R355" i="3"/>
  <c r="R356" i="3"/>
  <c r="R357" i="3"/>
  <c r="R358" i="3"/>
  <c r="R359" i="3"/>
  <c r="R360" i="3"/>
  <c r="R361" i="3"/>
  <c r="R362" i="3"/>
  <c r="R363" i="3"/>
  <c r="R364" i="3"/>
  <c r="R365" i="3"/>
  <c r="R366" i="3"/>
  <c r="R367" i="3"/>
  <c r="R368" i="3"/>
  <c r="R369" i="3"/>
  <c r="R370" i="3"/>
  <c r="R371" i="3"/>
  <c r="R372" i="3"/>
  <c r="R373" i="3"/>
  <c r="R374" i="3"/>
  <c r="R375" i="3"/>
  <c r="R376" i="3"/>
  <c r="R377" i="3"/>
  <c r="R378" i="3"/>
  <c r="R379" i="3"/>
  <c r="R380" i="3"/>
  <c r="R381" i="3"/>
  <c r="R382" i="3"/>
  <c r="R383" i="3"/>
  <c r="R384" i="3"/>
  <c r="R385" i="3"/>
  <c r="R386" i="3"/>
  <c r="R387" i="3"/>
  <c r="R388" i="3"/>
  <c r="R389" i="3"/>
  <c r="R390" i="3"/>
  <c r="R391" i="3"/>
  <c r="R392" i="3"/>
  <c r="R393" i="3"/>
  <c r="R394" i="3"/>
  <c r="R395" i="3"/>
  <c r="R396" i="3"/>
  <c r="R397" i="3"/>
  <c r="R398" i="3"/>
  <c r="R399" i="3"/>
  <c r="R400" i="3"/>
  <c r="R401" i="3"/>
  <c r="R402" i="3"/>
  <c r="R403" i="3"/>
  <c r="R404" i="3"/>
  <c r="R405" i="3"/>
  <c r="R406" i="3"/>
  <c r="R407" i="3"/>
  <c r="R408" i="3"/>
  <c r="R409" i="3"/>
  <c r="R410" i="3"/>
  <c r="R411" i="3"/>
  <c r="R412" i="3"/>
  <c r="R413" i="3"/>
  <c r="R414" i="3"/>
  <c r="R415" i="3"/>
  <c r="R416" i="3"/>
  <c r="R417" i="3"/>
  <c r="R418" i="3"/>
  <c r="R419" i="3"/>
  <c r="R420" i="3"/>
  <c r="R421" i="3"/>
  <c r="R422" i="3"/>
  <c r="R423" i="3"/>
  <c r="R424" i="3"/>
  <c r="R425" i="3"/>
  <c r="R426" i="3"/>
  <c r="R427" i="3"/>
  <c r="R428" i="3"/>
  <c r="R429" i="3"/>
  <c r="R430" i="3"/>
  <c r="R431" i="3"/>
  <c r="R432" i="3"/>
  <c r="R433" i="3"/>
  <c r="R434" i="3"/>
  <c r="R435" i="3"/>
  <c r="R436" i="3"/>
  <c r="R437" i="3"/>
  <c r="R438" i="3"/>
  <c r="R439" i="3"/>
  <c r="R440" i="3"/>
  <c r="R441" i="3"/>
  <c r="R442" i="3"/>
  <c r="R443" i="3"/>
  <c r="R444" i="3"/>
  <c r="R445" i="3"/>
  <c r="R446" i="3"/>
  <c r="R447" i="3"/>
  <c r="R448" i="3"/>
  <c r="R449" i="3"/>
  <c r="R450" i="3"/>
  <c r="R451" i="3"/>
  <c r="R452" i="3"/>
  <c r="R453" i="3"/>
  <c r="R454" i="3"/>
  <c r="R455" i="3"/>
  <c r="R456" i="3"/>
  <c r="R457" i="3"/>
  <c r="R458" i="3"/>
  <c r="R459" i="3"/>
  <c r="R460" i="3"/>
  <c r="R461" i="3"/>
  <c r="R462" i="3"/>
  <c r="R463" i="3"/>
  <c r="R464" i="3"/>
  <c r="R465" i="3"/>
  <c r="R466" i="3"/>
  <c r="R467" i="3"/>
  <c r="R468" i="3"/>
  <c r="R469" i="3"/>
  <c r="R470" i="3"/>
  <c r="R471" i="3"/>
  <c r="R472" i="3"/>
  <c r="R473" i="3"/>
  <c r="R474" i="3"/>
  <c r="R475" i="3"/>
  <c r="R476" i="3"/>
  <c r="R477" i="3"/>
  <c r="R478" i="3"/>
  <c r="R479" i="3"/>
  <c r="R480" i="3"/>
  <c r="R481" i="3"/>
  <c r="R482" i="3"/>
  <c r="R483" i="3"/>
  <c r="R484" i="3"/>
  <c r="R485" i="3"/>
  <c r="R486" i="3"/>
  <c r="R487" i="3"/>
  <c r="R488" i="3"/>
  <c r="R489" i="3"/>
  <c r="R490" i="3"/>
  <c r="R491" i="3"/>
  <c r="R492" i="3"/>
  <c r="R493" i="3"/>
  <c r="R494" i="3"/>
  <c r="R495" i="3"/>
  <c r="R496" i="3"/>
  <c r="R497" i="3"/>
  <c r="R498" i="3"/>
  <c r="R499" i="3"/>
  <c r="R500" i="3"/>
  <c r="R501" i="3"/>
  <c r="R502" i="3"/>
  <c r="R503" i="3"/>
  <c r="R504" i="3"/>
  <c r="R505" i="3"/>
  <c r="R506" i="3"/>
  <c r="R507" i="3"/>
  <c r="R508" i="3"/>
  <c r="R509" i="3"/>
  <c r="R510" i="3"/>
  <c r="R511" i="3"/>
  <c r="R512" i="3"/>
  <c r="R513" i="3"/>
  <c r="R514" i="3"/>
  <c r="R515" i="3"/>
  <c r="R516" i="3"/>
  <c r="R517" i="3"/>
  <c r="R518" i="3"/>
  <c r="R519" i="3"/>
  <c r="R520" i="3"/>
  <c r="R521" i="3"/>
  <c r="R522" i="3"/>
  <c r="R523" i="3"/>
  <c r="R524" i="3"/>
  <c r="R525" i="3"/>
  <c r="R526" i="3"/>
  <c r="R527" i="3"/>
  <c r="R528" i="3"/>
  <c r="R529" i="3"/>
  <c r="R530" i="3"/>
  <c r="R531" i="3"/>
  <c r="R532" i="3"/>
  <c r="R533" i="3"/>
  <c r="R534" i="3"/>
  <c r="R535" i="3"/>
  <c r="R536" i="3"/>
  <c r="R537" i="3"/>
  <c r="R538" i="3"/>
  <c r="R539" i="3"/>
  <c r="R540" i="3"/>
  <c r="R541" i="3"/>
  <c r="R542" i="3"/>
  <c r="R543" i="3"/>
  <c r="R544" i="3"/>
  <c r="R545" i="3"/>
  <c r="R546" i="3"/>
  <c r="R547" i="3"/>
  <c r="R548" i="3"/>
  <c r="R549" i="3"/>
  <c r="R550" i="3"/>
  <c r="R551" i="3"/>
  <c r="R552" i="3"/>
  <c r="R553" i="3"/>
  <c r="R554" i="3"/>
  <c r="R555" i="3"/>
  <c r="R556" i="3"/>
  <c r="R557" i="3"/>
  <c r="R558" i="3"/>
  <c r="R559" i="3"/>
  <c r="R560" i="3"/>
  <c r="R561" i="3"/>
  <c r="R562" i="3"/>
  <c r="R563" i="3"/>
  <c r="R564" i="3"/>
  <c r="R565" i="3"/>
  <c r="R566" i="3"/>
  <c r="R567" i="3"/>
  <c r="R568" i="3"/>
  <c r="R569" i="3"/>
  <c r="R570" i="3"/>
  <c r="R571" i="3"/>
  <c r="R572" i="3"/>
  <c r="R573" i="3"/>
  <c r="R574" i="3"/>
  <c r="R575" i="3"/>
  <c r="R576" i="3"/>
  <c r="R577" i="3"/>
  <c r="R578" i="3"/>
  <c r="R579" i="3"/>
  <c r="R580" i="3"/>
  <c r="R581" i="3"/>
  <c r="R582" i="3"/>
  <c r="R583" i="3"/>
  <c r="R584" i="3"/>
  <c r="R585" i="3"/>
  <c r="R586" i="3"/>
  <c r="R587" i="3"/>
  <c r="R588" i="3"/>
  <c r="R589" i="3"/>
  <c r="R590" i="3"/>
  <c r="R591" i="3"/>
  <c r="R592" i="3"/>
  <c r="R593" i="3"/>
  <c r="R594" i="3"/>
  <c r="R595" i="3"/>
  <c r="R596" i="3"/>
  <c r="R597" i="3"/>
  <c r="R598" i="3"/>
  <c r="R599" i="3"/>
  <c r="R600" i="3"/>
  <c r="R601" i="3"/>
  <c r="R602" i="3"/>
  <c r="R603" i="3"/>
  <c r="R604" i="3"/>
  <c r="R605" i="3"/>
  <c r="R606" i="3"/>
  <c r="R607" i="3"/>
  <c r="R608" i="3"/>
  <c r="R609" i="3"/>
  <c r="R610" i="3"/>
  <c r="R611" i="3"/>
  <c r="R612" i="3"/>
  <c r="R613" i="3"/>
  <c r="R614" i="3"/>
  <c r="R615" i="3"/>
  <c r="R616" i="3"/>
  <c r="R617" i="3"/>
  <c r="R618" i="3"/>
  <c r="R619" i="3"/>
  <c r="R620" i="3"/>
  <c r="R621" i="3"/>
  <c r="R622" i="3"/>
  <c r="R623" i="3"/>
  <c r="R624" i="3"/>
  <c r="R625" i="3"/>
  <c r="R626" i="3"/>
  <c r="R627" i="3"/>
  <c r="R628" i="3"/>
  <c r="R629" i="3"/>
  <c r="R630" i="3"/>
  <c r="R631" i="3"/>
  <c r="R632" i="3"/>
  <c r="R633" i="3"/>
  <c r="R634" i="3"/>
  <c r="R635" i="3"/>
  <c r="R636" i="3"/>
  <c r="R637" i="3"/>
  <c r="R638" i="3"/>
  <c r="R639" i="3"/>
  <c r="R640" i="3"/>
  <c r="R641" i="3"/>
  <c r="R642" i="3"/>
  <c r="R643" i="3"/>
  <c r="R644" i="3"/>
  <c r="R645" i="3"/>
  <c r="R646" i="3"/>
  <c r="R647" i="3"/>
  <c r="R648" i="3"/>
  <c r="R649" i="3"/>
  <c r="R650" i="3"/>
  <c r="R651" i="3"/>
  <c r="R652" i="3"/>
  <c r="R653" i="3"/>
  <c r="R654" i="3"/>
  <c r="R655" i="3"/>
  <c r="R656" i="3"/>
  <c r="R657" i="3"/>
  <c r="R658" i="3"/>
  <c r="R659" i="3"/>
  <c r="R660" i="3"/>
  <c r="R661" i="3"/>
  <c r="R662" i="3"/>
  <c r="R663" i="3"/>
  <c r="R664" i="3"/>
  <c r="R665" i="3"/>
  <c r="R666" i="3"/>
  <c r="R667" i="3"/>
  <c r="R668" i="3"/>
  <c r="R669" i="3"/>
  <c r="R670" i="3"/>
  <c r="R671" i="3"/>
  <c r="R672" i="3"/>
  <c r="R673" i="3"/>
  <c r="R674" i="3"/>
  <c r="R675" i="3"/>
  <c r="R676" i="3"/>
  <c r="R677" i="3"/>
  <c r="R678" i="3"/>
  <c r="R679" i="3"/>
  <c r="R680" i="3"/>
  <c r="R681" i="3"/>
  <c r="R682" i="3"/>
  <c r="R683" i="3"/>
  <c r="R684" i="3"/>
  <c r="R685" i="3"/>
  <c r="R686" i="3"/>
  <c r="R687" i="3"/>
  <c r="R688" i="3"/>
  <c r="R689" i="3"/>
  <c r="R690" i="3"/>
  <c r="R691" i="3"/>
  <c r="R692" i="3"/>
  <c r="R693" i="3"/>
  <c r="R694" i="3"/>
  <c r="R695" i="3"/>
  <c r="R696" i="3"/>
  <c r="R697" i="3"/>
  <c r="R698" i="3"/>
  <c r="R699" i="3"/>
  <c r="R700" i="3"/>
  <c r="R701" i="3"/>
  <c r="R702" i="3"/>
  <c r="R703" i="3"/>
  <c r="R704" i="3"/>
  <c r="R705" i="3"/>
  <c r="R706" i="3"/>
  <c r="R707" i="3"/>
  <c r="R708" i="3"/>
  <c r="R709" i="3"/>
  <c r="R710" i="3"/>
  <c r="R711" i="3"/>
  <c r="R712" i="3"/>
  <c r="R713" i="3"/>
  <c r="R714" i="3"/>
  <c r="R715" i="3"/>
  <c r="R716" i="3"/>
  <c r="R717" i="3"/>
  <c r="R718" i="3"/>
  <c r="R719" i="3"/>
  <c r="R720" i="3"/>
  <c r="R721" i="3"/>
  <c r="R722" i="3"/>
  <c r="R723" i="3"/>
  <c r="R724" i="3"/>
  <c r="R725" i="3"/>
  <c r="R726" i="3"/>
  <c r="R727" i="3"/>
  <c r="R728" i="3"/>
  <c r="R729" i="3"/>
  <c r="R730" i="3"/>
  <c r="R731" i="3"/>
  <c r="R732" i="3"/>
  <c r="R733" i="3"/>
  <c r="R734" i="3"/>
  <c r="R735" i="3"/>
  <c r="R736" i="3"/>
  <c r="R737" i="3"/>
  <c r="R738" i="3"/>
  <c r="R739" i="3"/>
  <c r="R740" i="3"/>
  <c r="R741" i="3"/>
  <c r="R742" i="3"/>
  <c r="R743" i="3"/>
  <c r="R744" i="3"/>
  <c r="R745" i="3"/>
  <c r="R746" i="3"/>
  <c r="R747" i="3"/>
  <c r="R748" i="3"/>
  <c r="R749" i="3"/>
  <c r="R750" i="3"/>
  <c r="R751" i="3"/>
  <c r="R752" i="3"/>
  <c r="R753" i="3"/>
  <c r="R754" i="3"/>
  <c r="R755" i="3"/>
  <c r="R756" i="3"/>
  <c r="R757" i="3"/>
  <c r="R758" i="3"/>
  <c r="R759" i="3"/>
  <c r="R760" i="3"/>
  <c r="R761" i="3"/>
  <c r="R762" i="3"/>
  <c r="R763" i="3"/>
  <c r="R764" i="3"/>
  <c r="R765" i="3"/>
  <c r="R766" i="3"/>
  <c r="R767" i="3"/>
  <c r="R768" i="3"/>
  <c r="R769" i="3"/>
  <c r="R770" i="3"/>
  <c r="R771" i="3"/>
  <c r="R772" i="3"/>
  <c r="R773" i="3"/>
  <c r="R774" i="3"/>
  <c r="R775" i="3"/>
  <c r="R776" i="3"/>
  <c r="R777" i="3"/>
  <c r="R778" i="3"/>
  <c r="R779" i="3"/>
  <c r="R780" i="3"/>
  <c r="R781" i="3"/>
  <c r="R782" i="3"/>
  <c r="R783" i="3"/>
  <c r="R784" i="3"/>
  <c r="R785" i="3"/>
  <c r="R786" i="3"/>
  <c r="R787" i="3"/>
  <c r="R788" i="3"/>
  <c r="R789" i="3"/>
  <c r="R790" i="3"/>
  <c r="R791" i="3"/>
  <c r="R792" i="3"/>
  <c r="R793" i="3"/>
  <c r="R794" i="3"/>
  <c r="R795" i="3"/>
  <c r="R796" i="3"/>
  <c r="R797" i="3"/>
  <c r="R798" i="3"/>
  <c r="R799" i="3"/>
  <c r="R800" i="3"/>
  <c r="R801" i="3"/>
  <c r="R802" i="3"/>
  <c r="R803" i="3"/>
  <c r="R804" i="3"/>
  <c r="R805" i="3"/>
  <c r="R806" i="3"/>
  <c r="R807" i="3"/>
  <c r="R808" i="3"/>
  <c r="R809" i="3"/>
  <c r="R810" i="3"/>
  <c r="R811" i="3"/>
  <c r="R812" i="3"/>
  <c r="R813" i="3"/>
  <c r="R814" i="3"/>
  <c r="R815" i="3"/>
  <c r="R816" i="3"/>
  <c r="R817" i="3"/>
  <c r="R818" i="3"/>
  <c r="R819" i="3"/>
  <c r="R820" i="3"/>
  <c r="R821" i="3"/>
  <c r="R822" i="3"/>
  <c r="R823" i="3"/>
  <c r="R824" i="3"/>
  <c r="R825" i="3"/>
  <c r="R826" i="3"/>
  <c r="R827" i="3"/>
  <c r="R828" i="3"/>
  <c r="R829" i="3"/>
  <c r="R830" i="3"/>
  <c r="R831" i="3"/>
  <c r="R832" i="3"/>
  <c r="R833" i="3"/>
  <c r="R834" i="3"/>
  <c r="R835" i="3"/>
  <c r="R836" i="3"/>
  <c r="R837" i="3"/>
  <c r="R838" i="3"/>
  <c r="R839" i="3"/>
  <c r="R840" i="3"/>
  <c r="R841" i="3"/>
  <c r="R842" i="3"/>
  <c r="R843" i="3"/>
  <c r="R844" i="3"/>
  <c r="R845" i="3"/>
  <c r="R846" i="3"/>
  <c r="R847" i="3"/>
  <c r="R848" i="3"/>
  <c r="R849" i="3"/>
  <c r="R850" i="3"/>
  <c r="R851" i="3"/>
  <c r="R852" i="3"/>
  <c r="R853" i="3"/>
  <c r="R854" i="3"/>
  <c r="R855" i="3"/>
  <c r="R856" i="3"/>
  <c r="R857" i="3"/>
  <c r="R858" i="3"/>
  <c r="R859" i="3"/>
  <c r="R860" i="3"/>
  <c r="R861" i="3"/>
  <c r="R862" i="3"/>
  <c r="R863" i="3"/>
  <c r="R864" i="3"/>
  <c r="R865" i="3"/>
  <c r="R866" i="3"/>
  <c r="R867" i="3"/>
  <c r="R868" i="3"/>
  <c r="R869" i="3"/>
  <c r="R870" i="3"/>
  <c r="R871" i="3"/>
  <c r="R872" i="3"/>
  <c r="R873" i="3"/>
  <c r="R874" i="3"/>
  <c r="R875" i="3"/>
  <c r="R876" i="3"/>
  <c r="R877" i="3"/>
  <c r="R878" i="3"/>
  <c r="R879" i="3"/>
  <c r="R880" i="3"/>
  <c r="R881" i="3"/>
  <c r="R882" i="3"/>
  <c r="R883" i="3"/>
  <c r="R884" i="3"/>
  <c r="R885" i="3"/>
  <c r="R886" i="3"/>
  <c r="R887" i="3"/>
  <c r="R888" i="3"/>
  <c r="R889" i="3"/>
  <c r="R890" i="3"/>
  <c r="R891" i="3"/>
  <c r="R892" i="3"/>
  <c r="R893" i="3"/>
  <c r="R894" i="3"/>
  <c r="R895" i="3"/>
  <c r="R896" i="3"/>
  <c r="R897" i="3"/>
  <c r="R898" i="3"/>
  <c r="R899" i="3"/>
  <c r="R900" i="3"/>
  <c r="R901" i="3"/>
  <c r="R902" i="3"/>
  <c r="R903" i="3"/>
  <c r="R904" i="3"/>
  <c r="R905" i="3"/>
  <c r="R906" i="3"/>
  <c r="R907" i="3"/>
  <c r="R908" i="3"/>
  <c r="R909" i="3"/>
  <c r="R910" i="3"/>
  <c r="R911" i="3"/>
  <c r="R912" i="3"/>
  <c r="R913" i="3"/>
  <c r="R914" i="3"/>
  <c r="R915" i="3"/>
  <c r="R916" i="3"/>
  <c r="R917" i="3"/>
  <c r="R918" i="3"/>
  <c r="R919" i="3"/>
  <c r="R920" i="3"/>
  <c r="R921" i="3"/>
  <c r="R922" i="3"/>
  <c r="R923" i="3"/>
  <c r="R924" i="3"/>
  <c r="R925" i="3"/>
  <c r="R926" i="3"/>
  <c r="R927" i="3"/>
  <c r="R928" i="3"/>
  <c r="R929" i="3"/>
  <c r="R930" i="3"/>
  <c r="R931" i="3"/>
  <c r="R932" i="3"/>
  <c r="R933" i="3"/>
  <c r="R934" i="3"/>
  <c r="R935" i="3"/>
  <c r="R936" i="3"/>
  <c r="R937" i="3"/>
  <c r="R938" i="3"/>
  <c r="R939" i="3"/>
  <c r="R940" i="3"/>
  <c r="R941" i="3"/>
  <c r="R942" i="3"/>
  <c r="R943" i="3"/>
  <c r="R944" i="3"/>
  <c r="R945" i="3"/>
  <c r="R946" i="3"/>
  <c r="R947" i="3"/>
  <c r="R948" i="3"/>
  <c r="R949" i="3"/>
  <c r="R950" i="3"/>
  <c r="R951" i="3"/>
  <c r="R952" i="3"/>
  <c r="R953" i="3"/>
  <c r="R954" i="3"/>
  <c r="R955" i="3"/>
  <c r="R956" i="3"/>
  <c r="R957" i="3"/>
  <c r="R958" i="3"/>
  <c r="R959" i="3"/>
  <c r="R960" i="3"/>
  <c r="R961" i="3"/>
  <c r="R962" i="3"/>
  <c r="R963" i="3"/>
  <c r="R964" i="3"/>
  <c r="R965" i="3"/>
  <c r="R966" i="3"/>
  <c r="R967" i="3"/>
  <c r="R968" i="3"/>
  <c r="R969" i="3"/>
  <c r="R970" i="3"/>
  <c r="R971" i="3"/>
  <c r="R972" i="3"/>
  <c r="R973" i="3"/>
  <c r="R974" i="3"/>
  <c r="R975" i="3"/>
  <c r="R976" i="3"/>
  <c r="R977" i="3"/>
  <c r="R978" i="3"/>
  <c r="R979" i="3"/>
  <c r="R980" i="3"/>
  <c r="R981" i="3"/>
  <c r="R982" i="3"/>
  <c r="R983" i="3"/>
  <c r="R984" i="3"/>
  <c r="R985" i="3"/>
  <c r="R986" i="3"/>
  <c r="R987" i="3"/>
  <c r="R988" i="3"/>
  <c r="R989" i="3"/>
  <c r="R990" i="3"/>
  <c r="R991" i="3"/>
  <c r="R992" i="3"/>
  <c r="R993" i="3"/>
  <c r="R994" i="3"/>
  <c r="R995" i="3"/>
  <c r="R996" i="3"/>
  <c r="R997" i="3"/>
  <c r="R998" i="3"/>
  <c r="R999" i="3"/>
  <c r="R1000" i="3"/>
  <c r="R1001" i="3"/>
  <c r="R1002" i="3"/>
  <c r="R1003" i="3"/>
  <c r="R1004" i="3"/>
  <c r="R1005" i="3"/>
  <c r="R1006" i="3"/>
  <c r="R1007" i="3"/>
  <c r="R1008" i="3"/>
  <c r="R1009" i="3"/>
  <c r="R1010" i="3"/>
  <c r="R1011" i="3"/>
  <c r="R1012" i="3"/>
  <c r="R1013" i="3"/>
  <c r="R1014" i="3"/>
  <c r="R1015" i="3"/>
  <c r="R1016" i="3"/>
  <c r="R1017" i="3"/>
  <c r="R1018" i="3"/>
  <c r="R1019" i="3"/>
  <c r="R1020" i="3"/>
  <c r="R1021" i="3"/>
  <c r="R1022" i="3"/>
  <c r="R1023" i="3"/>
  <c r="R1024" i="3"/>
  <c r="R1025" i="3"/>
  <c r="R1026" i="3"/>
  <c r="R1027" i="3"/>
  <c r="R1028" i="3"/>
  <c r="R1029" i="3"/>
  <c r="R1030" i="3"/>
  <c r="R1031" i="3"/>
  <c r="R1032" i="3"/>
  <c r="R1033" i="3"/>
  <c r="R1034" i="3"/>
  <c r="R1035" i="3"/>
  <c r="R1036" i="3"/>
  <c r="R1037" i="3"/>
  <c r="R1038" i="3"/>
  <c r="R1039" i="3"/>
  <c r="R1040" i="3"/>
  <c r="R1041" i="3"/>
  <c r="R1042" i="3"/>
  <c r="R1043" i="3"/>
  <c r="R1044" i="3"/>
  <c r="R1045" i="3"/>
  <c r="R1046" i="3"/>
  <c r="R1047" i="3"/>
  <c r="R1048" i="3"/>
  <c r="R1049" i="3"/>
  <c r="R1050" i="3"/>
  <c r="R1051" i="3"/>
  <c r="R1052" i="3"/>
  <c r="R1053" i="3"/>
  <c r="R1054" i="3"/>
  <c r="R1055" i="3"/>
  <c r="R1056" i="3"/>
  <c r="R1057" i="3"/>
  <c r="R1058" i="3"/>
  <c r="R1059" i="3"/>
  <c r="R1060" i="3"/>
  <c r="R1061" i="3"/>
  <c r="R1062" i="3"/>
  <c r="R1063" i="3"/>
  <c r="R1064" i="3"/>
  <c r="R1065" i="3"/>
  <c r="R1066" i="3"/>
  <c r="R1067" i="3"/>
  <c r="R1068" i="3"/>
  <c r="R1069" i="3"/>
  <c r="R1070" i="3"/>
  <c r="R1071" i="3"/>
  <c r="R1072" i="3"/>
  <c r="R1073" i="3"/>
  <c r="R1074" i="3"/>
  <c r="R1075" i="3"/>
  <c r="R1076" i="3"/>
  <c r="R1077" i="3"/>
  <c r="R1078" i="3"/>
  <c r="R1079" i="3"/>
  <c r="R1080" i="3"/>
  <c r="R1081" i="3"/>
  <c r="R1082" i="3"/>
  <c r="R1083" i="3"/>
  <c r="R1084" i="3"/>
  <c r="R1085" i="3"/>
  <c r="R1086" i="3"/>
  <c r="R1087" i="3"/>
  <c r="R1088" i="3"/>
  <c r="R1089" i="3"/>
  <c r="R1090" i="3"/>
  <c r="R1091" i="3"/>
  <c r="R1092" i="3"/>
  <c r="R1093" i="3"/>
  <c r="R1094" i="3"/>
  <c r="R1095" i="3"/>
  <c r="R1096" i="3"/>
  <c r="R1097" i="3"/>
  <c r="R1098" i="3"/>
  <c r="R1099" i="3"/>
  <c r="R1100" i="3"/>
  <c r="R1101" i="3"/>
  <c r="R1102" i="3"/>
  <c r="R1103" i="3"/>
  <c r="R1104" i="3"/>
  <c r="R1105" i="3"/>
  <c r="R1106" i="3"/>
  <c r="R1107" i="3"/>
  <c r="R1108" i="3"/>
  <c r="R1109" i="3"/>
  <c r="R1110" i="3"/>
  <c r="R1111" i="3"/>
  <c r="R1112" i="3"/>
  <c r="R1113" i="3"/>
  <c r="R1114" i="3"/>
  <c r="R1115" i="3"/>
  <c r="R1116" i="3"/>
  <c r="R1117" i="3"/>
  <c r="R1118" i="3"/>
  <c r="R1119" i="3"/>
  <c r="R1120" i="3"/>
  <c r="R1121" i="3"/>
  <c r="R1122" i="3"/>
  <c r="R1123" i="3"/>
  <c r="R1124" i="3"/>
  <c r="R1125" i="3"/>
  <c r="R1126" i="3"/>
  <c r="R1127" i="3"/>
  <c r="R1128" i="3"/>
  <c r="R1129" i="3"/>
  <c r="R1130" i="3"/>
  <c r="R1131" i="3"/>
  <c r="R1132" i="3"/>
  <c r="R1133" i="3"/>
  <c r="R1134" i="3"/>
  <c r="R1135" i="3"/>
  <c r="R1136" i="3"/>
  <c r="R1137" i="3"/>
  <c r="R1138" i="3"/>
  <c r="R1139" i="3"/>
  <c r="R1140" i="3"/>
  <c r="R1141" i="3"/>
  <c r="R1142" i="3"/>
  <c r="R1143" i="3"/>
  <c r="R1144" i="3"/>
  <c r="R1145" i="3"/>
  <c r="R1146" i="3"/>
  <c r="R1147" i="3"/>
  <c r="R1148" i="3"/>
  <c r="R1149" i="3"/>
  <c r="R1150" i="3"/>
  <c r="R1151" i="3"/>
  <c r="R1152" i="3"/>
  <c r="R1153" i="3"/>
  <c r="R1154" i="3"/>
  <c r="R1155" i="3"/>
  <c r="R1156" i="3"/>
  <c r="R1157" i="3"/>
  <c r="R1158" i="3"/>
  <c r="R1159" i="3"/>
  <c r="R1160" i="3"/>
  <c r="R1161" i="3"/>
  <c r="R1162" i="3"/>
  <c r="R1163" i="3"/>
  <c r="R1164" i="3"/>
  <c r="R1165" i="3"/>
  <c r="R1166" i="3"/>
  <c r="R1167" i="3"/>
  <c r="R1168" i="3"/>
  <c r="R1169" i="3"/>
  <c r="R1170" i="3"/>
  <c r="R1171" i="3"/>
  <c r="R1172" i="3"/>
  <c r="R1173" i="3"/>
  <c r="R1174" i="3"/>
  <c r="R1175" i="3"/>
  <c r="R1176" i="3"/>
  <c r="R1177" i="3"/>
  <c r="R1178" i="3"/>
  <c r="R1179" i="3"/>
  <c r="R1180" i="3"/>
  <c r="R1181" i="3"/>
  <c r="R1182" i="3"/>
  <c r="R1183" i="3"/>
  <c r="R1184" i="3"/>
  <c r="R1185" i="3"/>
  <c r="R1186" i="3"/>
  <c r="R1187" i="3"/>
  <c r="R1188" i="3"/>
  <c r="R1189" i="3"/>
  <c r="R1190" i="3"/>
  <c r="R1191" i="3"/>
  <c r="R1192" i="3"/>
  <c r="R1193" i="3"/>
  <c r="R1194" i="3"/>
  <c r="R1195" i="3"/>
  <c r="R1196" i="3"/>
  <c r="R1197" i="3"/>
  <c r="R1198" i="3"/>
  <c r="R1199" i="3"/>
  <c r="R1200" i="3"/>
  <c r="R1201" i="3"/>
  <c r="R1202" i="3"/>
  <c r="R1203" i="3"/>
  <c r="R1204" i="3"/>
  <c r="R1205" i="3"/>
  <c r="R1206" i="3"/>
  <c r="R1207" i="3"/>
  <c r="R1208" i="3"/>
  <c r="R1209" i="3"/>
  <c r="R1210" i="3"/>
  <c r="R1211" i="3"/>
  <c r="R1212" i="3"/>
  <c r="R1213" i="3"/>
  <c r="R1214" i="3"/>
  <c r="R1215" i="3"/>
  <c r="R1216" i="3"/>
  <c r="R1217" i="3"/>
  <c r="R1218" i="3"/>
  <c r="R1219" i="3"/>
  <c r="R1220" i="3"/>
  <c r="R1221" i="3"/>
  <c r="R1222" i="3"/>
  <c r="R1223" i="3"/>
  <c r="R1224" i="3"/>
  <c r="R1225" i="3"/>
  <c r="R1226" i="3"/>
  <c r="R1227" i="3"/>
  <c r="R1228" i="3"/>
  <c r="R1229" i="3"/>
  <c r="R1230" i="3"/>
  <c r="R1231" i="3"/>
  <c r="R1232" i="3"/>
  <c r="R1233" i="3"/>
  <c r="R1234" i="3"/>
  <c r="R1235" i="3"/>
  <c r="R1236" i="3"/>
  <c r="R1237" i="3"/>
  <c r="R1238" i="3"/>
  <c r="R1239" i="3"/>
  <c r="R1240" i="3"/>
  <c r="R1241" i="3"/>
  <c r="R1242" i="3"/>
  <c r="R1243" i="3"/>
  <c r="R1244" i="3"/>
  <c r="R1245" i="3"/>
  <c r="R1246" i="3"/>
  <c r="R1247" i="3"/>
  <c r="R1248" i="3"/>
  <c r="R1249" i="3"/>
  <c r="R1250" i="3"/>
  <c r="R1251" i="3"/>
  <c r="R1252" i="3"/>
  <c r="R1253" i="3"/>
  <c r="R1254" i="3"/>
  <c r="R1255" i="3"/>
  <c r="R1256" i="3"/>
  <c r="R1257" i="3"/>
  <c r="R1258" i="3"/>
  <c r="R1259" i="3"/>
  <c r="R1260" i="3"/>
  <c r="R1261" i="3"/>
  <c r="R1262" i="3"/>
  <c r="R1263" i="3"/>
  <c r="R1264" i="3"/>
  <c r="R1265" i="3"/>
  <c r="R1266" i="3"/>
  <c r="R1267" i="3"/>
  <c r="R1268" i="3"/>
  <c r="R1269" i="3"/>
  <c r="R1270" i="3"/>
  <c r="R1271" i="3"/>
  <c r="R1272" i="3"/>
  <c r="R1273" i="3"/>
  <c r="R1274" i="3"/>
  <c r="R1275" i="3"/>
  <c r="R1276" i="3"/>
  <c r="R1277" i="3"/>
  <c r="R1278" i="3"/>
  <c r="R1279" i="3"/>
  <c r="R1280" i="3"/>
  <c r="R1281" i="3"/>
  <c r="R1282" i="3"/>
  <c r="R1283" i="3"/>
  <c r="R1284" i="3"/>
  <c r="R1285" i="3"/>
  <c r="R1286" i="3"/>
  <c r="R1287" i="3"/>
  <c r="R1288" i="3"/>
  <c r="R1289" i="3"/>
  <c r="R1290" i="3"/>
  <c r="R1291" i="3"/>
  <c r="R1292" i="3"/>
  <c r="R1293" i="3"/>
  <c r="R1294" i="3"/>
  <c r="R1295" i="3"/>
  <c r="R1296" i="3"/>
  <c r="R1297" i="3"/>
  <c r="R1298" i="3"/>
  <c r="R1299" i="3"/>
  <c r="R1300" i="3"/>
  <c r="R1301" i="3"/>
  <c r="R1302" i="3"/>
  <c r="R1303" i="3"/>
  <c r="R1304" i="3"/>
  <c r="R1305" i="3"/>
  <c r="R1306" i="3"/>
  <c r="R1307" i="3"/>
  <c r="R1308" i="3"/>
  <c r="R1309" i="3"/>
  <c r="R1310" i="3"/>
  <c r="R1311" i="3"/>
  <c r="R1312" i="3"/>
  <c r="R1313" i="3"/>
  <c r="R1314" i="3"/>
  <c r="R1315" i="3"/>
  <c r="R1316" i="3"/>
  <c r="R1317" i="3"/>
  <c r="R1318" i="3"/>
  <c r="R1319" i="3"/>
  <c r="R1320" i="3"/>
  <c r="R1321" i="3"/>
  <c r="R1322" i="3"/>
  <c r="R1323" i="3"/>
  <c r="R1324" i="3"/>
  <c r="R1325" i="3"/>
  <c r="R1326" i="3"/>
  <c r="R1327" i="3"/>
  <c r="R1328" i="3"/>
  <c r="R1329" i="3"/>
  <c r="R1330" i="3"/>
  <c r="R1331" i="3"/>
  <c r="R1332" i="3"/>
  <c r="R1333" i="3"/>
  <c r="R1334" i="3"/>
  <c r="R1335" i="3"/>
  <c r="R1336" i="3"/>
  <c r="R1337" i="3"/>
  <c r="R1338" i="3"/>
  <c r="R1339" i="3"/>
  <c r="R1340" i="3"/>
  <c r="R1341" i="3"/>
  <c r="R1342" i="3"/>
  <c r="R1343" i="3"/>
  <c r="R1344" i="3"/>
  <c r="R1345" i="3"/>
  <c r="R1346" i="3"/>
  <c r="R1347" i="3"/>
  <c r="R1348" i="3"/>
  <c r="R1349" i="3"/>
  <c r="R1350" i="3"/>
  <c r="R1351" i="3"/>
  <c r="R1352" i="3"/>
  <c r="R1353" i="3"/>
  <c r="R1354" i="3"/>
  <c r="R1355" i="3"/>
  <c r="R1356" i="3"/>
  <c r="R1357" i="3"/>
  <c r="R1358" i="3"/>
  <c r="R1359" i="3"/>
  <c r="R1360" i="3"/>
  <c r="R1361" i="3"/>
  <c r="R1362" i="3"/>
  <c r="R1363" i="3"/>
  <c r="R1364" i="3"/>
  <c r="R1365" i="3"/>
  <c r="R1366" i="3"/>
  <c r="R1367" i="3"/>
  <c r="R1368" i="3"/>
  <c r="R1369" i="3"/>
  <c r="R1370" i="3"/>
  <c r="R1371" i="3"/>
  <c r="R1372" i="3"/>
  <c r="R1373" i="3"/>
  <c r="R1374" i="3"/>
  <c r="R1375" i="3"/>
  <c r="R1376" i="3"/>
  <c r="R1377" i="3"/>
  <c r="R1378" i="3"/>
  <c r="R1379" i="3"/>
  <c r="R1380" i="3"/>
  <c r="R1381" i="3"/>
  <c r="R1382" i="3"/>
  <c r="R1383" i="3"/>
  <c r="R1384" i="3"/>
  <c r="R1385" i="3"/>
  <c r="R1386" i="3"/>
  <c r="R1387" i="3"/>
  <c r="R1388" i="3"/>
  <c r="R1389" i="3"/>
  <c r="R1390" i="3"/>
  <c r="R1391" i="3"/>
  <c r="R1392" i="3"/>
  <c r="R1393" i="3"/>
  <c r="R1394" i="3"/>
  <c r="R1395" i="3"/>
  <c r="R1396" i="3"/>
  <c r="R1397" i="3"/>
  <c r="R1398" i="3"/>
  <c r="R1399" i="3"/>
  <c r="R1400" i="3"/>
  <c r="R1401" i="3"/>
  <c r="R1402" i="3"/>
  <c r="R1403" i="3"/>
  <c r="R1404" i="3"/>
  <c r="R1405" i="3"/>
  <c r="R1406" i="3"/>
  <c r="R1407" i="3"/>
  <c r="R1408" i="3"/>
  <c r="R1409" i="3"/>
  <c r="R1410" i="3"/>
  <c r="R1411" i="3"/>
  <c r="R1412" i="3"/>
  <c r="R1413" i="3"/>
  <c r="R1414" i="3"/>
  <c r="R1415" i="3"/>
  <c r="R1416" i="3"/>
  <c r="R1417" i="3"/>
  <c r="R1418" i="3"/>
  <c r="R1419" i="3"/>
  <c r="R1420" i="3"/>
  <c r="R1421" i="3"/>
  <c r="R1422" i="3"/>
  <c r="R1423" i="3"/>
  <c r="R1424" i="3"/>
  <c r="R1425" i="3"/>
  <c r="R1426" i="3"/>
  <c r="R1427" i="3"/>
  <c r="R1428" i="3"/>
  <c r="R1429" i="3"/>
  <c r="R1430" i="3"/>
  <c r="R1431" i="3"/>
  <c r="R1432" i="3"/>
  <c r="R1433" i="3"/>
  <c r="R1434" i="3"/>
  <c r="R1435" i="3"/>
  <c r="R1436" i="3"/>
  <c r="R1437" i="3"/>
  <c r="R1438" i="3"/>
  <c r="R1439" i="3"/>
  <c r="R1440" i="3"/>
  <c r="R1441" i="3"/>
  <c r="R1442" i="3"/>
  <c r="R1443" i="3"/>
  <c r="R1444" i="3"/>
  <c r="R1445" i="3"/>
  <c r="R1446" i="3"/>
  <c r="R1447" i="3"/>
  <c r="R1448" i="3"/>
  <c r="R1449" i="3"/>
  <c r="R1450" i="3"/>
  <c r="R1451" i="3"/>
  <c r="R1452" i="3"/>
  <c r="R1453" i="3"/>
  <c r="R1454" i="3"/>
  <c r="R1455" i="3"/>
  <c r="R1456" i="3"/>
  <c r="R1457" i="3"/>
  <c r="R1458" i="3"/>
  <c r="R1459" i="3"/>
  <c r="R1460" i="3"/>
  <c r="R1461" i="3"/>
  <c r="R1462" i="3"/>
  <c r="R1463" i="3"/>
  <c r="R1464" i="3"/>
  <c r="R1465" i="3"/>
  <c r="R1466" i="3"/>
  <c r="R1467" i="3"/>
  <c r="R1468" i="3"/>
  <c r="R1469" i="3"/>
  <c r="R1470" i="3"/>
  <c r="R1471" i="3"/>
  <c r="R1472" i="3"/>
  <c r="R1473" i="3"/>
  <c r="R1474" i="3"/>
  <c r="R1475" i="3"/>
  <c r="R1476" i="3"/>
  <c r="R1477" i="3"/>
  <c r="R1478" i="3"/>
  <c r="R1479" i="3"/>
  <c r="R1480" i="3"/>
  <c r="R1481" i="3"/>
  <c r="R1482" i="3"/>
  <c r="R1483" i="3"/>
  <c r="R1484" i="3"/>
  <c r="R1485" i="3"/>
  <c r="R1486" i="3"/>
  <c r="R1487" i="3"/>
  <c r="R1488" i="3"/>
  <c r="R1489" i="3"/>
  <c r="R1490" i="3"/>
  <c r="R1491" i="3"/>
  <c r="R1492" i="3"/>
  <c r="R1493" i="3"/>
  <c r="R1494" i="3"/>
  <c r="R1495" i="3"/>
  <c r="R1496" i="3"/>
  <c r="R1497" i="3"/>
  <c r="R1498" i="3"/>
  <c r="R1499" i="3"/>
  <c r="R1500" i="3"/>
  <c r="R1501" i="3"/>
  <c r="R1502" i="3"/>
  <c r="R1503" i="3"/>
  <c r="R1504" i="3"/>
  <c r="R1505" i="3"/>
  <c r="R1506" i="3"/>
  <c r="R1507" i="3"/>
  <c r="R1508" i="3"/>
  <c r="R1509" i="3"/>
  <c r="R1510" i="3"/>
  <c r="R1511" i="3"/>
  <c r="R1512" i="3"/>
  <c r="R1513" i="3"/>
  <c r="R1514" i="3"/>
  <c r="R1515" i="3"/>
  <c r="R1516" i="3"/>
  <c r="R1517" i="3"/>
  <c r="R1518" i="3"/>
  <c r="R1519" i="3"/>
  <c r="R1520" i="3"/>
  <c r="R1521" i="3"/>
  <c r="R1522" i="3"/>
  <c r="R1523" i="3"/>
  <c r="R1524" i="3"/>
  <c r="R1525" i="3"/>
  <c r="R1526" i="3"/>
  <c r="R1527" i="3"/>
  <c r="R1528" i="3"/>
  <c r="R1529" i="3"/>
  <c r="R1530" i="3"/>
  <c r="R1531" i="3"/>
  <c r="R1532" i="3"/>
  <c r="R1533" i="3"/>
  <c r="R1534" i="3"/>
  <c r="R1535" i="3"/>
  <c r="R1536" i="3"/>
  <c r="R1537" i="3"/>
  <c r="R1538" i="3"/>
  <c r="R1539" i="3"/>
  <c r="R1540" i="3"/>
  <c r="R1541" i="3"/>
  <c r="R1542" i="3"/>
  <c r="R1543" i="3"/>
  <c r="R1544" i="3"/>
  <c r="R1545" i="3"/>
  <c r="R1546" i="3"/>
  <c r="R1547" i="3"/>
  <c r="R1548" i="3"/>
  <c r="R1549" i="3"/>
  <c r="R1550" i="3"/>
  <c r="R1551" i="3"/>
  <c r="R1552" i="3"/>
  <c r="R1553" i="3"/>
  <c r="R1554" i="3"/>
  <c r="R1555" i="3"/>
  <c r="R1556" i="3"/>
  <c r="R1557" i="3"/>
  <c r="R1558" i="3"/>
  <c r="R1559" i="3"/>
  <c r="R1560" i="3"/>
  <c r="R1561" i="3"/>
  <c r="R1562" i="3"/>
  <c r="R1563" i="3"/>
  <c r="R1564" i="3"/>
  <c r="R1565" i="3"/>
  <c r="R1566" i="3"/>
  <c r="R1567" i="3"/>
  <c r="R1568" i="3"/>
  <c r="R1569" i="3"/>
  <c r="R1570" i="3"/>
  <c r="R1571" i="3"/>
  <c r="R1572" i="3"/>
  <c r="R1573" i="3"/>
  <c r="R1574" i="3"/>
  <c r="R1575" i="3"/>
  <c r="R1576" i="3"/>
  <c r="R1577" i="3"/>
  <c r="R1578" i="3"/>
  <c r="R1579" i="3"/>
  <c r="R1580" i="3"/>
  <c r="R1581" i="3"/>
  <c r="R1582" i="3"/>
  <c r="R1583" i="3"/>
  <c r="R1584" i="3"/>
  <c r="R1585" i="3"/>
  <c r="R1586" i="3"/>
  <c r="R1587" i="3"/>
  <c r="R1588" i="3"/>
  <c r="R1589" i="3"/>
  <c r="R1590" i="3"/>
  <c r="R1591" i="3"/>
  <c r="R1592" i="3"/>
  <c r="R1593" i="3"/>
  <c r="R1594" i="3"/>
  <c r="R1595" i="3"/>
  <c r="R1596" i="3"/>
  <c r="R1597" i="3"/>
  <c r="R1598" i="3"/>
  <c r="R1599" i="3"/>
  <c r="R1600" i="3"/>
  <c r="R1601" i="3"/>
  <c r="R1602" i="3"/>
  <c r="R1603" i="3"/>
  <c r="R1604" i="3"/>
  <c r="R1605" i="3"/>
  <c r="R1606" i="3"/>
  <c r="R1607" i="3"/>
  <c r="R1608" i="3"/>
  <c r="R1609" i="3"/>
  <c r="R1610" i="3"/>
  <c r="R1611" i="3"/>
  <c r="R1612" i="3"/>
  <c r="R1613" i="3"/>
  <c r="R1614" i="3"/>
  <c r="R1615" i="3"/>
  <c r="R1616" i="3"/>
  <c r="R1617" i="3"/>
  <c r="R1618" i="3"/>
  <c r="R1619" i="3"/>
  <c r="R1620" i="3"/>
  <c r="R1621" i="3"/>
  <c r="R1622" i="3"/>
  <c r="R1623" i="3"/>
  <c r="R1624" i="3"/>
  <c r="R1625" i="3"/>
  <c r="R1626" i="3"/>
  <c r="R1627" i="3"/>
  <c r="R1628" i="3"/>
  <c r="R1629" i="3"/>
  <c r="R1630" i="3"/>
  <c r="R1631" i="3"/>
  <c r="R1632" i="3"/>
  <c r="R1633" i="3"/>
  <c r="R1634" i="3"/>
  <c r="R1635" i="3"/>
  <c r="R1636" i="3"/>
  <c r="R1637" i="3"/>
  <c r="R1638" i="3"/>
  <c r="R1639" i="3"/>
  <c r="R1640" i="3"/>
  <c r="R1641" i="3"/>
  <c r="R1642" i="3"/>
  <c r="R1643" i="3"/>
  <c r="R1644" i="3"/>
  <c r="R1645" i="3"/>
  <c r="R1646" i="3"/>
  <c r="R1647" i="3"/>
  <c r="R1648" i="3"/>
  <c r="R1649" i="3"/>
  <c r="R1650" i="3"/>
  <c r="R1651" i="3"/>
  <c r="R1652" i="3"/>
  <c r="R1653" i="3"/>
  <c r="R1654" i="3"/>
  <c r="R1655" i="3"/>
  <c r="R1656" i="3"/>
  <c r="R1657" i="3"/>
  <c r="R1658" i="3"/>
  <c r="R1659" i="3"/>
  <c r="R1660" i="3"/>
  <c r="R1661" i="3"/>
  <c r="R1662" i="3"/>
  <c r="R1663" i="3"/>
  <c r="R1664" i="3"/>
  <c r="R1665" i="3"/>
  <c r="R1666" i="3"/>
  <c r="R1667" i="3"/>
  <c r="R1668" i="3"/>
  <c r="R1669" i="3"/>
  <c r="R1670" i="3"/>
  <c r="R1671" i="3"/>
  <c r="R1672" i="3"/>
  <c r="R1673" i="3"/>
  <c r="R1674" i="3"/>
  <c r="R1675" i="3"/>
  <c r="R1676" i="3"/>
  <c r="R1677" i="3"/>
  <c r="R1678" i="3"/>
  <c r="R1679" i="3"/>
  <c r="R1680" i="3"/>
  <c r="R1681" i="3"/>
  <c r="R1682" i="3"/>
  <c r="R1683" i="3"/>
  <c r="R1684" i="3"/>
  <c r="R1685" i="3"/>
  <c r="R1686" i="3"/>
  <c r="R1687" i="3"/>
  <c r="R1688" i="3"/>
  <c r="R1689" i="3"/>
  <c r="R1690" i="3"/>
  <c r="R1691" i="3"/>
  <c r="R1692" i="3"/>
  <c r="R1693" i="3"/>
  <c r="R1694" i="3"/>
  <c r="R1695" i="3"/>
  <c r="R1696" i="3"/>
  <c r="R1697" i="3"/>
  <c r="R1698" i="3"/>
  <c r="R1699" i="3"/>
  <c r="R1700" i="3"/>
  <c r="R1701" i="3"/>
  <c r="R1702" i="3"/>
  <c r="R1703" i="3"/>
  <c r="R1704" i="3"/>
  <c r="R1705" i="3"/>
  <c r="R2" i="3"/>
  <c r="C6" i="3" l="1"/>
  <c r="C8" i="3" s="1"/>
  <c r="C10" i="3" s="1"/>
  <c r="C12" i="3" s="1"/>
  <c r="C14" i="3" s="1"/>
  <c r="C16" i="3" s="1"/>
  <c r="C18" i="3" s="1"/>
  <c r="C20" i="3" s="1"/>
  <c r="C22" i="3" s="1"/>
  <c r="C24" i="3" s="1"/>
  <c r="C26" i="3" s="1"/>
  <c r="C28" i="3" s="1"/>
  <c r="C30" i="3" s="1"/>
  <c r="C32" i="3" s="1"/>
  <c r="C34" i="3" s="1"/>
  <c r="C36" i="3" s="1"/>
  <c r="C38" i="3" s="1"/>
  <c r="C40" i="3" s="1"/>
  <c r="C42" i="3" s="1"/>
  <c r="C44" i="3" s="1"/>
  <c r="C46" i="3" s="1"/>
  <c r="C48" i="3" s="1"/>
  <c r="C50" i="3" s="1"/>
  <c r="C52" i="3" s="1"/>
  <c r="C54" i="3" s="1"/>
  <c r="C56" i="3" s="1"/>
  <c r="C58" i="3" s="1"/>
  <c r="C60" i="3" s="1"/>
  <c r="C62" i="3" s="1"/>
  <c r="C64" i="3" s="1"/>
  <c r="C66" i="3" s="1"/>
  <c r="C68" i="3" s="1"/>
  <c r="C70" i="3" s="1"/>
  <c r="C72" i="3" s="1"/>
  <c r="C74" i="3" s="1"/>
  <c r="C76" i="3" s="1"/>
  <c r="C78" i="3" s="1"/>
  <c r="C80" i="3" s="1"/>
  <c r="C82" i="3" s="1"/>
  <c r="C84" i="3" s="1"/>
  <c r="C86" i="3" s="1"/>
  <c r="C88" i="3" s="1"/>
  <c r="C90" i="3" s="1"/>
  <c r="C92" i="3" s="1"/>
  <c r="C94" i="3" s="1"/>
  <c r="C96" i="3" s="1"/>
  <c r="C98" i="3" s="1"/>
  <c r="C100" i="3" s="1"/>
  <c r="C102" i="3" s="1"/>
  <c r="C104" i="3" s="1"/>
  <c r="C106" i="3" s="1"/>
  <c r="C108" i="3" s="1"/>
  <c r="C110" i="3" s="1"/>
  <c r="C112" i="3" s="1"/>
  <c r="C114" i="3" s="1"/>
  <c r="C116" i="3" s="1"/>
  <c r="C118" i="3" s="1"/>
  <c r="C120" i="3" s="1"/>
  <c r="C122" i="3" s="1"/>
  <c r="C124" i="3" s="1"/>
  <c r="C126" i="3" s="1"/>
  <c r="C128" i="3" s="1"/>
  <c r="C130" i="3" s="1"/>
  <c r="C132" i="3" s="1"/>
  <c r="C134" i="3" s="1"/>
  <c r="C136" i="3" s="1"/>
  <c r="C138" i="3" s="1"/>
  <c r="C140" i="3" s="1"/>
  <c r="C142" i="3" s="1"/>
  <c r="C144" i="3" s="1"/>
  <c r="C146" i="3" s="1"/>
  <c r="C148" i="3" s="1"/>
  <c r="C150" i="3" s="1"/>
  <c r="C152" i="3" s="1"/>
  <c r="C154" i="3" s="1"/>
  <c r="C156" i="3" s="1"/>
  <c r="C158" i="3" s="1"/>
  <c r="C160" i="3" s="1"/>
  <c r="C162" i="3" s="1"/>
  <c r="C164" i="3" s="1"/>
  <c r="C166" i="3" s="1"/>
  <c r="C168" i="3" s="1"/>
  <c r="C170" i="3" s="1"/>
  <c r="C172" i="3" s="1"/>
  <c r="C174" i="3" s="1"/>
  <c r="C176" i="3" s="1"/>
  <c r="C178" i="3" s="1"/>
  <c r="C180" i="3" s="1"/>
  <c r="C182" i="3" s="1"/>
  <c r="C184" i="3" s="1"/>
  <c r="C186" i="3" s="1"/>
  <c r="C188" i="3" s="1"/>
  <c r="C190" i="3" s="1"/>
  <c r="C192" i="3" s="1"/>
  <c r="C194" i="3" s="1"/>
  <c r="C196" i="3" s="1"/>
  <c r="C198" i="3" s="1"/>
  <c r="C200" i="3" s="1"/>
  <c r="C202" i="3" s="1"/>
  <c r="C204" i="3" s="1"/>
  <c r="C206" i="3" s="1"/>
  <c r="C208" i="3" s="1"/>
  <c r="C210" i="3" s="1"/>
  <c r="C212" i="3" s="1"/>
  <c r="C214" i="3" s="1"/>
  <c r="C216" i="3" s="1"/>
  <c r="C218" i="3" s="1"/>
  <c r="C220" i="3" s="1"/>
  <c r="C222" i="3" s="1"/>
  <c r="C224" i="3" s="1"/>
  <c r="C226" i="3" s="1"/>
  <c r="C228" i="3" s="1"/>
  <c r="C230" i="3" s="1"/>
  <c r="C232" i="3" s="1"/>
  <c r="C234" i="3" s="1"/>
  <c r="C236" i="3" s="1"/>
  <c r="C238" i="3" s="1"/>
  <c r="C240" i="3" s="1"/>
  <c r="C242" i="3" s="1"/>
  <c r="C244" i="3" s="1"/>
  <c r="C246" i="3" s="1"/>
  <c r="C248" i="3" s="1"/>
  <c r="C250" i="3" s="1"/>
  <c r="C252" i="3" s="1"/>
  <c r="C254" i="3" s="1"/>
  <c r="C256" i="3" s="1"/>
  <c r="C258" i="3" s="1"/>
  <c r="C260" i="3" s="1"/>
  <c r="C262" i="3" s="1"/>
  <c r="C264" i="3" s="1"/>
  <c r="C266" i="3" s="1"/>
  <c r="C268" i="3" s="1"/>
  <c r="C270" i="3" s="1"/>
  <c r="C272" i="3" s="1"/>
  <c r="C274" i="3" s="1"/>
  <c r="C276" i="3" s="1"/>
  <c r="C278" i="3" s="1"/>
  <c r="C280" i="3" s="1"/>
  <c r="C282" i="3" s="1"/>
  <c r="C284" i="3" s="1"/>
  <c r="C286" i="3" s="1"/>
  <c r="C288" i="3" s="1"/>
  <c r="C290" i="3" s="1"/>
  <c r="C292" i="3" s="1"/>
  <c r="C294" i="3" s="1"/>
  <c r="C296" i="3" s="1"/>
  <c r="C298" i="3" s="1"/>
  <c r="C300" i="3" s="1"/>
  <c r="C302" i="3" s="1"/>
  <c r="C304" i="3" s="1"/>
  <c r="C306" i="3" s="1"/>
  <c r="C308" i="3" s="1"/>
  <c r="C310" i="3" s="1"/>
  <c r="C312" i="3" s="1"/>
  <c r="C314" i="3" s="1"/>
  <c r="C316" i="3" s="1"/>
  <c r="C318" i="3" s="1"/>
  <c r="C320" i="3" s="1"/>
  <c r="C322" i="3" s="1"/>
  <c r="C324" i="3" s="1"/>
  <c r="C326" i="3" s="1"/>
  <c r="C328" i="3" s="1"/>
  <c r="C330" i="3" s="1"/>
  <c r="C332" i="3" s="1"/>
  <c r="C334" i="3" s="1"/>
  <c r="C336" i="3" s="1"/>
  <c r="C338" i="3" s="1"/>
  <c r="C340" i="3" s="1"/>
  <c r="C342" i="3" s="1"/>
  <c r="C344" i="3" s="1"/>
  <c r="C346" i="3" s="1"/>
  <c r="C348" i="3" s="1"/>
  <c r="C350" i="3" s="1"/>
  <c r="C352" i="3" s="1"/>
  <c r="C354" i="3" s="1"/>
  <c r="C356" i="3" s="1"/>
  <c r="C358" i="3" s="1"/>
  <c r="C360" i="3" s="1"/>
  <c r="C362" i="3" s="1"/>
  <c r="C364" i="3" s="1"/>
  <c r="C366" i="3" s="1"/>
  <c r="C368" i="3" s="1"/>
  <c r="C370" i="3" s="1"/>
  <c r="C372" i="3" s="1"/>
  <c r="C374" i="3" s="1"/>
  <c r="C376" i="3" s="1"/>
  <c r="C378" i="3" s="1"/>
  <c r="C380" i="3" s="1"/>
  <c r="C382" i="3" s="1"/>
  <c r="C384" i="3" s="1"/>
  <c r="C386" i="3" s="1"/>
  <c r="C388" i="3" s="1"/>
  <c r="C390" i="3" s="1"/>
  <c r="C392" i="3" s="1"/>
  <c r="C394" i="3" s="1"/>
  <c r="C396" i="3" s="1"/>
  <c r="C398" i="3" s="1"/>
  <c r="C400" i="3" s="1"/>
  <c r="C402" i="3" s="1"/>
  <c r="C404" i="3" s="1"/>
  <c r="C406" i="3" s="1"/>
  <c r="C408" i="3" s="1"/>
  <c r="C410" i="3" s="1"/>
  <c r="C412" i="3" s="1"/>
  <c r="C414" i="3" s="1"/>
  <c r="C416" i="3" s="1"/>
  <c r="C418" i="3" s="1"/>
  <c r="C420" i="3" s="1"/>
  <c r="C422" i="3" s="1"/>
  <c r="C424" i="3" s="1"/>
  <c r="C426" i="3" s="1"/>
  <c r="C428" i="3" s="1"/>
  <c r="C430" i="3" s="1"/>
  <c r="C432" i="3" s="1"/>
  <c r="C434" i="3" s="1"/>
  <c r="C436" i="3" s="1"/>
  <c r="C438" i="3" s="1"/>
  <c r="C440" i="3" s="1"/>
  <c r="C442" i="3" s="1"/>
  <c r="C444" i="3" s="1"/>
  <c r="C446" i="3" s="1"/>
  <c r="C448" i="3" s="1"/>
  <c r="C450" i="3" s="1"/>
  <c r="C452" i="3" s="1"/>
  <c r="C454" i="3" s="1"/>
  <c r="C456" i="3" s="1"/>
  <c r="C458" i="3" s="1"/>
  <c r="C460" i="3" s="1"/>
  <c r="C462" i="3" s="1"/>
  <c r="C464" i="3" s="1"/>
  <c r="C466" i="3" s="1"/>
  <c r="C468" i="3" s="1"/>
  <c r="C470" i="3" s="1"/>
  <c r="C472" i="3" s="1"/>
  <c r="C474" i="3" s="1"/>
  <c r="C476" i="3" s="1"/>
  <c r="C478" i="3" s="1"/>
  <c r="C480" i="3" s="1"/>
  <c r="C482" i="3" s="1"/>
  <c r="C484" i="3" s="1"/>
  <c r="C486" i="3" s="1"/>
  <c r="C488" i="3" s="1"/>
  <c r="C490" i="3" s="1"/>
  <c r="C492" i="3" s="1"/>
  <c r="C494" i="3" s="1"/>
  <c r="C496" i="3" s="1"/>
  <c r="C498" i="3" s="1"/>
  <c r="C500" i="3" s="1"/>
  <c r="C502" i="3" s="1"/>
  <c r="C504" i="3" s="1"/>
  <c r="C506" i="3" s="1"/>
  <c r="C508" i="3" s="1"/>
  <c r="C510" i="3" s="1"/>
  <c r="C512" i="3" s="1"/>
  <c r="C514" i="3" s="1"/>
  <c r="C516" i="3" s="1"/>
  <c r="C518" i="3" s="1"/>
  <c r="C520" i="3" s="1"/>
  <c r="C522" i="3" s="1"/>
  <c r="C524" i="3" s="1"/>
  <c r="C526" i="3" s="1"/>
  <c r="C528" i="3" s="1"/>
  <c r="C530" i="3" s="1"/>
  <c r="C532" i="3" s="1"/>
  <c r="C534" i="3" s="1"/>
  <c r="C536" i="3" s="1"/>
  <c r="C538" i="3" s="1"/>
  <c r="C540" i="3" s="1"/>
  <c r="C542" i="3" s="1"/>
  <c r="C544" i="3" s="1"/>
  <c r="C546" i="3" s="1"/>
  <c r="C548" i="3" s="1"/>
  <c r="C550" i="3" s="1"/>
  <c r="C552" i="3" s="1"/>
  <c r="C554" i="3" s="1"/>
  <c r="C556" i="3" s="1"/>
  <c r="C558" i="3" s="1"/>
  <c r="C560" i="3" s="1"/>
  <c r="C562" i="3" s="1"/>
  <c r="C564" i="3" s="1"/>
  <c r="C566" i="3" s="1"/>
  <c r="C568" i="3" s="1"/>
  <c r="C570" i="3" s="1"/>
  <c r="C572" i="3" s="1"/>
  <c r="C574" i="3" s="1"/>
  <c r="C576" i="3" s="1"/>
  <c r="C578" i="3" s="1"/>
  <c r="C580" i="3" s="1"/>
  <c r="C582" i="3" s="1"/>
  <c r="C584" i="3" s="1"/>
  <c r="C586" i="3" s="1"/>
  <c r="C588" i="3" s="1"/>
  <c r="C590" i="3" s="1"/>
  <c r="C592" i="3" s="1"/>
  <c r="C594" i="3" s="1"/>
  <c r="C596" i="3" s="1"/>
  <c r="C598" i="3" s="1"/>
  <c r="C600" i="3" s="1"/>
  <c r="C602" i="3" s="1"/>
  <c r="C604" i="3" s="1"/>
  <c r="C606" i="3" s="1"/>
  <c r="C608" i="3" s="1"/>
  <c r="C610" i="3" s="1"/>
  <c r="C612" i="3" s="1"/>
  <c r="C614" i="3" s="1"/>
  <c r="C616" i="3" s="1"/>
  <c r="C618" i="3" s="1"/>
  <c r="C620" i="3" s="1"/>
  <c r="C622" i="3" s="1"/>
  <c r="C624" i="3" s="1"/>
  <c r="C626" i="3" s="1"/>
  <c r="C628" i="3" s="1"/>
  <c r="C630" i="3" s="1"/>
  <c r="C632" i="3" s="1"/>
  <c r="C634" i="3" s="1"/>
  <c r="C636" i="3" s="1"/>
  <c r="C638" i="3" s="1"/>
  <c r="C640" i="3" s="1"/>
  <c r="C642" i="3" s="1"/>
  <c r="C644" i="3" s="1"/>
  <c r="C646" i="3" s="1"/>
  <c r="C648" i="3" s="1"/>
  <c r="C650" i="3" s="1"/>
  <c r="C652" i="3" s="1"/>
  <c r="C654" i="3" s="1"/>
  <c r="C656" i="3" s="1"/>
  <c r="C658" i="3" s="1"/>
  <c r="C660" i="3" s="1"/>
  <c r="C662" i="3" s="1"/>
  <c r="C664" i="3" s="1"/>
  <c r="C666" i="3" s="1"/>
  <c r="C668" i="3" s="1"/>
  <c r="C670" i="3" s="1"/>
  <c r="C672" i="3" s="1"/>
  <c r="C674" i="3" s="1"/>
  <c r="C676" i="3" s="1"/>
  <c r="C678" i="3" s="1"/>
  <c r="C680" i="3" s="1"/>
  <c r="C682" i="3" s="1"/>
  <c r="C684" i="3" s="1"/>
  <c r="C686" i="3" s="1"/>
  <c r="C688" i="3" s="1"/>
  <c r="C690" i="3" s="1"/>
  <c r="C692" i="3" s="1"/>
  <c r="C694" i="3" s="1"/>
  <c r="C696" i="3" s="1"/>
  <c r="C698" i="3" s="1"/>
  <c r="C700" i="3" s="1"/>
  <c r="C702" i="3" s="1"/>
  <c r="C704" i="3" s="1"/>
  <c r="C706" i="3" s="1"/>
  <c r="C708" i="3" s="1"/>
  <c r="C710" i="3" s="1"/>
  <c r="C712" i="3" s="1"/>
  <c r="C714" i="3" s="1"/>
  <c r="C716" i="3" s="1"/>
  <c r="C718" i="3" s="1"/>
  <c r="C720" i="3" s="1"/>
  <c r="C722" i="3" s="1"/>
  <c r="C724" i="3" s="1"/>
  <c r="C726" i="3" s="1"/>
  <c r="C728" i="3" s="1"/>
  <c r="C730" i="3" s="1"/>
  <c r="C732" i="3" s="1"/>
  <c r="C734" i="3" s="1"/>
  <c r="C736" i="3" s="1"/>
  <c r="C738" i="3" s="1"/>
  <c r="C740" i="3" s="1"/>
  <c r="C742" i="3" s="1"/>
  <c r="C744" i="3" s="1"/>
  <c r="C746" i="3" s="1"/>
  <c r="C748" i="3" s="1"/>
  <c r="C750" i="3" s="1"/>
  <c r="C752" i="3" s="1"/>
  <c r="C754" i="3" s="1"/>
  <c r="C756" i="3" s="1"/>
  <c r="C758" i="3" s="1"/>
  <c r="C760" i="3" s="1"/>
  <c r="C762" i="3" s="1"/>
  <c r="C764" i="3" s="1"/>
  <c r="C766" i="3" s="1"/>
  <c r="C768" i="3" s="1"/>
  <c r="C770" i="3" s="1"/>
  <c r="C772" i="3" s="1"/>
  <c r="C774" i="3" s="1"/>
  <c r="C776" i="3" s="1"/>
  <c r="C778" i="3" s="1"/>
  <c r="C780" i="3" s="1"/>
  <c r="C782" i="3" s="1"/>
  <c r="C784" i="3" s="1"/>
  <c r="C786" i="3" s="1"/>
  <c r="C788" i="3" s="1"/>
  <c r="C790" i="3" s="1"/>
  <c r="C792" i="3" s="1"/>
  <c r="C794" i="3" s="1"/>
  <c r="C796" i="3" s="1"/>
  <c r="C798" i="3" s="1"/>
  <c r="C800" i="3" s="1"/>
  <c r="C802" i="3" s="1"/>
  <c r="C804" i="3" s="1"/>
  <c r="C806" i="3" s="1"/>
  <c r="C808" i="3" s="1"/>
  <c r="C810" i="3" s="1"/>
  <c r="C812" i="3" s="1"/>
  <c r="C814" i="3" s="1"/>
  <c r="C816" i="3" s="1"/>
  <c r="C818" i="3" s="1"/>
  <c r="C820" i="3" s="1"/>
  <c r="C822" i="3" s="1"/>
  <c r="C824" i="3" s="1"/>
  <c r="C826" i="3" s="1"/>
  <c r="C828" i="3" s="1"/>
  <c r="C830" i="3" s="1"/>
  <c r="C832" i="3" s="1"/>
  <c r="C834" i="3" s="1"/>
  <c r="C836" i="3" s="1"/>
  <c r="C838" i="3" s="1"/>
  <c r="C840" i="3" s="1"/>
  <c r="C842" i="3" s="1"/>
  <c r="C844" i="3" s="1"/>
  <c r="C846" i="3" s="1"/>
  <c r="C848" i="3" s="1"/>
  <c r="C850" i="3" s="1"/>
  <c r="C852" i="3" s="1"/>
  <c r="C854" i="3" s="1"/>
  <c r="C856" i="3" s="1"/>
  <c r="C858" i="3" s="1"/>
  <c r="C860" i="3" s="1"/>
  <c r="C862" i="3" s="1"/>
  <c r="C864" i="3" s="1"/>
  <c r="C866" i="3" s="1"/>
  <c r="C868" i="3" s="1"/>
  <c r="C870" i="3" s="1"/>
  <c r="C872" i="3" s="1"/>
  <c r="C874" i="3" s="1"/>
  <c r="C876" i="3" s="1"/>
  <c r="C878" i="3" s="1"/>
  <c r="C880" i="3" s="1"/>
  <c r="C882" i="3" s="1"/>
  <c r="C884" i="3" s="1"/>
  <c r="C886" i="3" s="1"/>
  <c r="C888" i="3" s="1"/>
  <c r="C890" i="3" s="1"/>
  <c r="C892" i="3" s="1"/>
  <c r="C894" i="3" s="1"/>
  <c r="C896" i="3" s="1"/>
  <c r="C898" i="3" s="1"/>
  <c r="C900" i="3" s="1"/>
  <c r="C902" i="3" s="1"/>
  <c r="C904" i="3" s="1"/>
  <c r="C906" i="3" s="1"/>
  <c r="C908" i="3" s="1"/>
  <c r="C910" i="3" s="1"/>
  <c r="C912" i="3" s="1"/>
  <c r="C914" i="3" s="1"/>
  <c r="C916" i="3" s="1"/>
  <c r="C918" i="3" s="1"/>
  <c r="C920" i="3" s="1"/>
  <c r="C922" i="3" s="1"/>
  <c r="C924" i="3" s="1"/>
  <c r="C926" i="3" s="1"/>
  <c r="C928" i="3" s="1"/>
  <c r="C930" i="3" s="1"/>
  <c r="C932" i="3" s="1"/>
  <c r="C934" i="3" s="1"/>
  <c r="C936" i="3" s="1"/>
  <c r="C938" i="3" s="1"/>
  <c r="C940" i="3" s="1"/>
  <c r="C942" i="3" s="1"/>
  <c r="C944" i="3" s="1"/>
  <c r="C946" i="3" s="1"/>
  <c r="C948" i="3" s="1"/>
  <c r="C950" i="3" s="1"/>
  <c r="C952" i="3" s="1"/>
  <c r="C954" i="3" s="1"/>
  <c r="C956" i="3" s="1"/>
  <c r="C958" i="3" s="1"/>
  <c r="C960" i="3" s="1"/>
  <c r="C962" i="3" s="1"/>
  <c r="C964" i="3" s="1"/>
  <c r="C966" i="3" s="1"/>
  <c r="C968" i="3" s="1"/>
  <c r="C970" i="3" s="1"/>
  <c r="C972" i="3" s="1"/>
  <c r="C974" i="3" s="1"/>
  <c r="C976" i="3" s="1"/>
  <c r="C978" i="3" s="1"/>
  <c r="C980" i="3" s="1"/>
  <c r="C982" i="3" s="1"/>
  <c r="C984" i="3" s="1"/>
  <c r="C986" i="3" s="1"/>
  <c r="C988" i="3" s="1"/>
  <c r="C990" i="3" s="1"/>
  <c r="C992" i="3" s="1"/>
  <c r="C994" i="3" s="1"/>
  <c r="C996" i="3" s="1"/>
  <c r="C998" i="3" s="1"/>
  <c r="C1000" i="3" s="1"/>
  <c r="C1002" i="3" s="1"/>
  <c r="C1004" i="3" s="1"/>
  <c r="C1006" i="3" s="1"/>
  <c r="C1008" i="3" s="1"/>
  <c r="C1010" i="3" s="1"/>
  <c r="C1012" i="3" s="1"/>
  <c r="C1014" i="3" s="1"/>
  <c r="C1016" i="3" s="1"/>
  <c r="C1018" i="3" s="1"/>
  <c r="C1020" i="3" s="1"/>
  <c r="C1022" i="3" s="1"/>
  <c r="C1024" i="3" s="1"/>
  <c r="C1026" i="3" s="1"/>
  <c r="C1028" i="3" s="1"/>
  <c r="C1030" i="3" s="1"/>
  <c r="C1032" i="3" s="1"/>
  <c r="C1034" i="3" s="1"/>
  <c r="C1036" i="3" s="1"/>
  <c r="C1038" i="3" s="1"/>
  <c r="C1040" i="3" s="1"/>
  <c r="C1042" i="3" s="1"/>
  <c r="C1044" i="3" s="1"/>
  <c r="C1046" i="3" s="1"/>
  <c r="C1048" i="3" s="1"/>
  <c r="C1050" i="3" s="1"/>
  <c r="C1052" i="3" s="1"/>
  <c r="C1054" i="3" s="1"/>
  <c r="C1056" i="3" s="1"/>
  <c r="C1058" i="3" s="1"/>
  <c r="C1060" i="3" s="1"/>
  <c r="C1062" i="3" s="1"/>
  <c r="C1064" i="3" s="1"/>
  <c r="C1066" i="3" s="1"/>
  <c r="C1068" i="3" s="1"/>
  <c r="C1070" i="3" s="1"/>
  <c r="C1072" i="3" s="1"/>
  <c r="C1074" i="3" s="1"/>
  <c r="C1076" i="3" s="1"/>
  <c r="C1078" i="3" s="1"/>
  <c r="C1080" i="3" s="1"/>
  <c r="C1082" i="3" s="1"/>
  <c r="C1084" i="3" s="1"/>
  <c r="C1086" i="3" s="1"/>
  <c r="C1088" i="3" s="1"/>
  <c r="C1090" i="3" s="1"/>
  <c r="C1092" i="3" s="1"/>
  <c r="C1094" i="3" s="1"/>
  <c r="C1096" i="3" s="1"/>
  <c r="C1098" i="3" s="1"/>
  <c r="C1100" i="3" s="1"/>
  <c r="C1102" i="3" s="1"/>
  <c r="C1104" i="3" s="1"/>
  <c r="C1106" i="3" s="1"/>
  <c r="C1108" i="3" s="1"/>
  <c r="C1110" i="3" s="1"/>
  <c r="C1112" i="3" s="1"/>
  <c r="C1114" i="3" s="1"/>
  <c r="C1116" i="3" s="1"/>
  <c r="C1118" i="3" s="1"/>
  <c r="C1120" i="3" s="1"/>
  <c r="C1122" i="3" s="1"/>
  <c r="C1124" i="3" s="1"/>
  <c r="C1126" i="3" s="1"/>
  <c r="C1128" i="3" s="1"/>
  <c r="C1130" i="3" s="1"/>
  <c r="C1132" i="3" s="1"/>
  <c r="C1134" i="3" s="1"/>
  <c r="C1136" i="3" s="1"/>
  <c r="C1138" i="3" s="1"/>
  <c r="C1140" i="3" s="1"/>
  <c r="C1142" i="3" s="1"/>
  <c r="C1144" i="3" s="1"/>
  <c r="C1146" i="3" s="1"/>
  <c r="C1148" i="3" s="1"/>
  <c r="C1150" i="3" s="1"/>
  <c r="C1152" i="3" s="1"/>
  <c r="C1154" i="3" s="1"/>
  <c r="C1156" i="3" s="1"/>
  <c r="C1158" i="3" s="1"/>
  <c r="C1160" i="3" s="1"/>
  <c r="C1162" i="3" s="1"/>
  <c r="C1164" i="3" s="1"/>
  <c r="C1166" i="3" s="1"/>
  <c r="C1168" i="3" s="1"/>
  <c r="C1170" i="3" s="1"/>
  <c r="C1172" i="3" s="1"/>
  <c r="C1174" i="3" s="1"/>
  <c r="C1176" i="3" s="1"/>
  <c r="C1178" i="3" s="1"/>
  <c r="C1180" i="3" s="1"/>
  <c r="C1182" i="3" s="1"/>
  <c r="C1184" i="3" s="1"/>
  <c r="C1186" i="3" s="1"/>
  <c r="C1188" i="3" s="1"/>
  <c r="C1190" i="3" s="1"/>
  <c r="C1192" i="3" s="1"/>
  <c r="C1194" i="3" s="1"/>
  <c r="C1196" i="3" s="1"/>
  <c r="C1198" i="3" s="1"/>
  <c r="C1200" i="3" s="1"/>
  <c r="C1202" i="3" s="1"/>
  <c r="C1204" i="3" s="1"/>
  <c r="C1206" i="3" s="1"/>
  <c r="C1208" i="3" s="1"/>
  <c r="C1210" i="3" s="1"/>
  <c r="C1212" i="3" s="1"/>
  <c r="C1214" i="3" s="1"/>
  <c r="C1216" i="3" s="1"/>
  <c r="C1218" i="3" s="1"/>
  <c r="C1220" i="3" s="1"/>
  <c r="C1222" i="3" s="1"/>
  <c r="C1224" i="3" s="1"/>
  <c r="C1226" i="3" s="1"/>
  <c r="C1228" i="3" s="1"/>
  <c r="C1230" i="3" s="1"/>
  <c r="C1232" i="3" s="1"/>
  <c r="C1234" i="3" s="1"/>
  <c r="C1236" i="3" s="1"/>
  <c r="C1238" i="3" s="1"/>
  <c r="C1240" i="3" s="1"/>
  <c r="C1242" i="3" s="1"/>
  <c r="C1244" i="3" s="1"/>
  <c r="C1246" i="3" s="1"/>
  <c r="C1248" i="3" s="1"/>
  <c r="C1250" i="3" s="1"/>
  <c r="C1252" i="3" s="1"/>
  <c r="C1254" i="3" s="1"/>
  <c r="C1256" i="3" s="1"/>
  <c r="C1258" i="3" s="1"/>
  <c r="C1260" i="3" s="1"/>
  <c r="C1262" i="3" s="1"/>
  <c r="C1264" i="3" s="1"/>
  <c r="C1266" i="3" s="1"/>
  <c r="C1268" i="3" s="1"/>
  <c r="C1270" i="3" s="1"/>
  <c r="C1272" i="3" s="1"/>
  <c r="C1274" i="3" s="1"/>
  <c r="C1276" i="3" s="1"/>
  <c r="C1278" i="3" s="1"/>
  <c r="C1280" i="3" s="1"/>
  <c r="C1282" i="3" s="1"/>
  <c r="C1284" i="3" s="1"/>
  <c r="C1286" i="3" s="1"/>
  <c r="C1288" i="3" s="1"/>
  <c r="C1290" i="3" s="1"/>
  <c r="C1292" i="3" s="1"/>
  <c r="C1294" i="3" s="1"/>
  <c r="C1296" i="3" s="1"/>
  <c r="C1298" i="3" s="1"/>
  <c r="C1300" i="3" s="1"/>
  <c r="C1302" i="3" s="1"/>
  <c r="C1304" i="3" s="1"/>
  <c r="C1306" i="3" s="1"/>
  <c r="C1308" i="3" s="1"/>
  <c r="C1310" i="3" s="1"/>
  <c r="C1312" i="3" s="1"/>
  <c r="C1314" i="3" s="1"/>
  <c r="C1316" i="3" s="1"/>
  <c r="C1318" i="3" s="1"/>
  <c r="C1320" i="3" s="1"/>
  <c r="C1322" i="3" s="1"/>
  <c r="C1324" i="3" s="1"/>
  <c r="C1326" i="3" s="1"/>
  <c r="C1328" i="3" s="1"/>
  <c r="C1330" i="3" s="1"/>
  <c r="C1332" i="3" s="1"/>
  <c r="C1334" i="3" s="1"/>
  <c r="C1336" i="3" s="1"/>
  <c r="C1338" i="3" s="1"/>
  <c r="C1340" i="3" s="1"/>
  <c r="C1342" i="3" s="1"/>
  <c r="C1344" i="3" s="1"/>
  <c r="C1346" i="3" s="1"/>
  <c r="C1348" i="3" s="1"/>
  <c r="C1350" i="3" s="1"/>
  <c r="C1352" i="3" s="1"/>
  <c r="C1354" i="3" s="1"/>
  <c r="C1356" i="3" s="1"/>
  <c r="C1358" i="3" s="1"/>
  <c r="C1360" i="3" s="1"/>
  <c r="C1362" i="3" s="1"/>
  <c r="C1364" i="3" s="1"/>
  <c r="C1366" i="3" s="1"/>
  <c r="C1368" i="3" s="1"/>
  <c r="C1370" i="3" s="1"/>
  <c r="C1372" i="3" s="1"/>
  <c r="C1374" i="3" s="1"/>
  <c r="C1376" i="3" s="1"/>
  <c r="C1378" i="3" s="1"/>
  <c r="C1380" i="3" s="1"/>
  <c r="C1382" i="3" s="1"/>
  <c r="C1384" i="3" s="1"/>
  <c r="C1386" i="3" s="1"/>
  <c r="C1388" i="3" s="1"/>
  <c r="C1390" i="3" s="1"/>
  <c r="C1392" i="3" s="1"/>
  <c r="C1394" i="3" s="1"/>
  <c r="C1396" i="3" s="1"/>
  <c r="C1398" i="3" s="1"/>
  <c r="C1400" i="3" s="1"/>
  <c r="C1402" i="3" s="1"/>
  <c r="C1404" i="3" s="1"/>
  <c r="C1406" i="3" s="1"/>
  <c r="C1408" i="3" s="1"/>
  <c r="C1410" i="3" s="1"/>
  <c r="C1412" i="3" s="1"/>
  <c r="C1414" i="3" s="1"/>
  <c r="C1416" i="3" s="1"/>
  <c r="C1418" i="3" s="1"/>
  <c r="C1420" i="3" s="1"/>
  <c r="C1422" i="3" s="1"/>
  <c r="C1424" i="3" s="1"/>
  <c r="C1426" i="3" s="1"/>
  <c r="C1428" i="3" s="1"/>
  <c r="C1430" i="3" s="1"/>
  <c r="C1432" i="3" s="1"/>
  <c r="C1434" i="3" s="1"/>
  <c r="C1436" i="3" s="1"/>
  <c r="C1438" i="3" s="1"/>
  <c r="C1440" i="3" s="1"/>
  <c r="C1442" i="3" s="1"/>
  <c r="C1444" i="3" s="1"/>
  <c r="C1446" i="3" s="1"/>
  <c r="C1448" i="3" s="1"/>
  <c r="C1450" i="3" s="1"/>
  <c r="C1452" i="3" s="1"/>
  <c r="C1454" i="3" s="1"/>
  <c r="C1456" i="3" s="1"/>
  <c r="C1458" i="3" s="1"/>
  <c r="C1460" i="3" s="1"/>
  <c r="C1462" i="3" s="1"/>
  <c r="C1464" i="3" s="1"/>
  <c r="C1466" i="3" s="1"/>
  <c r="C1468" i="3" s="1"/>
  <c r="C1470" i="3" s="1"/>
  <c r="C1472" i="3" s="1"/>
  <c r="C1474" i="3" s="1"/>
  <c r="C1476" i="3" s="1"/>
  <c r="C1478" i="3" s="1"/>
  <c r="C1480" i="3" s="1"/>
  <c r="C1482" i="3" s="1"/>
  <c r="C1484" i="3" s="1"/>
  <c r="C1486" i="3" s="1"/>
  <c r="C1488" i="3" s="1"/>
  <c r="C1490" i="3" s="1"/>
  <c r="C1492" i="3" s="1"/>
  <c r="C1494" i="3" s="1"/>
  <c r="C1496" i="3" s="1"/>
  <c r="C1498" i="3" s="1"/>
  <c r="C1500" i="3" s="1"/>
  <c r="C1502" i="3" s="1"/>
  <c r="C1504" i="3" s="1"/>
  <c r="C1506" i="3" s="1"/>
  <c r="C1508" i="3" s="1"/>
  <c r="C1510" i="3" s="1"/>
  <c r="C1512" i="3" s="1"/>
  <c r="C1514" i="3" s="1"/>
  <c r="C1516" i="3" s="1"/>
  <c r="C1518" i="3" s="1"/>
  <c r="C1520" i="3" s="1"/>
  <c r="C1522" i="3" s="1"/>
  <c r="C1524" i="3" s="1"/>
  <c r="C1526" i="3" s="1"/>
  <c r="C1528" i="3" s="1"/>
  <c r="C1530" i="3" s="1"/>
  <c r="C1532" i="3" s="1"/>
  <c r="C1534" i="3" s="1"/>
  <c r="C1536" i="3" s="1"/>
  <c r="C1538" i="3" s="1"/>
  <c r="C1540" i="3" s="1"/>
  <c r="C1542" i="3" s="1"/>
  <c r="C1544" i="3" s="1"/>
  <c r="C1546" i="3" s="1"/>
  <c r="C1548" i="3" s="1"/>
  <c r="C1550" i="3" s="1"/>
  <c r="C1552" i="3" s="1"/>
  <c r="C1554" i="3" s="1"/>
  <c r="C1556" i="3" s="1"/>
  <c r="C1558" i="3" s="1"/>
  <c r="C1560" i="3" s="1"/>
  <c r="C1562" i="3" s="1"/>
  <c r="C1564" i="3" s="1"/>
  <c r="C1566" i="3" s="1"/>
  <c r="C1568" i="3" s="1"/>
  <c r="C1570" i="3" s="1"/>
  <c r="C1572" i="3" s="1"/>
  <c r="C1574" i="3" s="1"/>
  <c r="C1576" i="3" s="1"/>
  <c r="C1578" i="3" s="1"/>
  <c r="C1580" i="3" s="1"/>
  <c r="C1582" i="3" s="1"/>
  <c r="C1584" i="3" s="1"/>
  <c r="C1586" i="3" s="1"/>
  <c r="C1588" i="3" s="1"/>
  <c r="C1590" i="3" s="1"/>
  <c r="C1592" i="3" s="1"/>
  <c r="C1594" i="3" s="1"/>
  <c r="C1596" i="3" s="1"/>
  <c r="C1598" i="3" s="1"/>
  <c r="C1600" i="3" s="1"/>
  <c r="C1602" i="3" s="1"/>
  <c r="C1604" i="3" s="1"/>
  <c r="C1606" i="3" s="1"/>
  <c r="C1608" i="3" s="1"/>
  <c r="C1610" i="3" s="1"/>
  <c r="C1612" i="3" s="1"/>
  <c r="C1614" i="3" s="1"/>
  <c r="C1616" i="3" s="1"/>
  <c r="C1618" i="3" s="1"/>
  <c r="C1620" i="3" s="1"/>
  <c r="C1622" i="3" s="1"/>
  <c r="C1624" i="3" s="1"/>
  <c r="C1626" i="3" s="1"/>
  <c r="C1628" i="3" s="1"/>
  <c r="C1630" i="3" s="1"/>
  <c r="C1632" i="3" s="1"/>
  <c r="C1634" i="3" s="1"/>
  <c r="C1636" i="3" s="1"/>
  <c r="C1638" i="3" s="1"/>
  <c r="C1640" i="3" s="1"/>
  <c r="C1642" i="3" s="1"/>
  <c r="C1644" i="3" s="1"/>
  <c r="C1646" i="3" s="1"/>
  <c r="C1648" i="3" s="1"/>
  <c r="C1650" i="3" s="1"/>
  <c r="C1652" i="3" s="1"/>
  <c r="C1654" i="3" s="1"/>
  <c r="C1656" i="3" s="1"/>
  <c r="C1658" i="3" s="1"/>
  <c r="C1660" i="3" s="1"/>
  <c r="C1662" i="3" s="1"/>
  <c r="C1664" i="3" s="1"/>
  <c r="C1666" i="3" s="1"/>
  <c r="C1668" i="3" s="1"/>
  <c r="C1670" i="3" s="1"/>
  <c r="C1672" i="3" s="1"/>
  <c r="C1674" i="3" s="1"/>
  <c r="C1676" i="3" s="1"/>
  <c r="C1678" i="3" s="1"/>
  <c r="C1680" i="3" s="1"/>
  <c r="C1682" i="3" s="1"/>
  <c r="C1684" i="3" s="1"/>
  <c r="C1686" i="3" s="1"/>
  <c r="C1688" i="3" s="1"/>
  <c r="C1690" i="3" s="1"/>
  <c r="C1692" i="3" s="1"/>
  <c r="C1694" i="3" s="1"/>
  <c r="C1696" i="3" s="1"/>
  <c r="C1698" i="3" s="1"/>
  <c r="C1700" i="3" s="1"/>
  <c r="C1702" i="3" s="1"/>
  <c r="C1704" i="3" s="1"/>
  <c r="C4" i="3"/>
  <c r="K1705" i="3"/>
  <c r="K1703" i="3"/>
  <c r="K1701" i="3"/>
  <c r="K1699" i="3"/>
  <c r="K1697" i="3"/>
  <c r="K1695" i="3"/>
  <c r="K1693" i="3"/>
  <c r="K1691" i="3"/>
  <c r="K1689" i="3"/>
  <c r="K1687" i="3"/>
  <c r="K1685" i="3"/>
  <c r="K1683" i="3"/>
  <c r="K1681" i="3"/>
  <c r="K1679" i="3"/>
  <c r="K1677" i="3"/>
  <c r="K1675" i="3"/>
  <c r="K1673" i="3"/>
  <c r="K1671" i="3"/>
  <c r="K1669" i="3"/>
  <c r="K1667" i="3"/>
  <c r="K1665" i="3"/>
  <c r="K1663" i="3"/>
  <c r="K1661" i="3"/>
  <c r="K1659" i="3"/>
  <c r="K1657" i="3"/>
  <c r="K1655" i="3"/>
  <c r="K1653" i="3"/>
  <c r="K1651" i="3"/>
  <c r="K1649" i="3"/>
  <c r="K1647" i="3"/>
  <c r="K1645" i="3"/>
  <c r="K1643" i="3"/>
  <c r="K1641" i="3"/>
  <c r="K1639" i="3"/>
  <c r="K1637" i="3"/>
  <c r="K1635" i="3"/>
  <c r="K1633" i="3"/>
  <c r="K1631" i="3"/>
  <c r="K1629" i="3"/>
  <c r="K1627" i="3"/>
  <c r="K1625" i="3"/>
  <c r="K1623" i="3"/>
  <c r="K1621" i="3"/>
  <c r="K1619" i="3"/>
  <c r="K1617" i="3"/>
  <c r="K1615" i="3"/>
  <c r="K1613" i="3"/>
  <c r="K1611" i="3"/>
  <c r="K1609" i="3"/>
  <c r="K1607" i="3"/>
  <c r="K1605" i="3"/>
  <c r="K1603" i="3"/>
  <c r="K1601" i="3"/>
  <c r="K1599" i="3"/>
  <c r="K1597" i="3"/>
  <c r="K1595" i="3"/>
  <c r="K1593" i="3"/>
  <c r="K1591" i="3"/>
  <c r="K1589" i="3"/>
  <c r="K1587" i="3"/>
  <c r="K1585" i="3"/>
  <c r="K1583" i="3"/>
  <c r="K1581" i="3"/>
  <c r="K1579" i="3"/>
  <c r="K1577" i="3"/>
  <c r="K1575" i="3"/>
  <c r="K1573" i="3"/>
  <c r="K1571" i="3"/>
  <c r="K1569" i="3"/>
  <c r="K1567" i="3"/>
  <c r="K1565" i="3"/>
  <c r="K1563" i="3"/>
  <c r="K1561" i="3"/>
  <c r="K1559" i="3"/>
  <c r="K1557" i="3"/>
  <c r="K1555" i="3"/>
  <c r="K1553" i="3"/>
  <c r="K1551" i="3"/>
  <c r="K1549" i="3"/>
  <c r="K1547" i="3"/>
  <c r="K1545" i="3"/>
  <c r="K1543" i="3"/>
  <c r="K1541" i="3"/>
  <c r="K1539" i="3"/>
  <c r="K1537" i="3"/>
  <c r="K1535" i="3"/>
  <c r="K1533" i="3"/>
  <c r="K1531" i="3"/>
  <c r="K1529" i="3"/>
  <c r="K1527" i="3"/>
  <c r="K1525" i="3"/>
  <c r="K1523" i="3"/>
  <c r="K1521" i="3"/>
  <c r="K1519" i="3"/>
  <c r="K1517" i="3"/>
  <c r="K1515" i="3"/>
  <c r="K1513" i="3"/>
  <c r="K1511" i="3"/>
  <c r="K1509" i="3"/>
  <c r="K1507" i="3"/>
  <c r="K1505" i="3"/>
  <c r="K1503" i="3"/>
  <c r="K1501" i="3"/>
  <c r="K1499" i="3"/>
  <c r="K1497" i="3"/>
  <c r="K1495" i="3"/>
  <c r="K1493" i="3"/>
  <c r="K1491" i="3"/>
  <c r="K1489" i="3"/>
  <c r="K1487" i="3"/>
  <c r="K1485" i="3"/>
  <c r="K1483" i="3"/>
  <c r="K1481" i="3"/>
  <c r="K1479" i="3"/>
  <c r="K1477" i="3"/>
  <c r="K1475" i="3"/>
  <c r="K1473" i="3"/>
  <c r="K1471" i="3"/>
  <c r="K1469" i="3"/>
  <c r="K1467" i="3"/>
  <c r="K1465" i="3"/>
  <c r="K1463" i="3"/>
  <c r="K1461" i="3"/>
  <c r="K1459" i="3"/>
  <c r="K1457" i="3"/>
  <c r="K1455" i="3"/>
  <c r="K1453" i="3"/>
  <c r="K1451" i="3"/>
  <c r="K1449" i="3"/>
  <c r="K1447" i="3"/>
  <c r="K1445" i="3"/>
  <c r="K1443" i="3"/>
  <c r="K1441" i="3"/>
  <c r="K1439" i="3"/>
  <c r="K1437" i="3"/>
  <c r="K1435" i="3"/>
  <c r="K1433" i="3"/>
  <c r="K1431" i="3"/>
  <c r="K1429" i="3"/>
  <c r="K1427" i="3"/>
  <c r="K1425" i="3"/>
  <c r="K1423" i="3"/>
  <c r="K1421" i="3"/>
  <c r="K1419" i="3"/>
  <c r="K1417" i="3"/>
  <c r="K1415" i="3"/>
  <c r="K1413" i="3"/>
  <c r="K1411" i="3"/>
  <c r="K1409" i="3"/>
  <c r="K1407" i="3"/>
  <c r="K1405" i="3"/>
  <c r="K1403" i="3"/>
  <c r="K1401" i="3"/>
  <c r="K1399" i="3"/>
  <c r="K1397" i="3"/>
  <c r="K1395" i="3"/>
  <c r="K1393" i="3"/>
  <c r="K1391" i="3"/>
  <c r="K1389" i="3"/>
  <c r="K1387" i="3"/>
  <c r="K1385" i="3"/>
  <c r="K1383" i="3"/>
  <c r="K1381" i="3"/>
  <c r="K1379" i="3"/>
  <c r="K1377" i="3"/>
  <c r="K1375" i="3"/>
  <c r="K1373" i="3"/>
  <c r="K1371" i="3"/>
  <c r="K1369" i="3"/>
  <c r="K1367" i="3"/>
  <c r="K1365" i="3"/>
  <c r="K1363" i="3"/>
  <c r="K1361" i="3"/>
  <c r="K1359" i="3"/>
  <c r="K1357" i="3"/>
  <c r="K1355" i="3"/>
  <c r="K1353" i="3"/>
  <c r="K1351" i="3"/>
  <c r="K1349" i="3"/>
  <c r="K1347" i="3"/>
  <c r="K1345" i="3"/>
  <c r="K1343" i="3"/>
  <c r="K1341" i="3"/>
  <c r="K1339" i="3"/>
  <c r="K1337" i="3"/>
  <c r="K1335" i="3"/>
  <c r="K1333" i="3"/>
  <c r="K1331" i="3"/>
  <c r="K1329" i="3"/>
  <c r="K1327" i="3"/>
  <c r="K1325" i="3"/>
  <c r="K1323" i="3"/>
  <c r="K1321" i="3"/>
  <c r="K1319" i="3"/>
  <c r="K1317" i="3"/>
  <c r="K1315" i="3"/>
  <c r="K1313" i="3"/>
  <c r="K1311" i="3"/>
  <c r="K1309" i="3"/>
  <c r="K1307" i="3"/>
  <c r="K1305" i="3"/>
  <c r="K1303" i="3"/>
  <c r="K1301" i="3"/>
  <c r="K1299" i="3"/>
  <c r="K1297" i="3"/>
  <c r="K1295" i="3"/>
  <c r="K1293" i="3"/>
  <c r="K1291" i="3"/>
  <c r="K1289" i="3"/>
  <c r="K1287" i="3"/>
  <c r="K1285" i="3"/>
  <c r="K1283" i="3"/>
  <c r="K1281" i="3"/>
  <c r="K1279" i="3"/>
  <c r="K1277" i="3"/>
  <c r="K1275" i="3"/>
  <c r="K1273" i="3"/>
  <c r="K1271" i="3"/>
  <c r="K1269" i="3"/>
  <c r="K1267" i="3"/>
  <c r="K1265" i="3"/>
  <c r="K1263" i="3"/>
  <c r="K1261" i="3"/>
  <c r="K1259" i="3"/>
  <c r="K1257" i="3"/>
  <c r="K1255" i="3"/>
  <c r="K1253" i="3"/>
  <c r="K1251" i="3"/>
  <c r="K1249" i="3"/>
  <c r="K1247" i="3"/>
  <c r="K1245" i="3"/>
  <c r="K1243" i="3"/>
  <c r="K1241" i="3"/>
  <c r="K1239" i="3"/>
  <c r="K1237" i="3"/>
  <c r="K1235" i="3"/>
  <c r="K1233" i="3"/>
  <c r="K1231" i="3"/>
  <c r="K1229" i="3"/>
  <c r="K1227" i="3"/>
  <c r="K1225" i="3"/>
  <c r="K1223" i="3"/>
  <c r="K1221" i="3"/>
  <c r="K1219" i="3"/>
  <c r="K1217" i="3"/>
  <c r="K1215" i="3"/>
  <c r="K1213" i="3"/>
  <c r="K1211" i="3"/>
  <c r="K1209" i="3"/>
  <c r="K1207" i="3"/>
  <c r="K1205" i="3"/>
  <c r="K1203" i="3"/>
  <c r="K1201" i="3"/>
  <c r="K1199" i="3"/>
  <c r="K1197" i="3"/>
  <c r="K1195" i="3"/>
  <c r="K1193" i="3"/>
  <c r="K1191" i="3"/>
  <c r="K1189" i="3"/>
  <c r="K1187" i="3"/>
  <c r="K1185" i="3"/>
  <c r="K1183" i="3"/>
  <c r="K1181" i="3"/>
  <c r="K1179" i="3"/>
  <c r="K1177" i="3"/>
  <c r="K1175" i="3"/>
  <c r="K1173" i="3"/>
  <c r="K1171" i="3"/>
  <c r="K1169" i="3"/>
  <c r="K1167" i="3"/>
  <c r="K1165" i="3"/>
  <c r="K1163" i="3"/>
  <c r="K1161" i="3"/>
  <c r="K1159" i="3"/>
  <c r="K1157" i="3"/>
  <c r="K1155" i="3"/>
  <c r="K1153" i="3"/>
  <c r="K1151" i="3"/>
  <c r="K1149" i="3"/>
  <c r="K1147" i="3"/>
  <c r="K1145" i="3"/>
  <c r="K1143" i="3"/>
  <c r="K1141" i="3"/>
  <c r="K1139" i="3"/>
  <c r="K1137" i="3"/>
  <c r="K1135" i="3"/>
  <c r="K1133" i="3"/>
  <c r="K1131" i="3"/>
  <c r="K1129" i="3"/>
  <c r="K1127" i="3"/>
  <c r="K1125" i="3"/>
  <c r="K1123" i="3"/>
  <c r="K1121" i="3"/>
  <c r="K1119" i="3"/>
  <c r="K1117" i="3"/>
  <c r="K1115" i="3"/>
  <c r="K1113" i="3"/>
  <c r="K1111" i="3"/>
  <c r="K1109" i="3"/>
  <c r="K1107" i="3"/>
  <c r="K1105" i="3"/>
  <c r="K1103" i="3"/>
  <c r="K1101" i="3"/>
  <c r="K1099" i="3"/>
  <c r="K1097" i="3"/>
  <c r="K1095" i="3"/>
  <c r="K1093" i="3"/>
  <c r="K1091" i="3"/>
  <c r="K1089" i="3"/>
  <c r="K1087" i="3"/>
  <c r="K1085" i="3"/>
  <c r="K1083" i="3"/>
  <c r="K1081" i="3"/>
  <c r="K1079" i="3"/>
  <c r="K1077" i="3"/>
  <c r="K1075" i="3"/>
  <c r="K1073" i="3"/>
  <c r="K1071" i="3"/>
  <c r="K1069" i="3"/>
  <c r="K1067" i="3"/>
  <c r="K1065" i="3"/>
  <c r="K1063" i="3"/>
  <c r="K1061" i="3"/>
  <c r="K1059" i="3"/>
  <c r="K1057" i="3"/>
  <c r="K1055" i="3"/>
  <c r="K1053" i="3"/>
  <c r="K1051" i="3"/>
  <c r="K1049" i="3"/>
  <c r="K1047" i="3"/>
  <c r="K1045" i="3"/>
  <c r="K1043" i="3"/>
  <c r="K1041" i="3"/>
  <c r="K1039" i="3"/>
  <c r="K1037" i="3"/>
  <c r="K1035" i="3"/>
  <c r="K1033" i="3"/>
  <c r="K1031" i="3"/>
  <c r="K1029" i="3"/>
  <c r="K1027" i="3"/>
  <c r="K1025" i="3"/>
  <c r="K1023" i="3"/>
  <c r="K1021" i="3"/>
  <c r="K1019" i="3"/>
  <c r="K1017" i="3"/>
  <c r="K1015" i="3"/>
  <c r="K1013" i="3"/>
  <c r="K1011" i="3"/>
  <c r="K1009" i="3"/>
  <c r="K1007" i="3"/>
  <c r="K1005" i="3"/>
  <c r="K1003" i="3"/>
  <c r="K1001" i="3"/>
  <c r="K999" i="3"/>
  <c r="K997" i="3"/>
  <c r="K995" i="3"/>
  <c r="K993" i="3"/>
  <c r="K991" i="3"/>
  <c r="K989" i="3"/>
  <c r="K987" i="3"/>
  <c r="K985" i="3"/>
  <c r="K983" i="3"/>
  <c r="K981" i="3"/>
  <c r="K979" i="3"/>
  <c r="K977" i="3"/>
  <c r="K975" i="3"/>
  <c r="K973" i="3"/>
  <c r="K971" i="3"/>
  <c r="K969" i="3"/>
  <c r="K967" i="3"/>
  <c r="K965" i="3"/>
  <c r="K963" i="3"/>
  <c r="K961" i="3"/>
  <c r="K959" i="3"/>
  <c r="K957" i="3"/>
  <c r="K955" i="3"/>
  <c r="K953" i="3"/>
  <c r="K951" i="3"/>
  <c r="K949" i="3"/>
  <c r="K947" i="3"/>
  <c r="K945" i="3"/>
  <c r="K943" i="3"/>
  <c r="K941" i="3"/>
  <c r="K939" i="3"/>
  <c r="K937" i="3"/>
  <c r="K935" i="3"/>
  <c r="K933" i="3"/>
  <c r="K931" i="3"/>
  <c r="K929" i="3"/>
  <c r="K927" i="3"/>
  <c r="K925" i="3"/>
  <c r="K923" i="3"/>
  <c r="K921" i="3"/>
  <c r="K919" i="3"/>
  <c r="K917" i="3"/>
  <c r="K915" i="3"/>
  <c r="K913" i="3"/>
  <c r="K911" i="3"/>
  <c r="K909" i="3"/>
  <c r="K907" i="3"/>
  <c r="K905" i="3"/>
  <c r="K903" i="3"/>
  <c r="K901" i="3"/>
  <c r="K899" i="3"/>
  <c r="K897" i="3"/>
  <c r="K895" i="3"/>
  <c r="K893" i="3"/>
  <c r="K891" i="3"/>
  <c r="K889" i="3"/>
  <c r="K887" i="3"/>
  <c r="K885" i="3"/>
  <c r="K883" i="3"/>
  <c r="K881" i="3"/>
  <c r="K879" i="3"/>
  <c r="K877" i="3"/>
  <c r="K875" i="3"/>
  <c r="K873" i="3"/>
  <c r="K871" i="3"/>
  <c r="K869" i="3"/>
  <c r="K867" i="3"/>
  <c r="K865" i="3"/>
  <c r="K863" i="3"/>
  <c r="K861" i="3"/>
  <c r="K859" i="3"/>
  <c r="K857" i="3"/>
  <c r="K855" i="3"/>
  <c r="K853" i="3"/>
  <c r="K851" i="3"/>
  <c r="K849" i="3"/>
  <c r="K847" i="3"/>
  <c r="K845" i="3"/>
  <c r="K843" i="3"/>
  <c r="K841" i="3"/>
  <c r="K839" i="3"/>
  <c r="K837" i="3"/>
  <c r="K835" i="3"/>
  <c r="K833" i="3"/>
  <c r="K831" i="3"/>
  <c r="K829" i="3"/>
  <c r="K827" i="3"/>
  <c r="K825" i="3"/>
  <c r="K823" i="3"/>
  <c r="K821" i="3"/>
  <c r="K819" i="3"/>
  <c r="K817" i="3"/>
  <c r="K815" i="3"/>
  <c r="K813" i="3"/>
  <c r="K811" i="3"/>
  <c r="K809" i="3"/>
  <c r="K807" i="3"/>
  <c r="K805" i="3"/>
  <c r="K803" i="3"/>
  <c r="K801" i="3"/>
  <c r="K799" i="3"/>
  <c r="K797" i="3"/>
  <c r="K795" i="3"/>
  <c r="K793" i="3"/>
  <c r="K791" i="3"/>
  <c r="K789" i="3"/>
  <c r="K787" i="3"/>
  <c r="K785" i="3"/>
  <c r="K783" i="3"/>
  <c r="K781" i="3"/>
  <c r="K779" i="3"/>
  <c r="K777" i="3"/>
  <c r="K775" i="3"/>
  <c r="K773" i="3"/>
  <c r="K771" i="3"/>
  <c r="K769" i="3"/>
  <c r="K767" i="3"/>
  <c r="K765" i="3"/>
  <c r="K763" i="3"/>
  <c r="K761" i="3"/>
  <c r="K759" i="3"/>
  <c r="K757" i="3"/>
  <c r="K755" i="3"/>
  <c r="K753" i="3"/>
  <c r="K751" i="3"/>
  <c r="K749" i="3"/>
  <c r="K747" i="3"/>
  <c r="K745" i="3"/>
  <c r="K743" i="3"/>
  <c r="K741" i="3"/>
  <c r="K739" i="3"/>
  <c r="K737" i="3"/>
  <c r="K735" i="3"/>
  <c r="K733" i="3"/>
  <c r="K731" i="3"/>
  <c r="K729" i="3"/>
  <c r="K727" i="3"/>
  <c r="K725" i="3"/>
  <c r="K723" i="3"/>
  <c r="K721" i="3"/>
  <c r="K719" i="3"/>
  <c r="K717" i="3"/>
  <c r="K715" i="3"/>
  <c r="K713" i="3"/>
  <c r="K711" i="3"/>
  <c r="K709" i="3"/>
  <c r="K707" i="3"/>
  <c r="K705" i="3"/>
  <c r="K703" i="3"/>
  <c r="K701" i="3"/>
  <c r="K699" i="3"/>
  <c r="K697" i="3"/>
  <c r="K695" i="3"/>
  <c r="K693" i="3"/>
  <c r="K691" i="3"/>
  <c r="K689" i="3"/>
  <c r="K687" i="3"/>
  <c r="K685" i="3"/>
  <c r="K683" i="3"/>
  <c r="K681" i="3"/>
  <c r="K679" i="3"/>
  <c r="K677" i="3"/>
  <c r="K675" i="3"/>
  <c r="K673" i="3"/>
  <c r="K671" i="3"/>
  <c r="K669" i="3"/>
  <c r="K667" i="3"/>
  <c r="K665" i="3"/>
  <c r="K663" i="3"/>
  <c r="K661" i="3"/>
  <c r="K659" i="3"/>
  <c r="K657" i="3"/>
  <c r="K655" i="3"/>
  <c r="K653" i="3"/>
  <c r="K651" i="3"/>
  <c r="K649" i="3"/>
  <c r="K647" i="3"/>
  <c r="K645" i="3"/>
  <c r="K643" i="3"/>
  <c r="K641" i="3"/>
  <c r="K639" i="3"/>
  <c r="K637" i="3"/>
  <c r="K635" i="3"/>
  <c r="K633" i="3"/>
  <c r="K631" i="3"/>
  <c r="K629" i="3"/>
  <c r="K627" i="3"/>
  <c r="K625" i="3"/>
  <c r="K623" i="3"/>
  <c r="K621" i="3"/>
  <c r="K619" i="3"/>
  <c r="K617" i="3"/>
  <c r="K615" i="3"/>
  <c r="K613" i="3"/>
  <c r="K611" i="3"/>
  <c r="K609" i="3"/>
  <c r="K607" i="3"/>
  <c r="K605" i="3"/>
  <c r="K603" i="3"/>
  <c r="K601" i="3"/>
  <c r="K599" i="3"/>
  <c r="K597" i="3"/>
  <c r="K595" i="3"/>
  <c r="K593" i="3"/>
  <c r="K591" i="3"/>
  <c r="K589" i="3"/>
  <c r="K587" i="3"/>
  <c r="K585" i="3"/>
  <c r="K583" i="3"/>
  <c r="K581" i="3"/>
  <c r="K579" i="3"/>
  <c r="K577" i="3"/>
  <c r="K575" i="3"/>
  <c r="K573" i="3"/>
  <c r="K571" i="3"/>
  <c r="K569" i="3"/>
  <c r="K567" i="3"/>
  <c r="K565" i="3"/>
  <c r="K563" i="3"/>
  <c r="K561" i="3"/>
  <c r="K559" i="3"/>
  <c r="K557" i="3"/>
  <c r="K555" i="3"/>
  <c r="K553" i="3"/>
  <c r="K551" i="3"/>
  <c r="K549" i="3"/>
  <c r="K547" i="3"/>
  <c r="K545" i="3"/>
  <c r="K543" i="3"/>
  <c r="K541" i="3"/>
  <c r="K539" i="3"/>
  <c r="K537" i="3"/>
  <c r="K535" i="3"/>
  <c r="K533" i="3"/>
  <c r="K531" i="3"/>
  <c r="K529" i="3"/>
  <c r="K527" i="3"/>
  <c r="K525" i="3"/>
  <c r="K523" i="3"/>
  <c r="K521" i="3"/>
  <c r="K519" i="3"/>
  <c r="K517" i="3"/>
  <c r="K515" i="3"/>
  <c r="K513" i="3"/>
  <c r="K511" i="3"/>
  <c r="K509" i="3"/>
  <c r="K507" i="3"/>
  <c r="K505" i="3"/>
  <c r="K503" i="3"/>
  <c r="K501" i="3"/>
  <c r="K499" i="3"/>
  <c r="K497" i="3"/>
  <c r="K495" i="3"/>
  <c r="K493" i="3"/>
  <c r="K491" i="3"/>
  <c r="K489" i="3"/>
  <c r="K487" i="3"/>
  <c r="K485" i="3"/>
  <c r="K483" i="3"/>
  <c r="K481" i="3"/>
  <c r="K479" i="3"/>
  <c r="K477" i="3"/>
  <c r="K475" i="3"/>
  <c r="K473" i="3"/>
  <c r="K471" i="3"/>
  <c r="K469" i="3"/>
  <c r="K467" i="3"/>
  <c r="K465" i="3"/>
  <c r="K463" i="3"/>
  <c r="K461" i="3"/>
  <c r="K459" i="3"/>
  <c r="K457" i="3"/>
  <c r="K455" i="3"/>
  <c r="K453" i="3"/>
  <c r="K451" i="3"/>
  <c r="K449" i="3"/>
  <c r="K447" i="3"/>
  <c r="K445" i="3"/>
  <c r="K443" i="3"/>
  <c r="K441" i="3"/>
  <c r="K439" i="3"/>
  <c r="K437" i="3"/>
  <c r="K435" i="3"/>
  <c r="K433" i="3"/>
  <c r="K431" i="3"/>
  <c r="K429" i="3"/>
  <c r="K427" i="3"/>
  <c r="K425" i="3"/>
  <c r="K423" i="3"/>
  <c r="K421" i="3"/>
  <c r="K419" i="3"/>
  <c r="K417" i="3"/>
  <c r="K415" i="3"/>
  <c r="K413" i="3"/>
  <c r="K411" i="3"/>
  <c r="K409" i="3"/>
  <c r="K407" i="3"/>
  <c r="K405" i="3"/>
  <c r="K403" i="3"/>
  <c r="K401" i="3"/>
  <c r="K399" i="3"/>
  <c r="K397" i="3"/>
  <c r="K395" i="3"/>
  <c r="K393" i="3"/>
  <c r="K391" i="3"/>
  <c r="K389" i="3"/>
  <c r="K387" i="3"/>
  <c r="K385" i="3"/>
  <c r="K383" i="3"/>
  <c r="K381" i="3"/>
  <c r="K379" i="3"/>
  <c r="K377" i="3"/>
  <c r="K375" i="3"/>
  <c r="K373" i="3"/>
  <c r="K371" i="3"/>
  <c r="K369" i="3"/>
  <c r="K367" i="3"/>
  <c r="K365" i="3"/>
  <c r="K363" i="3"/>
  <c r="K361" i="3"/>
  <c r="K359" i="3"/>
  <c r="K357" i="3"/>
  <c r="K355" i="3"/>
  <c r="K353" i="3"/>
  <c r="K351" i="3"/>
  <c r="K349" i="3"/>
  <c r="K347" i="3"/>
  <c r="K345" i="3"/>
  <c r="K343" i="3"/>
  <c r="K341" i="3"/>
  <c r="K339" i="3"/>
  <c r="K337" i="3"/>
  <c r="K335" i="3"/>
  <c r="K333" i="3"/>
  <c r="K331" i="3"/>
  <c r="K329" i="3"/>
  <c r="K327" i="3"/>
  <c r="K325" i="3"/>
  <c r="K323" i="3"/>
  <c r="K321" i="3"/>
  <c r="K319" i="3"/>
  <c r="K317" i="3"/>
  <c r="K315" i="3"/>
  <c r="K313" i="3"/>
  <c r="K311" i="3"/>
  <c r="K309" i="3"/>
  <c r="K307" i="3"/>
  <c r="K305" i="3"/>
  <c r="K303" i="3"/>
  <c r="K301" i="3"/>
  <c r="K299" i="3"/>
  <c r="K297" i="3"/>
  <c r="K295" i="3"/>
  <c r="K293" i="3"/>
  <c r="K291" i="3"/>
  <c r="K289" i="3"/>
  <c r="K287" i="3"/>
  <c r="K285" i="3"/>
  <c r="K283" i="3"/>
  <c r="K281" i="3"/>
  <c r="K279" i="3"/>
  <c r="K277" i="3"/>
  <c r="K275" i="3"/>
  <c r="K273" i="3"/>
  <c r="K271" i="3"/>
  <c r="K269" i="3"/>
  <c r="K267" i="3"/>
  <c r="K265" i="3"/>
  <c r="K263" i="3"/>
  <c r="K261" i="3"/>
  <c r="K259" i="3"/>
  <c r="K257" i="3"/>
  <c r="K255" i="3"/>
  <c r="K253" i="3"/>
  <c r="K251" i="3"/>
  <c r="K249" i="3"/>
  <c r="K247" i="3"/>
  <c r="K245" i="3"/>
  <c r="K243" i="3"/>
  <c r="K241" i="3"/>
  <c r="K239" i="3"/>
  <c r="K237" i="3"/>
  <c r="K235" i="3"/>
  <c r="K233" i="3"/>
  <c r="K231" i="3"/>
  <c r="K229" i="3"/>
  <c r="K227" i="3"/>
  <c r="K225" i="3"/>
  <c r="K223" i="3"/>
  <c r="K221" i="3"/>
  <c r="K219" i="3"/>
  <c r="K217" i="3"/>
  <c r="K215" i="3"/>
  <c r="K213" i="3"/>
  <c r="K211" i="3"/>
  <c r="K209" i="3"/>
  <c r="K207" i="3"/>
  <c r="K205" i="3"/>
  <c r="K203" i="3"/>
  <c r="K201" i="3"/>
  <c r="K199" i="3"/>
  <c r="K197" i="3"/>
  <c r="K195" i="3"/>
  <c r="K193" i="3"/>
  <c r="K191" i="3"/>
  <c r="K189" i="3"/>
  <c r="K187" i="3"/>
  <c r="K185" i="3"/>
  <c r="K183" i="3"/>
  <c r="K181" i="3"/>
  <c r="K179" i="3"/>
  <c r="K177" i="3"/>
  <c r="K175" i="3"/>
  <c r="K173" i="3"/>
  <c r="K171" i="3"/>
  <c r="K169" i="3"/>
  <c r="K167" i="3"/>
  <c r="K165" i="3"/>
  <c r="K163" i="3"/>
  <c r="K161" i="3"/>
  <c r="K159" i="3"/>
  <c r="K157" i="3"/>
  <c r="K155" i="3"/>
  <c r="K153" i="3"/>
  <c r="K151" i="3"/>
  <c r="K149" i="3"/>
  <c r="K147" i="3"/>
  <c r="K145" i="3"/>
  <c r="K143" i="3"/>
  <c r="K141" i="3"/>
  <c r="K139" i="3"/>
  <c r="K137" i="3"/>
  <c r="K135" i="3"/>
  <c r="K133" i="3"/>
  <c r="K131" i="3"/>
  <c r="K129" i="3"/>
  <c r="K127" i="3"/>
  <c r="K125" i="3"/>
  <c r="K123" i="3"/>
  <c r="K121" i="3"/>
  <c r="K119" i="3"/>
  <c r="K117" i="3"/>
  <c r="K115" i="3"/>
  <c r="K113" i="3"/>
  <c r="K111" i="3"/>
  <c r="K109" i="3"/>
  <c r="K107" i="3"/>
  <c r="K105" i="3"/>
  <c r="K103" i="3"/>
  <c r="K101" i="3"/>
  <c r="K99" i="3"/>
  <c r="K97" i="3"/>
  <c r="K95" i="3"/>
  <c r="K93" i="3"/>
  <c r="K91" i="3"/>
  <c r="K89" i="3"/>
  <c r="K87" i="3"/>
  <c r="K85" i="3"/>
  <c r="K83" i="3"/>
  <c r="K81" i="3"/>
  <c r="K79" i="3"/>
  <c r="K77" i="3"/>
  <c r="K75" i="3"/>
  <c r="K73" i="3"/>
  <c r="K71" i="3"/>
  <c r="K69" i="3"/>
  <c r="K67" i="3"/>
  <c r="K65" i="3"/>
  <c r="K63" i="3"/>
  <c r="K61" i="3"/>
  <c r="K59" i="3"/>
  <c r="K57" i="3"/>
  <c r="K55" i="3"/>
  <c r="K53" i="3"/>
  <c r="K51" i="3"/>
  <c r="K49" i="3"/>
  <c r="K47" i="3"/>
  <c r="K45" i="3"/>
  <c r="K43" i="3"/>
  <c r="K41" i="3"/>
  <c r="K39" i="3"/>
  <c r="K37" i="3"/>
  <c r="K35" i="3"/>
  <c r="K33" i="3"/>
  <c r="K31" i="3"/>
  <c r="K29" i="3"/>
  <c r="K27" i="3"/>
  <c r="K25" i="3"/>
  <c r="K23" i="3"/>
  <c r="K21" i="3"/>
  <c r="K19" i="3"/>
  <c r="K17" i="3"/>
  <c r="K15" i="3"/>
  <c r="K13" i="3"/>
  <c r="K11" i="3"/>
  <c r="K9" i="3"/>
  <c r="K7" i="3"/>
  <c r="K5" i="3"/>
  <c r="K3" i="3"/>
  <c r="K1704" i="3"/>
  <c r="K1702" i="3"/>
  <c r="K1700" i="3"/>
  <c r="K1698" i="3"/>
  <c r="K1696" i="3"/>
  <c r="K1694" i="3"/>
  <c r="K1692" i="3"/>
  <c r="K1690" i="3"/>
  <c r="K1688" i="3"/>
  <c r="K1686" i="3"/>
  <c r="K1684" i="3"/>
  <c r="K1682" i="3"/>
  <c r="K1680" i="3"/>
  <c r="K1678" i="3"/>
  <c r="K1676" i="3"/>
  <c r="K1674" i="3"/>
  <c r="K1672" i="3"/>
  <c r="K1670" i="3"/>
  <c r="K1668" i="3"/>
  <c r="K1666" i="3"/>
  <c r="K1664" i="3"/>
  <c r="K1662" i="3"/>
  <c r="K1660" i="3"/>
  <c r="K1658" i="3"/>
  <c r="K1656" i="3"/>
  <c r="K1654" i="3"/>
  <c r="K1652" i="3"/>
  <c r="K1650" i="3"/>
  <c r="K1648" i="3"/>
  <c r="K1646" i="3"/>
  <c r="K1644" i="3"/>
  <c r="K1642" i="3"/>
  <c r="K1640" i="3"/>
  <c r="K1638" i="3"/>
  <c r="K1636" i="3"/>
  <c r="K1634" i="3"/>
  <c r="K1632" i="3"/>
  <c r="K1630" i="3"/>
  <c r="K1628" i="3"/>
  <c r="K1626" i="3"/>
  <c r="K1624" i="3"/>
  <c r="K1622" i="3"/>
  <c r="K1620" i="3"/>
  <c r="K1618" i="3"/>
  <c r="K1616" i="3"/>
  <c r="K1614" i="3"/>
  <c r="K1612" i="3"/>
  <c r="K1610" i="3"/>
  <c r="K1608" i="3"/>
  <c r="K1606" i="3"/>
  <c r="K1604" i="3"/>
  <c r="K1602" i="3"/>
  <c r="K1600" i="3"/>
  <c r="K1598" i="3"/>
  <c r="K1596" i="3"/>
  <c r="K1594" i="3"/>
  <c r="K1592" i="3"/>
  <c r="K1590" i="3"/>
  <c r="K1588" i="3"/>
  <c r="K1586" i="3"/>
  <c r="K1584" i="3"/>
  <c r="K1582" i="3"/>
  <c r="K1580" i="3"/>
  <c r="K1578" i="3"/>
  <c r="K1576" i="3"/>
  <c r="K1574" i="3"/>
  <c r="K1572" i="3"/>
  <c r="K1570" i="3"/>
  <c r="K1568" i="3"/>
  <c r="K1566" i="3"/>
  <c r="K1564" i="3"/>
  <c r="K1562" i="3"/>
  <c r="K1560" i="3"/>
  <c r="K1558" i="3"/>
  <c r="K1556" i="3"/>
  <c r="K1554" i="3"/>
  <c r="K1552" i="3"/>
  <c r="K1550" i="3"/>
  <c r="K1548" i="3"/>
  <c r="K1546" i="3"/>
  <c r="K1544" i="3"/>
  <c r="K1542" i="3"/>
  <c r="K1540" i="3"/>
  <c r="K1538" i="3"/>
  <c r="K1536" i="3"/>
  <c r="K1534" i="3"/>
  <c r="K1532" i="3"/>
  <c r="K1530" i="3"/>
  <c r="K1528" i="3"/>
  <c r="K1526" i="3"/>
  <c r="K1524" i="3"/>
  <c r="K1522" i="3"/>
  <c r="K1520" i="3"/>
  <c r="K1518" i="3"/>
  <c r="K1516" i="3"/>
  <c r="K1514" i="3"/>
  <c r="K1512" i="3"/>
  <c r="K1510" i="3"/>
  <c r="K1508" i="3"/>
  <c r="K1506" i="3"/>
  <c r="K1504" i="3"/>
  <c r="K1502" i="3"/>
  <c r="K1500" i="3"/>
  <c r="K1498" i="3"/>
  <c r="K1496" i="3"/>
  <c r="K1494" i="3"/>
  <c r="K1492" i="3"/>
  <c r="K1490" i="3"/>
  <c r="K1488" i="3"/>
  <c r="K1486" i="3"/>
  <c r="K1484" i="3"/>
  <c r="K1482" i="3"/>
  <c r="K1480" i="3"/>
  <c r="K1478" i="3"/>
  <c r="K1476" i="3"/>
  <c r="K1474" i="3"/>
  <c r="K1472" i="3"/>
  <c r="K1470" i="3"/>
  <c r="K1468" i="3"/>
  <c r="K1466" i="3"/>
  <c r="K1464" i="3"/>
  <c r="K1462" i="3"/>
  <c r="K1460" i="3"/>
  <c r="K1458" i="3"/>
  <c r="K1456" i="3"/>
  <c r="K1454" i="3"/>
  <c r="K1452" i="3"/>
  <c r="K1450" i="3"/>
  <c r="K1448" i="3"/>
  <c r="K1446" i="3"/>
  <c r="K1444" i="3"/>
  <c r="K1442" i="3"/>
  <c r="K1440" i="3"/>
  <c r="K1438" i="3"/>
  <c r="K1436" i="3"/>
  <c r="K1434" i="3"/>
  <c r="K1432" i="3"/>
  <c r="K1430" i="3"/>
  <c r="K1428" i="3"/>
  <c r="K1426" i="3"/>
  <c r="K1424" i="3"/>
  <c r="K1422" i="3"/>
  <c r="K1420" i="3"/>
  <c r="K1418" i="3"/>
  <c r="K1416" i="3"/>
  <c r="K1414" i="3"/>
  <c r="K1412" i="3"/>
  <c r="K1410" i="3"/>
  <c r="K1408" i="3"/>
  <c r="K1406" i="3"/>
  <c r="K1404" i="3"/>
  <c r="K1402" i="3"/>
  <c r="K1400" i="3"/>
  <c r="K1398" i="3"/>
  <c r="K1396" i="3"/>
  <c r="K1394" i="3"/>
  <c r="K1392" i="3"/>
  <c r="K1390" i="3"/>
  <c r="K1388" i="3"/>
  <c r="K1386" i="3"/>
  <c r="K1384" i="3"/>
  <c r="K1382" i="3"/>
  <c r="K1380" i="3"/>
  <c r="K1378" i="3"/>
  <c r="K1376" i="3"/>
  <c r="K1374" i="3"/>
  <c r="K1372" i="3"/>
  <c r="K1370" i="3"/>
  <c r="K1368" i="3"/>
  <c r="K1366" i="3"/>
  <c r="K1364" i="3"/>
  <c r="K1362" i="3"/>
  <c r="K1360" i="3"/>
  <c r="K1358" i="3"/>
  <c r="K1356" i="3"/>
  <c r="K1354" i="3"/>
  <c r="K1352" i="3"/>
  <c r="K1350" i="3"/>
  <c r="K1348" i="3"/>
  <c r="K1346" i="3"/>
  <c r="K1344" i="3"/>
  <c r="K1342" i="3"/>
  <c r="K1340" i="3"/>
  <c r="K1338" i="3"/>
  <c r="K1336" i="3"/>
  <c r="K1334" i="3"/>
  <c r="K1332" i="3"/>
  <c r="K1330" i="3"/>
  <c r="K1328" i="3"/>
  <c r="K1326" i="3"/>
  <c r="K1324" i="3"/>
  <c r="K1322" i="3"/>
  <c r="K1320" i="3"/>
  <c r="K1318" i="3"/>
  <c r="K1316" i="3"/>
  <c r="K1314" i="3"/>
  <c r="K1312" i="3"/>
  <c r="K1310" i="3"/>
  <c r="K1308" i="3"/>
  <c r="K1306" i="3"/>
  <c r="K1304" i="3"/>
  <c r="K1302" i="3"/>
  <c r="K1300" i="3"/>
  <c r="K1298" i="3"/>
  <c r="K1296" i="3"/>
  <c r="K1294" i="3"/>
  <c r="K1292" i="3"/>
  <c r="K1290" i="3"/>
  <c r="K1288" i="3"/>
  <c r="K1286" i="3"/>
  <c r="K1284" i="3"/>
  <c r="K1282" i="3"/>
  <c r="K1280" i="3"/>
  <c r="K1278" i="3"/>
  <c r="K1276" i="3"/>
  <c r="K1274" i="3"/>
  <c r="K1272" i="3"/>
  <c r="K1270" i="3"/>
  <c r="K1268" i="3"/>
  <c r="K1266" i="3"/>
  <c r="K1264" i="3"/>
  <c r="K1262" i="3"/>
  <c r="K1260" i="3"/>
  <c r="K1258" i="3"/>
  <c r="K1256" i="3"/>
  <c r="K1254" i="3"/>
  <c r="K1252" i="3"/>
  <c r="K1250" i="3"/>
  <c r="K1248" i="3"/>
  <c r="K1246" i="3"/>
  <c r="K1244" i="3"/>
  <c r="K1242" i="3"/>
  <c r="K1240" i="3"/>
  <c r="K1238" i="3"/>
  <c r="K1236" i="3"/>
  <c r="K1234" i="3"/>
  <c r="K1232" i="3"/>
  <c r="K1230" i="3"/>
  <c r="K1228" i="3"/>
  <c r="K1226" i="3"/>
  <c r="K1224" i="3"/>
  <c r="K1222" i="3"/>
  <c r="K1220" i="3"/>
  <c r="K1218" i="3"/>
  <c r="K1216" i="3"/>
  <c r="K1214" i="3"/>
  <c r="K1212" i="3"/>
  <c r="K1210" i="3"/>
  <c r="K1208" i="3"/>
  <c r="K1206" i="3"/>
  <c r="K1204" i="3"/>
  <c r="K1202" i="3"/>
  <c r="K1200" i="3"/>
  <c r="K1198" i="3"/>
  <c r="K1196" i="3"/>
  <c r="K1194" i="3"/>
  <c r="K1192" i="3"/>
  <c r="K1190" i="3"/>
  <c r="K1188" i="3"/>
  <c r="K1186" i="3"/>
  <c r="K1184" i="3"/>
  <c r="K1182" i="3"/>
  <c r="K1180" i="3"/>
  <c r="K1178" i="3"/>
  <c r="K1176" i="3"/>
  <c r="K1174" i="3"/>
  <c r="K1172" i="3"/>
  <c r="K1170" i="3"/>
  <c r="K1168" i="3"/>
  <c r="K1166" i="3"/>
  <c r="K1164" i="3"/>
  <c r="K1162" i="3"/>
  <c r="K1160" i="3"/>
  <c r="K1158" i="3"/>
  <c r="K1156" i="3"/>
  <c r="K1154" i="3"/>
  <c r="K1152" i="3"/>
  <c r="K1150" i="3"/>
  <c r="K1148" i="3"/>
  <c r="K1146" i="3"/>
  <c r="K1144" i="3"/>
  <c r="K1142" i="3"/>
  <c r="K1140" i="3"/>
  <c r="K1138" i="3"/>
  <c r="K1136" i="3"/>
  <c r="K1134" i="3"/>
  <c r="K1132" i="3"/>
  <c r="K1130" i="3"/>
  <c r="K1128" i="3"/>
  <c r="K1126" i="3"/>
  <c r="K1124" i="3"/>
  <c r="K1122" i="3"/>
  <c r="K1120" i="3"/>
  <c r="K1118" i="3"/>
  <c r="K1116" i="3"/>
  <c r="K1114" i="3"/>
  <c r="K1112" i="3"/>
  <c r="K1110" i="3"/>
  <c r="K1108" i="3"/>
  <c r="K1106" i="3"/>
  <c r="K1104" i="3"/>
  <c r="K1102" i="3"/>
  <c r="K1100" i="3"/>
  <c r="K1098" i="3"/>
  <c r="K1096" i="3"/>
  <c r="K1094" i="3"/>
  <c r="K1092" i="3"/>
  <c r="K1090" i="3"/>
  <c r="K1088" i="3"/>
  <c r="K1086" i="3"/>
  <c r="K1084" i="3"/>
  <c r="K1082" i="3"/>
  <c r="K1080" i="3"/>
  <c r="K1078" i="3"/>
  <c r="K1076" i="3"/>
  <c r="K1074" i="3"/>
  <c r="K1072" i="3"/>
  <c r="K1070" i="3"/>
  <c r="K1068" i="3"/>
  <c r="K1066" i="3"/>
  <c r="K1064" i="3"/>
  <c r="K1062" i="3"/>
  <c r="K1060" i="3"/>
  <c r="K1058" i="3"/>
  <c r="K1056" i="3"/>
  <c r="K1054" i="3"/>
  <c r="K1052" i="3"/>
  <c r="K1050" i="3"/>
  <c r="K1048" i="3"/>
  <c r="K1046" i="3"/>
  <c r="K1044" i="3"/>
  <c r="K1042" i="3"/>
  <c r="K1040" i="3"/>
  <c r="K1038" i="3"/>
  <c r="K1036" i="3"/>
  <c r="K1034" i="3"/>
  <c r="K1032" i="3"/>
  <c r="K1030" i="3"/>
  <c r="K1028" i="3"/>
  <c r="K1026" i="3"/>
  <c r="K1024" i="3"/>
  <c r="K1022" i="3"/>
  <c r="K1020" i="3"/>
  <c r="K1018" i="3"/>
  <c r="K1016" i="3"/>
  <c r="K1014" i="3"/>
  <c r="K1012" i="3"/>
  <c r="K1010" i="3"/>
  <c r="K1008" i="3"/>
  <c r="K1006" i="3"/>
  <c r="K1004" i="3"/>
  <c r="K1002" i="3"/>
  <c r="K1000" i="3"/>
  <c r="K998" i="3"/>
  <c r="K996" i="3"/>
  <c r="K994" i="3"/>
  <c r="K992" i="3"/>
  <c r="K990" i="3"/>
  <c r="K988" i="3"/>
  <c r="K986" i="3"/>
  <c r="K984" i="3"/>
  <c r="K982" i="3"/>
  <c r="K980" i="3"/>
  <c r="K978" i="3"/>
  <c r="K976" i="3"/>
  <c r="K974" i="3"/>
  <c r="K972" i="3"/>
  <c r="K970" i="3"/>
  <c r="K968" i="3"/>
  <c r="K966" i="3"/>
  <c r="K964" i="3"/>
  <c r="K962" i="3"/>
  <c r="K960" i="3"/>
  <c r="K958" i="3"/>
  <c r="K956" i="3"/>
  <c r="K954" i="3"/>
  <c r="K952" i="3"/>
  <c r="K950" i="3"/>
  <c r="K948" i="3"/>
  <c r="K946" i="3"/>
  <c r="K944" i="3"/>
  <c r="K942" i="3"/>
  <c r="K940" i="3"/>
  <c r="K938" i="3"/>
  <c r="K936" i="3"/>
  <c r="K934" i="3"/>
  <c r="K932" i="3"/>
  <c r="K930" i="3"/>
  <c r="K928" i="3"/>
  <c r="K926" i="3"/>
  <c r="K924" i="3"/>
  <c r="K922" i="3"/>
  <c r="K920" i="3"/>
  <c r="K918" i="3"/>
  <c r="K916" i="3"/>
  <c r="K914" i="3"/>
  <c r="K912" i="3"/>
  <c r="K910" i="3"/>
  <c r="K908" i="3"/>
  <c r="K906" i="3"/>
  <c r="K904" i="3"/>
  <c r="K902" i="3"/>
  <c r="K900" i="3"/>
  <c r="K898" i="3"/>
  <c r="K896" i="3"/>
  <c r="K894" i="3"/>
  <c r="K892" i="3"/>
  <c r="K890" i="3"/>
  <c r="K888" i="3"/>
  <c r="K886" i="3"/>
  <c r="K884" i="3"/>
  <c r="K882" i="3"/>
  <c r="K880" i="3"/>
  <c r="K878" i="3"/>
  <c r="K876" i="3"/>
  <c r="K874" i="3"/>
  <c r="K872" i="3"/>
  <c r="K870" i="3"/>
  <c r="K868" i="3"/>
  <c r="K866" i="3"/>
  <c r="K864" i="3"/>
  <c r="K862" i="3"/>
  <c r="K860" i="3"/>
  <c r="K858" i="3"/>
  <c r="K856" i="3"/>
  <c r="K854" i="3"/>
  <c r="K852" i="3"/>
  <c r="K850" i="3"/>
  <c r="K848" i="3"/>
  <c r="K846" i="3"/>
  <c r="K844" i="3"/>
  <c r="K842" i="3"/>
  <c r="K840" i="3"/>
  <c r="K838" i="3"/>
  <c r="K836" i="3"/>
  <c r="K834" i="3"/>
  <c r="K832" i="3"/>
  <c r="K830" i="3"/>
  <c r="K828" i="3"/>
  <c r="K826" i="3"/>
  <c r="K824" i="3"/>
  <c r="K822" i="3"/>
  <c r="K820" i="3"/>
  <c r="K818" i="3"/>
  <c r="K816" i="3"/>
  <c r="K814" i="3"/>
  <c r="K812" i="3"/>
  <c r="K810" i="3"/>
  <c r="K808" i="3"/>
  <c r="K806" i="3"/>
  <c r="K804" i="3"/>
  <c r="K802" i="3"/>
  <c r="K800" i="3"/>
  <c r="K798" i="3"/>
  <c r="K796" i="3"/>
  <c r="K794" i="3"/>
  <c r="K792" i="3"/>
  <c r="K790" i="3"/>
  <c r="K788" i="3"/>
  <c r="K786" i="3"/>
  <c r="K784" i="3"/>
  <c r="K782" i="3"/>
  <c r="K780" i="3"/>
  <c r="K778" i="3"/>
  <c r="K776" i="3"/>
  <c r="K774" i="3"/>
  <c r="K772" i="3"/>
  <c r="K770" i="3"/>
  <c r="K768" i="3"/>
  <c r="K766" i="3"/>
  <c r="K764" i="3"/>
  <c r="K762" i="3"/>
  <c r="K760" i="3"/>
  <c r="K758" i="3"/>
  <c r="K756" i="3"/>
  <c r="K754" i="3"/>
  <c r="K752" i="3"/>
  <c r="K750" i="3"/>
  <c r="K748" i="3"/>
  <c r="K746" i="3"/>
  <c r="K744" i="3"/>
  <c r="K742" i="3"/>
  <c r="K740" i="3"/>
  <c r="K738" i="3"/>
  <c r="K736" i="3"/>
  <c r="K734" i="3"/>
  <c r="K732" i="3"/>
  <c r="K730" i="3"/>
  <c r="K728" i="3"/>
  <c r="K726" i="3"/>
  <c r="K724" i="3"/>
  <c r="K722" i="3"/>
  <c r="K720" i="3"/>
  <c r="K718" i="3"/>
  <c r="K716" i="3"/>
  <c r="K714" i="3"/>
  <c r="K712" i="3"/>
  <c r="K710" i="3"/>
  <c r="K708" i="3"/>
  <c r="K706" i="3"/>
  <c r="K704" i="3"/>
  <c r="K702" i="3"/>
  <c r="K700" i="3"/>
  <c r="K698" i="3"/>
  <c r="K696" i="3"/>
  <c r="K694" i="3"/>
  <c r="K692" i="3"/>
  <c r="K690" i="3"/>
  <c r="K688" i="3"/>
  <c r="K686" i="3"/>
  <c r="K684" i="3"/>
  <c r="K682" i="3"/>
  <c r="K680" i="3"/>
  <c r="K678" i="3"/>
  <c r="K676" i="3"/>
  <c r="K674" i="3"/>
  <c r="K672" i="3"/>
  <c r="K670" i="3"/>
  <c r="K668" i="3"/>
  <c r="K666" i="3"/>
  <c r="K664" i="3"/>
  <c r="K662" i="3"/>
  <c r="K660" i="3"/>
  <c r="K658" i="3"/>
  <c r="K656" i="3"/>
  <c r="K654" i="3"/>
  <c r="K652" i="3"/>
  <c r="K650" i="3"/>
  <c r="K648" i="3"/>
  <c r="K646" i="3"/>
  <c r="K644" i="3"/>
  <c r="K642" i="3"/>
  <c r="K640" i="3"/>
  <c r="K638" i="3"/>
  <c r="K636" i="3"/>
  <c r="K634" i="3"/>
  <c r="K632" i="3"/>
  <c r="K630" i="3"/>
  <c r="K628" i="3"/>
  <c r="K626" i="3"/>
  <c r="K624" i="3"/>
  <c r="K622" i="3"/>
  <c r="K620" i="3"/>
  <c r="K618" i="3"/>
  <c r="K616" i="3"/>
  <c r="K614" i="3"/>
  <c r="K612" i="3"/>
  <c r="K610" i="3"/>
  <c r="K608" i="3"/>
  <c r="K606" i="3"/>
  <c r="K604" i="3"/>
  <c r="K602" i="3"/>
  <c r="K600" i="3"/>
  <c r="K598" i="3"/>
  <c r="K596" i="3"/>
  <c r="K594" i="3"/>
  <c r="K592" i="3"/>
  <c r="K590" i="3"/>
  <c r="K588" i="3"/>
  <c r="K586" i="3"/>
  <c r="K584" i="3"/>
  <c r="K582" i="3"/>
  <c r="K580" i="3"/>
  <c r="K578" i="3"/>
  <c r="K576" i="3"/>
  <c r="K574" i="3"/>
  <c r="K572" i="3"/>
  <c r="K570" i="3"/>
  <c r="K568" i="3"/>
  <c r="K566" i="3"/>
  <c r="K564" i="3"/>
  <c r="K562" i="3"/>
  <c r="K560" i="3"/>
  <c r="K558" i="3"/>
  <c r="K556" i="3"/>
  <c r="K554" i="3"/>
  <c r="K552" i="3"/>
  <c r="K550" i="3"/>
  <c r="K548" i="3"/>
  <c r="K546" i="3"/>
  <c r="K544" i="3"/>
  <c r="K542" i="3"/>
  <c r="K540" i="3"/>
  <c r="K538" i="3"/>
  <c r="K536" i="3"/>
  <c r="K534" i="3"/>
  <c r="K532" i="3"/>
  <c r="K530" i="3"/>
  <c r="K528" i="3"/>
  <c r="K526" i="3"/>
  <c r="K524" i="3"/>
  <c r="K522" i="3"/>
  <c r="K520" i="3"/>
  <c r="K518" i="3"/>
  <c r="K516" i="3"/>
  <c r="K514" i="3"/>
  <c r="K512" i="3"/>
  <c r="K510" i="3"/>
  <c r="K508" i="3"/>
  <c r="K506" i="3"/>
  <c r="K504" i="3"/>
  <c r="K502" i="3"/>
  <c r="K500" i="3"/>
  <c r="K498" i="3"/>
  <c r="K496" i="3"/>
  <c r="K494" i="3"/>
  <c r="K492" i="3"/>
  <c r="K490" i="3"/>
  <c r="K488" i="3"/>
  <c r="K486" i="3"/>
  <c r="K484" i="3"/>
  <c r="K482" i="3"/>
  <c r="K480" i="3"/>
  <c r="K478" i="3"/>
  <c r="K476" i="3"/>
  <c r="K474" i="3"/>
  <c r="K472" i="3"/>
  <c r="K470" i="3"/>
  <c r="K468" i="3"/>
  <c r="K466" i="3"/>
  <c r="K464" i="3"/>
  <c r="K462" i="3"/>
  <c r="K460" i="3"/>
  <c r="K458" i="3"/>
  <c r="K456" i="3"/>
  <c r="K454" i="3"/>
  <c r="K452" i="3"/>
  <c r="K450" i="3"/>
  <c r="K448" i="3"/>
  <c r="K446" i="3"/>
  <c r="K444" i="3"/>
  <c r="K442" i="3"/>
  <c r="K440" i="3"/>
  <c r="K438" i="3"/>
  <c r="K436" i="3"/>
  <c r="K434" i="3"/>
  <c r="K432" i="3"/>
  <c r="K430" i="3"/>
  <c r="K428" i="3"/>
  <c r="K426" i="3"/>
  <c r="K424" i="3"/>
  <c r="K422" i="3"/>
  <c r="K420" i="3"/>
  <c r="K418" i="3"/>
  <c r="K416" i="3"/>
  <c r="K414" i="3"/>
  <c r="K412" i="3"/>
  <c r="K410" i="3"/>
  <c r="K408" i="3"/>
  <c r="K406" i="3"/>
  <c r="K404" i="3"/>
  <c r="K402" i="3"/>
  <c r="K400" i="3"/>
  <c r="K398" i="3"/>
  <c r="K396" i="3"/>
  <c r="K394" i="3"/>
  <c r="K392" i="3"/>
  <c r="K390" i="3"/>
  <c r="K388" i="3"/>
  <c r="K386" i="3"/>
  <c r="K384" i="3"/>
  <c r="K382" i="3"/>
  <c r="K380" i="3"/>
  <c r="K378" i="3"/>
  <c r="K376" i="3"/>
  <c r="K374" i="3"/>
  <c r="K372" i="3"/>
  <c r="K370" i="3"/>
  <c r="K368" i="3"/>
  <c r="K366" i="3"/>
  <c r="K364" i="3"/>
  <c r="K362" i="3"/>
  <c r="K360" i="3"/>
  <c r="K358" i="3"/>
  <c r="K356" i="3"/>
  <c r="K354" i="3"/>
  <c r="K352" i="3"/>
  <c r="K350" i="3"/>
  <c r="K348" i="3"/>
  <c r="K346" i="3"/>
  <c r="K344" i="3"/>
  <c r="K342" i="3"/>
  <c r="K340" i="3"/>
  <c r="K338" i="3"/>
  <c r="K336" i="3"/>
  <c r="K334" i="3"/>
  <c r="K332" i="3"/>
  <c r="K330" i="3"/>
  <c r="K328" i="3"/>
  <c r="K326" i="3"/>
  <c r="K324" i="3"/>
  <c r="K322" i="3"/>
  <c r="K320" i="3"/>
  <c r="K318" i="3"/>
  <c r="K316" i="3"/>
  <c r="K314" i="3"/>
  <c r="K312" i="3"/>
  <c r="K310" i="3"/>
  <c r="K308" i="3"/>
  <c r="K306" i="3"/>
  <c r="K304" i="3"/>
  <c r="K302" i="3"/>
  <c r="K300" i="3"/>
  <c r="K298" i="3"/>
  <c r="K296" i="3"/>
  <c r="K294" i="3"/>
  <c r="K292" i="3"/>
  <c r="K290" i="3"/>
  <c r="K288" i="3"/>
  <c r="K286" i="3"/>
  <c r="K284" i="3"/>
  <c r="K282" i="3"/>
  <c r="K280" i="3"/>
  <c r="K278" i="3"/>
  <c r="K276" i="3"/>
  <c r="K274" i="3"/>
  <c r="K272" i="3"/>
  <c r="K270" i="3"/>
  <c r="K268" i="3"/>
  <c r="K266" i="3"/>
  <c r="K264" i="3"/>
  <c r="K262" i="3"/>
  <c r="K260" i="3"/>
  <c r="K258" i="3"/>
  <c r="K256" i="3"/>
  <c r="K254" i="3"/>
  <c r="K252" i="3"/>
  <c r="K250" i="3"/>
  <c r="K248" i="3"/>
  <c r="K246" i="3"/>
  <c r="K244" i="3"/>
  <c r="K242" i="3"/>
  <c r="K240" i="3"/>
  <c r="K238" i="3"/>
  <c r="K236" i="3"/>
  <c r="K234" i="3"/>
  <c r="K232" i="3"/>
  <c r="K230" i="3"/>
  <c r="K228" i="3"/>
  <c r="K226" i="3"/>
  <c r="K224" i="3"/>
  <c r="K222" i="3"/>
  <c r="K220" i="3"/>
  <c r="K218" i="3"/>
  <c r="K216" i="3"/>
  <c r="K214" i="3"/>
  <c r="K212" i="3"/>
  <c r="K210" i="3"/>
  <c r="K208" i="3"/>
  <c r="K206" i="3"/>
  <c r="K204" i="3"/>
  <c r="K202" i="3"/>
  <c r="K200" i="3"/>
  <c r="K198" i="3"/>
  <c r="K196" i="3"/>
  <c r="K194" i="3"/>
  <c r="K192" i="3"/>
  <c r="K190" i="3"/>
  <c r="K188" i="3"/>
  <c r="K186" i="3"/>
  <c r="K184" i="3"/>
  <c r="K182" i="3"/>
  <c r="K180" i="3"/>
  <c r="K178" i="3"/>
  <c r="K176" i="3"/>
  <c r="K174" i="3"/>
  <c r="K172" i="3"/>
  <c r="K170" i="3"/>
  <c r="K168" i="3"/>
  <c r="K166" i="3"/>
  <c r="K164" i="3"/>
  <c r="K162" i="3"/>
  <c r="K160" i="3"/>
  <c r="K158" i="3"/>
  <c r="K156" i="3"/>
  <c r="K154" i="3"/>
  <c r="K152" i="3"/>
  <c r="K150" i="3"/>
  <c r="K148" i="3"/>
  <c r="K146" i="3"/>
  <c r="K144" i="3"/>
  <c r="K142" i="3"/>
  <c r="K140" i="3"/>
  <c r="K138" i="3"/>
  <c r="K136" i="3"/>
  <c r="K134" i="3"/>
  <c r="K132" i="3"/>
  <c r="K130" i="3"/>
  <c r="K128" i="3"/>
  <c r="K126" i="3"/>
  <c r="K124" i="3"/>
  <c r="K122" i="3"/>
  <c r="K120" i="3"/>
  <c r="K118" i="3"/>
  <c r="K116" i="3"/>
  <c r="K114" i="3"/>
  <c r="K112" i="3"/>
  <c r="K110" i="3"/>
  <c r="K108" i="3"/>
  <c r="K106" i="3"/>
  <c r="K104" i="3"/>
  <c r="K102" i="3"/>
  <c r="K100" i="3"/>
  <c r="K98" i="3"/>
  <c r="K96" i="3"/>
  <c r="K94" i="3"/>
  <c r="K92" i="3"/>
  <c r="K90" i="3"/>
  <c r="K88" i="3"/>
  <c r="K86" i="3"/>
  <c r="K84" i="3"/>
  <c r="K82" i="3"/>
  <c r="K80" i="3"/>
  <c r="K78" i="3"/>
  <c r="K76" i="3"/>
  <c r="K74" i="3"/>
  <c r="K72" i="3"/>
  <c r="K70" i="3"/>
  <c r="K68" i="3"/>
  <c r="K66" i="3"/>
  <c r="K64" i="3"/>
  <c r="K62" i="3"/>
  <c r="K60" i="3"/>
  <c r="K58" i="3"/>
  <c r="K56" i="3"/>
  <c r="K54" i="3"/>
  <c r="K52" i="3"/>
  <c r="K50" i="3"/>
  <c r="K48" i="3"/>
  <c r="K46" i="3"/>
  <c r="K44" i="3"/>
  <c r="K42" i="3"/>
  <c r="K40" i="3"/>
  <c r="K38" i="3"/>
  <c r="K36" i="3"/>
  <c r="K34" i="3"/>
  <c r="K32" i="3"/>
  <c r="K30" i="3"/>
  <c r="K28" i="3"/>
  <c r="K26" i="3"/>
  <c r="K24" i="3"/>
  <c r="K22" i="3"/>
  <c r="K20" i="3"/>
  <c r="K18" i="3"/>
  <c r="K16" i="3"/>
  <c r="K14" i="3"/>
  <c r="K12" i="3"/>
  <c r="K10" i="3"/>
  <c r="K8" i="3"/>
  <c r="K6" i="3"/>
  <c r="K4" i="3"/>
  <c r="K2" i="3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2" i="1"/>
</calcChain>
</file>

<file path=xl/sharedStrings.xml><?xml version="1.0" encoding="utf-8"?>
<sst xmlns="http://schemas.openxmlformats.org/spreadsheetml/2006/main" count="26043" uniqueCount="586">
  <si>
    <t>Year</t>
  </si>
  <si>
    <t>Round</t>
  </si>
  <si>
    <t>Stadium</t>
  </si>
  <si>
    <t>City</t>
  </si>
  <si>
    <t>HomeTeam</t>
  </si>
  <si>
    <t>HomeGoals</t>
  </si>
  <si>
    <t>AwayGoals</t>
  </si>
  <si>
    <t>AwayTeam</t>
  </si>
  <si>
    <t>Observation</t>
  </si>
  <si>
    <t>Group 1</t>
  </si>
  <si>
    <t>Pocitos</t>
  </si>
  <si>
    <t xml:space="preserve">Montevideo </t>
  </si>
  <si>
    <t>France</t>
  </si>
  <si>
    <t>Mexico</t>
  </si>
  <si>
    <t xml:space="preserve"> </t>
  </si>
  <si>
    <t>Group 4</t>
  </si>
  <si>
    <t>Parque Central</t>
  </si>
  <si>
    <t>USA</t>
  </si>
  <si>
    <t>Belgium</t>
  </si>
  <si>
    <t>Group 2</t>
  </si>
  <si>
    <t>Yugoslavia</t>
  </si>
  <si>
    <t>Brazil</t>
  </si>
  <si>
    <t>Group 3</t>
  </si>
  <si>
    <t>Romania</t>
  </si>
  <si>
    <t>Peru</t>
  </si>
  <si>
    <t>Argentina</t>
  </si>
  <si>
    <t>Chile</t>
  </si>
  <si>
    <t>Bolivia</t>
  </si>
  <si>
    <t>Paraguay</t>
  </si>
  <si>
    <t>Estadio Centenario</t>
  </si>
  <si>
    <t>Uruguay</t>
  </si>
  <si>
    <t>Semi-finals</t>
  </si>
  <si>
    <t>Final</t>
  </si>
  <si>
    <t>Preliminary round</t>
  </si>
  <si>
    <t>Stadio Benito Mussolini</t>
  </si>
  <si>
    <t xml:space="preserve">Turin </t>
  </si>
  <si>
    <t>Austria</t>
  </si>
  <si>
    <t xml:space="preserve">Austria win after extra time </t>
  </si>
  <si>
    <t>Giorgio Ascarelli</t>
  </si>
  <si>
    <t xml:space="preserve">Naples </t>
  </si>
  <si>
    <t>Hungary</t>
  </si>
  <si>
    <t>Egypt</t>
  </si>
  <si>
    <t>San Siro</t>
  </si>
  <si>
    <t xml:space="preserve">Milan </t>
  </si>
  <si>
    <t>Switzerland</t>
  </si>
  <si>
    <t>Netherlands</t>
  </si>
  <si>
    <t>Littorale</t>
  </si>
  <si>
    <t xml:space="preserve">Bologna </t>
  </si>
  <si>
    <t>Sweden</t>
  </si>
  <si>
    <t>Giovanni Berta</t>
  </si>
  <si>
    <t xml:space="preserve">Florence </t>
  </si>
  <si>
    <t>Germany</t>
  </si>
  <si>
    <t>Luigi Ferraris</t>
  </si>
  <si>
    <t xml:space="preserve">Genoa </t>
  </si>
  <si>
    <t>Spain</t>
  </si>
  <si>
    <t>Nazionale PNF</t>
  </si>
  <si>
    <t xml:space="preserve">Rome </t>
  </si>
  <si>
    <t>Italy</t>
  </si>
  <si>
    <t>Littorio</t>
  </si>
  <si>
    <t xml:space="preserve">Trieste </t>
  </si>
  <si>
    <t>Czechoslovakia</t>
  </si>
  <si>
    <t>Quarter-finals</t>
  </si>
  <si>
    <t>Match for third place</t>
  </si>
  <si>
    <t xml:space="preserve">Italy win after extra time </t>
  </si>
  <si>
    <t>First round</t>
  </si>
  <si>
    <t>Parc des Princes</t>
  </si>
  <si>
    <t xml:space="preserve">Paris </t>
  </si>
  <si>
    <t>Velodrome Municipale</t>
  </si>
  <si>
    <t xml:space="preserve">Reims </t>
  </si>
  <si>
    <t>Dutch East Indies</t>
  </si>
  <si>
    <t>Stade Olympique</t>
  </si>
  <si>
    <t xml:space="preserve">Colombes </t>
  </si>
  <si>
    <t>Stade Municipal</t>
  </si>
  <si>
    <t xml:space="preserve">Toulouse </t>
  </si>
  <si>
    <t>Cuba</t>
  </si>
  <si>
    <t>Stade Vï¿½lodrome</t>
  </si>
  <si>
    <t xml:space="preserve">Marseilles </t>
  </si>
  <si>
    <t>Norway</t>
  </si>
  <si>
    <t>Stade de la Meinau</t>
  </si>
  <si>
    <t xml:space="preserve">Strasbourg </t>
  </si>
  <si>
    <t>Poland</t>
  </si>
  <si>
    <t xml:space="preserve">Brazil win after extra time </t>
  </si>
  <si>
    <t>Cavee Verte</t>
  </si>
  <si>
    <t xml:space="preserve">Le Havre </t>
  </si>
  <si>
    <t xml:space="preserve">Czechoslovakia win after extra time </t>
  </si>
  <si>
    <t>Stade du Parc Lescure</t>
  </si>
  <si>
    <t xml:space="preserve">Bordeaux </t>
  </si>
  <si>
    <t>Victor Boucquey</t>
  </si>
  <si>
    <t xml:space="preserve">Lille </t>
  </si>
  <si>
    <t>Fort Carree</t>
  </si>
  <si>
    <t xml:space="preserve">Antibes </t>
  </si>
  <si>
    <t>Maracanï¿½ - Estï¿½dio Jornalista Mï¿½rio Filho</t>
  </si>
  <si>
    <t xml:space="preserve">Rio De Janeiro </t>
  </si>
  <si>
    <t>England</t>
  </si>
  <si>
    <t>Durival de Brito</t>
  </si>
  <si>
    <t xml:space="preserve">Curitiba </t>
  </si>
  <si>
    <t>Pacaembu</t>
  </si>
  <si>
    <t xml:space="preserve">Sao Paulo </t>
  </si>
  <si>
    <t>Independencia</t>
  </si>
  <si>
    <t xml:space="preserve">Belo Horizonte </t>
  </si>
  <si>
    <t>Eucaliptos</t>
  </si>
  <si>
    <t xml:space="preserve">Porto Alegre </t>
  </si>
  <si>
    <t>Ilha do Retiro</t>
  </si>
  <si>
    <t xml:space="preserve">Recife </t>
  </si>
  <si>
    <t>Group 6</t>
  </si>
  <si>
    <t>Wankdorf Stadium</t>
  </si>
  <si>
    <t xml:space="preserve">Berne </t>
  </si>
  <si>
    <t>Hardturm</t>
  </si>
  <si>
    <t xml:space="preserve">Zurich </t>
  </si>
  <si>
    <t>Scotland</t>
  </si>
  <si>
    <t>Charmilles</t>
  </si>
  <si>
    <t xml:space="preserve">Geneva </t>
  </si>
  <si>
    <t>La Pontaise</t>
  </si>
  <si>
    <t xml:space="preserve">Lausanne </t>
  </si>
  <si>
    <t>Germany FR</t>
  </si>
  <si>
    <t>Turkey</t>
  </si>
  <si>
    <t>Korea Republic</t>
  </si>
  <si>
    <t>St. Jakob</t>
  </si>
  <si>
    <t xml:space="preserve">Basel </t>
  </si>
  <si>
    <t>Comunale di Cornaredo</t>
  </si>
  <si>
    <t xml:space="preserve">Lugano </t>
  </si>
  <si>
    <t xml:space="preserve">Hungary win after extra time </t>
  </si>
  <si>
    <t>Rasunda Stadium</t>
  </si>
  <si>
    <t xml:space="preserve">Solna </t>
  </si>
  <si>
    <t>Nya Ullevi</t>
  </si>
  <si>
    <t xml:space="preserve">Gothenburg </t>
  </si>
  <si>
    <t>Soviet Union</t>
  </si>
  <si>
    <t>Malmo Stadion</t>
  </si>
  <si>
    <t>Jarnvallen</t>
  </si>
  <si>
    <t xml:space="preserve">Sandviken </t>
  </si>
  <si>
    <t>Wales</t>
  </si>
  <si>
    <t>Idrottsparken</t>
  </si>
  <si>
    <t xml:space="preserve">Norrkï¿½Ping </t>
  </si>
  <si>
    <t>Arosvallen</t>
  </si>
  <si>
    <t xml:space="preserve">Vasteras </t>
  </si>
  <si>
    <t>Rimnersvallen</t>
  </si>
  <si>
    <t xml:space="preserve">Udevalla </t>
  </si>
  <si>
    <t>Orjans Vall</t>
  </si>
  <si>
    <t xml:space="preserve">Halmstad </t>
  </si>
  <si>
    <t>Ryavallen</t>
  </si>
  <si>
    <t xml:space="preserve">Boras </t>
  </si>
  <si>
    <t>Olympia Stadium</t>
  </si>
  <si>
    <t xml:space="preserve">Helsingborg </t>
  </si>
  <si>
    <t>Tunavallen</t>
  </si>
  <si>
    <t xml:space="preserve">Eskilstuna </t>
  </si>
  <si>
    <t>Eyravallen</t>
  </si>
  <si>
    <t xml:space="preserve">Orebro </t>
  </si>
  <si>
    <t xml:space="preserve">Northern Ireland win after extra time </t>
  </si>
  <si>
    <t>Carlos Dittborn</t>
  </si>
  <si>
    <t xml:space="preserve">Arica </t>
  </si>
  <si>
    <t>Colombia</t>
  </si>
  <si>
    <t>Estadio Sausalito</t>
  </si>
  <si>
    <t xml:space="preserve">Vina Del Mar </t>
  </si>
  <si>
    <t>Estadio El Teniente-Codelco</t>
  </si>
  <si>
    <t xml:space="preserve">Rancagua </t>
  </si>
  <si>
    <t>Bulgaria</t>
  </si>
  <si>
    <t>Nacional</t>
  </si>
  <si>
    <t xml:space="preserve">Santiago De Chile </t>
  </si>
  <si>
    <t>Wembley Stadium</t>
  </si>
  <si>
    <t xml:space="preserve">London </t>
  </si>
  <si>
    <t>Hillsborough</t>
  </si>
  <si>
    <t xml:space="preserve">Sheffield </t>
  </si>
  <si>
    <t>Goodison Park</t>
  </si>
  <si>
    <t xml:space="preserve">Liverpool </t>
  </si>
  <si>
    <t>Ayresome Park</t>
  </si>
  <si>
    <t xml:space="preserve">Middlesbrough </t>
  </si>
  <si>
    <t>Korea DPR</t>
  </si>
  <si>
    <t>Old Trafford Stadium</t>
  </si>
  <si>
    <t xml:space="preserve">Manchester </t>
  </si>
  <si>
    <t>Portugal</t>
  </si>
  <si>
    <t>Villa Park</t>
  </si>
  <si>
    <t xml:space="preserve">Birmingham </t>
  </si>
  <si>
    <t>Roker Park Ground</t>
  </si>
  <si>
    <t xml:space="preserve">Sunderland </t>
  </si>
  <si>
    <t>White City</t>
  </si>
  <si>
    <t xml:space="preserve">England win after extra time </t>
  </si>
  <si>
    <t>Estadio Azteca</t>
  </si>
  <si>
    <t xml:space="preserve">Mexico City </t>
  </si>
  <si>
    <t>Cuauhtemoc</t>
  </si>
  <si>
    <t xml:space="preserve">Puebla </t>
  </si>
  <si>
    <t>Israel</t>
  </si>
  <si>
    <t>Nou Camp - Estadio Leï¿½n</t>
  </si>
  <si>
    <t xml:space="preserve">Leon </t>
  </si>
  <si>
    <t>Jalisco</t>
  </si>
  <si>
    <t xml:space="preserve">Guadalajara </t>
  </si>
  <si>
    <t>Luis Dosal</t>
  </si>
  <si>
    <t xml:space="preserve">Toluca </t>
  </si>
  <si>
    <t>Morocco</t>
  </si>
  <si>
    <t>El Salvador</t>
  </si>
  <si>
    <t xml:space="preserve">Germany FR win after extra time </t>
  </si>
  <si>
    <t xml:space="preserve">Uruguay win after extra time </t>
  </si>
  <si>
    <t>Waldstadion</t>
  </si>
  <si>
    <t xml:space="preserve">Frankfurt/Main </t>
  </si>
  <si>
    <t>Olympiastadion</t>
  </si>
  <si>
    <t xml:space="preserve">Berlin West </t>
  </si>
  <si>
    <t>Volksparkstadion</t>
  </si>
  <si>
    <t xml:space="preserve">Hamburg </t>
  </si>
  <si>
    <t>German DR</t>
  </si>
  <si>
    <t>Australia</t>
  </si>
  <si>
    <t>Westfalenstadion</t>
  </si>
  <si>
    <t xml:space="preserve">Dortmund </t>
  </si>
  <si>
    <t>Zaire</t>
  </si>
  <si>
    <t>Niedersachsenstadion</t>
  </si>
  <si>
    <t xml:space="preserve">Hanover </t>
  </si>
  <si>
    <t>Rheinstadion</t>
  </si>
  <si>
    <t xml:space="preserve">Munich </t>
  </si>
  <si>
    <t>Haiti</t>
  </si>
  <si>
    <t>Neckarstadion</t>
  </si>
  <si>
    <t xml:space="preserve">Stuttgart </t>
  </si>
  <si>
    <t>Parkstadion</t>
  </si>
  <si>
    <t xml:space="preserve">Gelsenkirchen </t>
  </si>
  <si>
    <t>Group B</t>
  </si>
  <si>
    <t>Group A</t>
  </si>
  <si>
    <t>El Monumental - Estadio Monumental Antonio Vespuci</t>
  </si>
  <si>
    <t xml:space="preserve">Buenos Aires </t>
  </si>
  <si>
    <t>Estadio Josï¿½ Marï¿½a Minella</t>
  </si>
  <si>
    <t xml:space="preserve">Mar Del Plata </t>
  </si>
  <si>
    <t>Arroyito - Estadio Dr. Lisandro de la Torre</t>
  </si>
  <si>
    <t xml:space="preserve">Rosario </t>
  </si>
  <si>
    <t>Tunisia</t>
  </si>
  <si>
    <t>Jose Amalfitani</t>
  </si>
  <si>
    <t>Estadio Olï¿½mpico Chateau Carreras</t>
  </si>
  <si>
    <t xml:space="preserve">Cordoba </t>
  </si>
  <si>
    <t>San Martin</t>
  </si>
  <si>
    <t xml:space="preserve">Mendoza </t>
  </si>
  <si>
    <t>IR Iran</t>
  </si>
  <si>
    <t>Iran</t>
  </si>
  <si>
    <t xml:space="preserve">Argentina win after extra time </t>
  </si>
  <si>
    <t>Camp Nou</t>
  </si>
  <si>
    <t xml:space="preserve">Barcelona </t>
  </si>
  <si>
    <t>Estadio Municipal de Balaï¿½dos</t>
  </si>
  <si>
    <t xml:space="preserve">Vigo </t>
  </si>
  <si>
    <t>Ramon Sanchez Pizjuan</t>
  </si>
  <si>
    <t xml:space="preserve">Seville </t>
  </si>
  <si>
    <t>Riazor</t>
  </si>
  <si>
    <t>Cameroon</t>
  </si>
  <si>
    <t>Nuevo Estadio</t>
  </si>
  <si>
    <t xml:space="preserve">Elche </t>
  </si>
  <si>
    <t>La Rosaleda</t>
  </si>
  <si>
    <t xml:space="preserve">Malaga </t>
  </si>
  <si>
    <t>New Zealand</t>
  </si>
  <si>
    <t>El Molinon</t>
  </si>
  <si>
    <t xml:space="preserve">Gijon </t>
  </si>
  <si>
    <t>Algeria</t>
  </si>
  <si>
    <t>San Mames</t>
  </si>
  <si>
    <t xml:space="preserve">Bilbao </t>
  </si>
  <si>
    <t>Group 5</t>
  </si>
  <si>
    <t>Luis Casanova</t>
  </si>
  <si>
    <t xml:space="preserve">Valencia </t>
  </si>
  <si>
    <t>Honduras</t>
  </si>
  <si>
    <t>Carlos Tartiere</t>
  </si>
  <si>
    <t xml:space="preserve">Oviedo </t>
  </si>
  <si>
    <t>Jose Zorrilla</t>
  </si>
  <si>
    <t xml:space="preserve">Valladolid </t>
  </si>
  <si>
    <t>Kuwait</t>
  </si>
  <si>
    <t>La Romareda</t>
  </si>
  <si>
    <t xml:space="preserve">Zaragoza </t>
  </si>
  <si>
    <t>Jose Rico Perez</t>
  </si>
  <si>
    <t xml:space="preserve">Alicante </t>
  </si>
  <si>
    <t>Benito Villamarin</t>
  </si>
  <si>
    <t>Vicente Calderon</t>
  </si>
  <si>
    <t xml:space="preserve">Madrid </t>
  </si>
  <si>
    <t>Sarria</t>
  </si>
  <si>
    <t>Santiago Bernabeu</t>
  </si>
  <si>
    <t xml:space="preserve"> win on penalties (5 - 4) </t>
  </si>
  <si>
    <t>Group C</t>
  </si>
  <si>
    <t>Canada</t>
  </si>
  <si>
    <t>Group D</t>
  </si>
  <si>
    <t>Estadio Irapuato</t>
  </si>
  <si>
    <t xml:space="preserve">Irapuato </t>
  </si>
  <si>
    <t>Estadio Olï¿½mpico Universitario</t>
  </si>
  <si>
    <t>Group F</t>
  </si>
  <si>
    <t>Estadio Universitario</t>
  </si>
  <si>
    <t xml:space="preserve">Monterrey </t>
  </si>
  <si>
    <t>Tres de Marzo</t>
  </si>
  <si>
    <t>Tecnologico</t>
  </si>
  <si>
    <t>Bombonera - Estadio Nemesio Diez</t>
  </si>
  <si>
    <t>Iraq</t>
  </si>
  <si>
    <t>Group E</t>
  </si>
  <si>
    <t>Neza</t>
  </si>
  <si>
    <t xml:space="preserve">Nezahualcoyotl </t>
  </si>
  <si>
    <t>Denmark</t>
  </si>
  <si>
    <t>Estadio Corregidora</t>
  </si>
  <si>
    <t xml:space="preserve">Queretaro </t>
  </si>
  <si>
    <t>Round of 16</t>
  </si>
  <si>
    <t xml:space="preserve">Belgium win after extra time </t>
  </si>
  <si>
    <t xml:space="preserve">France win on penalties (3 - 4) </t>
  </si>
  <si>
    <t xml:space="preserve">Germany FR win on penalties (4 - 1) </t>
  </si>
  <si>
    <t xml:space="preserve">Belgium win on penalties (4 - 5) </t>
  </si>
  <si>
    <t xml:space="preserve">France win after extra time </t>
  </si>
  <si>
    <t>Giuseppe Meazza</t>
  </si>
  <si>
    <t>Stadio San Nicola</t>
  </si>
  <si>
    <t xml:space="preserve">Bari </t>
  </si>
  <si>
    <t>Renato Dall Ara</t>
  </si>
  <si>
    <t>United Arab Emirates</t>
  </si>
  <si>
    <t>Stadio Olimpico</t>
  </si>
  <si>
    <t>Comunale</t>
  </si>
  <si>
    <t>Stadio delle Alpi</t>
  </si>
  <si>
    <t>Costa Rica</t>
  </si>
  <si>
    <t>Sant Elia</t>
  </si>
  <si>
    <t xml:space="preserve">Cagliari </t>
  </si>
  <si>
    <t>Republic of Ireland</t>
  </si>
  <si>
    <t>Marc Antonio Bentegodi</t>
  </si>
  <si>
    <t xml:space="preserve">Verona </t>
  </si>
  <si>
    <t>Della Favorita</t>
  </si>
  <si>
    <t xml:space="preserve">Palermo </t>
  </si>
  <si>
    <t>Dacia Arena</t>
  </si>
  <si>
    <t xml:space="preserve">Udine </t>
  </si>
  <si>
    <t>San Paolo</t>
  </si>
  <si>
    <t>Friuli</t>
  </si>
  <si>
    <t xml:space="preserve">Cameroon win after extra time </t>
  </si>
  <si>
    <t xml:space="preserve">Republic of Ireland win on penalties (5 - 4) </t>
  </si>
  <si>
    <t xml:space="preserve">Yugoslavia win after extra time </t>
  </si>
  <si>
    <t xml:space="preserve"> win on penalties (2 - 3) </t>
  </si>
  <si>
    <t xml:space="preserve"> win on penalties (3 - 4) </t>
  </si>
  <si>
    <t xml:space="preserve"> win on penalties (4 - 3) </t>
  </si>
  <si>
    <t>Cotton Bowl</t>
  </si>
  <si>
    <t xml:space="preserve">Dallas </t>
  </si>
  <si>
    <t>Soldier Field</t>
  </si>
  <si>
    <t xml:space="preserve">Chicago </t>
  </si>
  <si>
    <t>Pontiac Silverdome</t>
  </si>
  <si>
    <t xml:space="preserve">Detroit </t>
  </si>
  <si>
    <t>Giants Stadium</t>
  </si>
  <si>
    <t>Rose Bowl</t>
  </si>
  <si>
    <t xml:space="preserve">Los Angeles </t>
  </si>
  <si>
    <t>Citrus Bowl</t>
  </si>
  <si>
    <t xml:space="preserve">Orlando </t>
  </si>
  <si>
    <t>RFK Stadium</t>
  </si>
  <si>
    <t xml:space="preserve">Washington Dc </t>
  </si>
  <si>
    <t>Saudi Arabia</t>
  </si>
  <si>
    <t>Stanford Stadium</t>
  </si>
  <si>
    <t xml:space="preserve">San Francisco </t>
  </si>
  <si>
    <t>Russia</t>
  </si>
  <si>
    <t>Foxboro Stadium</t>
  </si>
  <si>
    <t xml:space="preserve">Boston </t>
  </si>
  <si>
    <t>Greece</t>
  </si>
  <si>
    <t>Nigeria</t>
  </si>
  <si>
    <t xml:space="preserve">Bulgaria win on penalties (1 - 3) </t>
  </si>
  <si>
    <t xml:space="preserve">Sweden win on penalties (4 - 5) </t>
  </si>
  <si>
    <t xml:space="preserve">Brazil win on penalties (3 - 2) </t>
  </si>
  <si>
    <t>Stade de France</t>
  </si>
  <si>
    <t xml:space="preserve">Saint-Denis </t>
  </si>
  <si>
    <t>La Mosson</t>
  </si>
  <si>
    <t xml:space="preserve">Montpellier </t>
  </si>
  <si>
    <t>Stade Felix Bollaert</t>
  </si>
  <si>
    <t xml:space="preserve">Lens </t>
  </si>
  <si>
    <t>South Africa</t>
  </si>
  <si>
    <t>La Beaujoire</t>
  </si>
  <si>
    <t xml:space="preserve">Nantes </t>
  </si>
  <si>
    <t>Stade de Gerland</t>
  </si>
  <si>
    <t xml:space="preserve">Lyon </t>
  </si>
  <si>
    <t>Group H</t>
  </si>
  <si>
    <t>Japan</t>
  </si>
  <si>
    <t>Stade Geoffroy Guichard</t>
  </si>
  <si>
    <t xml:space="preserve">Saint-Etienne </t>
  </si>
  <si>
    <t>Jamaica</t>
  </si>
  <si>
    <t>Croatia</t>
  </si>
  <si>
    <t>Group G</t>
  </si>
  <si>
    <t xml:space="preserve">Argentina win on penalties (4 - 3) </t>
  </si>
  <si>
    <t xml:space="preserve">Brazil win on penalties (4 - 2) </t>
  </si>
  <si>
    <t>Seoul World Cup Stadium</t>
  </si>
  <si>
    <t xml:space="preserve">Seoul </t>
  </si>
  <si>
    <t>Senegal</t>
  </si>
  <si>
    <t>Munsu Football Stadium</t>
  </si>
  <si>
    <t xml:space="preserve">Ulsan </t>
  </si>
  <si>
    <t>Niigata Stadium Big Swan</t>
  </si>
  <si>
    <t xml:space="preserve">Niigata </t>
  </si>
  <si>
    <t>Sapporo Dome</t>
  </si>
  <si>
    <t xml:space="preserve">Sapporo </t>
  </si>
  <si>
    <t>Kashima Stadium</t>
  </si>
  <si>
    <t xml:space="preserve">Ibaraki </t>
  </si>
  <si>
    <t>Busan Asiad Main Stadium</t>
  </si>
  <si>
    <t xml:space="preserve">Busan </t>
  </si>
  <si>
    <t>Saitama Stadium 2002</t>
  </si>
  <si>
    <t xml:space="preserve">Saitama </t>
  </si>
  <si>
    <t>Gwangju World Cup Stadium</t>
  </si>
  <si>
    <t xml:space="preserve">Gwangju </t>
  </si>
  <si>
    <t>Slovenia</t>
  </si>
  <si>
    <t>Ecuador</t>
  </si>
  <si>
    <t>China PR</t>
  </si>
  <si>
    <t>Kobe Wing Stadium</t>
  </si>
  <si>
    <t xml:space="preserve">Kobe </t>
  </si>
  <si>
    <t>Suwon World Cup Stadium</t>
  </si>
  <si>
    <t xml:space="preserve">Suwon </t>
  </si>
  <si>
    <t>Daegu World Cup Stadium</t>
  </si>
  <si>
    <t xml:space="preserve">Daegu </t>
  </si>
  <si>
    <t>Jeonju World Cup Stadium</t>
  </si>
  <si>
    <t xml:space="preserve">Jeonju </t>
  </si>
  <si>
    <t>Jeju World Cup Stadium</t>
  </si>
  <si>
    <t xml:space="preserve">Jeju </t>
  </si>
  <si>
    <t>Incheon Football Stadium</t>
  </si>
  <si>
    <t xml:space="preserve">Incheon </t>
  </si>
  <si>
    <t>International Stadium Yokohama</t>
  </si>
  <si>
    <t xml:space="preserve">Yokohama </t>
  </si>
  <si>
    <t>Miyagi Stadium</t>
  </si>
  <si>
    <t xml:space="preserve">Rifu </t>
  </si>
  <si>
    <t>Oita Stadium Big Eye</t>
  </si>
  <si>
    <t xml:space="preserve">Oita </t>
  </si>
  <si>
    <t>Shizuoka Stadium Ecopa</t>
  </si>
  <si>
    <t xml:space="preserve">Shizuoka </t>
  </si>
  <si>
    <t>Osaka Nagai Stadium</t>
  </si>
  <si>
    <t xml:space="preserve">Osaka </t>
  </si>
  <si>
    <t>Daejeon World Cup Stadium</t>
  </si>
  <si>
    <t xml:space="preserve">Daejeon </t>
  </si>
  <si>
    <t xml:space="preserve">Spain win on penalties (3 - 2) </t>
  </si>
  <si>
    <t xml:space="preserve">Win on Golden Goal </t>
  </si>
  <si>
    <t xml:space="preserve">Korea Republic win on penalties (3 - 5) </t>
  </si>
  <si>
    <t>Third place</t>
  </si>
  <si>
    <t>FIFA World Cup Stadium, Munich</t>
  </si>
  <si>
    <t>FIFA World Cup Stadium, Gelsenkirchen</t>
  </si>
  <si>
    <t>FIFA World Cup Stadium, Frankfurt</t>
  </si>
  <si>
    <t>FIFA World Cup Stadium, Dortmund</t>
  </si>
  <si>
    <t>Trinidad and Tobago</t>
  </si>
  <si>
    <t>FIFA World Cup Stadium, Hamburg</t>
  </si>
  <si>
    <t>Zentralstadion</t>
  </si>
  <si>
    <t xml:space="preserve">Leipzig </t>
  </si>
  <si>
    <t>Serbia and Montenegro</t>
  </si>
  <si>
    <t>Franken-Stadion</t>
  </si>
  <si>
    <t xml:space="preserve">Nuremberg </t>
  </si>
  <si>
    <t>FIFA World Cup Stadium, Cologne</t>
  </si>
  <si>
    <t xml:space="preserve">Cologne </t>
  </si>
  <si>
    <t>Angola</t>
  </si>
  <si>
    <t>Fritz-Walter-Stadion</t>
  </si>
  <si>
    <t xml:space="preserve">Kaiserslautern </t>
  </si>
  <si>
    <t>Czech Republic</t>
  </si>
  <si>
    <t>FIFA World Cup Stadium, Hanover</t>
  </si>
  <si>
    <t>Ghana</t>
  </si>
  <si>
    <t>Togo</t>
  </si>
  <si>
    <t>Gottlieb-Daimler-Stadion</t>
  </si>
  <si>
    <t xml:space="preserve">Berlin </t>
  </si>
  <si>
    <t>Ukraine</t>
  </si>
  <si>
    <t xml:space="preserve">Ukraine win on penalties (0 - 3) </t>
  </si>
  <si>
    <t xml:space="preserve">Germany win on penalties (4 - 2) </t>
  </si>
  <si>
    <t xml:space="preserve">Portugal win on penalties (1 - 3) </t>
  </si>
  <si>
    <t xml:space="preserve">Italy win on penalties (5 - 3) </t>
  </si>
  <si>
    <t>Soccer City Stadium</t>
  </si>
  <si>
    <t xml:space="preserve">Johannesburg </t>
  </si>
  <si>
    <t>Cape Town Stadium</t>
  </si>
  <si>
    <t xml:space="preserve">Cape Town </t>
  </si>
  <si>
    <t>Port Elizabeth Stadium</t>
  </si>
  <si>
    <t xml:space="preserve">Nelson Mandela Bay/Port Elizabeth </t>
  </si>
  <si>
    <t>Ellis Park Stadium</t>
  </si>
  <si>
    <t>Royal Bafokeng Sports Palace</t>
  </si>
  <si>
    <t xml:space="preserve">Phokeng </t>
  </si>
  <si>
    <t>Peter Mokaba Stadium</t>
  </si>
  <si>
    <t xml:space="preserve">Polokwane </t>
  </si>
  <si>
    <t>Loftus Versfeld Stadium</t>
  </si>
  <si>
    <t xml:space="preserve">Tshwane/Pretoria </t>
  </si>
  <si>
    <t>Serbia</t>
  </si>
  <si>
    <t>Durban Stadium</t>
  </si>
  <si>
    <t xml:space="preserve">Durban </t>
  </si>
  <si>
    <t>Free State Stadium</t>
  </si>
  <si>
    <t xml:space="preserve">Mangaung/Bloemfontein </t>
  </si>
  <si>
    <t>Slovakia</t>
  </si>
  <si>
    <t>Mbombela Stadium</t>
  </si>
  <si>
    <t xml:space="preserve">Nelspruit </t>
  </si>
  <si>
    <t xml:space="preserve">Ghana win after extra time </t>
  </si>
  <si>
    <t xml:space="preserve">Paraguay win on penalties (5 - 3) </t>
  </si>
  <si>
    <t xml:space="preserve">Uruguay win on penalties (4 - 2) </t>
  </si>
  <si>
    <t xml:space="preserve">Spain win after extra time </t>
  </si>
  <si>
    <t>Arena de Sao Paulo</t>
  </si>
  <si>
    <t>Estadio das Dunas</t>
  </si>
  <si>
    <t xml:space="preserve">Natal </t>
  </si>
  <si>
    <t>Arena Fonte Nova</t>
  </si>
  <si>
    <t xml:space="preserve">Salvador </t>
  </si>
  <si>
    <t>Arena Pantanal</t>
  </si>
  <si>
    <t xml:space="preserve">Cuiaba </t>
  </si>
  <si>
    <t>Estadio Mineirao</t>
  </si>
  <si>
    <t>Estadio Castelao</t>
  </si>
  <si>
    <t xml:space="preserve">Fortaleza </t>
  </si>
  <si>
    <t>Arena Amazonia</t>
  </si>
  <si>
    <t xml:space="preserve">Manaus </t>
  </si>
  <si>
    <t>Arena Pernambuco</t>
  </si>
  <si>
    <t>Estadio Nacional</t>
  </si>
  <si>
    <t xml:space="preserve">Brasilia </t>
  </si>
  <si>
    <t>Estadio Beira-Rio</t>
  </si>
  <si>
    <t>Estadio do Maracana</t>
  </si>
  <si>
    <t>Bosnia and Herzegovina</t>
  </si>
  <si>
    <t>Arena da Baixada</t>
  </si>
  <si>
    <t xml:space="preserve">Germany win after extra time </t>
  </si>
  <si>
    <t>Play-off for third place</t>
  </si>
  <si>
    <t xml:space="preserve">Argentina win on penalties (2 - 4) </t>
  </si>
  <si>
    <t xml:space="preserve">Netherlands win on penalties (4 - 3) </t>
  </si>
  <si>
    <t xml:space="preserve">Costa Rica win on penalties (5 - 3) </t>
  </si>
  <si>
    <t>3.386.810</t>
  </si>
  <si>
    <t>3.178.856</t>
  </si>
  <si>
    <t>3.359.439</t>
  </si>
  <si>
    <t>2.705.197</t>
  </si>
  <si>
    <t>Korea/Japan</t>
  </si>
  <si>
    <t>2.785.100</t>
  </si>
  <si>
    <t>3.587.538</t>
  </si>
  <si>
    <t>2.516.215</t>
  </si>
  <si>
    <t>2.394.031</t>
  </si>
  <si>
    <t>2.109.723</t>
  </si>
  <si>
    <t>1.545.791</t>
  </si>
  <si>
    <t>1.865.753</t>
  </si>
  <si>
    <t>1.603.975</t>
  </si>
  <si>
    <t>1.563.135</t>
  </si>
  <si>
    <t>1.045.246</t>
  </si>
  <si>
    <t>Attendance</t>
  </si>
  <si>
    <t>MatchesPlayed</t>
  </si>
  <si>
    <t>QualifiedTeams</t>
  </si>
  <si>
    <t>GoalsScored</t>
  </si>
  <si>
    <t>Fourth</t>
  </si>
  <si>
    <t>Third</t>
  </si>
  <si>
    <t>Runners-Up</t>
  </si>
  <si>
    <t>Winner</t>
  </si>
  <si>
    <t>Country</t>
  </si>
  <si>
    <t>Time</t>
  </si>
  <si>
    <t>Date</t>
  </si>
  <si>
    <t xml:space="preserve"> 15:00 </t>
  </si>
  <si>
    <t xml:space="preserve"> 12:45 </t>
  </si>
  <si>
    <t xml:space="preserve"> 14:50 </t>
  </si>
  <si>
    <t xml:space="preserve"> 16:00 </t>
  </si>
  <si>
    <t xml:space="preserve"> 14:45 </t>
  </si>
  <si>
    <t xml:space="preserve"> 14:30 </t>
  </si>
  <si>
    <t xml:space="preserve"> 12:50 </t>
  </si>
  <si>
    <t xml:space="preserve"> 13:00 </t>
  </si>
  <si>
    <t xml:space="preserve"> 14:15 </t>
  </si>
  <si>
    <t xml:space="preserve"> 16:30 </t>
  </si>
  <si>
    <t xml:space="preserve"> 18:00 </t>
  </si>
  <si>
    <t xml:space="preserve"> 17:30 </t>
  </si>
  <si>
    <t xml:space="preserve"> 17:00 </t>
  </si>
  <si>
    <t xml:space="preserve"> 18:30 </t>
  </si>
  <si>
    <t xml:space="preserve"> 15:30 </t>
  </si>
  <si>
    <t xml:space="preserve"> 15:40 </t>
  </si>
  <si>
    <t xml:space="preserve"> 18:10 </t>
  </si>
  <si>
    <t xml:space="preserve"> 17:50 </t>
  </si>
  <si>
    <t xml:space="preserve"> 16:50 </t>
  </si>
  <si>
    <t xml:space="preserve"> 17:10 </t>
  </si>
  <si>
    <t xml:space="preserve"> 14:00 </t>
  </si>
  <si>
    <t xml:space="preserve"> 19:00 </t>
  </si>
  <si>
    <t xml:space="preserve"> 19:30 </t>
  </si>
  <si>
    <t xml:space="preserve"> 12:00 </t>
  </si>
  <si>
    <t xml:space="preserve"> 13:45 </t>
  </si>
  <si>
    <t xml:space="preserve"> 16:45 </t>
  </si>
  <si>
    <t xml:space="preserve"> 19:15 </t>
  </si>
  <si>
    <t xml:space="preserve"> 15:10 </t>
  </si>
  <si>
    <t xml:space="preserve"> 20:00 </t>
  </si>
  <si>
    <t xml:space="preserve"> 17:15 </t>
  </si>
  <si>
    <t xml:space="preserve"> 21:00 </t>
  </si>
  <si>
    <t xml:space="preserve"> 17:45 </t>
  </si>
  <si>
    <t xml:space="preserve"> 11:30 </t>
  </si>
  <si>
    <t xml:space="preserve"> 12:30 </t>
  </si>
  <si>
    <t xml:space="preserve"> 13:30 </t>
  </si>
  <si>
    <t xml:space="preserve"> 20:30 </t>
  </si>
  <si>
    <t xml:space="preserve"> 22:00 </t>
  </si>
  <si>
    <t>Northern Ireland</t>
  </si>
  <si>
    <t>Team</t>
  </si>
  <si>
    <t>Team G</t>
  </si>
  <si>
    <t>Opponent G</t>
  </si>
  <si>
    <t>Opponent</t>
  </si>
  <si>
    <t>Game #</t>
  </si>
  <si>
    <t>Home nation</t>
  </si>
  <si>
    <t>Cote d'Ivoire</t>
  </si>
  <si>
    <t>Home</t>
  </si>
  <si>
    <t xml:space="preserve">Dusseldorf </t>
  </si>
  <si>
    <t/>
  </si>
  <si>
    <t>Winning Margin</t>
  </si>
  <si>
    <t>Group Stages</t>
  </si>
  <si>
    <t>Third Place Playoff</t>
  </si>
  <si>
    <t>Round Grouped</t>
  </si>
  <si>
    <t>Stage</t>
  </si>
  <si>
    <t>ID</t>
  </si>
  <si>
    <t>Yes</t>
  </si>
  <si>
    <t>No</t>
  </si>
  <si>
    <t>Include</t>
  </si>
  <si>
    <t>Stade Valodrome</t>
  </si>
  <si>
    <t>Maracana - Estadio Jornalista Mario Filho</t>
  </si>
  <si>
    <t xml:space="preserve">Malma </t>
  </si>
  <si>
    <t xml:space="preserve">NorrkaPing </t>
  </si>
  <si>
    <t>Nou Camp - Estadio Lean</t>
  </si>
  <si>
    <t xml:space="preserve">DaSseldorf </t>
  </si>
  <si>
    <t>Estadio Josa Maraa Minella</t>
  </si>
  <si>
    <t>Estadio Olampico Chateau Carreras</t>
  </si>
  <si>
    <t>Estadio Municipal de Balaados</t>
  </si>
  <si>
    <t xml:space="preserve">La CoruaA </t>
  </si>
  <si>
    <t>Estadio Olampico Universitario</t>
  </si>
  <si>
    <t>Cate d'Ivoire</t>
  </si>
  <si>
    <t>New York</t>
  </si>
  <si>
    <t>Malmo</t>
  </si>
  <si>
    <t>La Coruna</t>
  </si>
  <si>
    <t>Wins</t>
  </si>
  <si>
    <t>Link</t>
  </si>
  <si>
    <t>link</t>
  </si>
  <si>
    <t>3rd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</si>
</sst>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5" fontId="0" fillId="0" borderId="0" xfId="0" applyNumberFormat="1"/>
    <xf numFmtId="0" fontId="0" fillId="0" borderId="0" xfId="0" applyNumberFormat="1"/>
    <xf numFmtId="0" fontId="0" fillId="0" borderId="0" xfId="0" applyAlignment="1">
      <alignment horizontal="left"/>
    </xf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Relationship Id="rId9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53"/>
  <sheetViews>
    <sheetView topLeftCell="E216" workbookViewId="0">
      <selection activeCell="F469" sqref="F469"/>
    </sheetView>
  </sheetViews>
  <sheetFormatPr baseColWidth="10" defaultColWidth="8.83203125" defaultRowHeight="15" x14ac:dyDescent="0.2"/>
  <cols>
    <col min="1" max="1" width="5" bestFit="1" customWidth="1"/>
    <col min="2" max="2" width="18.33203125" bestFit="1" customWidth="1"/>
    <col min="3" max="3" width="18.33203125" customWidth="1"/>
    <col min="4" max="4" width="19.5" bestFit="1" customWidth="1"/>
    <col min="5" max="5" width="46.33203125" bestFit="1" customWidth="1"/>
    <col min="6" max="6" width="30.6640625" bestFit="1" customWidth="1"/>
    <col min="7" max="7" width="30.6640625" customWidth="1"/>
    <col min="8" max="8" width="20.5" bestFit="1" customWidth="1"/>
    <col min="9" max="9" width="10.5" bestFit="1" customWidth="1"/>
    <col min="10" max="10" width="10" bestFit="1" customWidth="1"/>
    <col min="11" max="11" width="20.5" bestFit="1" customWidth="1"/>
  </cols>
  <sheetData>
    <row r="1" spans="1:12" x14ac:dyDescent="0.2">
      <c r="A1" t="s">
        <v>0</v>
      </c>
      <c r="B1" t="s">
        <v>509</v>
      </c>
      <c r="C1" t="s">
        <v>508</v>
      </c>
      <c r="D1" t="s">
        <v>1</v>
      </c>
      <c r="E1" t="s">
        <v>2</v>
      </c>
      <c r="F1" t="s">
        <v>3</v>
      </c>
      <c r="G1" t="s">
        <v>507</v>
      </c>
      <c r="H1" t="s">
        <v>4</v>
      </c>
      <c r="I1" t="s">
        <v>5</v>
      </c>
      <c r="J1" t="s">
        <v>6</v>
      </c>
      <c r="K1" t="s">
        <v>7</v>
      </c>
      <c r="L1" t="s">
        <v>8</v>
      </c>
    </row>
    <row r="2" spans="1:12" x14ac:dyDescent="0.2">
      <c r="A2">
        <v>1930</v>
      </c>
      <c r="B2" s="1">
        <v>11152</v>
      </c>
      <c r="C2" t="s">
        <v>510</v>
      </c>
      <c r="D2" t="s">
        <v>9</v>
      </c>
      <c r="E2" t="s">
        <v>10</v>
      </c>
      <c r="F2" t="s">
        <v>11</v>
      </c>
      <c r="G2" t="str">
        <f>VLOOKUP(A2,WorldCups!$A$2:$B$21,2,FALSE)</f>
        <v>Uruguay</v>
      </c>
      <c r="H2" t="s">
        <v>12</v>
      </c>
      <c r="I2">
        <v>4</v>
      </c>
      <c r="J2">
        <v>1</v>
      </c>
      <c r="K2" t="s">
        <v>13</v>
      </c>
      <c r="L2" t="s">
        <v>14</v>
      </c>
    </row>
    <row r="3" spans="1:12" x14ac:dyDescent="0.2">
      <c r="A3">
        <v>1930</v>
      </c>
      <c r="B3" s="1">
        <v>11152</v>
      </c>
      <c r="C3" t="s">
        <v>510</v>
      </c>
      <c r="D3" t="s">
        <v>15</v>
      </c>
      <c r="E3" t="s">
        <v>16</v>
      </c>
      <c r="F3" t="s">
        <v>11</v>
      </c>
      <c r="G3" t="str">
        <f>VLOOKUP(A3,WorldCups!$A$2:$B$21,2,FALSE)</f>
        <v>Uruguay</v>
      </c>
      <c r="H3" t="s">
        <v>17</v>
      </c>
      <c r="I3">
        <v>3</v>
      </c>
      <c r="J3">
        <v>0</v>
      </c>
      <c r="K3" t="s">
        <v>18</v>
      </c>
      <c r="L3" t="s">
        <v>14</v>
      </c>
    </row>
    <row r="4" spans="1:12" x14ac:dyDescent="0.2">
      <c r="A4">
        <v>1930</v>
      </c>
      <c r="B4" s="1">
        <v>11153</v>
      </c>
      <c r="C4" t="s">
        <v>511</v>
      </c>
      <c r="D4" t="s">
        <v>19</v>
      </c>
      <c r="E4" t="s">
        <v>16</v>
      </c>
      <c r="F4" t="s">
        <v>11</v>
      </c>
      <c r="G4" t="str">
        <f>VLOOKUP(A4,WorldCups!$A$2:$B$21,2,FALSE)</f>
        <v>Uruguay</v>
      </c>
      <c r="H4" t="s">
        <v>20</v>
      </c>
      <c r="I4">
        <v>2</v>
      </c>
      <c r="J4">
        <v>1</v>
      </c>
      <c r="K4" t="s">
        <v>21</v>
      </c>
      <c r="L4" t="s">
        <v>14</v>
      </c>
    </row>
    <row r="5" spans="1:12" x14ac:dyDescent="0.2">
      <c r="A5">
        <v>1930</v>
      </c>
      <c r="B5" s="1">
        <v>11153</v>
      </c>
      <c r="C5" t="s">
        <v>512</v>
      </c>
      <c r="D5" t="s">
        <v>22</v>
      </c>
      <c r="E5" t="s">
        <v>10</v>
      </c>
      <c r="F5" t="s">
        <v>11</v>
      </c>
      <c r="G5" t="str">
        <f>VLOOKUP(A5,WorldCups!$A$2:$B$21,2,FALSE)</f>
        <v>Uruguay</v>
      </c>
      <c r="H5" t="s">
        <v>23</v>
      </c>
      <c r="I5">
        <v>3</v>
      </c>
      <c r="J5">
        <v>1</v>
      </c>
      <c r="K5" t="s">
        <v>24</v>
      </c>
      <c r="L5" t="s">
        <v>14</v>
      </c>
    </row>
    <row r="6" spans="1:12" x14ac:dyDescent="0.2">
      <c r="A6">
        <v>1930</v>
      </c>
      <c r="B6" s="1">
        <v>11154</v>
      </c>
      <c r="C6" t="s">
        <v>513</v>
      </c>
      <c r="D6" t="s">
        <v>9</v>
      </c>
      <c r="E6" t="s">
        <v>16</v>
      </c>
      <c r="F6" t="s">
        <v>11</v>
      </c>
      <c r="G6" t="str">
        <f>VLOOKUP(A6,WorldCups!$A$2:$B$21,2,FALSE)</f>
        <v>Uruguay</v>
      </c>
      <c r="H6" t="s">
        <v>25</v>
      </c>
      <c r="I6">
        <v>1</v>
      </c>
      <c r="J6">
        <v>0</v>
      </c>
      <c r="K6" t="s">
        <v>12</v>
      </c>
      <c r="L6" t="s">
        <v>14</v>
      </c>
    </row>
    <row r="7" spans="1:12" x14ac:dyDescent="0.2">
      <c r="A7">
        <v>1930</v>
      </c>
      <c r="B7" s="1">
        <v>11155</v>
      </c>
      <c r="C7" t="s">
        <v>514</v>
      </c>
      <c r="D7" t="s">
        <v>9</v>
      </c>
      <c r="E7" t="s">
        <v>16</v>
      </c>
      <c r="F7" t="s">
        <v>11</v>
      </c>
      <c r="G7" t="str">
        <f>VLOOKUP(A7,WorldCups!$A$2:$B$21,2,FALSE)</f>
        <v>Uruguay</v>
      </c>
      <c r="H7" t="s">
        <v>26</v>
      </c>
      <c r="I7">
        <v>3</v>
      </c>
      <c r="J7">
        <v>0</v>
      </c>
      <c r="K7" t="s">
        <v>13</v>
      </c>
      <c r="L7" t="s">
        <v>14</v>
      </c>
    </row>
    <row r="8" spans="1:12" x14ac:dyDescent="0.2">
      <c r="A8">
        <v>1930</v>
      </c>
      <c r="B8" s="1">
        <v>11156</v>
      </c>
      <c r="C8" t="s">
        <v>511</v>
      </c>
      <c r="D8" t="s">
        <v>19</v>
      </c>
      <c r="E8" t="s">
        <v>16</v>
      </c>
      <c r="F8" t="s">
        <v>11</v>
      </c>
      <c r="G8" t="str">
        <f>VLOOKUP(A8,WorldCups!$A$2:$B$21,2,FALSE)</f>
        <v>Uruguay</v>
      </c>
      <c r="H8" t="s">
        <v>20</v>
      </c>
      <c r="I8">
        <v>4</v>
      </c>
      <c r="J8">
        <v>0</v>
      </c>
      <c r="K8" t="s">
        <v>27</v>
      </c>
      <c r="L8" t="s">
        <v>14</v>
      </c>
    </row>
    <row r="9" spans="1:12" x14ac:dyDescent="0.2">
      <c r="A9">
        <v>1930</v>
      </c>
      <c r="B9" s="1">
        <v>11156</v>
      </c>
      <c r="C9" t="s">
        <v>514</v>
      </c>
      <c r="D9" t="s">
        <v>15</v>
      </c>
      <c r="E9" t="s">
        <v>16</v>
      </c>
      <c r="F9" t="s">
        <v>11</v>
      </c>
      <c r="G9" t="str">
        <f>VLOOKUP(A9,WorldCups!$A$2:$B$21,2,FALSE)</f>
        <v>Uruguay</v>
      </c>
      <c r="H9" t="s">
        <v>17</v>
      </c>
      <c r="I9">
        <v>3</v>
      </c>
      <c r="J9">
        <v>0</v>
      </c>
      <c r="K9" t="s">
        <v>28</v>
      </c>
      <c r="L9" t="s">
        <v>14</v>
      </c>
    </row>
    <row r="10" spans="1:12" x14ac:dyDescent="0.2">
      <c r="A10">
        <v>1930</v>
      </c>
      <c r="B10" s="1">
        <v>11157</v>
      </c>
      <c r="C10" t="s">
        <v>515</v>
      </c>
      <c r="D10" t="s">
        <v>22</v>
      </c>
      <c r="E10" t="s">
        <v>29</v>
      </c>
      <c r="F10" t="s">
        <v>11</v>
      </c>
      <c r="G10" t="str">
        <f>VLOOKUP(A10,WorldCups!$A$2:$B$21,2,FALSE)</f>
        <v>Uruguay</v>
      </c>
      <c r="H10" t="s">
        <v>30</v>
      </c>
      <c r="I10">
        <v>1</v>
      </c>
      <c r="J10">
        <v>0</v>
      </c>
      <c r="K10" t="s">
        <v>24</v>
      </c>
      <c r="L10" t="s">
        <v>14</v>
      </c>
    </row>
    <row r="11" spans="1:12" x14ac:dyDescent="0.2">
      <c r="A11">
        <v>1930</v>
      </c>
      <c r="B11" s="1">
        <v>11158</v>
      </c>
      <c r="C11" t="s">
        <v>516</v>
      </c>
      <c r="D11" t="s">
        <v>9</v>
      </c>
      <c r="E11" t="s">
        <v>29</v>
      </c>
      <c r="F11" t="s">
        <v>11</v>
      </c>
      <c r="G11" t="str">
        <f>VLOOKUP(A11,WorldCups!$A$2:$B$21,2,FALSE)</f>
        <v>Uruguay</v>
      </c>
      <c r="H11" t="s">
        <v>26</v>
      </c>
      <c r="I11">
        <v>1</v>
      </c>
      <c r="J11">
        <v>0</v>
      </c>
      <c r="K11" t="s">
        <v>12</v>
      </c>
      <c r="L11" t="s">
        <v>14</v>
      </c>
    </row>
    <row r="12" spans="1:12" x14ac:dyDescent="0.2">
      <c r="A12">
        <v>1930</v>
      </c>
      <c r="B12" s="1">
        <v>11158</v>
      </c>
      <c r="C12" t="s">
        <v>510</v>
      </c>
      <c r="D12" t="s">
        <v>9</v>
      </c>
      <c r="E12" t="s">
        <v>29</v>
      </c>
      <c r="F12" t="s">
        <v>11</v>
      </c>
      <c r="G12" t="str">
        <f>VLOOKUP(A12,WorldCups!$A$2:$B$21,2,FALSE)</f>
        <v>Uruguay</v>
      </c>
      <c r="H12" t="s">
        <v>25</v>
      </c>
      <c r="I12">
        <v>6</v>
      </c>
      <c r="J12">
        <v>3</v>
      </c>
      <c r="K12" t="s">
        <v>13</v>
      </c>
      <c r="L12" t="s">
        <v>14</v>
      </c>
    </row>
    <row r="13" spans="1:12" x14ac:dyDescent="0.2">
      <c r="A13">
        <v>1930</v>
      </c>
      <c r="B13" s="1">
        <v>11159</v>
      </c>
      <c r="C13" t="s">
        <v>517</v>
      </c>
      <c r="D13" t="s">
        <v>19</v>
      </c>
      <c r="E13" t="s">
        <v>29</v>
      </c>
      <c r="F13" t="s">
        <v>11</v>
      </c>
      <c r="G13" t="str">
        <f>VLOOKUP(A13,WorldCups!$A$2:$B$21,2,FALSE)</f>
        <v>Uruguay</v>
      </c>
      <c r="H13" t="s">
        <v>21</v>
      </c>
      <c r="I13">
        <v>4</v>
      </c>
      <c r="J13">
        <v>0</v>
      </c>
      <c r="K13" t="s">
        <v>27</v>
      </c>
      <c r="L13" t="s">
        <v>14</v>
      </c>
    </row>
    <row r="14" spans="1:12" x14ac:dyDescent="0.2">
      <c r="A14">
        <v>1930</v>
      </c>
      <c r="B14" s="1">
        <v>11159</v>
      </c>
      <c r="C14" t="s">
        <v>510</v>
      </c>
      <c r="D14" t="s">
        <v>15</v>
      </c>
      <c r="E14" t="s">
        <v>29</v>
      </c>
      <c r="F14" t="s">
        <v>11</v>
      </c>
      <c r="G14" t="str">
        <f>VLOOKUP(A14,WorldCups!$A$2:$B$21,2,FALSE)</f>
        <v>Uruguay</v>
      </c>
      <c r="H14" t="s">
        <v>28</v>
      </c>
      <c r="I14">
        <v>1</v>
      </c>
      <c r="J14">
        <v>0</v>
      </c>
      <c r="K14" t="s">
        <v>18</v>
      </c>
      <c r="L14" t="s">
        <v>14</v>
      </c>
    </row>
    <row r="15" spans="1:12" x14ac:dyDescent="0.2">
      <c r="A15">
        <v>1930</v>
      </c>
      <c r="B15" s="1">
        <v>11160</v>
      </c>
      <c r="C15" t="s">
        <v>512</v>
      </c>
      <c r="D15" t="s">
        <v>22</v>
      </c>
      <c r="E15" t="s">
        <v>29</v>
      </c>
      <c r="F15" t="s">
        <v>11</v>
      </c>
      <c r="G15" t="str">
        <f>VLOOKUP(A15,WorldCups!$A$2:$B$21,2,FALSE)</f>
        <v>Uruguay</v>
      </c>
      <c r="H15" t="s">
        <v>30</v>
      </c>
      <c r="I15">
        <v>4</v>
      </c>
      <c r="J15">
        <v>0</v>
      </c>
      <c r="K15" t="s">
        <v>23</v>
      </c>
      <c r="L15" t="s">
        <v>14</v>
      </c>
    </row>
    <row r="16" spans="1:12" x14ac:dyDescent="0.2">
      <c r="A16">
        <v>1930</v>
      </c>
      <c r="B16" s="1">
        <v>11161</v>
      </c>
      <c r="C16" t="s">
        <v>514</v>
      </c>
      <c r="D16" t="s">
        <v>9</v>
      </c>
      <c r="E16" t="s">
        <v>29</v>
      </c>
      <c r="F16" t="s">
        <v>11</v>
      </c>
      <c r="G16" t="str">
        <f>VLOOKUP(A16,WorldCups!$A$2:$B$21,2,FALSE)</f>
        <v>Uruguay</v>
      </c>
      <c r="H16" t="s">
        <v>25</v>
      </c>
      <c r="I16">
        <v>3</v>
      </c>
      <c r="J16">
        <v>1</v>
      </c>
      <c r="K16" t="s">
        <v>26</v>
      </c>
      <c r="L16" t="s">
        <v>14</v>
      </c>
    </row>
    <row r="17" spans="1:12" x14ac:dyDescent="0.2">
      <c r="A17">
        <v>1930</v>
      </c>
      <c r="B17" s="1">
        <v>11165</v>
      </c>
      <c r="C17" t="s">
        <v>514</v>
      </c>
      <c r="D17" t="s">
        <v>31</v>
      </c>
      <c r="E17" t="s">
        <v>29</v>
      </c>
      <c r="F17" t="s">
        <v>11</v>
      </c>
      <c r="G17" t="str">
        <f>VLOOKUP(A17,WorldCups!$A$2:$B$21,2,FALSE)</f>
        <v>Uruguay</v>
      </c>
      <c r="H17" t="s">
        <v>25</v>
      </c>
      <c r="I17">
        <v>6</v>
      </c>
      <c r="J17">
        <v>1</v>
      </c>
      <c r="K17" t="s">
        <v>17</v>
      </c>
      <c r="L17" t="s">
        <v>14</v>
      </c>
    </row>
    <row r="18" spans="1:12" x14ac:dyDescent="0.2">
      <c r="A18">
        <v>1930</v>
      </c>
      <c r="B18" s="1">
        <v>11166</v>
      </c>
      <c r="C18" t="s">
        <v>514</v>
      </c>
      <c r="D18" t="s">
        <v>31</v>
      </c>
      <c r="E18" t="s">
        <v>29</v>
      </c>
      <c r="F18" t="s">
        <v>11</v>
      </c>
      <c r="G18" t="str">
        <f>VLOOKUP(A18,WorldCups!$A$2:$B$21,2,FALSE)</f>
        <v>Uruguay</v>
      </c>
      <c r="H18" t="s">
        <v>30</v>
      </c>
      <c r="I18">
        <v>6</v>
      </c>
      <c r="J18">
        <v>1</v>
      </c>
      <c r="K18" t="s">
        <v>20</v>
      </c>
      <c r="L18" t="s">
        <v>14</v>
      </c>
    </row>
    <row r="19" spans="1:12" x14ac:dyDescent="0.2">
      <c r="A19">
        <v>1930</v>
      </c>
      <c r="B19" s="1">
        <v>11169</v>
      </c>
      <c r="C19" t="s">
        <v>518</v>
      </c>
      <c r="D19" t="s">
        <v>32</v>
      </c>
      <c r="E19" t="s">
        <v>29</v>
      </c>
      <c r="F19" t="s">
        <v>11</v>
      </c>
      <c r="G19" t="str">
        <f>VLOOKUP(A19,WorldCups!$A$2:$B$21,2,FALSE)</f>
        <v>Uruguay</v>
      </c>
      <c r="H19" t="s">
        <v>30</v>
      </c>
      <c r="I19">
        <v>4</v>
      </c>
      <c r="J19">
        <v>2</v>
      </c>
      <c r="K19" t="s">
        <v>25</v>
      </c>
      <c r="L19" t="s">
        <v>14</v>
      </c>
    </row>
    <row r="20" spans="1:12" x14ac:dyDescent="0.2">
      <c r="A20">
        <v>1934</v>
      </c>
      <c r="B20" s="1">
        <v>12566</v>
      </c>
      <c r="C20" t="s">
        <v>519</v>
      </c>
      <c r="D20" t="s">
        <v>33</v>
      </c>
      <c r="E20" t="s">
        <v>34</v>
      </c>
      <c r="F20" t="s">
        <v>35</v>
      </c>
      <c r="G20" t="str">
        <f>VLOOKUP(A20,WorldCups!$A$2:$B$21,2,FALSE)</f>
        <v>Italy</v>
      </c>
      <c r="H20" t="s">
        <v>36</v>
      </c>
      <c r="I20">
        <v>3</v>
      </c>
      <c r="J20">
        <v>2</v>
      </c>
      <c r="K20" t="s">
        <v>12</v>
      </c>
      <c r="L20" t="s">
        <v>37</v>
      </c>
    </row>
    <row r="21" spans="1:12" x14ac:dyDescent="0.2">
      <c r="A21">
        <v>1934</v>
      </c>
      <c r="B21" s="1">
        <v>12566</v>
      </c>
      <c r="C21" t="s">
        <v>519</v>
      </c>
      <c r="D21" t="s">
        <v>33</v>
      </c>
      <c r="E21" t="s">
        <v>38</v>
      </c>
      <c r="F21" t="s">
        <v>39</v>
      </c>
      <c r="G21" t="str">
        <f>VLOOKUP(A21,WorldCups!$A$2:$B$21,2,FALSE)</f>
        <v>Italy</v>
      </c>
      <c r="H21" t="s">
        <v>40</v>
      </c>
      <c r="I21">
        <v>4</v>
      </c>
      <c r="J21">
        <v>2</v>
      </c>
      <c r="K21" t="s">
        <v>41</v>
      </c>
      <c r="L21" t="s">
        <v>14</v>
      </c>
    </row>
    <row r="22" spans="1:12" x14ac:dyDescent="0.2">
      <c r="A22">
        <v>1934</v>
      </c>
      <c r="B22" s="1">
        <v>12566</v>
      </c>
      <c r="C22" t="s">
        <v>519</v>
      </c>
      <c r="D22" t="s">
        <v>33</v>
      </c>
      <c r="E22" t="s">
        <v>42</v>
      </c>
      <c r="F22" t="s">
        <v>43</v>
      </c>
      <c r="G22" t="str">
        <f>VLOOKUP(A22,WorldCups!$A$2:$B$21,2,FALSE)</f>
        <v>Italy</v>
      </c>
      <c r="H22" t="s">
        <v>44</v>
      </c>
      <c r="I22">
        <v>3</v>
      </c>
      <c r="J22">
        <v>2</v>
      </c>
      <c r="K22" t="s">
        <v>45</v>
      </c>
      <c r="L22" t="s">
        <v>14</v>
      </c>
    </row>
    <row r="23" spans="1:12" x14ac:dyDescent="0.2">
      <c r="A23">
        <v>1934</v>
      </c>
      <c r="B23" s="1">
        <v>12566</v>
      </c>
      <c r="C23" t="s">
        <v>519</v>
      </c>
      <c r="D23" t="s">
        <v>33</v>
      </c>
      <c r="E23" t="s">
        <v>46</v>
      </c>
      <c r="F23" t="s">
        <v>47</v>
      </c>
      <c r="G23" t="str">
        <f>VLOOKUP(A23,WorldCups!$A$2:$B$21,2,FALSE)</f>
        <v>Italy</v>
      </c>
      <c r="H23" t="s">
        <v>48</v>
      </c>
      <c r="I23">
        <v>3</v>
      </c>
      <c r="J23">
        <v>2</v>
      </c>
      <c r="K23" t="s">
        <v>25</v>
      </c>
      <c r="L23" t="s">
        <v>14</v>
      </c>
    </row>
    <row r="24" spans="1:12" x14ac:dyDescent="0.2">
      <c r="A24">
        <v>1934</v>
      </c>
      <c r="B24" s="1">
        <v>12566</v>
      </c>
      <c r="C24" t="s">
        <v>519</v>
      </c>
      <c r="D24" t="s">
        <v>33</v>
      </c>
      <c r="E24" t="s">
        <v>49</v>
      </c>
      <c r="F24" t="s">
        <v>50</v>
      </c>
      <c r="G24" t="str">
        <f>VLOOKUP(A24,WorldCups!$A$2:$B$21,2,FALSE)</f>
        <v>Italy</v>
      </c>
      <c r="H24" t="s">
        <v>51</v>
      </c>
      <c r="I24">
        <v>5</v>
      </c>
      <c r="J24">
        <v>2</v>
      </c>
      <c r="K24" t="s">
        <v>18</v>
      </c>
      <c r="L24" t="s">
        <v>14</v>
      </c>
    </row>
    <row r="25" spans="1:12" x14ac:dyDescent="0.2">
      <c r="A25">
        <v>1934</v>
      </c>
      <c r="B25" s="1">
        <v>12566</v>
      </c>
      <c r="C25" t="s">
        <v>519</v>
      </c>
      <c r="D25" t="s">
        <v>33</v>
      </c>
      <c r="E25" t="s">
        <v>52</v>
      </c>
      <c r="F25" t="s">
        <v>53</v>
      </c>
      <c r="G25" t="str">
        <f>VLOOKUP(A25,WorldCups!$A$2:$B$21,2,FALSE)</f>
        <v>Italy</v>
      </c>
      <c r="H25" t="s">
        <v>54</v>
      </c>
      <c r="I25">
        <v>3</v>
      </c>
      <c r="J25">
        <v>1</v>
      </c>
      <c r="K25" t="s">
        <v>21</v>
      </c>
      <c r="L25" t="s">
        <v>14</v>
      </c>
    </row>
    <row r="26" spans="1:12" x14ac:dyDescent="0.2">
      <c r="A26">
        <v>1934</v>
      </c>
      <c r="B26" s="1">
        <v>12566</v>
      </c>
      <c r="C26" t="s">
        <v>519</v>
      </c>
      <c r="D26" t="s">
        <v>33</v>
      </c>
      <c r="E26" t="s">
        <v>55</v>
      </c>
      <c r="F26" t="s">
        <v>56</v>
      </c>
      <c r="G26" t="str">
        <f>VLOOKUP(A26,WorldCups!$A$2:$B$21,2,FALSE)</f>
        <v>Italy</v>
      </c>
      <c r="H26" t="s">
        <v>57</v>
      </c>
      <c r="I26">
        <v>7</v>
      </c>
      <c r="J26">
        <v>1</v>
      </c>
      <c r="K26" t="s">
        <v>17</v>
      </c>
      <c r="L26" t="s">
        <v>14</v>
      </c>
    </row>
    <row r="27" spans="1:12" x14ac:dyDescent="0.2">
      <c r="A27">
        <v>1934</v>
      </c>
      <c r="B27" s="1">
        <v>12566</v>
      </c>
      <c r="C27" t="s">
        <v>519</v>
      </c>
      <c r="D27" t="s">
        <v>33</v>
      </c>
      <c r="E27" t="s">
        <v>58</v>
      </c>
      <c r="F27" t="s">
        <v>59</v>
      </c>
      <c r="G27" t="str">
        <f>VLOOKUP(A27,WorldCups!$A$2:$B$21,2,FALSE)</f>
        <v>Italy</v>
      </c>
      <c r="H27" t="s">
        <v>60</v>
      </c>
      <c r="I27">
        <v>2</v>
      </c>
      <c r="J27">
        <v>1</v>
      </c>
      <c r="K27" t="s">
        <v>23</v>
      </c>
      <c r="L27" t="s">
        <v>14</v>
      </c>
    </row>
    <row r="28" spans="1:12" x14ac:dyDescent="0.2">
      <c r="A28">
        <v>1934</v>
      </c>
      <c r="B28" s="1">
        <v>12570</v>
      </c>
      <c r="C28" t="s">
        <v>519</v>
      </c>
      <c r="D28" t="s">
        <v>61</v>
      </c>
      <c r="E28" t="s">
        <v>34</v>
      </c>
      <c r="F28" t="s">
        <v>35</v>
      </c>
      <c r="G28" t="str">
        <f>VLOOKUP(A28,WorldCups!$A$2:$B$21,2,FALSE)</f>
        <v>Italy</v>
      </c>
      <c r="H28" t="s">
        <v>60</v>
      </c>
      <c r="I28">
        <v>3</v>
      </c>
      <c r="J28">
        <v>2</v>
      </c>
      <c r="K28" t="s">
        <v>44</v>
      </c>
      <c r="L28" t="s">
        <v>14</v>
      </c>
    </row>
    <row r="29" spans="1:12" x14ac:dyDescent="0.2">
      <c r="A29">
        <v>1934</v>
      </c>
      <c r="B29" s="1">
        <v>12570</v>
      </c>
      <c r="C29" t="s">
        <v>519</v>
      </c>
      <c r="D29" t="s">
        <v>61</v>
      </c>
      <c r="E29" t="s">
        <v>42</v>
      </c>
      <c r="F29" t="s">
        <v>43</v>
      </c>
      <c r="G29" t="str">
        <f>VLOOKUP(A29,WorldCups!$A$2:$B$21,2,FALSE)</f>
        <v>Italy</v>
      </c>
      <c r="H29" t="s">
        <v>51</v>
      </c>
      <c r="I29">
        <v>2</v>
      </c>
      <c r="J29">
        <v>1</v>
      </c>
      <c r="K29" t="s">
        <v>48</v>
      </c>
      <c r="L29" t="s">
        <v>14</v>
      </c>
    </row>
    <row r="30" spans="1:12" x14ac:dyDescent="0.2">
      <c r="A30">
        <v>1934</v>
      </c>
      <c r="B30" s="1">
        <v>12570</v>
      </c>
      <c r="C30" t="s">
        <v>519</v>
      </c>
      <c r="D30" t="s">
        <v>61</v>
      </c>
      <c r="E30" t="s">
        <v>49</v>
      </c>
      <c r="F30" t="s">
        <v>50</v>
      </c>
      <c r="G30" t="str">
        <f>VLOOKUP(A30,WorldCups!$A$2:$B$21,2,FALSE)</f>
        <v>Italy</v>
      </c>
      <c r="H30" t="s">
        <v>57</v>
      </c>
      <c r="I30">
        <v>1</v>
      </c>
      <c r="J30">
        <v>1</v>
      </c>
      <c r="K30" t="s">
        <v>54</v>
      </c>
      <c r="L30" t="s">
        <v>14</v>
      </c>
    </row>
    <row r="31" spans="1:12" x14ac:dyDescent="0.2">
      <c r="A31">
        <v>1934</v>
      </c>
      <c r="B31" s="1">
        <v>12570</v>
      </c>
      <c r="C31" t="s">
        <v>519</v>
      </c>
      <c r="D31" t="s">
        <v>61</v>
      </c>
      <c r="E31" t="s">
        <v>46</v>
      </c>
      <c r="F31" t="s">
        <v>47</v>
      </c>
      <c r="G31" t="str">
        <f>VLOOKUP(A31,WorldCups!$A$2:$B$21,2,FALSE)</f>
        <v>Italy</v>
      </c>
      <c r="H31" t="s">
        <v>36</v>
      </c>
      <c r="I31">
        <v>2</v>
      </c>
      <c r="J31">
        <v>1</v>
      </c>
      <c r="K31" t="s">
        <v>40</v>
      </c>
      <c r="L31" t="s">
        <v>14</v>
      </c>
    </row>
    <row r="32" spans="1:12" x14ac:dyDescent="0.2">
      <c r="A32">
        <v>1934</v>
      </c>
      <c r="B32" s="1">
        <v>12571</v>
      </c>
      <c r="C32" t="s">
        <v>519</v>
      </c>
      <c r="D32" t="s">
        <v>61</v>
      </c>
      <c r="E32" t="s">
        <v>49</v>
      </c>
      <c r="F32" t="s">
        <v>50</v>
      </c>
      <c r="G32" t="str">
        <f>VLOOKUP(A32,WorldCups!$A$2:$B$21,2,FALSE)</f>
        <v>Italy</v>
      </c>
      <c r="H32" t="s">
        <v>57</v>
      </c>
      <c r="I32">
        <v>1</v>
      </c>
      <c r="J32">
        <v>0</v>
      </c>
      <c r="K32" t="s">
        <v>54</v>
      </c>
      <c r="L32" t="s">
        <v>14</v>
      </c>
    </row>
    <row r="33" spans="1:12" x14ac:dyDescent="0.2">
      <c r="A33">
        <v>1934</v>
      </c>
      <c r="B33" s="1">
        <v>12573</v>
      </c>
      <c r="C33" t="s">
        <v>519</v>
      </c>
      <c r="D33" t="s">
        <v>31</v>
      </c>
      <c r="E33" t="s">
        <v>42</v>
      </c>
      <c r="F33" t="s">
        <v>43</v>
      </c>
      <c r="G33" t="str">
        <f>VLOOKUP(A33,WorldCups!$A$2:$B$21,2,FALSE)</f>
        <v>Italy</v>
      </c>
      <c r="H33" t="s">
        <v>57</v>
      </c>
      <c r="I33">
        <v>1</v>
      </c>
      <c r="J33">
        <v>0</v>
      </c>
      <c r="K33" t="s">
        <v>36</v>
      </c>
      <c r="L33" t="s">
        <v>14</v>
      </c>
    </row>
    <row r="34" spans="1:12" x14ac:dyDescent="0.2">
      <c r="A34">
        <v>1934</v>
      </c>
      <c r="B34" s="1">
        <v>12573</v>
      </c>
      <c r="C34" t="s">
        <v>519</v>
      </c>
      <c r="D34" t="s">
        <v>31</v>
      </c>
      <c r="E34" t="s">
        <v>55</v>
      </c>
      <c r="F34" t="s">
        <v>56</v>
      </c>
      <c r="G34" t="str">
        <f>VLOOKUP(A34,WorldCups!$A$2:$B$21,2,FALSE)</f>
        <v>Italy</v>
      </c>
      <c r="H34" t="s">
        <v>60</v>
      </c>
      <c r="I34">
        <v>3</v>
      </c>
      <c r="J34">
        <v>1</v>
      </c>
      <c r="K34" t="s">
        <v>51</v>
      </c>
      <c r="L34" t="s">
        <v>14</v>
      </c>
    </row>
    <row r="35" spans="1:12" x14ac:dyDescent="0.2">
      <c r="A35">
        <v>1934</v>
      </c>
      <c r="B35" s="1">
        <v>12577</v>
      </c>
      <c r="C35" t="s">
        <v>520</v>
      </c>
      <c r="D35" t="s">
        <v>62</v>
      </c>
      <c r="E35" t="s">
        <v>38</v>
      </c>
      <c r="F35" t="s">
        <v>39</v>
      </c>
      <c r="G35" t="str">
        <f>VLOOKUP(A35,WorldCups!$A$2:$B$21,2,FALSE)</f>
        <v>Italy</v>
      </c>
      <c r="H35" t="s">
        <v>51</v>
      </c>
      <c r="I35">
        <v>3</v>
      </c>
      <c r="J35">
        <v>2</v>
      </c>
      <c r="K35" t="s">
        <v>36</v>
      </c>
      <c r="L35" t="s">
        <v>14</v>
      </c>
    </row>
    <row r="36" spans="1:12" x14ac:dyDescent="0.2">
      <c r="A36">
        <v>1934</v>
      </c>
      <c r="B36" s="1">
        <v>12580</v>
      </c>
      <c r="C36" t="s">
        <v>521</v>
      </c>
      <c r="D36" t="s">
        <v>32</v>
      </c>
      <c r="E36" t="s">
        <v>55</v>
      </c>
      <c r="F36" t="s">
        <v>56</v>
      </c>
      <c r="G36" t="str">
        <f>VLOOKUP(A36,WorldCups!$A$2:$B$21,2,FALSE)</f>
        <v>Italy</v>
      </c>
      <c r="H36" t="s">
        <v>57</v>
      </c>
      <c r="I36">
        <v>2</v>
      </c>
      <c r="J36">
        <v>1</v>
      </c>
      <c r="K36" t="s">
        <v>60</v>
      </c>
      <c r="L36" t="s">
        <v>63</v>
      </c>
    </row>
    <row r="37" spans="1:12" x14ac:dyDescent="0.2">
      <c r="A37">
        <v>1938</v>
      </c>
      <c r="B37" s="1">
        <v>14035</v>
      </c>
      <c r="C37" t="s">
        <v>522</v>
      </c>
      <c r="D37" t="s">
        <v>64</v>
      </c>
      <c r="E37" t="s">
        <v>65</v>
      </c>
      <c r="F37" t="s">
        <v>66</v>
      </c>
      <c r="G37" t="str">
        <f>VLOOKUP(A37,WorldCups!$A$2:$B$21,2,FALSE)</f>
        <v>France</v>
      </c>
      <c r="H37" t="s">
        <v>44</v>
      </c>
      <c r="I37">
        <v>1</v>
      </c>
      <c r="J37">
        <v>1</v>
      </c>
      <c r="K37" t="s">
        <v>51</v>
      </c>
      <c r="L37" t="s">
        <v>14</v>
      </c>
    </row>
    <row r="38" spans="1:12" x14ac:dyDescent="0.2">
      <c r="A38">
        <v>1938</v>
      </c>
      <c r="B38" s="1">
        <v>14036</v>
      </c>
      <c r="C38" t="s">
        <v>522</v>
      </c>
      <c r="D38" t="s">
        <v>64</v>
      </c>
      <c r="E38" t="s">
        <v>67</v>
      </c>
      <c r="F38" t="s">
        <v>68</v>
      </c>
      <c r="G38" t="str">
        <f>VLOOKUP(A38,WorldCups!$A$2:$B$21,2,FALSE)</f>
        <v>France</v>
      </c>
      <c r="H38" t="s">
        <v>40</v>
      </c>
      <c r="I38">
        <v>6</v>
      </c>
      <c r="J38">
        <v>0</v>
      </c>
      <c r="K38" t="s">
        <v>69</v>
      </c>
      <c r="L38" t="s">
        <v>14</v>
      </c>
    </row>
    <row r="39" spans="1:12" x14ac:dyDescent="0.2">
      <c r="A39">
        <v>1938</v>
      </c>
      <c r="B39" s="1">
        <v>14036</v>
      </c>
      <c r="C39" t="s">
        <v>522</v>
      </c>
      <c r="D39" t="s">
        <v>64</v>
      </c>
      <c r="E39" t="s">
        <v>70</v>
      </c>
      <c r="F39" t="s">
        <v>71</v>
      </c>
      <c r="G39" t="str">
        <f>VLOOKUP(A39,WorldCups!$A$2:$B$21,2,FALSE)</f>
        <v>France</v>
      </c>
      <c r="H39" t="s">
        <v>12</v>
      </c>
      <c r="I39">
        <v>3</v>
      </c>
      <c r="J39">
        <v>1</v>
      </c>
      <c r="K39" t="s">
        <v>18</v>
      </c>
      <c r="L39" t="s">
        <v>14</v>
      </c>
    </row>
    <row r="40" spans="1:12" x14ac:dyDescent="0.2">
      <c r="A40">
        <v>1938</v>
      </c>
      <c r="B40" s="1">
        <v>14036</v>
      </c>
      <c r="C40" t="s">
        <v>522</v>
      </c>
      <c r="D40" t="s">
        <v>64</v>
      </c>
      <c r="E40" t="s">
        <v>72</v>
      </c>
      <c r="F40" t="s">
        <v>73</v>
      </c>
      <c r="G40" t="str">
        <f>VLOOKUP(A40,WorldCups!$A$2:$B$21,2,FALSE)</f>
        <v>France</v>
      </c>
      <c r="H40" t="s">
        <v>74</v>
      </c>
      <c r="I40">
        <v>3</v>
      </c>
      <c r="J40">
        <v>3</v>
      </c>
      <c r="K40" t="s">
        <v>23</v>
      </c>
      <c r="L40" t="s">
        <v>14</v>
      </c>
    </row>
    <row r="41" spans="1:12" x14ac:dyDescent="0.2">
      <c r="A41">
        <v>1938</v>
      </c>
      <c r="B41" s="1">
        <v>14036</v>
      </c>
      <c r="C41" t="s">
        <v>522</v>
      </c>
      <c r="D41" t="s">
        <v>64</v>
      </c>
      <c r="E41" t="s">
        <v>567</v>
      </c>
      <c r="F41" t="s">
        <v>76</v>
      </c>
      <c r="G41" t="str">
        <f>VLOOKUP(A41,WorldCups!$A$2:$B$21,2,FALSE)</f>
        <v>France</v>
      </c>
      <c r="H41" t="s">
        <v>57</v>
      </c>
      <c r="I41">
        <v>2</v>
      </c>
      <c r="J41">
        <v>1</v>
      </c>
      <c r="K41" t="s">
        <v>77</v>
      </c>
      <c r="L41" t="s">
        <v>63</v>
      </c>
    </row>
    <row r="42" spans="1:12" x14ac:dyDescent="0.2">
      <c r="A42">
        <v>1938</v>
      </c>
      <c r="B42" s="1">
        <v>14036</v>
      </c>
      <c r="C42" t="s">
        <v>521</v>
      </c>
      <c r="D42" t="s">
        <v>64</v>
      </c>
      <c r="E42" t="s">
        <v>78</v>
      </c>
      <c r="F42" t="s">
        <v>79</v>
      </c>
      <c r="G42" t="str">
        <f>VLOOKUP(A42,WorldCups!$A$2:$B$21,2,FALSE)</f>
        <v>France</v>
      </c>
      <c r="H42" t="s">
        <v>21</v>
      </c>
      <c r="I42">
        <v>6</v>
      </c>
      <c r="J42">
        <v>5</v>
      </c>
      <c r="K42" t="s">
        <v>80</v>
      </c>
      <c r="L42" t="s">
        <v>81</v>
      </c>
    </row>
    <row r="43" spans="1:12" x14ac:dyDescent="0.2">
      <c r="A43">
        <v>1938</v>
      </c>
      <c r="B43" s="1">
        <v>14036</v>
      </c>
      <c r="C43" t="s">
        <v>523</v>
      </c>
      <c r="D43" t="s">
        <v>64</v>
      </c>
      <c r="E43" t="s">
        <v>82</v>
      </c>
      <c r="F43" t="s">
        <v>83</v>
      </c>
      <c r="G43" t="str">
        <f>VLOOKUP(A43,WorldCups!$A$2:$B$21,2,FALSE)</f>
        <v>France</v>
      </c>
      <c r="H43" t="s">
        <v>60</v>
      </c>
      <c r="I43">
        <v>3</v>
      </c>
      <c r="J43">
        <v>0</v>
      </c>
      <c r="K43" t="s">
        <v>45</v>
      </c>
      <c r="L43" t="s">
        <v>84</v>
      </c>
    </row>
    <row r="44" spans="1:12" x14ac:dyDescent="0.2">
      <c r="A44">
        <v>1938</v>
      </c>
      <c r="B44" s="1">
        <v>14040</v>
      </c>
      <c r="C44" t="s">
        <v>520</v>
      </c>
      <c r="D44" t="s">
        <v>64</v>
      </c>
      <c r="E44" t="s">
        <v>72</v>
      </c>
      <c r="F44" t="s">
        <v>73</v>
      </c>
      <c r="G44" t="str">
        <f>VLOOKUP(A44,WorldCups!$A$2:$B$21,2,FALSE)</f>
        <v>France</v>
      </c>
      <c r="H44" t="s">
        <v>74</v>
      </c>
      <c r="I44">
        <v>2</v>
      </c>
      <c r="J44">
        <v>1</v>
      </c>
      <c r="K44" t="s">
        <v>23</v>
      </c>
      <c r="L44" t="s">
        <v>14</v>
      </c>
    </row>
    <row r="45" spans="1:12" x14ac:dyDescent="0.2">
      <c r="A45">
        <v>1938</v>
      </c>
      <c r="B45" s="1">
        <v>14040</v>
      </c>
      <c r="C45" t="s">
        <v>520</v>
      </c>
      <c r="D45" t="s">
        <v>64</v>
      </c>
      <c r="E45" t="s">
        <v>65</v>
      </c>
      <c r="F45" t="s">
        <v>66</v>
      </c>
      <c r="G45" t="str">
        <f>VLOOKUP(A45,WorldCups!$A$2:$B$21,2,FALSE)</f>
        <v>France</v>
      </c>
      <c r="H45" t="s">
        <v>44</v>
      </c>
      <c r="I45">
        <v>4</v>
      </c>
      <c r="J45">
        <v>2</v>
      </c>
      <c r="K45" t="s">
        <v>51</v>
      </c>
      <c r="L45" t="s">
        <v>14</v>
      </c>
    </row>
    <row r="46" spans="1:12" x14ac:dyDescent="0.2">
      <c r="A46">
        <v>1938</v>
      </c>
      <c r="B46" s="1">
        <v>14043</v>
      </c>
      <c r="C46" t="s">
        <v>522</v>
      </c>
      <c r="D46" t="s">
        <v>61</v>
      </c>
      <c r="E46" t="s">
        <v>85</v>
      </c>
      <c r="F46" t="s">
        <v>86</v>
      </c>
      <c r="G46" t="str">
        <f>VLOOKUP(A46,WorldCups!$A$2:$B$21,2,FALSE)</f>
        <v>France</v>
      </c>
      <c r="H46" t="s">
        <v>21</v>
      </c>
      <c r="I46">
        <v>1</v>
      </c>
      <c r="J46">
        <v>1</v>
      </c>
      <c r="K46" t="s">
        <v>60</v>
      </c>
      <c r="L46" t="s">
        <v>14</v>
      </c>
    </row>
    <row r="47" spans="1:12" x14ac:dyDescent="0.2">
      <c r="A47">
        <v>1938</v>
      </c>
      <c r="B47" s="1">
        <v>14043</v>
      </c>
      <c r="C47" t="s">
        <v>522</v>
      </c>
      <c r="D47" t="s">
        <v>61</v>
      </c>
      <c r="E47" t="s">
        <v>87</v>
      </c>
      <c r="F47" t="s">
        <v>88</v>
      </c>
      <c r="G47" t="str">
        <f>VLOOKUP(A47,WorldCups!$A$2:$B$21,2,FALSE)</f>
        <v>France</v>
      </c>
      <c r="H47" t="s">
        <v>40</v>
      </c>
      <c r="I47">
        <v>2</v>
      </c>
      <c r="J47">
        <v>0</v>
      </c>
      <c r="K47" t="s">
        <v>44</v>
      </c>
      <c r="L47" t="s">
        <v>14</v>
      </c>
    </row>
    <row r="48" spans="1:12" x14ac:dyDescent="0.2">
      <c r="A48">
        <v>1938</v>
      </c>
      <c r="B48" s="1">
        <v>14043</v>
      </c>
      <c r="C48" t="s">
        <v>522</v>
      </c>
      <c r="D48" t="s">
        <v>61</v>
      </c>
      <c r="E48" t="s">
        <v>89</v>
      </c>
      <c r="F48" t="s">
        <v>90</v>
      </c>
      <c r="G48" t="str">
        <f>VLOOKUP(A48,WorldCups!$A$2:$B$21,2,FALSE)</f>
        <v>France</v>
      </c>
      <c r="H48" t="s">
        <v>48</v>
      </c>
      <c r="I48">
        <v>8</v>
      </c>
      <c r="J48">
        <v>0</v>
      </c>
      <c r="K48" t="s">
        <v>74</v>
      </c>
      <c r="L48" t="s">
        <v>14</v>
      </c>
    </row>
    <row r="49" spans="1:12" x14ac:dyDescent="0.2">
      <c r="A49">
        <v>1938</v>
      </c>
      <c r="B49" s="1">
        <v>14043</v>
      </c>
      <c r="C49" t="s">
        <v>522</v>
      </c>
      <c r="D49" t="s">
        <v>61</v>
      </c>
      <c r="E49" t="s">
        <v>70</v>
      </c>
      <c r="F49" t="s">
        <v>71</v>
      </c>
      <c r="G49" t="str">
        <f>VLOOKUP(A49,WorldCups!$A$2:$B$21,2,FALSE)</f>
        <v>France</v>
      </c>
      <c r="H49" t="s">
        <v>57</v>
      </c>
      <c r="I49">
        <v>3</v>
      </c>
      <c r="J49">
        <v>1</v>
      </c>
      <c r="K49" t="s">
        <v>12</v>
      </c>
      <c r="L49" t="s">
        <v>14</v>
      </c>
    </row>
    <row r="50" spans="1:12" x14ac:dyDescent="0.2">
      <c r="A50">
        <v>1938</v>
      </c>
      <c r="B50" s="1">
        <v>14045</v>
      </c>
      <c r="C50" t="s">
        <v>520</v>
      </c>
      <c r="D50" t="s">
        <v>61</v>
      </c>
      <c r="E50" t="s">
        <v>85</v>
      </c>
      <c r="F50" t="s">
        <v>86</v>
      </c>
      <c r="G50" t="str">
        <f>VLOOKUP(A50,WorldCups!$A$2:$B$21,2,FALSE)</f>
        <v>France</v>
      </c>
      <c r="H50" t="s">
        <v>21</v>
      </c>
      <c r="I50">
        <v>2</v>
      </c>
      <c r="J50">
        <v>1</v>
      </c>
      <c r="K50" t="s">
        <v>60</v>
      </c>
      <c r="L50" t="s">
        <v>14</v>
      </c>
    </row>
    <row r="51" spans="1:12" x14ac:dyDescent="0.2">
      <c r="A51">
        <v>1938</v>
      </c>
      <c r="B51" s="1">
        <v>14047</v>
      </c>
      <c r="C51" t="s">
        <v>520</v>
      </c>
      <c r="D51" t="s">
        <v>31</v>
      </c>
      <c r="E51" t="s">
        <v>65</v>
      </c>
      <c r="F51" t="s">
        <v>66</v>
      </c>
      <c r="G51" t="str">
        <f>VLOOKUP(A51,WorldCups!$A$2:$B$21,2,FALSE)</f>
        <v>France</v>
      </c>
      <c r="H51" t="s">
        <v>40</v>
      </c>
      <c r="I51">
        <v>5</v>
      </c>
      <c r="J51">
        <v>1</v>
      </c>
      <c r="K51" t="s">
        <v>48</v>
      </c>
      <c r="L51" t="s">
        <v>14</v>
      </c>
    </row>
    <row r="52" spans="1:12" x14ac:dyDescent="0.2">
      <c r="A52">
        <v>1938</v>
      </c>
      <c r="B52" s="1">
        <v>14047</v>
      </c>
      <c r="C52" t="s">
        <v>520</v>
      </c>
      <c r="D52" t="s">
        <v>31</v>
      </c>
      <c r="E52" t="s">
        <v>567</v>
      </c>
      <c r="F52" t="s">
        <v>76</v>
      </c>
      <c r="G52" t="str">
        <f>VLOOKUP(A52,WorldCups!$A$2:$B$21,2,FALSE)</f>
        <v>France</v>
      </c>
      <c r="H52" t="s">
        <v>57</v>
      </c>
      <c r="I52">
        <v>2</v>
      </c>
      <c r="J52">
        <v>1</v>
      </c>
      <c r="K52" t="s">
        <v>21</v>
      </c>
      <c r="L52" t="s">
        <v>14</v>
      </c>
    </row>
    <row r="53" spans="1:12" x14ac:dyDescent="0.2">
      <c r="A53">
        <v>1938</v>
      </c>
      <c r="B53" s="1">
        <v>14050</v>
      </c>
      <c r="C53" t="s">
        <v>522</v>
      </c>
      <c r="D53" t="s">
        <v>62</v>
      </c>
      <c r="E53" t="s">
        <v>85</v>
      </c>
      <c r="F53" t="s">
        <v>86</v>
      </c>
      <c r="G53" t="str">
        <f>VLOOKUP(A53,WorldCups!$A$2:$B$21,2,FALSE)</f>
        <v>France</v>
      </c>
      <c r="H53" t="s">
        <v>21</v>
      </c>
      <c r="I53">
        <v>4</v>
      </c>
      <c r="J53">
        <v>2</v>
      </c>
      <c r="K53" t="s">
        <v>48</v>
      </c>
      <c r="L53" t="s">
        <v>14</v>
      </c>
    </row>
    <row r="54" spans="1:12" x14ac:dyDescent="0.2">
      <c r="A54">
        <v>1938</v>
      </c>
      <c r="B54" s="1">
        <v>14050</v>
      </c>
      <c r="C54" t="s">
        <v>522</v>
      </c>
      <c r="D54" t="s">
        <v>32</v>
      </c>
      <c r="E54" t="s">
        <v>70</v>
      </c>
      <c r="F54" t="s">
        <v>71</v>
      </c>
      <c r="G54" t="str">
        <f>VLOOKUP(A54,WorldCups!$A$2:$B$21,2,FALSE)</f>
        <v>France</v>
      </c>
      <c r="H54" t="s">
        <v>57</v>
      </c>
      <c r="I54">
        <v>4</v>
      </c>
      <c r="J54">
        <v>2</v>
      </c>
      <c r="K54" t="s">
        <v>40</v>
      </c>
      <c r="L54" t="s">
        <v>14</v>
      </c>
    </row>
    <row r="55" spans="1:12" x14ac:dyDescent="0.2">
      <c r="A55">
        <v>1950</v>
      </c>
      <c r="B55" s="1">
        <v>18438</v>
      </c>
      <c r="C55" t="s">
        <v>510</v>
      </c>
      <c r="D55" t="s">
        <v>9</v>
      </c>
      <c r="E55" t="s">
        <v>568</v>
      </c>
      <c r="F55" t="s">
        <v>92</v>
      </c>
      <c r="G55" t="str">
        <f>VLOOKUP(A55,WorldCups!$A$2:$B$21,2,FALSE)</f>
        <v>Brazil</v>
      </c>
      <c r="H55" t="s">
        <v>21</v>
      </c>
      <c r="I55">
        <v>4</v>
      </c>
      <c r="J55">
        <v>0</v>
      </c>
      <c r="K55" t="s">
        <v>13</v>
      </c>
      <c r="L55" t="s">
        <v>14</v>
      </c>
    </row>
    <row r="56" spans="1:12" x14ac:dyDescent="0.2">
      <c r="A56">
        <v>1950</v>
      </c>
      <c r="B56" s="1">
        <v>18439</v>
      </c>
      <c r="C56" t="s">
        <v>510</v>
      </c>
      <c r="D56" t="s">
        <v>19</v>
      </c>
      <c r="E56" t="s">
        <v>568</v>
      </c>
      <c r="F56" t="s">
        <v>92</v>
      </c>
      <c r="G56" t="str">
        <f>VLOOKUP(A56,WorldCups!$A$2:$B$21,2,FALSE)</f>
        <v>Brazil</v>
      </c>
      <c r="H56" t="s">
        <v>93</v>
      </c>
      <c r="I56">
        <v>2</v>
      </c>
      <c r="J56">
        <v>0</v>
      </c>
      <c r="K56" t="s">
        <v>26</v>
      </c>
      <c r="L56" t="s">
        <v>14</v>
      </c>
    </row>
    <row r="57" spans="1:12" x14ac:dyDescent="0.2">
      <c r="A57">
        <v>1950</v>
      </c>
      <c r="B57" s="1">
        <v>18439</v>
      </c>
      <c r="C57" t="s">
        <v>510</v>
      </c>
      <c r="D57" t="s">
        <v>19</v>
      </c>
      <c r="E57" t="s">
        <v>94</v>
      </c>
      <c r="F57" t="s">
        <v>95</v>
      </c>
      <c r="G57" t="str">
        <f>VLOOKUP(A57,WorldCups!$A$2:$B$21,2,FALSE)</f>
        <v>Brazil</v>
      </c>
      <c r="H57" t="s">
        <v>54</v>
      </c>
      <c r="I57">
        <v>3</v>
      </c>
      <c r="J57">
        <v>1</v>
      </c>
      <c r="K57" t="s">
        <v>17</v>
      </c>
      <c r="L57" t="s">
        <v>14</v>
      </c>
    </row>
    <row r="58" spans="1:12" x14ac:dyDescent="0.2">
      <c r="A58">
        <v>1950</v>
      </c>
      <c r="B58" s="1">
        <v>18439</v>
      </c>
      <c r="C58" t="s">
        <v>510</v>
      </c>
      <c r="D58" t="s">
        <v>22</v>
      </c>
      <c r="E58" t="s">
        <v>96</v>
      </c>
      <c r="F58" t="s">
        <v>97</v>
      </c>
      <c r="G58" t="str">
        <f>VLOOKUP(A58,WorldCups!$A$2:$B$21,2,FALSE)</f>
        <v>Brazil</v>
      </c>
      <c r="H58" t="s">
        <v>48</v>
      </c>
      <c r="I58">
        <v>3</v>
      </c>
      <c r="J58">
        <v>2</v>
      </c>
      <c r="K58" t="s">
        <v>57</v>
      </c>
      <c r="L58" t="s">
        <v>14</v>
      </c>
    </row>
    <row r="59" spans="1:12" x14ac:dyDescent="0.2">
      <c r="A59">
        <v>1950</v>
      </c>
      <c r="B59" s="1">
        <v>18439</v>
      </c>
      <c r="C59" t="s">
        <v>510</v>
      </c>
      <c r="D59" t="s">
        <v>9</v>
      </c>
      <c r="E59" t="s">
        <v>98</v>
      </c>
      <c r="F59" t="s">
        <v>99</v>
      </c>
      <c r="G59" t="str">
        <f>VLOOKUP(A59,WorldCups!$A$2:$B$21,2,FALSE)</f>
        <v>Brazil</v>
      </c>
      <c r="H59" t="s">
        <v>20</v>
      </c>
      <c r="I59">
        <v>3</v>
      </c>
      <c r="J59">
        <v>0</v>
      </c>
      <c r="K59" t="s">
        <v>44</v>
      </c>
      <c r="L59" t="s">
        <v>14</v>
      </c>
    </row>
    <row r="60" spans="1:12" x14ac:dyDescent="0.2">
      <c r="A60">
        <v>1950</v>
      </c>
      <c r="B60" s="1">
        <v>18442</v>
      </c>
      <c r="C60" t="s">
        <v>510</v>
      </c>
      <c r="D60" t="s">
        <v>9</v>
      </c>
      <c r="E60" t="s">
        <v>96</v>
      </c>
      <c r="F60" t="s">
        <v>97</v>
      </c>
      <c r="G60" t="str">
        <f>VLOOKUP(A60,WorldCups!$A$2:$B$21,2,FALSE)</f>
        <v>Brazil</v>
      </c>
      <c r="H60" t="s">
        <v>21</v>
      </c>
      <c r="I60">
        <v>2</v>
      </c>
      <c r="J60">
        <v>2</v>
      </c>
      <c r="K60" t="s">
        <v>44</v>
      </c>
      <c r="L60" t="s">
        <v>14</v>
      </c>
    </row>
    <row r="61" spans="1:12" x14ac:dyDescent="0.2">
      <c r="A61">
        <v>1950</v>
      </c>
      <c r="B61" s="1">
        <v>18442</v>
      </c>
      <c r="C61" t="s">
        <v>510</v>
      </c>
      <c r="D61" t="s">
        <v>9</v>
      </c>
      <c r="E61" t="s">
        <v>100</v>
      </c>
      <c r="F61" t="s">
        <v>101</v>
      </c>
      <c r="G61" t="str">
        <f>VLOOKUP(A61,WorldCups!$A$2:$B$21,2,FALSE)</f>
        <v>Brazil</v>
      </c>
      <c r="H61" t="s">
        <v>20</v>
      </c>
      <c r="I61">
        <v>4</v>
      </c>
      <c r="J61">
        <v>1</v>
      </c>
      <c r="K61" t="s">
        <v>13</v>
      </c>
      <c r="L61" t="s">
        <v>14</v>
      </c>
    </row>
    <row r="62" spans="1:12" x14ac:dyDescent="0.2">
      <c r="A62">
        <v>1950</v>
      </c>
      <c r="B62" s="1">
        <v>18443</v>
      </c>
      <c r="C62" t="s">
        <v>510</v>
      </c>
      <c r="D62" t="s">
        <v>19</v>
      </c>
      <c r="E62" t="s">
        <v>568</v>
      </c>
      <c r="F62" t="s">
        <v>92</v>
      </c>
      <c r="G62" t="str">
        <f>VLOOKUP(A62,WorldCups!$A$2:$B$21,2,FALSE)</f>
        <v>Brazil</v>
      </c>
      <c r="H62" t="s">
        <v>54</v>
      </c>
      <c r="I62">
        <v>2</v>
      </c>
      <c r="J62">
        <v>0</v>
      </c>
      <c r="K62" t="s">
        <v>26</v>
      </c>
      <c r="L62" t="s">
        <v>14</v>
      </c>
    </row>
    <row r="63" spans="1:12" x14ac:dyDescent="0.2">
      <c r="A63">
        <v>1950</v>
      </c>
      <c r="B63" s="1">
        <v>18443</v>
      </c>
      <c r="C63" t="s">
        <v>524</v>
      </c>
      <c r="D63" t="s">
        <v>22</v>
      </c>
      <c r="E63" t="s">
        <v>94</v>
      </c>
      <c r="F63" t="s">
        <v>95</v>
      </c>
      <c r="G63" t="str">
        <f>VLOOKUP(A63,WorldCups!$A$2:$B$21,2,FALSE)</f>
        <v>Brazil</v>
      </c>
      <c r="H63" t="s">
        <v>48</v>
      </c>
      <c r="I63">
        <v>2</v>
      </c>
      <c r="J63">
        <v>2</v>
      </c>
      <c r="K63" t="s">
        <v>28</v>
      </c>
      <c r="L63" t="s">
        <v>14</v>
      </c>
    </row>
    <row r="64" spans="1:12" x14ac:dyDescent="0.2">
      <c r="A64">
        <v>1950</v>
      </c>
      <c r="B64" s="1">
        <v>18443</v>
      </c>
      <c r="C64" t="s">
        <v>510</v>
      </c>
      <c r="D64" t="s">
        <v>19</v>
      </c>
      <c r="E64" t="s">
        <v>98</v>
      </c>
      <c r="F64" t="s">
        <v>99</v>
      </c>
      <c r="G64" t="str">
        <f>VLOOKUP(A64,WorldCups!$A$2:$B$21,2,FALSE)</f>
        <v>Brazil</v>
      </c>
      <c r="H64" t="s">
        <v>17</v>
      </c>
      <c r="I64">
        <v>1</v>
      </c>
      <c r="J64">
        <v>0</v>
      </c>
      <c r="K64" t="s">
        <v>93</v>
      </c>
      <c r="L64" t="s">
        <v>14</v>
      </c>
    </row>
    <row r="65" spans="1:12" x14ac:dyDescent="0.2">
      <c r="A65">
        <v>1950</v>
      </c>
      <c r="B65" s="1">
        <v>18445</v>
      </c>
      <c r="C65" t="s">
        <v>510</v>
      </c>
      <c r="D65" t="s">
        <v>9</v>
      </c>
      <c r="E65" t="s">
        <v>568</v>
      </c>
      <c r="F65" t="s">
        <v>92</v>
      </c>
      <c r="G65" t="str">
        <f>VLOOKUP(A65,WorldCups!$A$2:$B$21,2,FALSE)</f>
        <v>Brazil</v>
      </c>
      <c r="H65" t="s">
        <v>21</v>
      </c>
      <c r="I65">
        <v>2</v>
      </c>
      <c r="J65">
        <v>0</v>
      </c>
      <c r="K65" t="s">
        <v>20</v>
      </c>
      <c r="L65" t="s">
        <v>14</v>
      </c>
    </row>
    <row r="66" spans="1:12" x14ac:dyDescent="0.2">
      <c r="A66">
        <v>1950</v>
      </c>
      <c r="B66" s="1">
        <v>18446</v>
      </c>
      <c r="C66" t="s">
        <v>510</v>
      </c>
      <c r="D66" t="s">
        <v>19</v>
      </c>
      <c r="E66" t="s">
        <v>568</v>
      </c>
      <c r="F66" t="s">
        <v>92</v>
      </c>
      <c r="G66" t="str">
        <f>VLOOKUP(A66,WorldCups!$A$2:$B$21,2,FALSE)</f>
        <v>Brazil</v>
      </c>
      <c r="H66" t="s">
        <v>54</v>
      </c>
      <c r="I66">
        <v>1</v>
      </c>
      <c r="J66">
        <v>0</v>
      </c>
      <c r="K66" t="s">
        <v>93</v>
      </c>
      <c r="L66" t="s">
        <v>14</v>
      </c>
    </row>
    <row r="67" spans="1:12" x14ac:dyDescent="0.2">
      <c r="A67">
        <v>1950</v>
      </c>
      <c r="B67" s="1">
        <v>18446</v>
      </c>
      <c r="C67" t="s">
        <v>510</v>
      </c>
      <c r="D67" t="s">
        <v>22</v>
      </c>
      <c r="E67" t="s">
        <v>96</v>
      </c>
      <c r="F67" t="s">
        <v>97</v>
      </c>
      <c r="G67" t="str">
        <f>VLOOKUP(A67,WorldCups!$A$2:$B$21,2,FALSE)</f>
        <v>Brazil</v>
      </c>
      <c r="H67" t="s">
        <v>57</v>
      </c>
      <c r="I67">
        <v>2</v>
      </c>
      <c r="J67">
        <v>0</v>
      </c>
      <c r="K67" t="s">
        <v>28</v>
      </c>
      <c r="L67" t="s">
        <v>14</v>
      </c>
    </row>
    <row r="68" spans="1:12" x14ac:dyDescent="0.2">
      <c r="A68">
        <v>1950</v>
      </c>
      <c r="B68" s="1">
        <v>18446</v>
      </c>
      <c r="C68" t="s">
        <v>510</v>
      </c>
      <c r="D68" t="s">
        <v>15</v>
      </c>
      <c r="E68" t="s">
        <v>98</v>
      </c>
      <c r="F68" t="s">
        <v>99</v>
      </c>
      <c r="G68" t="str">
        <f>VLOOKUP(A68,WorldCups!$A$2:$B$21,2,FALSE)</f>
        <v>Brazil</v>
      </c>
      <c r="H68" t="s">
        <v>30</v>
      </c>
      <c r="I68">
        <v>8</v>
      </c>
      <c r="J68">
        <v>0</v>
      </c>
      <c r="K68" t="s">
        <v>27</v>
      </c>
      <c r="L68" t="s">
        <v>14</v>
      </c>
    </row>
    <row r="69" spans="1:12" x14ac:dyDescent="0.2">
      <c r="A69">
        <v>1950</v>
      </c>
      <c r="B69" s="1">
        <v>18446</v>
      </c>
      <c r="C69" t="s">
        <v>525</v>
      </c>
      <c r="D69" t="s">
        <v>9</v>
      </c>
      <c r="E69" t="s">
        <v>100</v>
      </c>
      <c r="F69" t="s">
        <v>101</v>
      </c>
      <c r="G69" t="str">
        <f>VLOOKUP(A69,WorldCups!$A$2:$B$21,2,FALSE)</f>
        <v>Brazil</v>
      </c>
      <c r="H69" t="s">
        <v>44</v>
      </c>
      <c r="I69">
        <v>2</v>
      </c>
      <c r="J69">
        <v>1</v>
      </c>
      <c r="K69" t="s">
        <v>13</v>
      </c>
      <c r="L69" t="s">
        <v>14</v>
      </c>
    </row>
    <row r="70" spans="1:12" x14ac:dyDescent="0.2">
      <c r="A70">
        <v>1950</v>
      </c>
      <c r="B70" s="1">
        <v>18446</v>
      </c>
      <c r="C70" t="s">
        <v>510</v>
      </c>
      <c r="D70" t="s">
        <v>19</v>
      </c>
      <c r="E70" t="s">
        <v>102</v>
      </c>
      <c r="F70" t="s">
        <v>103</v>
      </c>
      <c r="G70" t="str">
        <f>VLOOKUP(A70,WorldCups!$A$2:$B$21,2,FALSE)</f>
        <v>Brazil</v>
      </c>
      <c r="H70" t="s">
        <v>26</v>
      </c>
      <c r="I70">
        <v>5</v>
      </c>
      <c r="J70">
        <v>2</v>
      </c>
      <c r="K70" t="s">
        <v>17</v>
      </c>
      <c r="L70" t="s">
        <v>14</v>
      </c>
    </row>
    <row r="71" spans="1:12" x14ac:dyDescent="0.2">
      <c r="A71">
        <v>1950</v>
      </c>
      <c r="B71" s="1">
        <v>18453</v>
      </c>
      <c r="C71" t="s">
        <v>510</v>
      </c>
      <c r="D71" t="s">
        <v>104</v>
      </c>
      <c r="E71" t="s">
        <v>96</v>
      </c>
      <c r="F71" t="s">
        <v>97</v>
      </c>
      <c r="G71" t="str">
        <f>VLOOKUP(A71,WorldCups!$A$2:$B$21,2,FALSE)</f>
        <v>Brazil</v>
      </c>
      <c r="H71" t="s">
        <v>30</v>
      </c>
      <c r="I71">
        <v>2</v>
      </c>
      <c r="J71">
        <v>2</v>
      </c>
      <c r="K71" t="s">
        <v>54</v>
      </c>
      <c r="L71" t="s">
        <v>14</v>
      </c>
    </row>
    <row r="72" spans="1:12" x14ac:dyDescent="0.2">
      <c r="A72">
        <v>1950</v>
      </c>
      <c r="B72" s="1">
        <v>18453</v>
      </c>
      <c r="C72" t="s">
        <v>510</v>
      </c>
      <c r="D72" t="s">
        <v>104</v>
      </c>
      <c r="E72" t="s">
        <v>568</v>
      </c>
      <c r="F72" t="s">
        <v>92</v>
      </c>
      <c r="G72" t="str">
        <f>VLOOKUP(A72,WorldCups!$A$2:$B$21,2,FALSE)</f>
        <v>Brazil</v>
      </c>
      <c r="H72" t="s">
        <v>21</v>
      </c>
      <c r="I72">
        <v>7</v>
      </c>
      <c r="J72">
        <v>1</v>
      </c>
      <c r="K72" t="s">
        <v>48</v>
      </c>
      <c r="L72" t="s">
        <v>14</v>
      </c>
    </row>
    <row r="73" spans="1:12" x14ac:dyDescent="0.2">
      <c r="A73">
        <v>1950</v>
      </c>
      <c r="B73" s="1">
        <v>18457</v>
      </c>
      <c r="C73" t="s">
        <v>510</v>
      </c>
      <c r="D73" t="s">
        <v>104</v>
      </c>
      <c r="E73" t="s">
        <v>568</v>
      </c>
      <c r="F73" t="s">
        <v>92</v>
      </c>
      <c r="G73" t="str">
        <f>VLOOKUP(A73,WorldCups!$A$2:$B$21,2,FALSE)</f>
        <v>Brazil</v>
      </c>
      <c r="H73" t="s">
        <v>21</v>
      </c>
      <c r="I73">
        <v>6</v>
      </c>
      <c r="J73">
        <v>1</v>
      </c>
      <c r="K73" t="s">
        <v>54</v>
      </c>
      <c r="L73" t="s">
        <v>14</v>
      </c>
    </row>
    <row r="74" spans="1:12" x14ac:dyDescent="0.2">
      <c r="A74">
        <v>1950</v>
      </c>
      <c r="B74" s="1">
        <v>18457</v>
      </c>
      <c r="C74" t="s">
        <v>510</v>
      </c>
      <c r="D74" t="s">
        <v>104</v>
      </c>
      <c r="E74" t="s">
        <v>96</v>
      </c>
      <c r="F74" t="s">
        <v>97</v>
      </c>
      <c r="G74" t="str">
        <f>VLOOKUP(A74,WorldCups!$A$2:$B$21,2,FALSE)</f>
        <v>Brazil</v>
      </c>
      <c r="H74" t="s">
        <v>30</v>
      </c>
      <c r="I74">
        <v>3</v>
      </c>
      <c r="J74">
        <v>2</v>
      </c>
      <c r="K74" t="s">
        <v>48</v>
      </c>
      <c r="L74" t="s">
        <v>14</v>
      </c>
    </row>
    <row r="75" spans="1:12" x14ac:dyDescent="0.2">
      <c r="A75">
        <v>1950</v>
      </c>
      <c r="B75" s="1">
        <v>18460</v>
      </c>
      <c r="C75" t="s">
        <v>510</v>
      </c>
      <c r="D75" t="s">
        <v>104</v>
      </c>
      <c r="E75" t="s">
        <v>96</v>
      </c>
      <c r="F75" t="s">
        <v>97</v>
      </c>
      <c r="G75" t="str">
        <f>VLOOKUP(A75,WorldCups!$A$2:$B$21,2,FALSE)</f>
        <v>Brazil</v>
      </c>
      <c r="H75" t="s">
        <v>48</v>
      </c>
      <c r="I75">
        <v>3</v>
      </c>
      <c r="J75">
        <v>1</v>
      </c>
      <c r="K75" t="s">
        <v>54</v>
      </c>
      <c r="L75" t="s">
        <v>14</v>
      </c>
    </row>
    <row r="76" spans="1:12" x14ac:dyDescent="0.2">
      <c r="A76">
        <v>1950</v>
      </c>
      <c r="B76" s="1">
        <v>18460</v>
      </c>
      <c r="C76" t="s">
        <v>510</v>
      </c>
      <c r="D76" t="s">
        <v>104</v>
      </c>
      <c r="E76" t="s">
        <v>568</v>
      </c>
      <c r="F76" t="s">
        <v>92</v>
      </c>
      <c r="G76" t="str">
        <f>VLOOKUP(A76,WorldCups!$A$2:$B$21,2,FALSE)</f>
        <v>Brazil</v>
      </c>
      <c r="H76" t="s">
        <v>30</v>
      </c>
      <c r="I76">
        <v>2</v>
      </c>
      <c r="J76">
        <v>1</v>
      </c>
      <c r="K76" t="s">
        <v>21</v>
      </c>
      <c r="L76" t="s">
        <v>14</v>
      </c>
    </row>
    <row r="77" spans="1:12" x14ac:dyDescent="0.2">
      <c r="A77">
        <v>1954</v>
      </c>
      <c r="B77" s="1">
        <v>19891</v>
      </c>
      <c r="C77" t="s">
        <v>520</v>
      </c>
      <c r="D77" t="s">
        <v>22</v>
      </c>
      <c r="E77" t="s">
        <v>105</v>
      </c>
      <c r="F77" t="s">
        <v>106</v>
      </c>
      <c r="G77" t="str">
        <f>VLOOKUP(A77,WorldCups!$A$2:$B$21,2,FALSE)</f>
        <v>Switzerland</v>
      </c>
      <c r="H77" t="s">
        <v>30</v>
      </c>
      <c r="I77">
        <v>2</v>
      </c>
      <c r="J77">
        <v>0</v>
      </c>
      <c r="K77" t="s">
        <v>60</v>
      </c>
      <c r="L77" t="s">
        <v>14</v>
      </c>
    </row>
    <row r="78" spans="1:12" x14ac:dyDescent="0.2">
      <c r="A78">
        <v>1954</v>
      </c>
      <c r="B78" s="1">
        <v>19891</v>
      </c>
      <c r="C78" t="s">
        <v>520</v>
      </c>
      <c r="D78" t="s">
        <v>22</v>
      </c>
      <c r="E78" t="s">
        <v>107</v>
      </c>
      <c r="F78" t="s">
        <v>108</v>
      </c>
      <c r="G78" t="str">
        <f>VLOOKUP(A78,WorldCups!$A$2:$B$21,2,FALSE)</f>
        <v>Switzerland</v>
      </c>
      <c r="H78" t="s">
        <v>36</v>
      </c>
      <c r="I78">
        <v>1</v>
      </c>
      <c r="J78">
        <v>0</v>
      </c>
      <c r="K78" t="s">
        <v>109</v>
      </c>
      <c r="L78" t="s">
        <v>14</v>
      </c>
    </row>
    <row r="79" spans="1:12" x14ac:dyDescent="0.2">
      <c r="A79">
        <v>1954</v>
      </c>
      <c r="B79" s="1">
        <v>19891</v>
      </c>
      <c r="C79" t="s">
        <v>520</v>
      </c>
      <c r="D79" t="s">
        <v>9</v>
      </c>
      <c r="E79" t="s">
        <v>110</v>
      </c>
      <c r="F79" t="s">
        <v>111</v>
      </c>
      <c r="G79" t="str">
        <f>VLOOKUP(A79,WorldCups!$A$2:$B$21,2,FALSE)</f>
        <v>Switzerland</v>
      </c>
      <c r="H79" t="s">
        <v>21</v>
      </c>
      <c r="I79">
        <v>5</v>
      </c>
      <c r="J79">
        <v>0</v>
      </c>
      <c r="K79" t="s">
        <v>13</v>
      </c>
      <c r="L79" t="s">
        <v>14</v>
      </c>
    </row>
    <row r="80" spans="1:12" x14ac:dyDescent="0.2">
      <c r="A80">
        <v>1954</v>
      </c>
      <c r="B80" s="1">
        <v>19891</v>
      </c>
      <c r="C80" t="s">
        <v>520</v>
      </c>
      <c r="D80" t="s">
        <v>9</v>
      </c>
      <c r="E80" t="s">
        <v>112</v>
      </c>
      <c r="F80" t="s">
        <v>113</v>
      </c>
      <c r="G80" t="str">
        <f>VLOOKUP(A80,WorldCups!$A$2:$B$21,2,FALSE)</f>
        <v>Switzerland</v>
      </c>
      <c r="H80" t="s">
        <v>20</v>
      </c>
      <c r="I80">
        <v>1</v>
      </c>
      <c r="J80">
        <v>0</v>
      </c>
      <c r="K80" t="s">
        <v>12</v>
      </c>
      <c r="L80" t="s">
        <v>14</v>
      </c>
    </row>
    <row r="81" spans="1:12" x14ac:dyDescent="0.2">
      <c r="A81">
        <v>1954</v>
      </c>
      <c r="B81" s="1">
        <v>19892</v>
      </c>
      <c r="C81" t="s">
        <v>520</v>
      </c>
      <c r="D81" t="s">
        <v>19</v>
      </c>
      <c r="E81" t="s">
        <v>105</v>
      </c>
      <c r="F81" t="s">
        <v>106</v>
      </c>
      <c r="G81" t="str">
        <f>VLOOKUP(A81,WorldCups!$A$2:$B$21,2,FALSE)</f>
        <v>Switzerland</v>
      </c>
      <c r="H81" t="s">
        <v>114</v>
      </c>
      <c r="I81">
        <v>4</v>
      </c>
      <c r="J81">
        <v>1</v>
      </c>
      <c r="K81" t="s">
        <v>115</v>
      </c>
      <c r="L81" t="s">
        <v>14</v>
      </c>
    </row>
    <row r="82" spans="1:12" x14ac:dyDescent="0.2">
      <c r="A82">
        <v>1954</v>
      </c>
      <c r="B82" s="1">
        <v>19892</v>
      </c>
      <c r="C82" t="s">
        <v>520</v>
      </c>
      <c r="D82" t="s">
        <v>19</v>
      </c>
      <c r="E82" t="s">
        <v>107</v>
      </c>
      <c r="F82" t="s">
        <v>108</v>
      </c>
      <c r="G82" t="str">
        <f>VLOOKUP(A82,WorldCups!$A$2:$B$21,2,FALSE)</f>
        <v>Switzerland</v>
      </c>
      <c r="H82" t="s">
        <v>40</v>
      </c>
      <c r="I82">
        <v>9</v>
      </c>
      <c r="J82">
        <v>0</v>
      </c>
      <c r="K82" t="s">
        <v>116</v>
      </c>
      <c r="L82" t="s">
        <v>14</v>
      </c>
    </row>
    <row r="83" spans="1:12" x14ac:dyDescent="0.2">
      <c r="A83">
        <v>1954</v>
      </c>
      <c r="B83" s="1">
        <v>19892</v>
      </c>
      <c r="C83" t="s">
        <v>526</v>
      </c>
      <c r="D83" t="s">
        <v>15</v>
      </c>
      <c r="E83" t="s">
        <v>117</v>
      </c>
      <c r="F83" t="s">
        <v>118</v>
      </c>
      <c r="G83" t="str">
        <f>VLOOKUP(A83,WorldCups!$A$2:$B$21,2,FALSE)</f>
        <v>Switzerland</v>
      </c>
      <c r="H83" t="s">
        <v>93</v>
      </c>
      <c r="I83">
        <v>4</v>
      </c>
      <c r="J83">
        <v>4</v>
      </c>
      <c r="K83" t="s">
        <v>18</v>
      </c>
      <c r="L83" t="s">
        <v>14</v>
      </c>
    </row>
    <row r="84" spans="1:12" x14ac:dyDescent="0.2">
      <c r="A84">
        <v>1954</v>
      </c>
      <c r="B84" s="1">
        <v>19892</v>
      </c>
      <c r="C84" t="s">
        <v>527</v>
      </c>
      <c r="D84" t="s">
        <v>15</v>
      </c>
      <c r="E84" t="s">
        <v>112</v>
      </c>
      <c r="F84" t="s">
        <v>113</v>
      </c>
      <c r="G84" t="str">
        <f>VLOOKUP(A84,WorldCups!$A$2:$B$21,2,FALSE)</f>
        <v>Switzerland</v>
      </c>
      <c r="H84" t="s">
        <v>44</v>
      </c>
      <c r="I84">
        <v>2</v>
      </c>
      <c r="J84">
        <v>1</v>
      </c>
      <c r="K84" t="s">
        <v>57</v>
      </c>
      <c r="L84" t="s">
        <v>14</v>
      </c>
    </row>
    <row r="85" spans="1:12" x14ac:dyDescent="0.2">
      <c r="A85">
        <v>1954</v>
      </c>
      <c r="B85" s="1">
        <v>19894</v>
      </c>
      <c r="C85" t="s">
        <v>528</v>
      </c>
      <c r="D85" t="s">
        <v>22</v>
      </c>
      <c r="E85" t="s">
        <v>117</v>
      </c>
      <c r="F85" t="s">
        <v>118</v>
      </c>
      <c r="G85" t="str">
        <f>VLOOKUP(A85,WorldCups!$A$2:$B$21,2,FALSE)</f>
        <v>Switzerland</v>
      </c>
      <c r="H85" t="s">
        <v>30</v>
      </c>
      <c r="I85">
        <v>7</v>
      </c>
      <c r="J85">
        <v>0</v>
      </c>
      <c r="K85" t="s">
        <v>109</v>
      </c>
      <c r="L85" t="s">
        <v>14</v>
      </c>
    </row>
    <row r="86" spans="1:12" x14ac:dyDescent="0.2">
      <c r="A86">
        <v>1954</v>
      </c>
      <c r="B86" s="1">
        <v>19894</v>
      </c>
      <c r="C86" t="s">
        <v>522</v>
      </c>
      <c r="D86" t="s">
        <v>22</v>
      </c>
      <c r="E86" t="s">
        <v>107</v>
      </c>
      <c r="F86" t="s">
        <v>108</v>
      </c>
      <c r="G86" t="str">
        <f>VLOOKUP(A86,WorldCups!$A$2:$B$21,2,FALSE)</f>
        <v>Switzerland</v>
      </c>
      <c r="H86" t="s">
        <v>36</v>
      </c>
      <c r="I86">
        <v>5</v>
      </c>
      <c r="J86">
        <v>0</v>
      </c>
      <c r="K86" t="s">
        <v>60</v>
      </c>
      <c r="L86" t="s">
        <v>14</v>
      </c>
    </row>
    <row r="87" spans="1:12" x14ac:dyDescent="0.2">
      <c r="A87">
        <v>1954</v>
      </c>
      <c r="B87" s="1">
        <v>19894</v>
      </c>
      <c r="C87" t="s">
        <v>529</v>
      </c>
      <c r="D87" t="s">
        <v>9</v>
      </c>
      <c r="E87" t="s">
        <v>110</v>
      </c>
      <c r="F87" t="s">
        <v>111</v>
      </c>
      <c r="G87" t="str">
        <f>VLOOKUP(A87,WorldCups!$A$2:$B$21,2,FALSE)</f>
        <v>Switzerland</v>
      </c>
      <c r="H87" t="s">
        <v>12</v>
      </c>
      <c r="I87">
        <v>3</v>
      </c>
      <c r="J87">
        <v>2</v>
      </c>
      <c r="K87" t="s">
        <v>13</v>
      </c>
      <c r="L87" t="s">
        <v>14</v>
      </c>
    </row>
    <row r="88" spans="1:12" x14ac:dyDescent="0.2">
      <c r="A88">
        <v>1954</v>
      </c>
      <c r="B88" s="1">
        <v>19894</v>
      </c>
      <c r="C88" t="s">
        <v>522</v>
      </c>
      <c r="D88" t="s">
        <v>9</v>
      </c>
      <c r="E88" t="s">
        <v>112</v>
      </c>
      <c r="F88" t="s">
        <v>113</v>
      </c>
      <c r="G88" t="str">
        <f>VLOOKUP(A88,WorldCups!$A$2:$B$21,2,FALSE)</f>
        <v>Switzerland</v>
      </c>
      <c r="H88" t="s">
        <v>21</v>
      </c>
      <c r="I88">
        <v>1</v>
      </c>
      <c r="J88">
        <v>1</v>
      </c>
      <c r="K88" t="s">
        <v>20</v>
      </c>
      <c r="L88" t="s">
        <v>14</v>
      </c>
    </row>
    <row r="89" spans="1:12" x14ac:dyDescent="0.2">
      <c r="A89">
        <v>1954</v>
      </c>
      <c r="B89" s="1">
        <v>19895</v>
      </c>
      <c r="C89" t="s">
        <v>528</v>
      </c>
      <c r="D89" t="s">
        <v>19</v>
      </c>
      <c r="E89" t="s">
        <v>117</v>
      </c>
      <c r="F89" t="s">
        <v>118</v>
      </c>
      <c r="G89" t="str">
        <f>VLOOKUP(A89,WorldCups!$A$2:$B$21,2,FALSE)</f>
        <v>Switzerland</v>
      </c>
      <c r="H89" t="s">
        <v>40</v>
      </c>
      <c r="I89">
        <v>8</v>
      </c>
      <c r="J89">
        <v>3</v>
      </c>
      <c r="K89" t="s">
        <v>114</v>
      </c>
      <c r="L89" t="s">
        <v>14</v>
      </c>
    </row>
    <row r="90" spans="1:12" x14ac:dyDescent="0.2">
      <c r="A90">
        <v>1954</v>
      </c>
      <c r="B90" s="1">
        <v>19895</v>
      </c>
      <c r="C90" t="s">
        <v>522</v>
      </c>
      <c r="D90" t="s">
        <v>19</v>
      </c>
      <c r="E90" t="s">
        <v>110</v>
      </c>
      <c r="F90" t="s">
        <v>111</v>
      </c>
      <c r="G90" t="str">
        <f>VLOOKUP(A90,WorldCups!$A$2:$B$21,2,FALSE)</f>
        <v>Switzerland</v>
      </c>
      <c r="H90" t="s">
        <v>115</v>
      </c>
      <c r="I90">
        <v>7</v>
      </c>
      <c r="J90">
        <v>0</v>
      </c>
      <c r="K90" t="s">
        <v>116</v>
      </c>
      <c r="L90" t="s">
        <v>14</v>
      </c>
    </row>
    <row r="91" spans="1:12" x14ac:dyDescent="0.2">
      <c r="A91">
        <v>1954</v>
      </c>
      <c r="B91" s="1">
        <v>19895</v>
      </c>
      <c r="C91" t="s">
        <v>529</v>
      </c>
      <c r="D91" t="s">
        <v>15</v>
      </c>
      <c r="E91" t="s">
        <v>105</v>
      </c>
      <c r="F91" t="s">
        <v>106</v>
      </c>
      <c r="G91" t="str">
        <f>VLOOKUP(A91,WorldCups!$A$2:$B$21,2,FALSE)</f>
        <v>Switzerland</v>
      </c>
      <c r="H91" t="s">
        <v>93</v>
      </c>
      <c r="I91">
        <v>2</v>
      </c>
      <c r="J91">
        <v>0</v>
      </c>
      <c r="K91" t="s">
        <v>44</v>
      </c>
      <c r="L91" t="s">
        <v>14</v>
      </c>
    </row>
    <row r="92" spans="1:12" x14ac:dyDescent="0.2">
      <c r="A92">
        <v>1954</v>
      </c>
      <c r="B92" s="1">
        <v>19895</v>
      </c>
      <c r="C92" t="s">
        <v>522</v>
      </c>
      <c r="D92" t="s">
        <v>15</v>
      </c>
      <c r="E92" t="s">
        <v>119</v>
      </c>
      <c r="F92" t="s">
        <v>120</v>
      </c>
      <c r="G92" t="str">
        <f>VLOOKUP(A92,WorldCups!$A$2:$B$21,2,FALSE)</f>
        <v>Switzerland</v>
      </c>
      <c r="H92" t="s">
        <v>57</v>
      </c>
      <c r="I92">
        <v>4</v>
      </c>
      <c r="J92">
        <v>1</v>
      </c>
      <c r="K92" t="s">
        <v>18</v>
      </c>
      <c r="L92" t="s">
        <v>14</v>
      </c>
    </row>
    <row r="93" spans="1:12" x14ac:dyDescent="0.2">
      <c r="A93">
        <v>1954</v>
      </c>
      <c r="B93" s="1">
        <v>19898</v>
      </c>
      <c r="C93" t="s">
        <v>520</v>
      </c>
      <c r="D93" t="s">
        <v>19</v>
      </c>
      <c r="E93" t="s">
        <v>107</v>
      </c>
      <c r="F93" t="s">
        <v>108</v>
      </c>
      <c r="G93" t="str">
        <f>VLOOKUP(A93,WorldCups!$A$2:$B$21,2,FALSE)</f>
        <v>Switzerland</v>
      </c>
      <c r="H93" t="s">
        <v>114</v>
      </c>
      <c r="I93">
        <v>7</v>
      </c>
      <c r="J93">
        <v>2</v>
      </c>
      <c r="K93" t="s">
        <v>115</v>
      </c>
      <c r="L93" t="s">
        <v>14</v>
      </c>
    </row>
    <row r="94" spans="1:12" x14ac:dyDescent="0.2">
      <c r="A94">
        <v>1954</v>
      </c>
      <c r="B94" s="1">
        <v>19898</v>
      </c>
      <c r="C94" t="s">
        <v>520</v>
      </c>
      <c r="D94" t="s">
        <v>15</v>
      </c>
      <c r="E94" t="s">
        <v>117</v>
      </c>
      <c r="F94" t="s">
        <v>118</v>
      </c>
      <c r="G94" t="str">
        <f>VLOOKUP(A94,WorldCups!$A$2:$B$21,2,FALSE)</f>
        <v>Switzerland</v>
      </c>
      <c r="H94" t="s">
        <v>44</v>
      </c>
      <c r="I94">
        <v>4</v>
      </c>
      <c r="J94">
        <v>1</v>
      </c>
      <c r="K94" t="s">
        <v>57</v>
      </c>
      <c r="L94" t="s">
        <v>14</v>
      </c>
    </row>
    <row r="95" spans="1:12" x14ac:dyDescent="0.2">
      <c r="A95">
        <v>1954</v>
      </c>
      <c r="B95" s="1">
        <v>19901</v>
      </c>
      <c r="C95" t="s">
        <v>522</v>
      </c>
      <c r="D95" t="s">
        <v>61</v>
      </c>
      <c r="E95" t="s">
        <v>117</v>
      </c>
      <c r="F95" t="s">
        <v>118</v>
      </c>
      <c r="G95" t="str">
        <f>VLOOKUP(A95,WorldCups!$A$2:$B$21,2,FALSE)</f>
        <v>Switzerland</v>
      </c>
      <c r="H95" t="s">
        <v>30</v>
      </c>
      <c r="I95">
        <v>4</v>
      </c>
      <c r="J95">
        <v>2</v>
      </c>
      <c r="K95" t="s">
        <v>93</v>
      </c>
      <c r="L95" t="s">
        <v>14</v>
      </c>
    </row>
    <row r="96" spans="1:12" x14ac:dyDescent="0.2">
      <c r="A96">
        <v>1954</v>
      </c>
      <c r="B96" s="1">
        <v>19901</v>
      </c>
      <c r="C96" t="s">
        <v>522</v>
      </c>
      <c r="D96" t="s">
        <v>61</v>
      </c>
      <c r="E96" t="s">
        <v>112</v>
      </c>
      <c r="F96" t="s">
        <v>113</v>
      </c>
      <c r="G96" t="str">
        <f>VLOOKUP(A96,WorldCups!$A$2:$B$21,2,FALSE)</f>
        <v>Switzerland</v>
      </c>
      <c r="H96" t="s">
        <v>36</v>
      </c>
      <c r="I96">
        <v>7</v>
      </c>
      <c r="J96">
        <v>5</v>
      </c>
      <c r="K96" t="s">
        <v>44</v>
      </c>
      <c r="L96" t="s">
        <v>14</v>
      </c>
    </row>
    <row r="97" spans="1:12" x14ac:dyDescent="0.2">
      <c r="A97">
        <v>1954</v>
      </c>
      <c r="B97" s="1">
        <v>19902</v>
      </c>
      <c r="C97" t="s">
        <v>522</v>
      </c>
      <c r="D97" t="s">
        <v>61</v>
      </c>
      <c r="E97" t="s">
        <v>110</v>
      </c>
      <c r="F97" t="s">
        <v>111</v>
      </c>
      <c r="G97" t="str">
        <f>VLOOKUP(A97,WorldCups!$A$2:$B$21,2,FALSE)</f>
        <v>Switzerland</v>
      </c>
      <c r="H97" t="s">
        <v>114</v>
      </c>
      <c r="I97">
        <v>2</v>
      </c>
      <c r="J97">
        <v>0</v>
      </c>
      <c r="K97" t="s">
        <v>20</v>
      </c>
      <c r="L97" t="s">
        <v>14</v>
      </c>
    </row>
    <row r="98" spans="1:12" x14ac:dyDescent="0.2">
      <c r="A98">
        <v>1954</v>
      </c>
      <c r="B98" s="1">
        <v>19902</v>
      </c>
      <c r="C98" t="s">
        <v>522</v>
      </c>
      <c r="D98" t="s">
        <v>61</v>
      </c>
      <c r="E98" t="s">
        <v>105</v>
      </c>
      <c r="F98" t="s">
        <v>106</v>
      </c>
      <c r="G98" t="str">
        <f>VLOOKUP(A98,WorldCups!$A$2:$B$21,2,FALSE)</f>
        <v>Switzerland</v>
      </c>
      <c r="H98" t="s">
        <v>40</v>
      </c>
      <c r="I98">
        <v>4</v>
      </c>
      <c r="J98">
        <v>2</v>
      </c>
      <c r="K98" t="s">
        <v>21</v>
      </c>
      <c r="L98" t="s">
        <v>14</v>
      </c>
    </row>
    <row r="99" spans="1:12" x14ac:dyDescent="0.2">
      <c r="A99">
        <v>1954</v>
      </c>
      <c r="B99" s="1">
        <v>19905</v>
      </c>
      <c r="C99" t="s">
        <v>520</v>
      </c>
      <c r="D99" t="s">
        <v>31</v>
      </c>
      <c r="E99" t="s">
        <v>117</v>
      </c>
      <c r="F99" t="s">
        <v>118</v>
      </c>
      <c r="G99" t="str">
        <f>VLOOKUP(A99,WorldCups!$A$2:$B$21,2,FALSE)</f>
        <v>Switzerland</v>
      </c>
      <c r="H99" t="s">
        <v>114</v>
      </c>
      <c r="I99">
        <v>6</v>
      </c>
      <c r="J99">
        <v>1</v>
      </c>
      <c r="K99" t="s">
        <v>36</v>
      </c>
      <c r="L99" t="s">
        <v>14</v>
      </c>
    </row>
    <row r="100" spans="1:12" x14ac:dyDescent="0.2">
      <c r="A100">
        <v>1954</v>
      </c>
      <c r="B100" s="1">
        <v>19905</v>
      </c>
      <c r="C100" t="s">
        <v>520</v>
      </c>
      <c r="D100" t="s">
        <v>31</v>
      </c>
      <c r="E100" t="s">
        <v>112</v>
      </c>
      <c r="F100" t="s">
        <v>113</v>
      </c>
      <c r="G100" t="str">
        <f>VLOOKUP(A100,WorldCups!$A$2:$B$21,2,FALSE)</f>
        <v>Switzerland</v>
      </c>
      <c r="H100" t="s">
        <v>40</v>
      </c>
      <c r="I100">
        <v>4</v>
      </c>
      <c r="J100">
        <v>2</v>
      </c>
      <c r="K100" t="s">
        <v>30</v>
      </c>
      <c r="L100" t="s">
        <v>121</v>
      </c>
    </row>
    <row r="101" spans="1:12" x14ac:dyDescent="0.2">
      <c r="A101">
        <v>1954</v>
      </c>
      <c r="B101" s="1">
        <v>19908</v>
      </c>
      <c r="C101" t="s">
        <v>522</v>
      </c>
      <c r="D101" t="s">
        <v>62</v>
      </c>
      <c r="E101" t="s">
        <v>107</v>
      </c>
      <c r="F101" t="s">
        <v>108</v>
      </c>
      <c r="G101" t="str">
        <f>VLOOKUP(A101,WorldCups!$A$2:$B$21,2,FALSE)</f>
        <v>Switzerland</v>
      </c>
      <c r="H101" t="s">
        <v>36</v>
      </c>
      <c r="I101">
        <v>3</v>
      </c>
      <c r="J101">
        <v>1</v>
      </c>
      <c r="K101" t="s">
        <v>30</v>
      </c>
      <c r="L101" t="s">
        <v>14</v>
      </c>
    </row>
    <row r="102" spans="1:12" x14ac:dyDescent="0.2">
      <c r="A102">
        <v>1954</v>
      </c>
      <c r="B102" s="1">
        <v>19909</v>
      </c>
      <c r="C102" t="s">
        <v>522</v>
      </c>
      <c r="D102" t="s">
        <v>32</v>
      </c>
      <c r="E102" t="s">
        <v>105</v>
      </c>
      <c r="F102" t="s">
        <v>106</v>
      </c>
      <c r="G102" t="str">
        <f>VLOOKUP(A102,WorldCups!$A$2:$B$21,2,FALSE)</f>
        <v>Switzerland</v>
      </c>
      <c r="H102" t="s">
        <v>114</v>
      </c>
      <c r="I102">
        <v>3</v>
      </c>
      <c r="J102">
        <v>2</v>
      </c>
      <c r="K102" t="s">
        <v>40</v>
      </c>
      <c r="L102" t="s">
        <v>14</v>
      </c>
    </row>
    <row r="103" spans="1:12" x14ac:dyDescent="0.2">
      <c r="A103">
        <v>1958</v>
      </c>
      <c r="B103" s="1">
        <v>21344</v>
      </c>
      <c r="C103" t="s">
        <v>530</v>
      </c>
      <c r="D103" t="s">
        <v>22</v>
      </c>
      <c r="E103" t="s">
        <v>122</v>
      </c>
      <c r="F103" t="s">
        <v>123</v>
      </c>
      <c r="G103" t="str">
        <f>VLOOKUP(A103,WorldCups!$A$2:$B$21,2,FALSE)</f>
        <v>Sweden</v>
      </c>
      <c r="H103" t="s">
        <v>48</v>
      </c>
      <c r="I103">
        <v>3</v>
      </c>
      <c r="J103">
        <v>0</v>
      </c>
      <c r="K103" t="s">
        <v>13</v>
      </c>
      <c r="L103" t="s">
        <v>14</v>
      </c>
    </row>
    <row r="104" spans="1:12" x14ac:dyDescent="0.2">
      <c r="A104">
        <v>1958</v>
      </c>
      <c r="B104" s="1">
        <v>21344</v>
      </c>
      <c r="C104" t="s">
        <v>531</v>
      </c>
      <c r="D104" t="s">
        <v>15</v>
      </c>
      <c r="E104" t="s">
        <v>124</v>
      </c>
      <c r="F104" t="s">
        <v>125</v>
      </c>
      <c r="G104" t="str">
        <f>VLOOKUP(A104,WorldCups!$A$2:$B$21,2,FALSE)</f>
        <v>Sweden</v>
      </c>
      <c r="H104" t="s">
        <v>126</v>
      </c>
      <c r="I104">
        <v>2</v>
      </c>
      <c r="J104">
        <v>2</v>
      </c>
      <c r="K104" t="s">
        <v>93</v>
      </c>
      <c r="L104" t="s">
        <v>14</v>
      </c>
    </row>
    <row r="105" spans="1:12" x14ac:dyDescent="0.2">
      <c r="A105">
        <v>1958</v>
      </c>
      <c r="B105" s="1">
        <v>21344</v>
      </c>
      <c r="C105" t="s">
        <v>531</v>
      </c>
      <c r="D105" t="s">
        <v>9</v>
      </c>
      <c r="E105" t="s">
        <v>127</v>
      </c>
      <c r="F105" t="s">
        <v>569</v>
      </c>
      <c r="G105" t="str">
        <f>VLOOKUP(A105,WorldCups!$A$2:$B$21,2,FALSE)</f>
        <v>Sweden</v>
      </c>
      <c r="H105" t="s">
        <v>25</v>
      </c>
      <c r="I105">
        <v>1</v>
      </c>
      <c r="J105">
        <v>3</v>
      </c>
      <c r="K105" t="s">
        <v>114</v>
      </c>
      <c r="L105" t="s">
        <v>14</v>
      </c>
    </row>
    <row r="106" spans="1:12" x14ac:dyDescent="0.2">
      <c r="A106">
        <v>1958</v>
      </c>
      <c r="B106" s="1">
        <v>21344</v>
      </c>
      <c r="C106" t="s">
        <v>531</v>
      </c>
      <c r="D106" t="s">
        <v>22</v>
      </c>
      <c r="E106" t="s">
        <v>128</v>
      </c>
      <c r="F106" t="s">
        <v>129</v>
      </c>
      <c r="G106" t="str">
        <f>VLOOKUP(A106,WorldCups!$A$2:$B$21,2,FALSE)</f>
        <v>Sweden</v>
      </c>
      <c r="H106" t="s">
        <v>40</v>
      </c>
      <c r="I106">
        <v>1</v>
      </c>
      <c r="J106">
        <v>1</v>
      </c>
      <c r="K106" t="s">
        <v>130</v>
      </c>
      <c r="L106" t="s">
        <v>14</v>
      </c>
    </row>
    <row r="107" spans="1:12" x14ac:dyDescent="0.2">
      <c r="A107">
        <v>1958</v>
      </c>
      <c r="B107" s="1">
        <v>21344</v>
      </c>
      <c r="C107" t="s">
        <v>531</v>
      </c>
      <c r="D107" t="s">
        <v>19</v>
      </c>
      <c r="E107" t="s">
        <v>131</v>
      </c>
      <c r="F107" t="s">
        <v>570</v>
      </c>
      <c r="G107" t="str">
        <f>VLOOKUP(A107,WorldCups!$A$2:$B$21,2,FALSE)</f>
        <v>Sweden</v>
      </c>
      <c r="H107" t="s">
        <v>12</v>
      </c>
      <c r="I107">
        <v>7</v>
      </c>
      <c r="J107">
        <v>3</v>
      </c>
      <c r="K107" t="s">
        <v>28</v>
      </c>
      <c r="L107" t="s">
        <v>14</v>
      </c>
    </row>
    <row r="108" spans="1:12" x14ac:dyDescent="0.2">
      <c r="A108">
        <v>1958</v>
      </c>
      <c r="B108" s="1">
        <v>21344</v>
      </c>
      <c r="C108" t="s">
        <v>531</v>
      </c>
      <c r="D108" t="s">
        <v>19</v>
      </c>
      <c r="E108" t="s">
        <v>133</v>
      </c>
      <c r="F108" t="s">
        <v>134</v>
      </c>
      <c r="G108" t="str">
        <f>VLOOKUP(A108,WorldCups!$A$2:$B$21,2,FALSE)</f>
        <v>Sweden</v>
      </c>
      <c r="H108" t="s">
        <v>20</v>
      </c>
      <c r="I108">
        <v>1</v>
      </c>
      <c r="J108">
        <v>1</v>
      </c>
      <c r="K108" t="s">
        <v>109</v>
      </c>
      <c r="L108" t="s">
        <v>14</v>
      </c>
    </row>
    <row r="109" spans="1:12" x14ac:dyDescent="0.2">
      <c r="A109">
        <v>1958</v>
      </c>
      <c r="B109" s="1">
        <v>21344</v>
      </c>
      <c r="C109" t="s">
        <v>531</v>
      </c>
      <c r="D109" t="s">
        <v>15</v>
      </c>
      <c r="E109" t="s">
        <v>135</v>
      </c>
      <c r="F109" t="s">
        <v>136</v>
      </c>
      <c r="G109" t="str">
        <f>VLOOKUP(A109,WorldCups!$A$2:$B$21,2,FALSE)</f>
        <v>Sweden</v>
      </c>
      <c r="H109" t="s">
        <v>21</v>
      </c>
      <c r="I109">
        <v>3</v>
      </c>
      <c r="J109">
        <v>0</v>
      </c>
      <c r="K109" t="s">
        <v>36</v>
      </c>
      <c r="L109" t="s">
        <v>14</v>
      </c>
    </row>
    <row r="110" spans="1:12" x14ac:dyDescent="0.2">
      <c r="A110">
        <v>1958</v>
      </c>
      <c r="B110" s="1">
        <v>21344</v>
      </c>
      <c r="C110" t="s">
        <v>531</v>
      </c>
      <c r="D110" t="s">
        <v>9</v>
      </c>
      <c r="E110" t="s">
        <v>137</v>
      </c>
      <c r="F110" t="s">
        <v>138</v>
      </c>
      <c r="G110" t="str">
        <f>VLOOKUP(A110,WorldCups!$A$2:$B$21,2,FALSE)</f>
        <v>Sweden</v>
      </c>
      <c r="H110" t="s">
        <v>547</v>
      </c>
      <c r="I110">
        <v>1</v>
      </c>
      <c r="J110">
        <v>0</v>
      </c>
      <c r="K110" t="s">
        <v>60</v>
      </c>
      <c r="L110" t="s">
        <v>14</v>
      </c>
    </row>
    <row r="111" spans="1:12" x14ac:dyDescent="0.2">
      <c r="A111">
        <v>1958</v>
      </c>
      <c r="B111" s="1">
        <v>21347</v>
      </c>
      <c r="C111" t="s">
        <v>531</v>
      </c>
      <c r="D111" t="s">
        <v>15</v>
      </c>
      <c r="E111" t="s">
        <v>124</v>
      </c>
      <c r="F111" t="s">
        <v>125</v>
      </c>
      <c r="G111" t="str">
        <f>VLOOKUP(A111,WorldCups!$A$2:$B$21,2,FALSE)</f>
        <v>Sweden</v>
      </c>
      <c r="H111" t="s">
        <v>21</v>
      </c>
      <c r="I111">
        <v>0</v>
      </c>
      <c r="J111">
        <v>0</v>
      </c>
      <c r="K111" t="s">
        <v>93</v>
      </c>
      <c r="L111" t="s">
        <v>14</v>
      </c>
    </row>
    <row r="112" spans="1:12" x14ac:dyDescent="0.2">
      <c r="A112">
        <v>1958</v>
      </c>
      <c r="B112" s="1">
        <v>21347</v>
      </c>
      <c r="C112" t="s">
        <v>531</v>
      </c>
      <c r="D112" t="s">
        <v>22</v>
      </c>
      <c r="E112" t="s">
        <v>122</v>
      </c>
      <c r="F112" t="s">
        <v>123</v>
      </c>
      <c r="G112" t="str">
        <f>VLOOKUP(A112,WorldCups!$A$2:$B$21,2,FALSE)</f>
        <v>Sweden</v>
      </c>
      <c r="H112" t="s">
        <v>13</v>
      </c>
      <c r="I112">
        <v>1</v>
      </c>
      <c r="J112">
        <v>1</v>
      </c>
      <c r="K112" t="s">
        <v>130</v>
      </c>
      <c r="L112" t="s">
        <v>14</v>
      </c>
    </row>
    <row r="113" spans="1:12" x14ac:dyDescent="0.2">
      <c r="A113">
        <v>1958</v>
      </c>
      <c r="B113" s="1">
        <v>21347</v>
      </c>
      <c r="C113" t="s">
        <v>531</v>
      </c>
      <c r="D113" t="s">
        <v>19</v>
      </c>
      <c r="E113" t="s">
        <v>131</v>
      </c>
      <c r="F113" t="s">
        <v>570</v>
      </c>
      <c r="G113" t="str">
        <f>VLOOKUP(A113,WorldCups!$A$2:$B$21,2,FALSE)</f>
        <v>Sweden</v>
      </c>
      <c r="H113" t="s">
        <v>28</v>
      </c>
      <c r="I113">
        <v>3</v>
      </c>
      <c r="J113">
        <v>2</v>
      </c>
      <c r="K113" t="s">
        <v>109</v>
      </c>
      <c r="L113" t="s">
        <v>14</v>
      </c>
    </row>
    <row r="114" spans="1:12" x14ac:dyDescent="0.2">
      <c r="A114">
        <v>1958</v>
      </c>
      <c r="B114" s="1">
        <v>21347</v>
      </c>
      <c r="C114" t="s">
        <v>531</v>
      </c>
      <c r="D114" t="s">
        <v>19</v>
      </c>
      <c r="E114" t="s">
        <v>133</v>
      </c>
      <c r="F114" t="s">
        <v>134</v>
      </c>
      <c r="G114" t="str">
        <f>VLOOKUP(A114,WorldCups!$A$2:$B$21,2,FALSE)</f>
        <v>Sweden</v>
      </c>
      <c r="H114" t="s">
        <v>20</v>
      </c>
      <c r="I114">
        <v>3</v>
      </c>
      <c r="J114">
        <v>2</v>
      </c>
      <c r="K114" t="s">
        <v>12</v>
      </c>
      <c r="L114" t="s">
        <v>14</v>
      </c>
    </row>
    <row r="115" spans="1:12" x14ac:dyDescent="0.2">
      <c r="A115">
        <v>1958</v>
      </c>
      <c r="B115" s="1">
        <v>21347</v>
      </c>
      <c r="C115" t="s">
        <v>531</v>
      </c>
      <c r="D115" t="s">
        <v>15</v>
      </c>
      <c r="E115" t="s">
        <v>139</v>
      </c>
      <c r="F115" t="s">
        <v>140</v>
      </c>
      <c r="G115" t="str">
        <f>VLOOKUP(A115,WorldCups!$A$2:$B$21,2,FALSE)</f>
        <v>Sweden</v>
      </c>
      <c r="H115" t="s">
        <v>126</v>
      </c>
      <c r="I115">
        <v>2</v>
      </c>
      <c r="J115">
        <v>0</v>
      </c>
      <c r="K115" t="s">
        <v>36</v>
      </c>
      <c r="L115" t="s">
        <v>14</v>
      </c>
    </row>
    <row r="116" spans="1:12" x14ac:dyDescent="0.2">
      <c r="A116">
        <v>1958</v>
      </c>
      <c r="B116" s="1">
        <v>21347</v>
      </c>
      <c r="C116" t="s">
        <v>531</v>
      </c>
      <c r="D116" t="s">
        <v>9</v>
      </c>
      <c r="E116" t="s">
        <v>141</v>
      </c>
      <c r="F116" t="s">
        <v>142</v>
      </c>
      <c r="G116" t="str">
        <f>VLOOKUP(A116,WorldCups!$A$2:$B$21,2,FALSE)</f>
        <v>Sweden</v>
      </c>
      <c r="H116" t="s">
        <v>114</v>
      </c>
      <c r="I116">
        <v>2</v>
      </c>
      <c r="J116">
        <v>2</v>
      </c>
      <c r="K116" t="s">
        <v>60</v>
      </c>
      <c r="L116" t="s">
        <v>14</v>
      </c>
    </row>
    <row r="117" spans="1:12" x14ac:dyDescent="0.2">
      <c r="A117">
        <v>1958</v>
      </c>
      <c r="B117" s="1">
        <v>21347</v>
      </c>
      <c r="C117" t="s">
        <v>531</v>
      </c>
      <c r="D117" t="s">
        <v>9</v>
      </c>
      <c r="E117" t="s">
        <v>137</v>
      </c>
      <c r="F117" t="s">
        <v>138</v>
      </c>
      <c r="G117" t="str">
        <f>VLOOKUP(A117,WorldCups!$A$2:$B$21,2,FALSE)</f>
        <v>Sweden</v>
      </c>
      <c r="H117" t="s">
        <v>25</v>
      </c>
      <c r="I117">
        <v>3</v>
      </c>
      <c r="J117">
        <v>1</v>
      </c>
      <c r="K117" t="s">
        <v>547</v>
      </c>
      <c r="L117" t="s">
        <v>14</v>
      </c>
    </row>
    <row r="118" spans="1:12" x14ac:dyDescent="0.2">
      <c r="A118">
        <v>1958</v>
      </c>
      <c r="B118" s="1">
        <v>21348</v>
      </c>
      <c r="C118" t="s">
        <v>531</v>
      </c>
      <c r="D118" t="s">
        <v>22</v>
      </c>
      <c r="E118" t="s">
        <v>122</v>
      </c>
      <c r="F118" t="s">
        <v>123</v>
      </c>
      <c r="G118" t="str">
        <f>VLOOKUP(A118,WorldCups!$A$2:$B$21,2,FALSE)</f>
        <v>Sweden</v>
      </c>
      <c r="H118" t="s">
        <v>48</v>
      </c>
      <c r="I118">
        <v>2</v>
      </c>
      <c r="J118">
        <v>1</v>
      </c>
      <c r="K118" t="s">
        <v>40</v>
      </c>
      <c r="L118" t="s">
        <v>14</v>
      </c>
    </row>
    <row r="119" spans="1:12" x14ac:dyDescent="0.2">
      <c r="A119">
        <v>1958</v>
      </c>
      <c r="B119" s="1">
        <v>21351</v>
      </c>
      <c r="C119" t="s">
        <v>530</v>
      </c>
      <c r="D119" t="s">
        <v>22</v>
      </c>
      <c r="E119" t="s">
        <v>122</v>
      </c>
      <c r="F119" t="s">
        <v>123</v>
      </c>
      <c r="G119" t="str">
        <f>VLOOKUP(A119,WorldCups!$A$2:$B$21,2,FALSE)</f>
        <v>Sweden</v>
      </c>
      <c r="H119" t="s">
        <v>48</v>
      </c>
      <c r="I119">
        <v>0</v>
      </c>
      <c r="J119">
        <v>0</v>
      </c>
      <c r="K119" t="s">
        <v>130</v>
      </c>
      <c r="L119" t="s">
        <v>14</v>
      </c>
    </row>
    <row r="120" spans="1:12" x14ac:dyDescent="0.2">
      <c r="A120">
        <v>1958</v>
      </c>
      <c r="B120" s="1">
        <v>21351</v>
      </c>
      <c r="C120" t="s">
        <v>531</v>
      </c>
      <c r="D120" t="s">
        <v>15</v>
      </c>
      <c r="E120" t="s">
        <v>124</v>
      </c>
      <c r="F120" t="s">
        <v>125</v>
      </c>
      <c r="G120" t="str">
        <f>VLOOKUP(A120,WorldCups!$A$2:$B$21,2,FALSE)</f>
        <v>Sweden</v>
      </c>
      <c r="H120" t="s">
        <v>21</v>
      </c>
      <c r="I120">
        <v>2</v>
      </c>
      <c r="J120">
        <v>0</v>
      </c>
      <c r="K120" t="s">
        <v>126</v>
      </c>
      <c r="L120" t="s">
        <v>14</v>
      </c>
    </row>
    <row r="121" spans="1:12" x14ac:dyDescent="0.2">
      <c r="A121">
        <v>1958</v>
      </c>
      <c r="B121" s="1">
        <v>21351</v>
      </c>
      <c r="C121" t="s">
        <v>531</v>
      </c>
      <c r="D121" t="s">
        <v>9</v>
      </c>
      <c r="E121" t="s">
        <v>127</v>
      </c>
      <c r="F121" t="s">
        <v>569</v>
      </c>
      <c r="G121" t="str">
        <f>VLOOKUP(A121,WorldCups!$A$2:$B$21,2,FALSE)</f>
        <v>Sweden</v>
      </c>
      <c r="H121" t="s">
        <v>114</v>
      </c>
      <c r="I121">
        <v>2</v>
      </c>
      <c r="J121">
        <v>2</v>
      </c>
      <c r="K121" t="s">
        <v>547</v>
      </c>
      <c r="L121" t="s">
        <v>14</v>
      </c>
    </row>
    <row r="122" spans="1:12" x14ac:dyDescent="0.2">
      <c r="A122">
        <v>1958</v>
      </c>
      <c r="B122" s="1">
        <v>21351</v>
      </c>
      <c r="C122" t="s">
        <v>531</v>
      </c>
      <c r="D122" t="s">
        <v>22</v>
      </c>
      <c r="E122" t="s">
        <v>128</v>
      </c>
      <c r="F122" t="s">
        <v>129</v>
      </c>
      <c r="G122" t="str">
        <f>VLOOKUP(A122,WorldCups!$A$2:$B$21,2,FALSE)</f>
        <v>Sweden</v>
      </c>
      <c r="H122" t="s">
        <v>40</v>
      </c>
      <c r="I122">
        <v>4</v>
      </c>
      <c r="J122">
        <v>0</v>
      </c>
      <c r="K122" t="s">
        <v>13</v>
      </c>
      <c r="L122" t="s">
        <v>14</v>
      </c>
    </row>
    <row r="123" spans="1:12" x14ac:dyDescent="0.2">
      <c r="A123">
        <v>1958</v>
      </c>
      <c r="B123" s="1">
        <v>21351</v>
      </c>
      <c r="C123" t="s">
        <v>531</v>
      </c>
      <c r="D123" t="s">
        <v>19</v>
      </c>
      <c r="E123" t="s">
        <v>143</v>
      </c>
      <c r="F123" t="s">
        <v>144</v>
      </c>
      <c r="G123" t="str">
        <f>VLOOKUP(A123,WorldCups!$A$2:$B$21,2,FALSE)</f>
        <v>Sweden</v>
      </c>
      <c r="H123" t="s">
        <v>28</v>
      </c>
      <c r="I123">
        <v>3</v>
      </c>
      <c r="J123">
        <v>3</v>
      </c>
      <c r="K123" t="s">
        <v>20</v>
      </c>
      <c r="L123" t="s">
        <v>14</v>
      </c>
    </row>
    <row r="124" spans="1:12" x14ac:dyDescent="0.2">
      <c r="A124">
        <v>1958</v>
      </c>
      <c r="B124" s="1">
        <v>21351</v>
      </c>
      <c r="C124" t="s">
        <v>531</v>
      </c>
      <c r="D124" t="s">
        <v>19</v>
      </c>
      <c r="E124" t="s">
        <v>145</v>
      </c>
      <c r="F124" t="s">
        <v>146</v>
      </c>
      <c r="G124" t="str">
        <f>VLOOKUP(A124,WorldCups!$A$2:$B$21,2,FALSE)</f>
        <v>Sweden</v>
      </c>
      <c r="H124" t="s">
        <v>12</v>
      </c>
      <c r="I124">
        <v>2</v>
      </c>
      <c r="J124">
        <v>1</v>
      </c>
      <c r="K124" t="s">
        <v>109</v>
      </c>
      <c r="L124" t="s">
        <v>14</v>
      </c>
    </row>
    <row r="125" spans="1:12" x14ac:dyDescent="0.2">
      <c r="A125">
        <v>1958</v>
      </c>
      <c r="B125" s="1">
        <v>21351</v>
      </c>
      <c r="C125" t="s">
        <v>531</v>
      </c>
      <c r="D125" t="s">
        <v>15</v>
      </c>
      <c r="E125" t="s">
        <v>139</v>
      </c>
      <c r="F125" t="s">
        <v>140</v>
      </c>
      <c r="G125" t="str">
        <f>VLOOKUP(A125,WorldCups!$A$2:$B$21,2,FALSE)</f>
        <v>Sweden</v>
      </c>
      <c r="H125" t="s">
        <v>93</v>
      </c>
      <c r="I125">
        <v>2</v>
      </c>
      <c r="J125">
        <v>2</v>
      </c>
      <c r="K125" t="s">
        <v>36</v>
      </c>
      <c r="L125" t="s">
        <v>14</v>
      </c>
    </row>
    <row r="126" spans="1:12" x14ac:dyDescent="0.2">
      <c r="A126">
        <v>1958</v>
      </c>
      <c r="B126" s="1">
        <v>21351</v>
      </c>
      <c r="C126" t="s">
        <v>531</v>
      </c>
      <c r="D126" t="s">
        <v>9</v>
      </c>
      <c r="E126" t="s">
        <v>141</v>
      </c>
      <c r="F126" t="s">
        <v>142</v>
      </c>
      <c r="G126" t="str">
        <f>VLOOKUP(A126,WorldCups!$A$2:$B$21,2,FALSE)</f>
        <v>Sweden</v>
      </c>
      <c r="H126" t="s">
        <v>60</v>
      </c>
      <c r="I126">
        <v>6</v>
      </c>
      <c r="J126">
        <v>1</v>
      </c>
      <c r="K126" t="s">
        <v>25</v>
      </c>
      <c r="L126" t="s">
        <v>14</v>
      </c>
    </row>
    <row r="127" spans="1:12" x14ac:dyDescent="0.2">
      <c r="A127">
        <v>1958</v>
      </c>
      <c r="B127" s="1">
        <v>21353</v>
      </c>
      <c r="C127" t="s">
        <v>531</v>
      </c>
      <c r="D127" t="s">
        <v>15</v>
      </c>
      <c r="E127" t="s">
        <v>124</v>
      </c>
      <c r="F127" t="s">
        <v>125</v>
      </c>
      <c r="G127" t="str">
        <f>VLOOKUP(A127,WorldCups!$A$2:$B$21,2,FALSE)</f>
        <v>Sweden</v>
      </c>
      <c r="H127" t="s">
        <v>126</v>
      </c>
      <c r="I127">
        <v>1</v>
      </c>
      <c r="J127">
        <v>0</v>
      </c>
      <c r="K127" t="s">
        <v>93</v>
      </c>
      <c r="L127" t="s">
        <v>14</v>
      </c>
    </row>
    <row r="128" spans="1:12" x14ac:dyDescent="0.2">
      <c r="A128">
        <v>1958</v>
      </c>
      <c r="B128" s="1">
        <v>21353</v>
      </c>
      <c r="C128" t="s">
        <v>531</v>
      </c>
      <c r="D128" t="s">
        <v>9</v>
      </c>
      <c r="E128" t="s">
        <v>127</v>
      </c>
      <c r="F128" t="s">
        <v>569</v>
      </c>
      <c r="G128" t="str">
        <f>VLOOKUP(A128,WorldCups!$A$2:$B$21,2,FALSE)</f>
        <v>Sweden</v>
      </c>
      <c r="H128" t="s">
        <v>547</v>
      </c>
      <c r="I128">
        <v>2</v>
      </c>
      <c r="J128">
        <v>1</v>
      </c>
      <c r="K128" t="s">
        <v>60</v>
      </c>
      <c r="L128" t="s">
        <v>147</v>
      </c>
    </row>
    <row r="129" spans="1:12" x14ac:dyDescent="0.2">
      <c r="A129">
        <v>1958</v>
      </c>
      <c r="B129" s="1">
        <v>21353</v>
      </c>
      <c r="C129" t="s">
        <v>531</v>
      </c>
      <c r="D129" t="s">
        <v>22</v>
      </c>
      <c r="E129" t="s">
        <v>122</v>
      </c>
      <c r="F129" t="s">
        <v>123</v>
      </c>
      <c r="G129" t="str">
        <f>VLOOKUP(A129,WorldCups!$A$2:$B$21,2,FALSE)</f>
        <v>Sweden</v>
      </c>
      <c r="H129" t="s">
        <v>130</v>
      </c>
      <c r="I129">
        <v>2</v>
      </c>
      <c r="J129">
        <v>1</v>
      </c>
      <c r="K129" t="s">
        <v>40</v>
      </c>
      <c r="L129" t="s">
        <v>14</v>
      </c>
    </row>
    <row r="130" spans="1:12" x14ac:dyDescent="0.2">
      <c r="A130">
        <v>1958</v>
      </c>
      <c r="B130" s="1">
        <v>21355</v>
      </c>
      <c r="C130" t="s">
        <v>531</v>
      </c>
      <c r="D130" t="s">
        <v>61</v>
      </c>
      <c r="E130" t="s">
        <v>124</v>
      </c>
      <c r="F130" t="s">
        <v>125</v>
      </c>
      <c r="G130" t="str">
        <f>VLOOKUP(A130,WorldCups!$A$2:$B$21,2,FALSE)</f>
        <v>Sweden</v>
      </c>
      <c r="H130" t="s">
        <v>21</v>
      </c>
      <c r="I130">
        <v>1</v>
      </c>
      <c r="J130">
        <v>0</v>
      </c>
      <c r="K130" t="s">
        <v>130</v>
      </c>
      <c r="L130" t="s">
        <v>14</v>
      </c>
    </row>
    <row r="131" spans="1:12" x14ac:dyDescent="0.2">
      <c r="A131">
        <v>1958</v>
      </c>
      <c r="B131" s="1">
        <v>21355</v>
      </c>
      <c r="C131" t="s">
        <v>531</v>
      </c>
      <c r="D131" t="s">
        <v>61</v>
      </c>
      <c r="E131" t="s">
        <v>127</v>
      </c>
      <c r="F131" t="s">
        <v>569</v>
      </c>
      <c r="G131" t="str">
        <f>VLOOKUP(A131,WorldCups!$A$2:$B$21,2,FALSE)</f>
        <v>Sweden</v>
      </c>
      <c r="H131" t="s">
        <v>114</v>
      </c>
      <c r="I131">
        <v>1</v>
      </c>
      <c r="J131">
        <v>0</v>
      </c>
      <c r="K131" t="s">
        <v>20</v>
      </c>
      <c r="L131" t="s">
        <v>14</v>
      </c>
    </row>
    <row r="132" spans="1:12" x14ac:dyDescent="0.2">
      <c r="A132">
        <v>1958</v>
      </c>
      <c r="B132" s="1">
        <v>21355</v>
      </c>
      <c r="C132" t="s">
        <v>531</v>
      </c>
      <c r="D132" t="s">
        <v>61</v>
      </c>
      <c r="E132" t="s">
        <v>122</v>
      </c>
      <c r="F132" t="s">
        <v>123</v>
      </c>
      <c r="G132" t="str">
        <f>VLOOKUP(A132,WorldCups!$A$2:$B$21,2,FALSE)</f>
        <v>Sweden</v>
      </c>
      <c r="H132" t="s">
        <v>48</v>
      </c>
      <c r="I132">
        <v>2</v>
      </c>
      <c r="J132">
        <v>0</v>
      </c>
      <c r="K132" t="s">
        <v>126</v>
      </c>
      <c r="L132" t="s">
        <v>14</v>
      </c>
    </row>
    <row r="133" spans="1:12" x14ac:dyDescent="0.2">
      <c r="A133">
        <v>1958</v>
      </c>
      <c r="B133" s="1">
        <v>21355</v>
      </c>
      <c r="C133" t="s">
        <v>531</v>
      </c>
      <c r="D133" t="s">
        <v>61</v>
      </c>
      <c r="E133" t="s">
        <v>131</v>
      </c>
      <c r="F133" t="s">
        <v>570</v>
      </c>
      <c r="G133" t="str">
        <f>VLOOKUP(A133,WorldCups!$A$2:$B$21,2,FALSE)</f>
        <v>Sweden</v>
      </c>
      <c r="H133" t="s">
        <v>12</v>
      </c>
      <c r="I133">
        <v>4</v>
      </c>
      <c r="J133">
        <v>0</v>
      </c>
      <c r="K133" t="s">
        <v>547</v>
      </c>
      <c r="L133" t="s">
        <v>14</v>
      </c>
    </row>
    <row r="134" spans="1:12" x14ac:dyDescent="0.2">
      <c r="A134">
        <v>1958</v>
      </c>
      <c r="B134" s="1">
        <v>21360</v>
      </c>
      <c r="C134" t="s">
        <v>531</v>
      </c>
      <c r="D134" t="s">
        <v>31</v>
      </c>
      <c r="E134" t="s">
        <v>124</v>
      </c>
      <c r="F134" t="s">
        <v>125</v>
      </c>
      <c r="G134" t="str">
        <f>VLOOKUP(A134,WorldCups!$A$2:$B$21,2,FALSE)</f>
        <v>Sweden</v>
      </c>
      <c r="H134" t="s">
        <v>48</v>
      </c>
      <c r="I134">
        <v>3</v>
      </c>
      <c r="J134">
        <v>1</v>
      </c>
      <c r="K134" t="s">
        <v>114</v>
      </c>
      <c r="L134" t="s">
        <v>14</v>
      </c>
    </row>
    <row r="135" spans="1:12" x14ac:dyDescent="0.2">
      <c r="A135">
        <v>1958</v>
      </c>
      <c r="B135" s="1">
        <v>21360</v>
      </c>
      <c r="C135" t="s">
        <v>531</v>
      </c>
      <c r="D135" t="s">
        <v>31</v>
      </c>
      <c r="E135" t="s">
        <v>122</v>
      </c>
      <c r="F135" t="s">
        <v>123</v>
      </c>
      <c r="G135" t="str">
        <f>VLOOKUP(A135,WorldCups!$A$2:$B$21,2,FALSE)</f>
        <v>Sweden</v>
      </c>
      <c r="H135" t="s">
        <v>21</v>
      </c>
      <c r="I135">
        <v>5</v>
      </c>
      <c r="J135">
        <v>2</v>
      </c>
      <c r="K135" t="s">
        <v>12</v>
      </c>
      <c r="L135" t="s">
        <v>14</v>
      </c>
    </row>
    <row r="136" spans="1:12" x14ac:dyDescent="0.2">
      <c r="A136">
        <v>1958</v>
      </c>
      <c r="B136" s="1">
        <v>21364</v>
      </c>
      <c r="C136" t="s">
        <v>522</v>
      </c>
      <c r="D136" t="s">
        <v>62</v>
      </c>
      <c r="E136" t="s">
        <v>124</v>
      </c>
      <c r="F136" t="s">
        <v>125</v>
      </c>
      <c r="G136" t="str">
        <f>VLOOKUP(A136,WorldCups!$A$2:$B$21,2,FALSE)</f>
        <v>Sweden</v>
      </c>
      <c r="H136" t="s">
        <v>12</v>
      </c>
      <c r="I136">
        <v>6</v>
      </c>
      <c r="J136">
        <v>3</v>
      </c>
      <c r="K136" t="s">
        <v>114</v>
      </c>
      <c r="L136" t="s">
        <v>14</v>
      </c>
    </row>
    <row r="137" spans="1:12" x14ac:dyDescent="0.2">
      <c r="A137">
        <v>1958</v>
      </c>
      <c r="B137" s="1">
        <v>21365</v>
      </c>
      <c r="C137" t="s">
        <v>510</v>
      </c>
      <c r="D137" t="s">
        <v>32</v>
      </c>
      <c r="E137" t="s">
        <v>122</v>
      </c>
      <c r="F137" t="s">
        <v>123</v>
      </c>
      <c r="G137" t="str">
        <f>VLOOKUP(A137,WorldCups!$A$2:$B$21,2,FALSE)</f>
        <v>Sweden</v>
      </c>
      <c r="H137" t="s">
        <v>21</v>
      </c>
      <c r="I137">
        <v>5</v>
      </c>
      <c r="J137">
        <v>2</v>
      </c>
      <c r="K137" t="s">
        <v>48</v>
      </c>
      <c r="L137" t="s">
        <v>14</v>
      </c>
    </row>
    <row r="138" spans="1:12" x14ac:dyDescent="0.2">
      <c r="A138">
        <v>1962</v>
      </c>
      <c r="B138" s="1">
        <v>22796</v>
      </c>
      <c r="C138" t="s">
        <v>510</v>
      </c>
      <c r="D138" t="s">
        <v>9</v>
      </c>
      <c r="E138" t="s">
        <v>148</v>
      </c>
      <c r="F138" t="s">
        <v>149</v>
      </c>
      <c r="G138" t="str">
        <f>VLOOKUP(A138,WorldCups!$A$2:$B$21,2,FALSE)</f>
        <v>Chile</v>
      </c>
      <c r="H138" t="s">
        <v>30</v>
      </c>
      <c r="I138">
        <v>2</v>
      </c>
      <c r="J138">
        <v>1</v>
      </c>
      <c r="K138" t="s">
        <v>150</v>
      </c>
      <c r="L138" t="s">
        <v>14</v>
      </c>
    </row>
    <row r="139" spans="1:12" x14ac:dyDescent="0.2">
      <c r="A139">
        <v>1962</v>
      </c>
      <c r="B139" s="1">
        <v>22796</v>
      </c>
      <c r="C139" t="s">
        <v>510</v>
      </c>
      <c r="D139" t="s">
        <v>22</v>
      </c>
      <c r="E139" t="s">
        <v>151</v>
      </c>
      <c r="F139" t="s">
        <v>152</v>
      </c>
      <c r="G139" t="str">
        <f>VLOOKUP(A139,WorldCups!$A$2:$B$21,2,FALSE)</f>
        <v>Chile</v>
      </c>
      <c r="H139" t="s">
        <v>21</v>
      </c>
      <c r="I139">
        <v>2</v>
      </c>
      <c r="J139">
        <v>0</v>
      </c>
      <c r="K139" t="s">
        <v>13</v>
      </c>
      <c r="L139" t="s">
        <v>14</v>
      </c>
    </row>
    <row r="140" spans="1:12" x14ac:dyDescent="0.2">
      <c r="A140">
        <v>1962</v>
      </c>
      <c r="B140" s="1">
        <v>22796</v>
      </c>
      <c r="C140" t="s">
        <v>510</v>
      </c>
      <c r="D140" t="s">
        <v>15</v>
      </c>
      <c r="E140" t="s">
        <v>153</v>
      </c>
      <c r="F140" t="s">
        <v>154</v>
      </c>
      <c r="G140" t="str">
        <f>VLOOKUP(A140,WorldCups!$A$2:$B$21,2,FALSE)</f>
        <v>Chile</v>
      </c>
      <c r="H140" t="s">
        <v>25</v>
      </c>
      <c r="I140">
        <v>1</v>
      </c>
      <c r="J140">
        <v>0</v>
      </c>
      <c r="K140" t="s">
        <v>155</v>
      </c>
      <c r="L140" t="s">
        <v>14</v>
      </c>
    </row>
    <row r="141" spans="1:12" x14ac:dyDescent="0.2">
      <c r="A141">
        <v>1962</v>
      </c>
      <c r="B141" s="1">
        <v>22796</v>
      </c>
      <c r="C141" t="s">
        <v>510</v>
      </c>
      <c r="D141" t="s">
        <v>19</v>
      </c>
      <c r="E141" t="s">
        <v>156</v>
      </c>
      <c r="F141" t="s">
        <v>157</v>
      </c>
      <c r="G141" t="str">
        <f>VLOOKUP(A141,WorldCups!$A$2:$B$21,2,FALSE)</f>
        <v>Chile</v>
      </c>
      <c r="H141" t="s">
        <v>26</v>
      </c>
      <c r="I141">
        <v>3</v>
      </c>
      <c r="J141">
        <v>1</v>
      </c>
      <c r="K141" t="s">
        <v>44</v>
      </c>
      <c r="L141" t="s">
        <v>14</v>
      </c>
    </row>
    <row r="142" spans="1:12" x14ac:dyDescent="0.2">
      <c r="A142">
        <v>1962</v>
      </c>
      <c r="B142" s="1">
        <v>22797</v>
      </c>
      <c r="C142" t="s">
        <v>510</v>
      </c>
      <c r="D142" t="s">
        <v>9</v>
      </c>
      <c r="E142" t="s">
        <v>148</v>
      </c>
      <c r="F142" t="s">
        <v>149</v>
      </c>
      <c r="G142" t="str">
        <f>VLOOKUP(A142,WorldCups!$A$2:$B$21,2,FALSE)</f>
        <v>Chile</v>
      </c>
      <c r="H142" t="s">
        <v>126</v>
      </c>
      <c r="I142">
        <v>2</v>
      </c>
      <c r="J142">
        <v>0</v>
      </c>
      <c r="K142" t="s">
        <v>20</v>
      </c>
      <c r="L142" t="s">
        <v>14</v>
      </c>
    </row>
    <row r="143" spans="1:12" x14ac:dyDescent="0.2">
      <c r="A143">
        <v>1962</v>
      </c>
      <c r="B143" s="1">
        <v>22797</v>
      </c>
      <c r="C143" t="s">
        <v>510</v>
      </c>
      <c r="D143" t="s">
        <v>22</v>
      </c>
      <c r="E143" t="s">
        <v>151</v>
      </c>
      <c r="F143" t="s">
        <v>152</v>
      </c>
      <c r="G143" t="str">
        <f>VLOOKUP(A143,WorldCups!$A$2:$B$21,2,FALSE)</f>
        <v>Chile</v>
      </c>
      <c r="H143" t="s">
        <v>60</v>
      </c>
      <c r="I143">
        <v>1</v>
      </c>
      <c r="J143">
        <v>0</v>
      </c>
      <c r="K143" t="s">
        <v>54</v>
      </c>
      <c r="L143" t="s">
        <v>14</v>
      </c>
    </row>
    <row r="144" spans="1:12" x14ac:dyDescent="0.2">
      <c r="A144">
        <v>1962</v>
      </c>
      <c r="B144" s="1">
        <v>22797</v>
      </c>
      <c r="C144" t="s">
        <v>510</v>
      </c>
      <c r="D144" t="s">
        <v>15</v>
      </c>
      <c r="E144" t="s">
        <v>153</v>
      </c>
      <c r="F144" t="s">
        <v>154</v>
      </c>
      <c r="G144" t="str">
        <f>VLOOKUP(A144,WorldCups!$A$2:$B$21,2,FALSE)</f>
        <v>Chile</v>
      </c>
      <c r="H144" t="s">
        <v>40</v>
      </c>
      <c r="I144">
        <v>2</v>
      </c>
      <c r="J144">
        <v>1</v>
      </c>
      <c r="K144" t="s">
        <v>93</v>
      </c>
      <c r="L144" t="s">
        <v>14</v>
      </c>
    </row>
    <row r="145" spans="1:12" x14ac:dyDescent="0.2">
      <c r="A145">
        <v>1962</v>
      </c>
      <c r="B145" s="1">
        <v>22797</v>
      </c>
      <c r="C145" t="s">
        <v>510</v>
      </c>
      <c r="D145" t="s">
        <v>19</v>
      </c>
      <c r="E145" t="s">
        <v>156</v>
      </c>
      <c r="F145" t="s">
        <v>157</v>
      </c>
      <c r="G145" t="str">
        <f>VLOOKUP(A145,WorldCups!$A$2:$B$21,2,FALSE)</f>
        <v>Chile</v>
      </c>
      <c r="H145" t="s">
        <v>114</v>
      </c>
      <c r="I145">
        <v>0</v>
      </c>
      <c r="J145">
        <v>0</v>
      </c>
      <c r="K145" t="s">
        <v>57</v>
      </c>
      <c r="L145" t="s">
        <v>14</v>
      </c>
    </row>
    <row r="146" spans="1:12" x14ac:dyDescent="0.2">
      <c r="A146">
        <v>1962</v>
      </c>
      <c r="B146" s="1">
        <v>22799</v>
      </c>
      <c r="C146" t="s">
        <v>510</v>
      </c>
      <c r="D146" t="s">
        <v>9</v>
      </c>
      <c r="E146" t="s">
        <v>148</v>
      </c>
      <c r="F146" t="s">
        <v>149</v>
      </c>
      <c r="G146" t="str">
        <f>VLOOKUP(A146,WorldCups!$A$2:$B$21,2,FALSE)</f>
        <v>Chile</v>
      </c>
      <c r="H146" t="s">
        <v>20</v>
      </c>
      <c r="I146">
        <v>3</v>
      </c>
      <c r="J146">
        <v>1</v>
      </c>
      <c r="K146" t="s">
        <v>30</v>
      </c>
      <c r="L146" t="s">
        <v>14</v>
      </c>
    </row>
    <row r="147" spans="1:12" x14ac:dyDescent="0.2">
      <c r="A147">
        <v>1962</v>
      </c>
      <c r="B147" s="1">
        <v>22799</v>
      </c>
      <c r="C147" t="s">
        <v>510</v>
      </c>
      <c r="D147" t="s">
        <v>22</v>
      </c>
      <c r="E147" t="s">
        <v>151</v>
      </c>
      <c r="F147" t="s">
        <v>152</v>
      </c>
      <c r="G147" t="str">
        <f>VLOOKUP(A147,WorldCups!$A$2:$B$21,2,FALSE)</f>
        <v>Chile</v>
      </c>
      <c r="H147" t="s">
        <v>21</v>
      </c>
      <c r="I147">
        <v>0</v>
      </c>
      <c r="J147">
        <v>0</v>
      </c>
      <c r="K147" t="s">
        <v>60</v>
      </c>
      <c r="L147" t="s">
        <v>14</v>
      </c>
    </row>
    <row r="148" spans="1:12" x14ac:dyDescent="0.2">
      <c r="A148">
        <v>1962</v>
      </c>
      <c r="B148" s="1">
        <v>22799</v>
      </c>
      <c r="C148" t="s">
        <v>510</v>
      </c>
      <c r="D148" t="s">
        <v>15</v>
      </c>
      <c r="E148" t="s">
        <v>153</v>
      </c>
      <c r="F148" t="s">
        <v>154</v>
      </c>
      <c r="G148" t="str">
        <f>VLOOKUP(A148,WorldCups!$A$2:$B$21,2,FALSE)</f>
        <v>Chile</v>
      </c>
      <c r="H148" t="s">
        <v>93</v>
      </c>
      <c r="I148">
        <v>3</v>
      </c>
      <c r="J148">
        <v>1</v>
      </c>
      <c r="K148" t="s">
        <v>25</v>
      </c>
      <c r="L148" t="s">
        <v>14</v>
      </c>
    </row>
    <row r="149" spans="1:12" x14ac:dyDescent="0.2">
      <c r="A149">
        <v>1962</v>
      </c>
      <c r="B149" s="1">
        <v>22799</v>
      </c>
      <c r="C149" t="s">
        <v>510</v>
      </c>
      <c r="D149" t="s">
        <v>19</v>
      </c>
      <c r="E149" t="s">
        <v>156</v>
      </c>
      <c r="F149" t="s">
        <v>157</v>
      </c>
      <c r="G149" t="str">
        <f>VLOOKUP(A149,WorldCups!$A$2:$B$21,2,FALSE)</f>
        <v>Chile</v>
      </c>
      <c r="H149" t="s">
        <v>26</v>
      </c>
      <c r="I149">
        <v>2</v>
      </c>
      <c r="J149">
        <v>0</v>
      </c>
      <c r="K149" t="s">
        <v>57</v>
      </c>
      <c r="L149" t="s">
        <v>14</v>
      </c>
    </row>
    <row r="150" spans="1:12" x14ac:dyDescent="0.2">
      <c r="A150">
        <v>1962</v>
      </c>
      <c r="B150" s="1">
        <v>22800</v>
      </c>
      <c r="C150" t="s">
        <v>510</v>
      </c>
      <c r="D150" t="s">
        <v>9</v>
      </c>
      <c r="E150" t="s">
        <v>148</v>
      </c>
      <c r="F150" t="s">
        <v>149</v>
      </c>
      <c r="G150" t="str">
        <f>VLOOKUP(A150,WorldCups!$A$2:$B$21,2,FALSE)</f>
        <v>Chile</v>
      </c>
      <c r="H150" t="s">
        <v>126</v>
      </c>
      <c r="I150">
        <v>4</v>
      </c>
      <c r="J150">
        <v>4</v>
      </c>
      <c r="K150" t="s">
        <v>150</v>
      </c>
      <c r="L150" t="s">
        <v>14</v>
      </c>
    </row>
    <row r="151" spans="1:12" x14ac:dyDescent="0.2">
      <c r="A151">
        <v>1962</v>
      </c>
      <c r="B151" s="1">
        <v>22800</v>
      </c>
      <c r="C151" t="s">
        <v>510</v>
      </c>
      <c r="D151" t="s">
        <v>22</v>
      </c>
      <c r="E151" t="s">
        <v>151</v>
      </c>
      <c r="F151" t="s">
        <v>152</v>
      </c>
      <c r="G151" t="str">
        <f>VLOOKUP(A151,WorldCups!$A$2:$B$21,2,FALSE)</f>
        <v>Chile</v>
      </c>
      <c r="H151" t="s">
        <v>54</v>
      </c>
      <c r="I151">
        <v>1</v>
      </c>
      <c r="J151">
        <v>0</v>
      </c>
      <c r="K151" t="s">
        <v>13</v>
      </c>
      <c r="L151" t="s">
        <v>14</v>
      </c>
    </row>
    <row r="152" spans="1:12" x14ac:dyDescent="0.2">
      <c r="A152">
        <v>1962</v>
      </c>
      <c r="B152" s="1">
        <v>22800</v>
      </c>
      <c r="C152" t="s">
        <v>510</v>
      </c>
      <c r="D152" t="s">
        <v>15</v>
      </c>
      <c r="E152" t="s">
        <v>153</v>
      </c>
      <c r="F152" t="s">
        <v>154</v>
      </c>
      <c r="G152" t="str">
        <f>VLOOKUP(A152,WorldCups!$A$2:$B$21,2,FALSE)</f>
        <v>Chile</v>
      </c>
      <c r="H152" t="s">
        <v>40</v>
      </c>
      <c r="I152">
        <v>6</v>
      </c>
      <c r="J152">
        <v>1</v>
      </c>
      <c r="K152" t="s">
        <v>155</v>
      </c>
      <c r="L152" t="s">
        <v>14</v>
      </c>
    </row>
    <row r="153" spans="1:12" x14ac:dyDescent="0.2">
      <c r="A153">
        <v>1962</v>
      </c>
      <c r="B153" s="1">
        <v>22800</v>
      </c>
      <c r="C153" t="s">
        <v>510</v>
      </c>
      <c r="D153" t="s">
        <v>19</v>
      </c>
      <c r="E153" t="s">
        <v>156</v>
      </c>
      <c r="F153" t="s">
        <v>157</v>
      </c>
      <c r="G153" t="str">
        <f>VLOOKUP(A153,WorldCups!$A$2:$B$21,2,FALSE)</f>
        <v>Chile</v>
      </c>
      <c r="H153" t="s">
        <v>114</v>
      </c>
      <c r="I153">
        <v>2</v>
      </c>
      <c r="J153">
        <v>1</v>
      </c>
      <c r="K153" t="s">
        <v>44</v>
      </c>
      <c r="L153" t="s">
        <v>14</v>
      </c>
    </row>
    <row r="154" spans="1:12" x14ac:dyDescent="0.2">
      <c r="A154">
        <v>1962</v>
      </c>
      <c r="B154" s="1">
        <v>22803</v>
      </c>
      <c r="C154" t="s">
        <v>510</v>
      </c>
      <c r="D154" t="s">
        <v>9</v>
      </c>
      <c r="E154" t="s">
        <v>148</v>
      </c>
      <c r="F154" t="s">
        <v>149</v>
      </c>
      <c r="G154" t="str">
        <f>VLOOKUP(A154,WorldCups!$A$2:$B$21,2,FALSE)</f>
        <v>Chile</v>
      </c>
      <c r="H154" t="s">
        <v>126</v>
      </c>
      <c r="I154">
        <v>2</v>
      </c>
      <c r="J154">
        <v>1</v>
      </c>
      <c r="K154" t="s">
        <v>30</v>
      </c>
      <c r="L154" t="s">
        <v>14</v>
      </c>
    </row>
    <row r="155" spans="1:12" x14ac:dyDescent="0.2">
      <c r="A155">
        <v>1962</v>
      </c>
      <c r="B155" s="1">
        <v>22803</v>
      </c>
      <c r="C155" t="s">
        <v>510</v>
      </c>
      <c r="D155" t="s">
        <v>22</v>
      </c>
      <c r="E155" t="s">
        <v>151</v>
      </c>
      <c r="F155" t="s">
        <v>152</v>
      </c>
      <c r="G155" t="str">
        <f>VLOOKUP(A155,WorldCups!$A$2:$B$21,2,FALSE)</f>
        <v>Chile</v>
      </c>
      <c r="H155" t="s">
        <v>21</v>
      </c>
      <c r="I155">
        <v>2</v>
      </c>
      <c r="J155">
        <v>1</v>
      </c>
      <c r="K155" t="s">
        <v>54</v>
      </c>
      <c r="L155" t="s">
        <v>14</v>
      </c>
    </row>
    <row r="156" spans="1:12" x14ac:dyDescent="0.2">
      <c r="A156">
        <v>1962</v>
      </c>
      <c r="B156" s="1">
        <v>22803</v>
      </c>
      <c r="C156" t="s">
        <v>510</v>
      </c>
      <c r="D156" t="s">
        <v>15</v>
      </c>
      <c r="E156" t="s">
        <v>153</v>
      </c>
      <c r="F156" t="s">
        <v>154</v>
      </c>
      <c r="G156" t="str">
        <f>VLOOKUP(A156,WorldCups!$A$2:$B$21,2,FALSE)</f>
        <v>Chile</v>
      </c>
      <c r="H156" t="s">
        <v>40</v>
      </c>
      <c r="I156">
        <v>0</v>
      </c>
      <c r="J156">
        <v>0</v>
      </c>
      <c r="K156" t="s">
        <v>25</v>
      </c>
      <c r="L156" t="s">
        <v>14</v>
      </c>
    </row>
    <row r="157" spans="1:12" x14ac:dyDescent="0.2">
      <c r="A157">
        <v>1962</v>
      </c>
      <c r="B157" s="1">
        <v>22803</v>
      </c>
      <c r="C157" t="s">
        <v>510</v>
      </c>
      <c r="D157" t="s">
        <v>19</v>
      </c>
      <c r="E157" t="s">
        <v>156</v>
      </c>
      <c r="F157" t="s">
        <v>157</v>
      </c>
      <c r="G157" t="str">
        <f>VLOOKUP(A157,WorldCups!$A$2:$B$21,2,FALSE)</f>
        <v>Chile</v>
      </c>
      <c r="H157" t="s">
        <v>114</v>
      </c>
      <c r="I157">
        <v>2</v>
      </c>
      <c r="J157">
        <v>0</v>
      </c>
      <c r="K157" t="s">
        <v>26</v>
      </c>
      <c r="L157" t="s">
        <v>14</v>
      </c>
    </row>
    <row r="158" spans="1:12" x14ac:dyDescent="0.2">
      <c r="A158">
        <v>1962</v>
      </c>
      <c r="B158" s="1">
        <v>22804</v>
      </c>
      <c r="C158" t="s">
        <v>510</v>
      </c>
      <c r="D158" t="s">
        <v>9</v>
      </c>
      <c r="E158" t="s">
        <v>148</v>
      </c>
      <c r="F158" t="s">
        <v>149</v>
      </c>
      <c r="G158" t="str">
        <f>VLOOKUP(A158,WorldCups!$A$2:$B$21,2,FALSE)</f>
        <v>Chile</v>
      </c>
      <c r="H158" t="s">
        <v>20</v>
      </c>
      <c r="I158">
        <v>5</v>
      </c>
      <c r="J158">
        <v>0</v>
      </c>
      <c r="K158" t="s">
        <v>150</v>
      </c>
      <c r="L158" t="s">
        <v>14</v>
      </c>
    </row>
    <row r="159" spans="1:12" x14ac:dyDescent="0.2">
      <c r="A159">
        <v>1962</v>
      </c>
      <c r="B159" s="1">
        <v>22804</v>
      </c>
      <c r="C159" t="s">
        <v>510</v>
      </c>
      <c r="D159" t="s">
        <v>22</v>
      </c>
      <c r="E159" t="s">
        <v>151</v>
      </c>
      <c r="F159" t="s">
        <v>152</v>
      </c>
      <c r="G159" t="str">
        <f>VLOOKUP(A159,WorldCups!$A$2:$B$21,2,FALSE)</f>
        <v>Chile</v>
      </c>
      <c r="H159" t="s">
        <v>13</v>
      </c>
      <c r="I159">
        <v>3</v>
      </c>
      <c r="J159">
        <v>1</v>
      </c>
      <c r="K159" t="s">
        <v>60</v>
      </c>
      <c r="L159" t="s">
        <v>14</v>
      </c>
    </row>
    <row r="160" spans="1:12" x14ac:dyDescent="0.2">
      <c r="A160">
        <v>1962</v>
      </c>
      <c r="B160" s="1">
        <v>22804</v>
      </c>
      <c r="C160" t="s">
        <v>510</v>
      </c>
      <c r="D160" t="s">
        <v>15</v>
      </c>
      <c r="E160" t="s">
        <v>153</v>
      </c>
      <c r="F160" t="s">
        <v>154</v>
      </c>
      <c r="G160" t="str">
        <f>VLOOKUP(A160,WorldCups!$A$2:$B$21,2,FALSE)</f>
        <v>Chile</v>
      </c>
      <c r="H160" t="s">
        <v>93</v>
      </c>
      <c r="I160">
        <v>0</v>
      </c>
      <c r="J160">
        <v>0</v>
      </c>
      <c r="K160" t="s">
        <v>155</v>
      </c>
      <c r="L160" t="s">
        <v>14</v>
      </c>
    </row>
    <row r="161" spans="1:12" x14ac:dyDescent="0.2">
      <c r="A161">
        <v>1962</v>
      </c>
      <c r="B161" s="1">
        <v>22804</v>
      </c>
      <c r="C161" t="s">
        <v>510</v>
      </c>
      <c r="D161" t="s">
        <v>19</v>
      </c>
      <c r="E161" t="s">
        <v>156</v>
      </c>
      <c r="F161" t="s">
        <v>157</v>
      </c>
      <c r="G161" t="str">
        <f>VLOOKUP(A161,WorldCups!$A$2:$B$21,2,FALSE)</f>
        <v>Chile</v>
      </c>
      <c r="H161" t="s">
        <v>57</v>
      </c>
      <c r="I161">
        <v>3</v>
      </c>
      <c r="J161">
        <v>0</v>
      </c>
      <c r="K161" t="s">
        <v>44</v>
      </c>
      <c r="L161" t="s">
        <v>14</v>
      </c>
    </row>
    <row r="162" spans="1:12" x14ac:dyDescent="0.2">
      <c r="A162">
        <v>1962</v>
      </c>
      <c r="B162" s="1">
        <v>22807</v>
      </c>
      <c r="C162" t="s">
        <v>515</v>
      </c>
      <c r="D162" t="s">
        <v>61</v>
      </c>
      <c r="E162" t="s">
        <v>148</v>
      </c>
      <c r="F162" t="s">
        <v>149</v>
      </c>
      <c r="G162" t="str">
        <f>VLOOKUP(A162,WorldCups!$A$2:$B$21,2,FALSE)</f>
        <v>Chile</v>
      </c>
      <c r="H162" t="s">
        <v>26</v>
      </c>
      <c r="I162">
        <v>2</v>
      </c>
      <c r="J162">
        <v>1</v>
      </c>
      <c r="K162" t="s">
        <v>126</v>
      </c>
      <c r="L162" t="s">
        <v>14</v>
      </c>
    </row>
    <row r="163" spans="1:12" x14ac:dyDescent="0.2">
      <c r="A163">
        <v>1962</v>
      </c>
      <c r="B163" s="1">
        <v>22807</v>
      </c>
      <c r="C163" t="s">
        <v>515</v>
      </c>
      <c r="D163" t="s">
        <v>61</v>
      </c>
      <c r="E163" t="s">
        <v>151</v>
      </c>
      <c r="F163" t="s">
        <v>152</v>
      </c>
      <c r="G163" t="str">
        <f>VLOOKUP(A163,WorldCups!$A$2:$B$21,2,FALSE)</f>
        <v>Chile</v>
      </c>
      <c r="H163" t="s">
        <v>21</v>
      </c>
      <c r="I163">
        <v>3</v>
      </c>
      <c r="J163">
        <v>1</v>
      </c>
      <c r="K163" t="s">
        <v>93</v>
      </c>
      <c r="L163" t="s">
        <v>14</v>
      </c>
    </row>
    <row r="164" spans="1:12" x14ac:dyDescent="0.2">
      <c r="A164">
        <v>1962</v>
      </c>
      <c r="B164" s="1">
        <v>22807</v>
      </c>
      <c r="C164" t="s">
        <v>515</v>
      </c>
      <c r="D164" t="s">
        <v>61</v>
      </c>
      <c r="E164" t="s">
        <v>153</v>
      </c>
      <c r="F164" t="s">
        <v>154</v>
      </c>
      <c r="G164" t="str">
        <f>VLOOKUP(A164,WorldCups!$A$2:$B$21,2,FALSE)</f>
        <v>Chile</v>
      </c>
      <c r="H164" t="s">
        <v>60</v>
      </c>
      <c r="I164">
        <v>1</v>
      </c>
      <c r="J164">
        <v>0</v>
      </c>
      <c r="K164" t="s">
        <v>40</v>
      </c>
      <c r="L164" t="s">
        <v>14</v>
      </c>
    </row>
    <row r="165" spans="1:12" x14ac:dyDescent="0.2">
      <c r="A165">
        <v>1962</v>
      </c>
      <c r="B165" s="1">
        <v>22807</v>
      </c>
      <c r="C165" t="s">
        <v>515</v>
      </c>
      <c r="D165" t="s">
        <v>61</v>
      </c>
      <c r="E165" t="s">
        <v>156</v>
      </c>
      <c r="F165" t="s">
        <v>157</v>
      </c>
      <c r="G165" t="str">
        <f>VLOOKUP(A165,WorldCups!$A$2:$B$21,2,FALSE)</f>
        <v>Chile</v>
      </c>
      <c r="H165" t="s">
        <v>20</v>
      </c>
      <c r="I165">
        <v>1</v>
      </c>
      <c r="J165">
        <v>0</v>
      </c>
      <c r="K165" t="s">
        <v>114</v>
      </c>
      <c r="L165" t="s">
        <v>14</v>
      </c>
    </row>
    <row r="166" spans="1:12" x14ac:dyDescent="0.2">
      <c r="A166">
        <v>1962</v>
      </c>
      <c r="B166" s="1">
        <v>22810</v>
      </c>
      <c r="C166" t="s">
        <v>515</v>
      </c>
      <c r="D166" t="s">
        <v>31</v>
      </c>
      <c r="E166" t="s">
        <v>151</v>
      </c>
      <c r="F166" t="s">
        <v>152</v>
      </c>
      <c r="G166" t="str">
        <f>VLOOKUP(A166,WorldCups!$A$2:$B$21,2,FALSE)</f>
        <v>Chile</v>
      </c>
      <c r="H166" t="s">
        <v>60</v>
      </c>
      <c r="I166">
        <v>3</v>
      </c>
      <c r="J166">
        <v>1</v>
      </c>
      <c r="K166" t="s">
        <v>20</v>
      </c>
      <c r="L166" t="s">
        <v>14</v>
      </c>
    </row>
    <row r="167" spans="1:12" x14ac:dyDescent="0.2">
      <c r="A167">
        <v>1962</v>
      </c>
      <c r="B167" s="1">
        <v>22810</v>
      </c>
      <c r="C167" t="s">
        <v>515</v>
      </c>
      <c r="D167" t="s">
        <v>31</v>
      </c>
      <c r="E167" t="s">
        <v>156</v>
      </c>
      <c r="F167" t="s">
        <v>157</v>
      </c>
      <c r="G167" t="str">
        <f>VLOOKUP(A167,WorldCups!$A$2:$B$21,2,FALSE)</f>
        <v>Chile</v>
      </c>
      <c r="H167" t="s">
        <v>21</v>
      </c>
      <c r="I167">
        <v>4</v>
      </c>
      <c r="J167">
        <v>2</v>
      </c>
      <c r="K167" t="s">
        <v>26</v>
      </c>
      <c r="L167" t="s">
        <v>14</v>
      </c>
    </row>
    <row r="168" spans="1:12" x14ac:dyDescent="0.2">
      <c r="A168">
        <v>1962</v>
      </c>
      <c r="B168" s="1">
        <v>22813</v>
      </c>
      <c r="C168" t="s">
        <v>515</v>
      </c>
      <c r="D168" t="s">
        <v>62</v>
      </c>
      <c r="E168" t="s">
        <v>156</v>
      </c>
      <c r="F168" t="s">
        <v>157</v>
      </c>
      <c r="G168" t="str">
        <f>VLOOKUP(A168,WorldCups!$A$2:$B$21,2,FALSE)</f>
        <v>Chile</v>
      </c>
      <c r="H168" t="s">
        <v>26</v>
      </c>
      <c r="I168">
        <v>1</v>
      </c>
      <c r="J168">
        <v>0</v>
      </c>
      <c r="K168" t="s">
        <v>20</v>
      </c>
      <c r="L168" t="s">
        <v>14</v>
      </c>
    </row>
    <row r="169" spans="1:12" x14ac:dyDescent="0.2">
      <c r="A169">
        <v>1962</v>
      </c>
      <c r="B169" s="1">
        <v>22814</v>
      </c>
      <c r="C169" t="s">
        <v>515</v>
      </c>
      <c r="D169" t="s">
        <v>32</v>
      </c>
      <c r="E169" t="s">
        <v>156</v>
      </c>
      <c r="F169" t="s">
        <v>157</v>
      </c>
      <c r="G169" t="str">
        <f>VLOOKUP(A169,WorldCups!$A$2:$B$21,2,FALSE)</f>
        <v>Chile</v>
      </c>
      <c r="H169" t="s">
        <v>21</v>
      </c>
      <c r="I169">
        <v>3</v>
      </c>
      <c r="J169">
        <v>1</v>
      </c>
      <c r="K169" t="s">
        <v>60</v>
      </c>
      <c r="L169" t="s">
        <v>14</v>
      </c>
    </row>
    <row r="170" spans="1:12" x14ac:dyDescent="0.2">
      <c r="A170">
        <v>1966</v>
      </c>
      <c r="B170" s="1">
        <v>24299</v>
      </c>
      <c r="C170" t="s">
        <v>532</v>
      </c>
      <c r="D170" t="s">
        <v>9</v>
      </c>
      <c r="E170" t="s">
        <v>158</v>
      </c>
      <c r="F170" t="s">
        <v>159</v>
      </c>
      <c r="G170" t="str">
        <f>VLOOKUP(A170,WorldCups!$A$2:$B$21,2,FALSE)</f>
        <v>England</v>
      </c>
      <c r="H170" t="s">
        <v>93</v>
      </c>
      <c r="I170">
        <v>0</v>
      </c>
      <c r="J170">
        <v>0</v>
      </c>
      <c r="K170" t="s">
        <v>30</v>
      </c>
      <c r="L170" t="s">
        <v>14</v>
      </c>
    </row>
    <row r="171" spans="1:12" x14ac:dyDescent="0.2">
      <c r="A171">
        <v>1966</v>
      </c>
      <c r="B171" s="1">
        <v>24300</v>
      </c>
      <c r="C171" t="s">
        <v>532</v>
      </c>
      <c r="D171" t="s">
        <v>19</v>
      </c>
      <c r="E171" t="s">
        <v>160</v>
      </c>
      <c r="F171" t="s">
        <v>161</v>
      </c>
      <c r="G171" t="str">
        <f>VLOOKUP(A171,WorldCups!$A$2:$B$21,2,FALSE)</f>
        <v>England</v>
      </c>
      <c r="H171" t="s">
        <v>114</v>
      </c>
      <c r="I171">
        <v>5</v>
      </c>
      <c r="J171">
        <v>0</v>
      </c>
      <c r="K171" t="s">
        <v>44</v>
      </c>
      <c r="L171" t="s">
        <v>14</v>
      </c>
    </row>
    <row r="172" spans="1:12" x14ac:dyDescent="0.2">
      <c r="A172">
        <v>1966</v>
      </c>
      <c r="B172" s="1">
        <v>24300</v>
      </c>
      <c r="C172" t="s">
        <v>532</v>
      </c>
      <c r="D172" t="s">
        <v>22</v>
      </c>
      <c r="E172" t="s">
        <v>162</v>
      </c>
      <c r="F172" t="s">
        <v>163</v>
      </c>
      <c r="G172" t="str">
        <f>VLOOKUP(A172,WorldCups!$A$2:$B$21,2,FALSE)</f>
        <v>England</v>
      </c>
      <c r="H172" t="s">
        <v>21</v>
      </c>
      <c r="I172">
        <v>2</v>
      </c>
      <c r="J172">
        <v>0</v>
      </c>
      <c r="K172" t="s">
        <v>155</v>
      </c>
      <c r="L172" t="s">
        <v>14</v>
      </c>
    </row>
    <row r="173" spans="1:12" x14ac:dyDescent="0.2">
      <c r="A173">
        <v>1966</v>
      </c>
      <c r="B173" s="1">
        <v>24300</v>
      </c>
      <c r="C173" t="s">
        <v>532</v>
      </c>
      <c r="D173" t="s">
        <v>15</v>
      </c>
      <c r="E173" t="s">
        <v>164</v>
      </c>
      <c r="F173" t="s">
        <v>165</v>
      </c>
      <c r="G173" t="str">
        <f>VLOOKUP(A173,WorldCups!$A$2:$B$21,2,FALSE)</f>
        <v>England</v>
      </c>
      <c r="H173" t="s">
        <v>126</v>
      </c>
      <c r="I173">
        <v>3</v>
      </c>
      <c r="J173">
        <v>0</v>
      </c>
      <c r="K173" t="s">
        <v>166</v>
      </c>
      <c r="L173" t="s">
        <v>14</v>
      </c>
    </row>
    <row r="174" spans="1:12" x14ac:dyDescent="0.2">
      <c r="A174">
        <v>1966</v>
      </c>
      <c r="B174" s="1">
        <v>24301</v>
      </c>
      <c r="C174" t="s">
        <v>532</v>
      </c>
      <c r="D174" t="s">
        <v>9</v>
      </c>
      <c r="E174" t="s">
        <v>158</v>
      </c>
      <c r="F174" t="s">
        <v>159</v>
      </c>
      <c r="G174" t="str">
        <f>VLOOKUP(A174,WorldCups!$A$2:$B$21,2,FALSE)</f>
        <v>England</v>
      </c>
      <c r="H174" t="s">
        <v>12</v>
      </c>
      <c r="I174">
        <v>1</v>
      </c>
      <c r="J174">
        <v>1</v>
      </c>
      <c r="K174" t="s">
        <v>13</v>
      </c>
      <c r="L174" t="s">
        <v>14</v>
      </c>
    </row>
    <row r="175" spans="1:12" x14ac:dyDescent="0.2">
      <c r="A175">
        <v>1966</v>
      </c>
      <c r="B175" s="1">
        <v>24301</v>
      </c>
      <c r="C175" t="s">
        <v>532</v>
      </c>
      <c r="D175" t="s">
        <v>22</v>
      </c>
      <c r="E175" t="s">
        <v>167</v>
      </c>
      <c r="F175" t="s">
        <v>168</v>
      </c>
      <c r="G175" t="str">
        <f>VLOOKUP(A175,WorldCups!$A$2:$B$21,2,FALSE)</f>
        <v>England</v>
      </c>
      <c r="H175" t="s">
        <v>169</v>
      </c>
      <c r="I175">
        <v>3</v>
      </c>
      <c r="J175">
        <v>1</v>
      </c>
      <c r="K175" t="s">
        <v>40</v>
      </c>
      <c r="L175" t="s">
        <v>14</v>
      </c>
    </row>
    <row r="176" spans="1:12" x14ac:dyDescent="0.2">
      <c r="A176">
        <v>1966</v>
      </c>
      <c r="B176" s="1">
        <v>24301</v>
      </c>
      <c r="C176" t="s">
        <v>532</v>
      </c>
      <c r="D176" t="s">
        <v>19</v>
      </c>
      <c r="E176" t="s">
        <v>170</v>
      </c>
      <c r="F176" t="s">
        <v>171</v>
      </c>
      <c r="G176" t="str">
        <f>VLOOKUP(A176,WorldCups!$A$2:$B$21,2,FALSE)</f>
        <v>England</v>
      </c>
      <c r="H176" t="s">
        <v>25</v>
      </c>
      <c r="I176">
        <v>2</v>
      </c>
      <c r="J176">
        <v>1</v>
      </c>
      <c r="K176" t="s">
        <v>54</v>
      </c>
      <c r="L176" t="s">
        <v>14</v>
      </c>
    </row>
    <row r="177" spans="1:12" x14ac:dyDescent="0.2">
      <c r="A177">
        <v>1966</v>
      </c>
      <c r="B177" s="1">
        <v>24301</v>
      </c>
      <c r="C177" t="s">
        <v>532</v>
      </c>
      <c r="D177" t="s">
        <v>15</v>
      </c>
      <c r="E177" t="s">
        <v>172</v>
      </c>
      <c r="F177" t="s">
        <v>173</v>
      </c>
      <c r="G177" t="str">
        <f>VLOOKUP(A177,WorldCups!$A$2:$B$21,2,FALSE)</f>
        <v>England</v>
      </c>
      <c r="H177" t="s">
        <v>57</v>
      </c>
      <c r="I177">
        <v>2</v>
      </c>
      <c r="J177">
        <v>0</v>
      </c>
      <c r="K177" t="s">
        <v>26</v>
      </c>
      <c r="L177" t="s">
        <v>14</v>
      </c>
    </row>
    <row r="178" spans="1:12" x14ac:dyDescent="0.2">
      <c r="A178">
        <v>1966</v>
      </c>
      <c r="B178" s="1">
        <v>24303</v>
      </c>
      <c r="C178" t="s">
        <v>532</v>
      </c>
      <c r="D178" t="s">
        <v>9</v>
      </c>
      <c r="E178" t="s">
        <v>174</v>
      </c>
      <c r="F178" t="s">
        <v>159</v>
      </c>
      <c r="G178" t="str">
        <f>VLOOKUP(A178,WorldCups!$A$2:$B$21,2,FALSE)</f>
        <v>England</v>
      </c>
      <c r="H178" t="s">
        <v>30</v>
      </c>
      <c r="I178">
        <v>2</v>
      </c>
      <c r="J178">
        <v>1</v>
      </c>
      <c r="K178" t="s">
        <v>12</v>
      </c>
      <c r="L178" t="s">
        <v>14</v>
      </c>
    </row>
    <row r="179" spans="1:12" x14ac:dyDescent="0.2">
      <c r="A179">
        <v>1966</v>
      </c>
      <c r="B179" s="1">
        <v>24303</v>
      </c>
      <c r="C179" t="s">
        <v>532</v>
      </c>
      <c r="D179" t="s">
        <v>19</v>
      </c>
      <c r="E179" t="s">
        <v>160</v>
      </c>
      <c r="F179" t="s">
        <v>161</v>
      </c>
      <c r="G179" t="str">
        <f>VLOOKUP(A179,WorldCups!$A$2:$B$21,2,FALSE)</f>
        <v>England</v>
      </c>
      <c r="H179" t="s">
        <v>54</v>
      </c>
      <c r="I179">
        <v>2</v>
      </c>
      <c r="J179">
        <v>1</v>
      </c>
      <c r="K179" t="s">
        <v>44</v>
      </c>
      <c r="L179" t="s">
        <v>14</v>
      </c>
    </row>
    <row r="180" spans="1:12" x14ac:dyDescent="0.2">
      <c r="A180">
        <v>1966</v>
      </c>
      <c r="B180" s="1">
        <v>24303</v>
      </c>
      <c r="C180" t="s">
        <v>532</v>
      </c>
      <c r="D180" t="s">
        <v>22</v>
      </c>
      <c r="E180" t="s">
        <v>162</v>
      </c>
      <c r="F180" t="s">
        <v>163</v>
      </c>
      <c r="G180" t="str">
        <f>VLOOKUP(A180,WorldCups!$A$2:$B$21,2,FALSE)</f>
        <v>England</v>
      </c>
      <c r="H180" t="s">
        <v>40</v>
      </c>
      <c r="I180">
        <v>3</v>
      </c>
      <c r="J180">
        <v>1</v>
      </c>
      <c r="K180" t="s">
        <v>21</v>
      </c>
      <c r="L180" t="s">
        <v>14</v>
      </c>
    </row>
    <row r="181" spans="1:12" x14ac:dyDescent="0.2">
      <c r="A181">
        <v>1966</v>
      </c>
      <c r="B181" s="1">
        <v>24303</v>
      </c>
      <c r="C181" t="s">
        <v>532</v>
      </c>
      <c r="D181" t="s">
        <v>15</v>
      </c>
      <c r="E181" t="s">
        <v>164</v>
      </c>
      <c r="F181" t="s">
        <v>165</v>
      </c>
      <c r="G181" t="str">
        <f>VLOOKUP(A181,WorldCups!$A$2:$B$21,2,FALSE)</f>
        <v>England</v>
      </c>
      <c r="H181" t="s">
        <v>166</v>
      </c>
      <c r="I181">
        <v>1</v>
      </c>
      <c r="J181">
        <v>1</v>
      </c>
      <c r="K181" t="s">
        <v>26</v>
      </c>
      <c r="L181" t="s">
        <v>14</v>
      </c>
    </row>
    <row r="182" spans="1:12" x14ac:dyDescent="0.2">
      <c r="A182">
        <v>1966</v>
      </c>
      <c r="B182" s="1">
        <v>24304</v>
      </c>
      <c r="C182" t="s">
        <v>510</v>
      </c>
      <c r="D182" t="s">
        <v>22</v>
      </c>
      <c r="E182" t="s">
        <v>167</v>
      </c>
      <c r="F182" t="s">
        <v>168</v>
      </c>
      <c r="G182" t="str">
        <f>VLOOKUP(A182,WorldCups!$A$2:$B$21,2,FALSE)</f>
        <v>England</v>
      </c>
      <c r="H182" t="s">
        <v>169</v>
      </c>
      <c r="I182">
        <v>3</v>
      </c>
      <c r="J182">
        <v>0</v>
      </c>
      <c r="K182" t="s">
        <v>155</v>
      </c>
      <c r="L182" t="s">
        <v>14</v>
      </c>
    </row>
    <row r="183" spans="1:12" x14ac:dyDescent="0.2">
      <c r="A183">
        <v>1966</v>
      </c>
      <c r="B183" s="1">
        <v>24304</v>
      </c>
      <c r="C183" t="s">
        <v>510</v>
      </c>
      <c r="D183" t="s">
        <v>19</v>
      </c>
      <c r="E183" t="s">
        <v>170</v>
      </c>
      <c r="F183" t="s">
        <v>171</v>
      </c>
      <c r="G183" t="str">
        <f>VLOOKUP(A183,WorldCups!$A$2:$B$21,2,FALSE)</f>
        <v>England</v>
      </c>
      <c r="H183" t="s">
        <v>114</v>
      </c>
      <c r="I183">
        <v>0</v>
      </c>
      <c r="J183">
        <v>0</v>
      </c>
      <c r="K183" t="s">
        <v>25</v>
      </c>
      <c r="L183" t="s">
        <v>14</v>
      </c>
    </row>
    <row r="184" spans="1:12" x14ac:dyDescent="0.2">
      <c r="A184">
        <v>1966</v>
      </c>
      <c r="B184" s="1">
        <v>24304</v>
      </c>
      <c r="C184" t="s">
        <v>510</v>
      </c>
      <c r="D184" t="s">
        <v>15</v>
      </c>
      <c r="E184" t="s">
        <v>172</v>
      </c>
      <c r="F184" t="s">
        <v>173</v>
      </c>
      <c r="G184" t="str">
        <f>VLOOKUP(A184,WorldCups!$A$2:$B$21,2,FALSE)</f>
        <v>England</v>
      </c>
      <c r="H184" t="s">
        <v>126</v>
      </c>
      <c r="I184">
        <v>1</v>
      </c>
      <c r="J184">
        <v>0</v>
      </c>
      <c r="K184" t="s">
        <v>57</v>
      </c>
      <c r="L184" t="s">
        <v>14</v>
      </c>
    </row>
    <row r="185" spans="1:12" x14ac:dyDescent="0.2">
      <c r="A185">
        <v>1966</v>
      </c>
      <c r="B185" s="1">
        <v>24304</v>
      </c>
      <c r="C185" t="s">
        <v>532</v>
      </c>
      <c r="D185" t="s">
        <v>9</v>
      </c>
      <c r="E185" t="s">
        <v>158</v>
      </c>
      <c r="F185" t="s">
        <v>159</v>
      </c>
      <c r="G185" t="str">
        <f>VLOOKUP(A185,WorldCups!$A$2:$B$21,2,FALSE)</f>
        <v>England</v>
      </c>
      <c r="H185" t="s">
        <v>93</v>
      </c>
      <c r="I185">
        <v>2</v>
      </c>
      <c r="J185">
        <v>0</v>
      </c>
      <c r="K185" t="s">
        <v>13</v>
      </c>
      <c r="L185" t="s">
        <v>14</v>
      </c>
    </row>
    <row r="186" spans="1:12" x14ac:dyDescent="0.2">
      <c r="A186">
        <v>1966</v>
      </c>
      <c r="B186" s="1">
        <v>24307</v>
      </c>
      <c r="C186" t="s">
        <v>519</v>
      </c>
      <c r="D186" t="s">
        <v>9</v>
      </c>
      <c r="E186" t="s">
        <v>158</v>
      </c>
      <c r="F186" t="s">
        <v>159</v>
      </c>
      <c r="G186" t="str">
        <f>VLOOKUP(A186,WorldCups!$A$2:$B$21,2,FALSE)</f>
        <v>England</v>
      </c>
      <c r="H186" t="s">
        <v>30</v>
      </c>
      <c r="I186">
        <v>0</v>
      </c>
      <c r="J186">
        <v>0</v>
      </c>
      <c r="K186" t="s">
        <v>13</v>
      </c>
      <c r="L186" t="s">
        <v>14</v>
      </c>
    </row>
    <row r="187" spans="1:12" x14ac:dyDescent="0.2">
      <c r="A187">
        <v>1966</v>
      </c>
      <c r="B187" s="1">
        <v>24307</v>
      </c>
      <c r="C187" t="s">
        <v>532</v>
      </c>
      <c r="D187" t="s">
        <v>19</v>
      </c>
      <c r="E187" t="s">
        <v>160</v>
      </c>
      <c r="F187" t="s">
        <v>161</v>
      </c>
      <c r="G187" t="str">
        <f>VLOOKUP(A187,WorldCups!$A$2:$B$21,2,FALSE)</f>
        <v>England</v>
      </c>
      <c r="H187" t="s">
        <v>25</v>
      </c>
      <c r="I187">
        <v>2</v>
      </c>
      <c r="J187">
        <v>0</v>
      </c>
      <c r="K187" t="s">
        <v>44</v>
      </c>
      <c r="L187" t="s">
        <v>14</v>
      </c>
    </row>
    <row r="188" spans="1:12" x14ac:dyDescent="0.2">
      <c r="A188">
        <v>1966</v>
      </c>
      <c r="B188" s="1">
        <v>24307</v>
      </c>
      <c r="C188" t="s">
        <v>532</v>
      </c>
      <c r="D188" t="s">
        <v>22</v>
      </c>
      <c r="E188" t="s">
        <v>162</v>
      </c>
      <c r="F188" t="s">
        <v>163</v>
      </c>
      <c r="G188" t="str">
        <f>VLOOKUP(A188,WorldCups!$A$2:$B$21,2,FALSE)</f>
        <v>England</v>
      </c>
      <c r="H188" t="s">
        <v>169</v>
      </c>
      <c r="I188">
        <v>3</v>
      </c>
      <c r="J188">
        <v>1</v>
      </c>
      <c r="K188" t="s">
        <v>21</v>
      </c>
      <c r="L188" t="s">
        <v>14</v>
      </c>
    </row>
    <row r="189" spans="1:12" x14ac:dyDescent="0.2">
      <c r="A189">
        <v>1966</v>
      </c>
      <c r="B189" s="1">
        <v>24307</v>
      </c>
      <c r="C189" t="s">
        <v>532</v>
      </c>
      <c r="D189" t="s">
        <v>15</v>
      </c>
      <c r="E189" t="s">
        <v>164</v>
      </c>
      <c r="F189" t="s">
        <v>165</v>
      </c>
      <c r="G189" t="str">
        <f>VLOOKUP(A189,WorldCups!$A$2:$B$21,2,FALSE)</f>
        <v>England</v>
      </c>
      <c r="H189" t="s">
        <v>166</v>
      </c>
      <c r="I189">
        <v>1</v>
      </c>
      <c r="J189">
        <v>0</v>
      </c>
      <c r="K189" t="s">
        <v>57</v>
      </c>
      <c r="L189" t="s">
        <v>14</v>
      </c>
    </row>
    <row r="190" spans="1:12" x14ac:dyDescent="0.2">
      <c r="A190">
        <v>1966</v>
      </c>
      <c r="B190" s="1">
        <v>24308</v>
      </c>
      <c r="C190" t="s">
        <v>532</v>
      </c>
      <c r="D190" t="s">
        <v>9</v>
      </c>
      <c r="E190" t="s">
        <v>158</v>
      </c>
      <c r="F190" t="s">
        <v>159</v>
      </c>
      <c r="G190" t="str">
        <f>VLOOKUP(A190,WorldCups!$A$2:$B$21,2,FALSE)</f>
        <v>England</v>
      </c>
      <c r="H190" t="s">
        <v>93</v>
      </c>
      <c r="I190">
        <v>2</v>
      </c>
      <c r="J190">
        <v>0</v>
      </c>
      <c r="K190" t="s">
        <v>12</v>
      </c>
      <c r="L190" t="s">
        <v>14</v>
      </c>
    </row>
    <row r="191" spans="1:12" x14ac:dyDescent="0.2">
      <c r="A191">
        <v>1966</v>
      </c>
      <c r="B191" s="1">
        <v>24308</v>
      </c>
      <c r="C191" t="s">
        <v>532</v>
      </c>
      <c r="D191" t="s">
        <v>22</v>
      </c>
      <c r="E191" t="s">
        <v>167</v>
      </c>
      <c r="F191" t="s">
        <v>168</v>
      </c>
      <c r="G191" t="str">
        <f>VLOOKUP(A191,WorldCups!$A$2:$B$21,2,FALSE)</f>
        <v>England</v>
      </c>
      <c r="H191" t="s">
        <v>40</v>
      </c>
      <c r="I191">
        <v>3</v>
      </c>
      <c r="J191">
        <v>1</v>
      </c>
      <c r="K191" t="s">
        <v>155</v>
      </c>
      <c r="L191" t="s">
        <v>14</v>
      </c>
    </row>
    <row r="192" spans="1:12" x14ac:dyDescent="0.2">
      <c r="A192">
        <v>1966</v>
      </c>
      <c r="B192" s="1">
        <v>24308</v>
      </c>
      <c r="C192" t="s">
        <v>532</v>
      </c>
      <c r="D192" t="s">
        <v>19</v>
      </c>
      <c r="E192" t="s">
        <v>170</v>
      </c>
      <c r="F192" t="s">
        <v>171</v>
      </c>
      <c r="G192" t="str">
        <f>VLOOKUP(A192,WorldCups!$A$2:$B$21,2,FALSE)</f>
        <v>England</v>
      </c>
      <c r="H192" t="s">
        <v>114</v>
      </c>
      <c r="I192">
        <v>2</v>
      </c>
      <c r="J192">
        <v>1</v>
      </c>
      <c r="K192" t="s">
        <v>54</v>
      </c>
      <c r="L192" t="s">
        <v>14</v>
      </c>
    </row>
    <row r="193" spans="1:12" x14ac:dyDescent="0.2">
      <c r="A193">
        <v>1966</v>
      </c>
      <c r="B193" s="1">
        <v>24308</v>
      </c>
      <c r="C193" t="s">
        <v>532</v>
      </c>
      <c r="D193" t="s">
        <v>15</v>
      </c>
      <c r="E193" t="s">
        <v>172</v>
      </c>
      <c r="F193" t="s">
        <v>173</v>
      </c>
      <c r="G193" t="str">
        <f>VLOOKUP(A193,WorldCups!$A$2:$B$21,2,FALSE)</f>
        <v>England</v>
      </c>
      <c r="H193" t="s">
        <v>126</v>
      </c>
      <c r="I193">
        <v>2</v>
      </c>
      <c r="J193">
        <v>1</v>
      </c>
      <c r="K193" t="s">
        <v>26</v>
      </c>
      <c r="L193" t="s">
        <v>14</v>
      </c>
    </row>
    <row r="194" spans="1:12" x14ac:dyDescent="0.2">
      <c r="A194">
        <v>1966</v>
      </c>
      <c r="B194" s="1">
        <v>24311</v>
      </c>
      <c r="C194" t="s">
        <v>510</v>
      </c>
      <c r="D194" t="s">
        <v>61</v>
      </c>
      <c r="E194" t="s">
        <v>158</v>
      </c>
      <c r="F194" t="s">
        <v>159</v>
      </c>
      <c r="G194" t="str">
        <f>VLOOKUP(A194,WorldCups!$A$2:$B$21,2,FALSE)</f>
        <v>England</v>
      </c>
      <c r="H194" t="s">
        <v>93</v>
      </c>
      <c r="I194">
        <v>1</v>
      </c>
      <c r="J194">
        <v>0</v>
      </c>
      <c r="K194" t="s">
        <v>25</v>
      </c>
      <c r="L194" t="s">
        <v>14</v>
      </c>
    </row>
    <row r="195" spans="1:12" x14ac:dyDescent="0.2">
      <c r="A195">
        <v>1966</v>
      </c>
      <c r="B195" s="1">
        <v>24311</v>
      </c>
      <c r="C195" t="s">
        <v>510</v>
      </c>
      <c r="D195" t="s">
        <v>61</v>
      </c>
      <c r="E195" t="s">
        <v>160</v>
      </c>
      <c r="F195" t="s">
        <v>161</v>
      </c>
      <c r="G195" t="str">
        <f>VLOOKUP(A195,WorldCups!$A$2:$B$21,2,FALSE)</f>
        <v>England</v>
      </c>
      <c r="H195" t="s">
        <v>114</v>
      </c>
      <c r="I195">
        <v>4</v>
      </c>
      <c r="J195">
        <v>0</v>
      </c>
      <c r="K195" t="s">
        <v>30</v>
      </c>
      <c r="L195" t="s">
        <v>14</v>
      </c>
    </row>
    <row r="196" spans="1:12" x14ac:dyDescent="0.2">
      <c r="A196">
        <v>1966</v>
      </c>
      <c r="B196" s="1">
        <v>24311</v>
      </c>
      <c r="C196" t="s">
        <v>510</v>
      </c>
      <c r="D196" t="s">
        <v>61</v>
      </c>
      <c r="E196" t="s">
        <v>172</v>
      </c>
      <c r="F196" t="s">
        <v>173</v>
      </c>
      <c r="G196" t="str">
        <f>VLOOKUP(A196,WorldCups!$A$2:$B$21,2,FALSE)</f>
        <v>England</v>
      </c>
      <c r="H196" t="s">
        <v>126</v>
      </c>
      <c r="I196">
        <v>2</v>
      </c>
      <c r="J196">
        <v>1</v>
      </c>
      <c r="K196" t="s">
        <v>40</v>
      </c>
      <c r="L196" t="s">
        <v>14</v>
      </c>
    </row>
    <row r="197" spans="1:12" x14ac:dyDescent="0.2">
      <c r="A197">
        <v>1966</v>
      </c>
      <c r="B197" s="1">
        <v>24311</v>
      </c>
      <c r="C197" t="s">
        <v>510</v>
      </c>
      <c r="D197" t="s">
        <v>61</v>
      </c>
      <c r="E197" t="s">
        <v>162</v>
      </c>
      <c r="F197" t="s">
        <v>163</v>
      </c>
      <c r="G197" t="str">
        <f>VLOOKUP(A197,WorldCups!$A$2:$B$21,2,FALSE)</f>
        <v>England</v>
      </c>
      <c r="H197" t="s">
        <v>169</v>
      </c>
      <c r="I197">
        <v>5</v>
      </c>
      <c r="J197">
        <v>3</v>
      </c>
      <c r="K197" t="s">
        <v>166</v>
      </c>
      <c r="L197" t="s">
        <v>14</v>
      </c>
    </row>
    <row r="198" spans="1:12" x14ac:dyDescent="0.2">
      <c r="A198">
        <v>1966</v>
      </c>
      <c r="B198" s="1">
        <v>24313</v>
      </c>
      <c r="C198" t="s">
        <v>532</v>
      </c>
      <c r="D198" t="s">
        <v>31</v>
      </c>
      <c r="E198" t="s">
        <v>162</v>
      </c>
      <c r="F198" t="s">
        <v>163</v>
      </c>
      <c r="G198" t="str">
        <f>VLOOKUP(A198,WorldCups!$A$2:$B$21,2,FALSE)</f>
        <v>England</v>
      </c>
      <c r="H198" t="s">
        <v>114</v>
      </c>
      <c r="I198">
        <v>2</v>
      </c>
      <c r="J198">
        <v>1</v>
      </c>
      <c r="K198" t="s">
        <v>126</v>
      </c>
      <c r="L198" t="s">
        <v>14</v>
      </c>
    </row>
    <row r="199" spans="1:12" x14ac:dyDescent="0.2">
      <c r="A199">
        <v>1966</v>
      </c>
      <c r="B199" s="1">
        <v>24314</v>
      </c>
      <c r="C199" t="s">
        <v>532</v>
      </c>
      <c r="D199" t="s">
        <v>31</v>
      </c>
      <c r="E199" t="s">
        <v>158</v>
      </c>
      <c r="F199" t="s">
        <v>159</v>
      </c>
      <c r="G199" t="str">
        <f>VLOOKUP(A199,WorldCups!$A$2:$B$21,2,FALSE)</f>
        <v>England</v>
      </c>
      <c r="H199" t="s">
        <v>93</v>
      </c>
      <c r="I199">
        <v>2</v>
      </c>
      <c r="J199">
        <v>1</v>
      </c>
      <c r="K199" t="s">
        <v>169</v>
      </c>
      <c r="L199" t="s">
        <v>14</v>
      </c>
    </row>
    <row r="200" spans="1:12" x14ac:dyDescent="0.2">
      <c r="A200">
        <v>1966</v>
      </c>
      <c r="B200" s="1">
        <v>24316</v>
      </c>
      <c r="C200" t="s">
        <v>532</v>
      </c>
      <c r="D200" t="s">
        <v>62</v>
      </c>
      <c r="E200" t="s">
        <v>158</v>
      </c>
      <c r="F200" t="s">
        <v>159</v>
      </c>
      <c r="G200" t="str">
        <f>VLOOKUP(A200,WorldCups!$A$2:$B$21,2,FALSE)</f>
        <v>England</v>
      </c>
      <c r="H200" t="s">
        <v>169</v>
      </c>
      <c r="I200">
        <v>2</v>
      </c>
      <c r="J200">
        <v>1</v>
      </c>
      <c r="K200" t="s">
        <v>126</v>
      </c>
      <c r="L200" t="s">
        <v>14</v>
      </c>
    </row>
    <row r="201" spans="1:12" x14ac:dyDescent="0.2">
      <c r="A201">
        <v>1966</v>
      </c>
      <c r="B201" s="1">
        <v>24318</v>
      </c>
      <c r="C201" t="s">
        <v>510</v>
      </c>
      <c r="D201" t="s">
        <v>32</v>
      </c>
      <c r="E201" t="s">
        <v>158</v>
      </c>
      <c r="F201" t="s">
        <v>159</v>
      </c>
      <c r="G201" t="str">
        <f>VLOOKUP(A201,WorldCups!$A$2:$B$21,2,FALSE)</f>
        <v>England</v>
      </c>
      <c r="H201" t="s">
        <v>93</v>
      </c>
      <c r="I201">
        <v>4</v>
      </c>
      <c r="J201">
        <v>2</v>
      </c>
      <c r="K201" t="s">
        <v>114</v>
      </c>
      <c r="L201" t="s">
        <v>175</v>
      </c>
    </row>
    <row r="202" spans="1:12" x14ac:dyDescent="0.2">
      <c r="A202">
        <v>1970</v>
      </c>
      <c r="B202" s="1">
        <v>25719</v>
      </c>
      <c r="C202" t="s">
        <v>533</v>
      </c>
      <c r="D202" t="s">
        <v>9</v>
      </c>
      <c r="E202" t="s">
        <v>176</v>
      </c>
      <c r="F202" t="s">
        <v>177</v>
      </c>
      <c r="G202" t="str">
        <f>VLOOKUP(A202,WorldCups!$A$2:$B$21,2,FALSE)</f>
        <v>Mexico</v>
      </c>
      <c r="H202" t="s">
        <v>13</v>
      </c>
      <c r="I202">
        <v>0</v>
      </c>
      <c r="J202">
        <v>0</v>
      </c>
      <c r="K202" t="s">
        <v>126</v>
      </c>
      <c r="L202" t="s">
        <v>14</v>
      </c>
    </row>
    <row r="203" spans="1:12" x14ac:dyDescent="0.2">
      <c r="A203">
        <v>1970</v>
      </c>
      <c r="B203" s="1">
        <v>25721</v>
      </c>
      <c r="C203" t="s">
        <v>513</v>
      </c>
      <c r="D203" t="s">
        <v>19</v>
      </c>
      <c r="E203" t="s">
        <v>178</v>
      </c>
      <c r="F203" t="s">
        <v>179</v>
      </c>
      <c r="G203" t="str">
        <f>VLOOKUP(A203,WorldCups!$A$2:$B$21,2,FALSE)</f>
        <v>Mexico</v>
      </c>
      <c r="H203" t="s">
        <v>30</v>
      </c>
      <c r="I203">
        <v>2</v>
      </c>
      <c r="J203">
        <v>0</v>
      </c>
      <c r="K203" t="s">
        <v>180</v>
      </c>
      <c r="L203" t="s">
        <v>14</v>
      </c>
    </row>
    <row r="204" spans="1:12" x14ac:dyDescent="0.2">
      <c r="A204">
        <v>1970</v>
      </c>
      <c r="B204" s="1">
        <v>25721</v>
      </c>
      <c r="C204" t="s">
        <v>513</v>
      </c>
      <c r="D204" t="s">
        <v>15</v>
      </c>
      <c r="E204" t="s">
        <v>571</v>
      </c>
      <c r="F204" t="s">
        <v>182</v>
      </c>
      <c r="G204" t="str">
        <f>VLOOKUP(A204,WorldCups!$A$2:$B$21,2,FALSE)</f>
        <v>Mexico</v>
      </c>
      <c r="H204" t="s">
        <v>24</v>
      </c>
      <c r="I204">
        <v>3</v>
      </c>
      <c r="J204">
        <v>2</v>
      </c>
      <c r="K204" t="s">
        <v>155</v>
      </c>
      <c r="L204" t="s">
        <v>14</v>
      </c>
    </row>
    <row r="205" spans="1:12" x14ac:dyDescent="0.2">
      <c r="A205">
        <v>1970</v>
      </c>
      <c r="B205" s="1">
        <v>25721</v>
      </c>
      <c r="C205" t="s">
        <v>513</v>
      </c>
      <c r="D205" t="s">
        <v>22</v>
      </c>
      <c r="E205" t="s">
        <v>183</v>
      </c>
      <c r="F205" t="s">
        <v>184</v>
      </c>
      <c r="G205" t="str">
        <f>VLOOKUP(A205,WorldCups!$A$2:$B$21,2,FALSE)</f>
        <v>Mexico</v>
      </c>
      <c r="H205" t="s">
        <v>93</v>
      </c>
      <c r="I205">
        <v>1</v>
      </c>
      <c r="J205">
        <v>0</v>
      </c>
      <c r="K205" t="s">
        <v>23</v>
      </c>
      <c r="L205" t="s">
        <v>14</v>
      </c>
    </row>
    <row r="206" spans="1:12" x14ac:dyDescent="0.2">
      <c r="A206">
        <v>1970</v>
      </c>
      <c r="B206" s="1">
        <v>25722</v>
      </c>
      <c r="C206" t="s">
        <v>513</v>
      </c>
      <c r="D206" t="s">
        <v>19</v>
      </c>
      <c r="E206" t="s">
        <v>185</v>
      </c>
      <c r="F206" t="s">
        <v>186</v>
      </c>
      <c r="G206" t="str">
        <f>VLOOKUP(A206,WorldCups!$A$2:$B$21,2,FALSE)</f>
        <v>Mexico</v>
      </c>
      <c r="H206" t="s">
        <v>57</v>
      </c>
      <c r="I206">
        <v>1</v>
      </c>
      <c r="J206">
        <v>0</v>
      </c>
      <c r="K206" t="s">
        <v>48</v>
      </c>
      <c r="L206" t="s">
        <v>14</v>
      </c>
    </row>
    <row r="207" spans="1:12" x14ac:dyDescent="0.2">
      <c r="A207">
        <v>1970</v>
      </c>
      <c r="B207" s="1">
        <v>25722</v>
      </c>
      <c r="C207" t="s">
        <v>513</v>
      </c>
      <c r="D207" t="s">
        <v>15</v>
      </c>
      <c r="E207" t="s">
        <v>571</v>
      </c>
      <c r="F207" t="s">
        <v>182</v>
      </c>
      <c r="G207" t="str">
        <f>VLOOKUP(A207,WorldCups!$A$2:$B$21,2,FALSE)</f>
        <v>Mexico</v>
      </c>
      <c r="H207" t="s">
        <v>114</v>
      </c>
      <c r="I207">
        <v>2</v>
      </c>
      <c r="J207">
        <v>1</v>
      </c>
      <c r="K207" t="s">
        <v>187</v>
      </c>
      <c r="L207" t="s">
        <v>14</v>
      </c>
    </row>
    <row r="208" spans="1:12" x14ac:dyDescent="0.2">
      <c r="A208">
        <v>1970</v>
      </c>
      <c r="B208" s="1">
        <v>25722</v>
      </c>
      <c r="C208" t="s">
        <v>513</v>
      </c>
      <c r="D208" t="s">
        <v>22</v>
      </c>
      <c r="E208" t="s">
        <v>183</v>
      </c>
      <c r="F208" t="s">
        <v>184</v>
      </c>
      <c r="G208" t="str">
        <f>VLOOKUP(A208,WorldCups!$A$2:$B$21,2,FALSE)</f>
        <v>Mexico</v>
      </c>
      <c r="H208" t="s">
        <v>21</v>
      </c>
      <c r="I208">
        <v>4</v>
      </c>
      <c r="J208">
        <v>1</v>
      </c>
      <c r="K208" t="s">
        <v>60</v>
      </c>
      <c r="L208" t="s">
        <v>14</v>
      </c>
    </row>
    <row r="209" spans="1:12" x14ac:dyDescent="0.2">
      <c r="A209">
        <v>1970</v>
      </c>
      <c r="B209" s="1">
        <v>25722</v>
      </c>
      <c r="C209" t="s">
        <v>513</v>
      </c>
      <c r="D209" t="s">
        <v>9</v>
      </c>
      <c r="E209" t="s">
        <v>176</v>
      </c>
      <c r="F209" t="s">
        <v>177</v>
      </c>
      <c r="G209" t="str">
        <f>VLOOKUP(A209,WorldCups!$A$2:$B$21,2,FALSE)</f>
        <v>Mexico</v>
      </c>
      <c r="H209" t="s">
        <v>18</v>
      </c>
      <c r="I209">
        <v>3</v>
      </c>
      <c r="J209">
        <v>0</v>
      </c>
      <c r="K209" t="s">
        <v>188</v>
      </c>
      <c r="L209" t="s">
        <v>14</v>
      </c>
    </row>
    <row r="210" spans="1:12" x14ac:dyDescent="0.2">
      <c r="A210">
        <v>1970</v>
      </c>
      <c r="B210" s="1">
        <v>25725</v>
      </c>
      <c r="C210" t="s">
        <v>513</v>
      </c>
      <c r="D210" t="s">
        <v>19</v>
      </c>
      <c r="E210" t="s">
        <v>178</v>
      </c>
      <c r="F210" t="s">
        <v>179</v>
      </c>
      <c r="G210" t="str">
        <f>VLOOKUP(A210,WorldCups!$A$2:$B$21,2,FALSE)</f>
        <v>Mexico</v>
      </c>
      <c r="H210" t="s">
        <v>30</v>
      </c>
      <c r="I210">
        <v>0</v>
      </c>
      <c r="J210">
        <v>0</v>
      </c>
      <c r="K210" t="s">
        <v>57</v>
      </c>
      <c r="L210" t="s">
        <v>14</v>
      </c>
    </row>
    <row r="211" spans="1:12" x14ac:dyDescent="0.2">
      <c r="A211">
        <v>1970</v>
      </c>
      <c r="B211" s="1">
        <v>25725</v>
      </c>
      <c r="C211" t="s">
        <v>513</v>
      </c>
      <c r="D211" t="s">
        <v>15</v>
      </c>
      <c r="E211" t="s">
        <v>571</v>
      </c>
      <c r="F211" t="s">
        <v>182</v>
      </c>
      <c r="G211" t="str">
        <f>VLOOKUP(A211,WorldCups!$A$2:$B$21,2,FALSE)</f>
        <v>Mexico</v>
      </c>
      <c r="H211" t="s">
        <v>24</v>
      </c>
      <c r="I211">
        <v>3</v>
      </c>
      <c r="J211">
        <v>0</v>
      </c>
      <c r="K211" t="s">
        <v>187</v>
      </c>
      <c r="L211" t="s">
        <v>14</v>
      </c>
    </row>
    <row r="212" spans="1:12" x14ac:dyDescent="0.2">
      <c r="A212">
        <v>1970</v>
      </c>
      <c r="B212" s="1">
        <v>25725</v>
      </c>
      <c r="C212" t="s">
        <v>513</v>
      </c>
      <c r="D212" t="s">
        <v>22</v>
      </c>
      <c r="E212" t="s">
        <v>183</v>
      </c>
      <c r="F212" t="s">
        <v>184</v>
      </c>
      <c r="G212" t="str">
        <f>VLOOKUP(A212,WorldCups!$A$2:$B$21,2,FALSE)</f>
        <v>Mexico</v>
      </c>
      <c r="H212" t="s">
        <v>23</v>
      </c>
      <c r="I212">
        <v>2</v>
      </c>
      <c r="J212">
        <v>1</v>
      </c>
      <c r="K212" t="s">
        <v>60</v>
      </c>
      <c r="L212" t="s">
        <v>14</v>
      </c>
    </row>
    <row r="213" spans="1:12" x14ac:dyDescent="0.2">
      <c r="A213">
        <v>1970</v>
      </c>
      <c r="B213" s="1">
        <v>25725</v>
      </c>
      <c r="C213" t="s">
        <v>513</v>
      </c>
      <c r="D213" t="s">
        <v>9</v>
      </c>
      <c r="E213" t="s">
        <v>176</v>
      </c>
      <c r="F213" t="s">
        <v>177</v>
      </c>
      <c r="G213" t="str">
        <f>VLOOKUP(A213,WorldCups!$A$2:$B$21,2,FALSE)</f>
        <v>Mexico</v>
      </c>
      <c r="H213" t="s">
        <v>126</v>
      </c>
      <c r="I213">
        <v>4</v>
      </c>
      <c r="J213">
        <v>1</v>
      </c>
      <c r="K213" t="s">
        <v>18</v>
      </c>
      <c r="L213" t="s">
        <v>14</v>
      </c>
    </row>
    <row r="214" spans="1:12" x14ac:dyDescent="0.2">
      <c r="A214">
        <v>1970</v>
      </c>
      <c r="B214" s="1">
        <v>25726</v>
      </c>
      <c r="C214" t="s">
        <v>533</v>
      </c>
      <c r="D214" t="s">
        <v>19</v>
      </c>
      <c r="E214" t="s">
        <v>185</v>
      </c>
      <c r="F214" t="s">
        <v>186</v>
      </c>
      <c r="G214" t="str">
        <f>VLOOKUP(A214,WorldCups!$A$2:$B$21,2,FALSE)</f>
        <v>Mexico</v>
      </c>
      <c r="H214" t="s">
        <v>48</v>
      </c>
      <c r="I214">
        <v>1</v>
      </c>
      <c r="J214">
        <v>1</v>
      </c>
      <c r="K214" t="s">
        <v>180</v>
      </c>
      <c r="L214" t="s">
        <v>14</v>
      </c>
    </row>
    <row r="215" spans="1:12" x14ac:dyDescent="0.2">
      <c r="A215">
        <v>1970</v>
      </c>
      <c r="B215" s="1">
        <v>25726</v>
      </c>
      <c r="C215" t="s">
        <v>533</v>
      </c>
      <c r="D215" t="s">
        <v>15</v>
      </c>
      <c r="E215" t="s">
        <v>571</v>
      </c>
      <c r="F215" t="s">
        <v>182</v>
      </c>
      <c r="G215" t="str">
        <f>VLOOKUP(A215,WorldCups!$A$2:$B$21,2,FALSE)</f>
        <v>Mexico</v>
      </c>
      <c r="H215" t="s">
        <v>114</v>
      </c>
      <c r="I215">
        <v>5</v>
      </c>
      <c r="J215">
        <v>2</v>
      </c>
      <c r="K215" t="s">
        <v>155</v>
      </c>
      <c r="L215" t="s">
        <v>14</v>
      </c>
    </row>
    <row r="216" spans="1:12" x14ac:dyDescent="0.2">
      <c r="A216">
        <v>1970</v>
      </c>
      <c r="B216" s="1">
        <v>25726</v>
      </c>
      <c r="C216" t="s">
        <v>533</v>
      </c>
      <c r="D216" t="s">
        <v>22</v>
      </c>
      <c r="E216" t="s">
        <v>183</v>
      </c>
      <c r="F216" t="s">
        <v>184</v>
      </c>
      <c r="G216" t="str">
        <f>VLOOKUP(A216,WorldCups!$A$2:$B$21,2,FALSE)</f>
        <v>Mexico</v>
      </c>
      <c r="H216" t="s">
        <v>21</v>
      </c>
      <c r="I216">
        <v>1</v>
      </c>
      <c r="J216">
        <v>0</v>
      </c>
      <c r="K216" t="s">
        <v>93</v>
      </c>
      <c r="L216" t="s">
        <v>14</v>
      </c>
    </row>
    <row r="217" spans="1:12" x14ac:dyDescent="0.2">
      <c r="A217">
        <v>1970</v>
      </c>
      <c r="B217" s="1">
        <v>25726</v>
      </c>
      <c r="C217" t="s">
        <v>533</v>
      </c>
      <c r="D217" t="s">
        <v>9</v>
      </c>
      <c r="E217" t="s">
        <v>176</v>
      </c>
      <c r="F217" t="s">
        <v>177</v>
      </c>
      <c r="G217" t="str">
        <f>VLOOKUP(A217,WorldCups!$A$2:$B$21,2,FALSE)</f>
        <v>Mexico</v>
      </c>
      <c r="H217" t="s">
        <v>13</v>
      </c>
      <c r="I217">
        <v>4</v>
      </c>
      <c r="J217">
        <v>0</v>
      </c>
      <c r="K217" t="s">
        <v>188</v>
      </c>
      <c r="L217" t="s">
        <v>14</v>
      </c>
    </row>
    <row r="218" spans="1:12" x14ac:dyDescent="0.2">
      <c r="A218">
        <v>1970</v>
      </c>
      <c r="B218" s="1">
        <v>25729</v>
      </c>
      <c r="C218" t="s">
        <v>513</v>
      </c>
      <c r="D218" t="s">
        <v>19</v>
      </c>
      <c r="E218" t="s">
        <v>178</v>
      </c>
      <c r="F218" t="s">
        <v>179</v>
      </c>
      <c r="G218" t="str">
        <f>VLOOKUP(A218,WorldCups!$A$2:$B$21,2,FALSE)</f>
        <v>Mexico</v>
      </c>
      <c r="H218" t="s">
        <v>48</v>
      </c>
      <c r="I218">
        <v>1</v>
      </c>
      <c r="J218">
        <v>0</v>
      </c>
      <c r="K218" t="s">
        <v>30</v>
      </c>
      <c r="L218" t="s">
        <v>14</v>
      </c>
    </row>
    <row r="219" spans="1:12" x14ac:dyDescent="0.2">
      <c r="A219">
        <v>1970</v>
      </c>
      <c r="B219" s="1">
        <v>25729</v>
      </c>
      <c r="C219" t="s">
        <v>513</v>
      </c>
      <c r="D219" t="s">
        <v>15</v>
      </c>
      <c r="E219" t="s">
        <v>571</v>
      </c>
      <c r="F219" t="s">
        <v>182</v>
      </c>
      <c r="G219" t="str">
        <f>VLOOKUP(A219,WorldCups!$A$2:$B$21,2,FALSE)</f>
        <v>Mexico</v>
      </c>
      <c r="H219" t="s">
        <v>114</v>
      </c>
      <c r="I219">
        <v>3</v>
      </c>
      <c r="J219">
        <v>1</v>
      </c>
      <c r="K219" t="s">
        <v>24</v>
      </c>
      <c r="L219" t="s">
        <v>14</v>
      </c>
    </row>
    <row r="220" spans="1:12" x14ac:dyDescent="0.2">
      <c r="A220">
        <v>1970</v>
      </c>
      <c r="B220" s="1">
        <v>25729</v>
      </c>
      <c r="C220" t="s">
        <v>513</v>
      </c>
      <c r="D220" t="s">
        <v>22</v>
      </c>
      <c r="E220" t="s">
        <v>183</v>
      </c>
      <c r="F220" t="s">
        <v>184</v>
      </c>
      <c r="G220" t="str">
        <f>VLOOKUP(A220,WorldCups!$A$2:$B$21,2,FALSE)</f>
        <v>Mexico</v>
      </c>
      <c r="H220" t="s">
        <v>21</v>
      </c>
      <c r="I220">
        <v>3</v>
      </c>
      <c r="J220">
        <v>2</v>
      </c>
      <c r="K220" t="s">
        <v>23</v>
      </c>
      <c r="L220" t="s">
        <v>14</v>
      </c>
    </row>
    <row r="221" spans="1:12" x14ac:dyDescent="0.2">
      <c r="A221">
        <v>1970</v>
      </c>
      <c r="B221" s="1">
        <v>25729</v>
      </c>
      <c r="C221" t="s">
        <v>513</v>
      </c>
      <c r="D221" t="s">
        <v>9</v>
      </c>
      <c r="E221" t="s">
        <v>176</v>
      </c>
      <c r="F221" t="s">
        <v>177</v>
      </c>
      <c r="G221" t="str">
        <f>VLOOKUP(A221,WorldCups!$A$2:$B$21,2,FALSE)</f>
        <v>Mexico</v>
      </c>
      <c r="H221" t="s">
        <v>126</v>
      </c>
      <c r="I221">
        <v>2</v>
      </c>
      <c r="J221">
        <v>0</v>
      </c>
      <c r="K221" t="s">
        <v>188</v>
      </c>
      <c r="L221" t="s">
        <v>14</v>
      </c>
    </row>
    <row r="222" spans="1:12" x14ac:dyDescent="0.2">
      <c r="A222">
        <v>1970</v>
      </c>
      <c r="B222" s="1">
        <v>25730</v>
      </c>
      <c r="C222" t="s">
        <v>513</v>
      </c>
      <c r="D222" t="s">
        <v>19</v>
      </c>
      <c r="E222" t="s">
        <v>185</v>
      </c>
      <c r="F222" t="s">
        <v>186</v>
      </c>
      <c r="G222" t="str">
        <f>VLOOKUP(A222,WorldCups!$A$2:$B$21,2,FALSE)</f>
        <v>Mexico</v>
      </c>
      <c r="H222" t="s">
        <v>57</v>
      </c>
      <c r="I222">
        <v>0</v>
      </c>
      <c r="J222">
        <v>0</v>
      </c>
      <c r="K222" t="s">
        <v>180</v>
      </c>
      <c r="L222" t="s">
        <v>14</v>
      </c>
    </row>
    <row r="223" spans="1:12" x14ac:dyDescent="0.2">
      <c r="A223">
        <v>1970</v>
      </c>
      <c r="B223" s="1">
        <v>25730</v>
      </c>
      <c r="C223" t="s">
        <v>513</v>
      </c>
      <c r="D223" t="s">
        <v>15</v>
      </c>
      <c r="E223" t="s">
        <v>571</v>
      </c>
      <c r="F223" t="s">
        <v>182</v>
      </c>
      <c r="G223" t="str">
        <f>VLOOKUP(A223,WorldCups!$A$2:$B$21,2,FALSE)</f>
        <v>Mexico</v>
      </c>
      <c r="H223" t="s">
        <v>155</v>
      </c>
      <c r="I223">
        <v>1</v>
      </c>
      <c r="J223">
        <v>1</v>
      </c>
      <c r="K223" t="s">
        <v>187</v>
      </c>
      <c r="L223" t="s">
        <v>14</v>
      </c>
    </row>
    <row r="224" spans="1:12" x14ac:dyDescent="0.2">
      <c r="A224">
        <v>1970</v>
      </c>
      <c r="B224" s="1">
        <v>25730</v>
      </c>
      <c r="C224" t="s">
        <v>513</v>
      </c>
      <c r="D224" t="s">
        <v>22</v>
      </c>
      <c r="E224" t="s">
        <v>183</v>
      </c>
      <c r="F224" t="s">
        <v>184</v>
      </c>
      <c r="G224" t="str">
        <f>VLOOKUP(A224,WorldCups!$A$2:$B$21,2,FALSE)</f>
        <v>Mexico</v>
      </c>
      <c r="H224" t="s">
        <v>93</v>
      </c>
      <c r="I224">
        <v>1</v>
      </c>
      <c r="J224">
        <v>0</v>
      </c>
      <c r="K224" t="s">
        <v>60</v>
      </c>
      <c r="L224" t="s">
        <v>14</v>
      </c>
    </row>
    <row r="225" spans="1:12" x14ac:dyDescent="0.2">
      <c r="A225">
        <v>1970</v>
      </c>
      <c r="B225" s="1">
        <v>25730</v>
      </c>
      <c r="C225" t="s">
        <v>513</v>
      </c>
      <c r="D225" t="s">
        <v>9</v>
      </c>
      <c r="E225" t="s">
        <v>176</v>
      </c>
      <c r="F225" t="s">
        <v>177</v>
      </c>
      <c r="G225" t="str">
        <f>VLOOKUP(A225,WorldCups!$A$2:$B$21,2,FALSE)</f>
        <v>Mexico</v>
      </c>
      <c r="H225" t="s">
        <v>13</v>
      </c>
      <c r="I225">
        <v>1</v>
      </c>
      <c r="J225">
        <v>0</v>
      </c>
      <c r="K225" t="s">
        <v>18</v>
      </c>
      <c r="L225" t="s">
        <v>14</v>
      </c>
    </row>
    <row r="226" spans="1:12" x14ac:dyDescent="0.2">
      <c r="A226">
        <v>1970</v>
      </c>
      <c r="B226" s="1">
        <v>25733</v>
      </c>
      <c r="C226" t="s">
        <v>533</v>
      </c>
      <c r="D226" t="s">
        <v>61</v>
      </c>
      <c r="E226" t="s">
        <v>185</v>
      </c>
      <c r="F226" t="s">
        <v>186</v>
      </c>
      <c r="G226" t="str">
        <f>VLOOKUP(A226,WorldCups!$A$2:$B$21,2,FALSE)</f>
        <v>Mexico</v>
      </c>
      <c r="H226" t="s">
        <v>57</v>
      </c>
      <c r="I226">
        <v>4</v>
      </c>
      <c r="J226">
        <v>1</v>
      </c>
      <c r="K226" t="s">
        <v>13</v>
      </c>
      <c r="L226" t="s">
        <v>14</v>
      </c>
    </row>
    <row r="227" spans="1:12" x14ac:dyDescent="0.2">
      <c r="A227">
        <v>1970</v>
      </c>
      <c r="B227" s="1">
        <v>25733</v>
      </c>
      <c r="C227" t="s">
        <v>533</v>
      </c>
      <c r="D227" t="s">
        <v>61</v>
      </c>
      <c r="E227" t="s">
        <v>571</v>
      </c>
      <c r="F227" t="s">
        <v>182</v>
      </c>
      <c r="G227" t="str">
        <f>VLOOKUP(A227,WorldCups!$A$2:$B$21,2,FALSE)</f>
        <v>Mexico</v>
      </c>
      <c r="H227" t="s">
        <v>114</v>
      </c>
      <c r="I227">
        <v>3</v>
      </c>
      <c r="J227">
        <v>2</v>
      </c>
      <c r="K227" t="s">
        <v>93</v>
      </c>
      <c r="L227" t="s">
        <v>189</v>
      </c>
    </row>
    <row r="228" spans="1:12" x14ac:dyDescent="0.2">
      <c r="A228">
        <v>1970</v>
      </c>
      <c r="B228" s="1">
        <v>25733</v>
      </c>
      <c r="C228" t="s">
        <v>533</v>
      </c>
      <c r="D228" t="s">
        <v>61</v>
      </c>
      <c r="E228" t="s">
        <v>183</v>
      </c>
      <c r="F228" t="s">
        <v>184</v>
      </c>
      <c r="G228" t="str">
        <f>VLOOKUP(A228,WorldCups!$A$2:$B$21,2,FALSE)</f>
        <v>Mexico</v>
      </c>
      <c r="H228" t="s">
        <v>21</v>
      </c>
      <c r="I228">
        <v>4</v>
      </c>
      <c r="J228">
        <v>2</v>
      </c>
      <c r="K228" t="s">
        <v>24</v>
      </c>
      <c r="L228" t="s">
        <v>14</v>
      </c>
    </row>
    <row r="229" spans="1:12" x14ac:dyDescent="0.2">
      <c r="A229">
        <v>1970</v>
      </c>
      <c r="B229" s="1">
        <v>25733</v>
      </c>
      <c r="C229" t="s">
        <v>533</v>
      </c>
      <c r="D229" t="s">
        <v>61</v>
      </c>
      <c r="E229" t="s">
        <v>176</v>
      </c>
      <c r="F229" t="s">
        <v>177</v>
      </c>
      <c r="G229" t="str">
        <f>VLOOKUP(A229,WorldCups!$A$2:$B$21,2,FALSE)</f>
        <v>Mexico</v>
      </c>
      <c r="H229" t="s">
        <v>30</v>
      </c>
      <c r="I229">
        <v>1</v>
      </c>
      <c r="J229">
        <v>0</v>
      </c>
      <c r="K229" t="s">
        <v>126</v>
      </c>
      <c r="L229" t="s">
        <v>190</v>
      </c>
    </row>
    <row r="230" spans="1:12" x14ac:dyDescent="0.2">
      <c r="A230">
        <v>1970</v>
      </c>
      <c r="B230" s="1">
        <v>25736</v>
      </c>
      <c r="C230" t="s">
        <v>513</v>
      </c>
      <c r="D230" t="s">
        <v>31</v>
      </c>
      <c r="E230" t="s">
        <v>183</v>
      </c>
      <c r="F230" t="s">
        <v>184</v>
      </c>
      <c r="G230" t="str">
        <f>VLOOKUP(A230,WorldCups!$A$2:$B$21,2,FALSE)</f>
        <v>Mexico</v>
      </c>
      <c r="H230" t="s">
        <v>21</v>
      </c>
      <c r="I230">
        <v>3</v>
      </c>
      <c r="J230">
        <v>1</v>
      </c>
      <c r="K230" t="s">
        <v>30</v>
      </c>
      <c r="L230" t="s">
        <v>14</v>
      </c>
    </row>
    <row r="231" spans="1:12" x14ac:dyDescent="0.2">
      <c r="A231">
        <v>1970</v>
      </c>
      <c r="B231" s="1">
        <v>25736</v>
      </c>
      <c r="C231" t="s">
        <v>513</v>
      </c>
      <c r="D231" t="s">
        <v>31</v>
      </c>
      <c r="E231" t="s">
        <v>176</v>
      </c>
      <c r="F231" t="s">
        <v>177</v>
      </c>
      <c r="G231" t="str">
        <f>VLOOKUP(A231,WorldCups!$A$2:$B$21,2,FALSE)</f>
        <v>Mexico</v>
      </c>
      <c r="H231" t="s">
        <v>57</v>
      </c>
      <c r="I231">
        <v>4</v>
      </c>
      <c r="J231">
        <v>3</v>
      </c>
      <c r="K231" t="s">
        <v>114</v>
      </c>
      <c r="L231" t="s">
        <v>63</v>
      </c>
    </row>
    <row r="232" spans="1:12" x14ac:dyDescent="0.2">
      <c r="A232">
        <v>1970</v>
      </c>
      <c r="B232" s="1">
        <v>25739</v>
      </c>
      <c r="C232" t="s">
        <v>513</v>
      </c>
      <c r="D232" t="s">
        <v>62</v>
      </c>
      <c r="E232" t="s">
        <v>176</v>
      </c>
      <c r="F232" t="s">
        <v>177</v>
      </c>
      <c r="G232" t="str">
        <f>VLOOKUP(A232,WorldCups!$A$2:$B$21,2,FALSE)</f>
        <v>Mexico</v>
      </c>
      <c r="H232" t="s">
        <v>114</v>
      </c>
      <c r="I232">
        <v>1</v>
      </c>
      <c r="J232">
        <v>0</v>
      </c>
      <c r="K232" t="s">
        <v>30</v>
      </c>
      <c r="L232" t="s">
        <v>14</v>
      </c>
    </row>
    <row r="233" spans="1:12" x14ac:dyDescent="0.2">
      <c r="A233">
        <v>1970</v>
      </c>
      <c r="B233" s="1">
        <v>25740</v>
      </c>
      <c r="C233" t="s">
        <v>533</v>
      </c>
      <c r="D233" t="s">
        <v>32</v>
      </c>
      <c r="E233" t="s">
        <v>176</v>
      </c>
      <c r="F233" t="s">
        <v>177</v>
      </c>
      <c r="G233" t="str">
        <f>VLOOKUP(A233,WorldCups!$A$2:$B$21,2,FALSE)</f>
        <v>Mexico</v>
      </c>
      <c r="H233" t="s">
        <v>21</v>
      </c>
      <c r="I233">
        <v>4</v>
      </c>
      <c r="J233">
        <v>1</v>
      </c>
      <c r="K233" t="s">
        <v>57</v>
      </c>
      <c r="L233" t="s">
        <v>14</v>
      </c>
    </row>
    <row r="234" spans="1:12" x14ac:dyDescent="0.2">
      <c r="A234">
        <v>1974</v>
      </c>
      <c r="B234" s="1">
        <v>27193</v>
      </c>
      <c r="C234" t="s">
        <v>522</v>
      </c>
      <c r="D234" t="s">
        <v>19</v>
      </c>
      <c r="E234" t="s">
        <v>191</v>
      </c>
      <c r="F234" t="s">
        <v>192</v>
      </c>
      <c r="G234" t="str">
        <f>VLOOKUP(A234,WorldCups!$A$2:$B$21,2,FALSE)</f>
        <v>Germany</v>
      </c>
      <c r="H234" t="s">
        <v>21</v>
      </c>
      <c r="I234">
        <v>0</v>
      </c>
      <c r="J234">
        <v>0</v>
      </c>
      <c r="K234" t="s">
        <v>20</v>
      </c>
      <c r="L234" t="s">
        <v>14</v>
      </c>
    </row>
    <row r="235" spans="1:12" x14ac:dyDescent="0.2">
      <c r="A235">
        <v>1974</v>
      </c>
      <c r="B235" s="1">
        <v>27194</v>
      </c>
      <c r="C235" t="s">
        <v>513</v>
      </c>
      <c r="D235" t="s">
        <v>9</v>
      </c>
      <c r="E235" t="s">
        <v>193</v>
      </c>
      <c r="F235" t="s">
        <v>194</v>
      </c>
      <c r="G235" t="str">
        <f>VLOOKUP(A235,WorldCups!$A$2:$B$21,2,FALSE)</f>
        <v>Germany</v>
      </c>
      <c r="H235" t="s">
        <v>114</v>
      </c>
      <c r="I235">
        <v>1</v>
      </c>
      <c r="J235">
        <v>0</v>
      </c>
      <c r="K235" t="s">
        <v>26</v>
      </c>
      <c r="L235" t="s">
        <v>14</v>
      </c>
    </row>
    <row r="236" spans="1:12" x14ac:dyDescent="0.2">
      <c r="A236">
        <v>1974</v>
      </c>
      <c r="B236" s="1">
        <v>27194</v>
      </c>
      <c r="C236" t="s">
        <v>532</v>
      </c>
      <c r="D236" t="s">
        <v>9</v>
      </c>
      <c r="E236" t="s">
        <v>195</v>
      </c>
      <c r="F236" t="s">
        <v>196</v>
      </c>
      <c r="G236" t="str">
        <f>VLOOKUP(A236,WorldCups!$A$2:$B$21,2,FALSE)</f>
        <v>Germany</v>
      </c>
      <c r="H236" t="s">
        <v>197</v>
      </c>
      <c r="I236">
        <v>2</v>
      </c>
      <c r="J236">
        <v>0</v>
      </c>
      <c r="K236" t="s">
        <v>198</v>
      </c>
      <c r="L236" t="s">
        <v>14</v>
      </c>
    </row>
    <row r="237" spans="1:12" x14ac:dyDescent="0.2">
      <c r="A237">
        <v>1974</v>
      </c>
      <c r="B237" s="1">
        <v>27194</v>
      </c>
      <c r="C237" t="s">
        <v>532</v>
      </c>
      <c r="D237" t="s">
        <v>19</v>
      </c>
      <c r="E237" t="s">
        <v>199</v>
      </c>
      <c r="F237" t="s">
        <v>200</v>
      </c>
      <c r="G237" t="str">
        <f>VLOOKUP(A237,WorldCups!$A$2:$B$21,2,FALSE)</f>
        <v>Germany</v>
      </c>
      <c r="H237" t="s">
        <v>201</v>
      </c>
      <c r="I237">
        <v>0</v>
      </c>
      <c r="J237">
        <v>2</v>
      </c>
      <c r="K237" t="s">
        <v>109</v>
      </c>
      <c r="L237" t="s">
        <v>14</v>
      </c>
    </row>
    <row r="238" spans="1:12" x14ac:dyDescent="0.2">
      <c r="A238">
        <v>1974</v>
      </c>
      <c r="B238" s="1">
        <v>27195</v>
      </c>
      <c r="C238" t="s">
        <v>513</v>
      </c>
      <c r="D238" t="s">
        <v>22</v>
      </c>
      <c r="E238" t="s">
        <v>202</v>
      </c>
      <c r="F238" t="s">
        <v>203</v>
      </c>
      <c r="G238" t="str">
        <f>VLOOKUP(A238,WorldCups!$A$2:$B$21,2,FALSE)</f>
        <v>Germany</v>
      </c>
      <c r="H238" t="s">
        <v>30</v>
      </c>
      <c r="I238">
        <v>0</v>
      </c>
      <c r="J238">
        <v>2</v>
      </c>
      <c r="K238" t="s">
        <v>45</v>
      </c>
      <c r="L238" t="s">
        <v>14</v>
      </c>
    </row>
    <row r="239" spans="1:12" x14ac:dyDescent="0.2">
      <c r="A239">
        <v>1974</v>
      </c>
      <c r="B239" s="1">
        <v>27195</v>
      </c>
      <c r="C239" t="s">
        <v>513</v>
      </c>
      <c r="D239" t="s">
        <v>22</v>
      </c>
      <c r="E239" t="s">
        <v>204</v>
      </c>
      <c r="F239" t="s">
        <v>572</v>
      </c>
      <c r="G239" t="str">
        <f>VLOOKUP(A239,WorldCups!$A$2:$B$21,2,FALSE)</f>
        <v>Germany</v>
      </c>
      <c r="H239" t="s">
        <v>48</v>
      </c>
      <c r="I239">
        <v>0</v>
      </c>
      <c r="J239">
        <v>0</v>
      </c>
      <c r="K239" t="s">
        <v>155</v>
      </c>
      <c r="L239" t="s">
        <v>14</v>
      </c>
    </row>
    <row r="240" spans="1:12" x14ac:dyDescent="0.2">
      <c r="A240">
        <v>1974</v>
      </c>
      <c r="B240" s="1">
        <v>27195</v>
      </c>
      <c r="C240" t="s">
        <v>520</v>
      </c>
      <c r="D240" t="s">
        <v>15</v>
      </c>
      <c r="E240" t="s">
        <v>193</v>
      </c>
      <c r="F240" t="s">
        <v>205</v>
      </c>
      <c r="G240" t="str">
        <f>VLOOKUP(A240,WorldCups!$A$2:$B$21,2,FALSE)</f>
        <v>Germany</v>
      </c>
      <c r="H240" t="s">
        <v>57</v>
      </c>
      <c r="I240">
        <v>3</v>
      </c>
      <c r="J240">
        <v>1</v>
      </c>
      <c r="K240" t="s">
        <v>206</v>
      </c>
      <c r="L240" t="s">
        <v>14</v>
      </c>
    </row>
    <row r="241" spans="1:12" x14ac:dyDescent="0.2">
      <c r="A241">
        <v>1974</v>
      </c>
      <c r="B241" s="1">
        <v>27195</v>
      </c>
      <c r="C241" t="s">
        <v>520</v>
      </c>
      <c r="D241" t="s">
        <v>15</v>
      </c>
      <c r="E241" t="s">
        <v>207</v>
      </c>
      <c r="F241" t="s">
        <v>208</v>
      </c>
      <c r="G241" t="str">
        <f>VLOOKUP(A241,WorldCups!$A$2:$B$21,2,FALSE)</f>
        <v>Germany</v>
      </c>
      <c r="H241" t="s">
        <v>80</v>
      </c>
      <c r="I241">
        <v>3</v>
      </c>
      <c r="J241">
        <v>2</v>
      </c>
      <c r="K241" t="s">
        <v>25</v>
      </c>
      <c r="L241" t="s">
        <v>14</v>
      </c>
    </row>
    <row r="242" spans="1:12" x14ac:dyDescent="0.2">
      <c r="A242">
        <v>1974</v>
      </c>
      <c r="B242" s="1">
        <v>27198</v>
      </c>
      <c r="C242" t="s">
        <v>513</v>
      </c>
      <c r="D242" t="s">
        <v>9</v>
      </c>
      <c r="E242" t="s">
        <v>195</v>
      </c>
      <c r="F242" t="s">
        <v>196</v>
      </c>
      <c r="G242" t="str">
        <f>VLOOKUP(A242,WorldCups!$A$2:$B$21,2,FALSE)</f>
        <v>Germany</v>
      </c>
      <c r="H242" t="s">
        <v>198</v>
      </c>
      <c r="I242">
        <v>0</v>
      </c>
      <c r="J242">
        <v>3</v>
      </c>
      <c r="K242" t="s">
        <v>114</v>
      </c>
      <c r="L242" t="s">
        <v>14</v>
      </c>
    </row>
    <row r="243" spans="1:12" x14ac:dyDescent="0.2">
      <c r="A243">
        <v>1974</v>
      </c>
      <c r="B243" s="1">
        <v>27198</v>
      </c>
      <c r="C243" t="s">
        <v>532</v>
      </c>
      <c r="D243" t="s">
        <v>19</v>
      </c>
      <c r="E243" t="s">
        <v>191</v>
      </c>
      <c r="F243" t="s">
        <v>192</v>
      </c>
      <c r="G243" t="str">
        <f>VLOOKUP(A243,WorldCups!$A$2:$B$21,2,FALSE)</f>
        <v>Germany</v>
      </c>
      <c r="H243" t="s">
        <v>109</v>
      </c>
      <c r="I243">
        <v>0</v>
      </c>
      <c r="J243">
        <v>0</v>
      </c>
      <c r="K243" t="s">
        <v>21</v>
      </c>
      <c r="L243" t="s">
        <v>14</v>
      </c>
    </row>
    <row r="244" spans="1:12" x14ac:dyDescent="0.2">
      <c r="A244">
        <v>1974</v>
      </c>
      <c r="B244" s="1">
        <v>27198</v>
      </c>
      <c r="C244" t="s">
        <v>532</v>
      </c>
      <c r="D244" t="s">
        <v>9</v>
      </c>
      <c r="E244" t="s">
        <v>193</v>
      </c>
      <c r="F244" t="s">
        <v>194</v>
      </c>
      <c r="G244" t="str">
        <f>VLOOKUP(A244,WorldCups!$A$2:$B$21,2,FALSE)</f>
        <v>Germany</v>
      </c>
      <c r="H244" t="s">
        <v>26</v>
      </c>
      <c r="I244">
        <v>1</v>
      </c>
      <c r="J244">
        <v>1</v>
      </c>
      <c r="K244" t="s">
        <v>197</v>
      </c>
      <c r="L244" t="s">
        <v>14</v>
      </c>
    </row>
    <row r="245" spans="1:12" x14ac:dyDescent="0.2">
      <c r="A245">
        <v>1974</v>
      </c>
      <c r="B245" s="1">
        <v>27198</v>
      </c>
      <c r="C245" t="s">
        <v>532</v>
      </c>
      <c r="D245" t="s">
        <v>19</v>
      </c>
      <c r="E245" t="s">
        <v>209</v>
      </c>
      <c r="F245" t="s">
        <v>210</v>
      </c>
      <c r="G245" t="str">
        <f>VLOOKUP(A245,WorldCups!$A$2:$B$21,2,FALSE)</f>
        <v>Germany</v>
      </c>
      <c r="H245" t="s">
        <v>20</v>
      </c>
      <c r="I245">
        <v>9</v>
      </c>
      <c r="J245">
        <v>0</v>
      </c>
      <c r="K245" t="s">
        <v>201</v>
      </c>
      <c r="L245" t="s">
        <v>14</v>
      </c>
    </row>
    <row r="246" spans="1:12" x14ac:dyDescent="0.2">
      <c r="A246">
        <v>1974</v>
      </c>
      <c r="B246" s="1">
        <v>27199</v>
      </c>
      <c r="C246" t="s">
        <v>532</v>
      </c>
      <c r="D246" t="s">
        <v>22</v>
      </c>
      <c r="E246" t="s">
        <v>199</v>
      </c>
      <c r="F246" t="s">
        <v>200</v>
      </c>
      <c r="G246" t="str">
        <f>VLOOKUP(A246,WorldCups!$A$2:$B$21,2,FALSE)</f>
        <v>Germany</v>
      </c>
      <c r="H246" t="s">
        <v>45</v>
      </c>
      <c r="I246">
        <v>0</v>
      </c>
      <c r="J246">
        <v>0</v>
      </c>
      <c r="K246" t="s">
        <v>48</v>
      </c>
      <c r="L246" t="s">
        <v>14</v>
      </c>
    </row>
    <row r="247" spans="1:12" x14ac:dyDescent="0.2">
      <c r="A247">
        <v>1974</v>
      </c>
      <c r="B247" s="1">
        <v>27199</v>
      </c>
      <c r="C247" t="s">
        <v>532</v>
      </c>
      <c r="D247" t="s">
        <v>22</v>
      </c>
      <c r="E247" t="s">
        <v>202</v>
      </c>
      <c r="F247" t="s">
        <v>203</v>
      </c>
      <c r="G247" t="str">
        <f>VLOOKUP(A247,WorldCups!$A$2:$B$21,2,FALSE)</f>
        <v>Germany</v>
      </c>
      <c r="H247" t="s">
        <v>155</v>
      </c>
      <c r="I247">
        <v>1</v>
      </c>
      <c r="J247">
        <v>1</v>
      </c>
      <c r="K247" t="s">
        <v>30</v>
      </c>
      <c r="L247" t="s">
        <v>14</v>
      </c>
    </row>
    <row r="248" spans="1:12" x14ac:dyDescent="0.2">
      <c r="A248">
        <v>1974</v>
      </c>
      <c r="B248" s="1">
        <v>27199</v>
      </c>
      <c r="C248" t="s">
        <v>532</v>
      </c>
      <c r="D248" t="s">
        <v>15</v>
      </c>
      <c r="E248" t="s">
        <v>193</v>
      </c>
      <c r="F248" t="s">
        <v>205</v>
      </c>
      <c r="G248" t="str">
        <f>VLOOKUP(A248,WorldCups!$A$2:$B$21,2,FALSE)</f>
        <v>Germany</v>
      </c>
      <c r="H248" t="s">
        <v>206</v>
      </c>
      <c r="I248">
        <v>0</v>
      </c>
      <c r="J248">
        <v>7</v>
      </c>
      <c r="K248" t="s">
        <v>80</v>
      </c>
      <c r="L248" t="s">
        <v>14</v>
      </c>
    </row>
    <row r="249" spans="1:12" x14ac:dyDescent="0.2">
      <c r="A249">
        <v>1974</v>
      </c>
      <c r="B249" s="1">
        <v>27199</v>
      </c>
      <c r="C249" t="s">
        <v>532</v>
      </c>
      <c r="D249" t="s">
        <v>15</v>
      </c>
      <c r="E249" t="s">
        <v>207</v>
      </c>
      <c r="F249" t="s">
        <v>208</v>
      </c>
      <c r="G249" t="str">
        <f>VLOOKUP(A249,WorldCups!$A$2:$B$21,2,FALSE)</f>
        <v>Germany</v>
      </c>
      <c r="H249" t="s">
        <v>25</v>
      </c>
      <c r="I249">
        <v>1</v>
      </c>
      <c r="J249">
        <v>1</v>
      </c>
      <c r="K249" t="s">
        <v>57</v>
      </c>
      <c r="L249" t="s">
        <v>14</v>
      </c>
    </row>
    <row r="250" spans="1:12" x14ac:dyDescent="0.2">
      <c r="A250">
        <v>1974</v>
      </c>
      <c r="B250" s="1">
        <v>27202</v>
      </c>
      <c r="C250" t="s">
        <v>513</v>
      </c>
      <c r="D250" t="s">
        <v>19</v>
      </c>
      <c r="E250" t="s">
        <v>191</v>
      </c>
      <c r="F250" t="s">
        <v>192</v>
      </c>
      <c r="G250" t="str">
        <f>VLOOKUP(A250,WorldCups!$A$2:$B$21,2,FALSE)</f>
        <v>Germany</v>
      </c>
      <c r="H250" t="s">
        <v>109</v>
      </c>
      <c r="I250">
        <v>1</v>
      </c>
      <c r="J250">
        <v>1</v>
      </c>
      <c r="K250" t="s">
        <v>20</v>
      </c>
      <c r="L250" t="s">
        <v>14</v>
      </c>
    </row>
    <row r="251" spans="1:12" x14ac:dyDescent="0.2">
      <c r="A251">
        <v>1974</v>
      </c>
      <c r="B251" s="1">
        <v>27202</v>
      </c>
      <c r="C251" t="s">
        <v>513</v>
      </c>
      <c r="D251" t="s">
        <v>9</v>
      </c>
      <c r="E251" t="s">
        <v>193</v>
      </c>
      <c r="F251" t="s">
        <v>194</v>
      </c>
      <c r="G251" t="str">
        <f>VLOOKUP(A251,WorldCups!$A$2:$B$21,2,FALSE)</f>
        <v>Germany</v>
      </c>
      <c r="H251" t="s">
        <v>198</v>
      </c>
      <c r="I251">
        <v>0</v>
      </c>
      <c r="J251">
        <v>0</v>
      </c>
      <c r="K251" t="s">
        <v>26</v>
      </c>
      <c r="L251" t="s">
        <v>14</v>
      </c>
    </row>
    <row r="252" spans="1:12" x14ac:dyDescent="0.2">
      <c r="A252">
        <v>1974</v>
      </c>
      <c r="B252" s="1">
        <v>27202</v>
      </c>
      <c r="C252" t="s">
        <v>513</v>
      </c>
      <c r="D252" t="s">
        <v>19</v>
      </c>
      <c r="E252" t="s">
        <v>209</v>
      </c>
      <c r="F252" t="s">
        <v>210</v>
      </c>
      <c r="G252" t="str">
        <f>VLOOKUP(A252,WorldCups!$A$2:$B$21,2,FALSE)</f>
        <v>Germany</v>
      </c>
      <c r="H252" t="s">
        <v>201</v>
      </c>
      <c r="I252">
        <v>0</v>
      </c>
      <c r="J252">
        <v>3</v>
      </c>
      <c r="K252" t="s">
        <v>21</v>
      </c>
      <c r="L252" t="s">
        <v>14</v>
      </c>
    </row>
    <row r="253" spans="1:12" x14ac:dyDescent="0.2">
      <c r="A253">
        <v>1974</v>
      </c>
      <c r="B253" s="1">
        <v>27202</v>
      </c>
      <c r="C253" t="s">
        <v>532</v>
      </c>
      <c r="D253" t="s">
        <v>9</v>
      </c>
      <c r="E253" t="s">
        <v>195</v>
      </c>
      <c r="F253" t="s">
        <v>196</v>
      </c>
      <c r="G253" t="str">
        <f>VLOOKUP(A253,WorldCups!$A$2:$B$21,2,FALSE)</f>
        <v>Germany</v>
      </c>
      <c r="H253" t="s">
        <v>197</v>
      </c>
      <c r="I253">
        <v>1</v>
      </c>
      <c r="J253">
        <v>0</v>
      </c>
      <c r="K253" t="s">
        <v>114</v>
      </c>
      <c r="L253" t="s">
        <v>14</v>
      </c>
    </row>
    <row r="254" spans="1:12" x14ac:dyDescent="0.2">
      <c r="A254">
        <v>1974</v>
      </c>
      <c r="B254" s="1">
        <v>27203</v>
      </c>
      <c r="C254" t="s">
        <v>513</v>
      </c>
      <c r="D254" t="s">
        <v>22</v>
      </c>
      <c r="E254" t="s">
        <v>199</v>
      </c>
      <c r="F254" t="s">
        <v>200</v>
      </c>
      <c r="G254" t="str">
        <f>VLOOKUP(A254,WorldCups!$A$2:$B$21,2,FALSE)</f>
        <v>Germany</v>
      </c>
      <c r="H254" t="s">
        <v>155</v>
      </c>
      <c r="I254">
        <v>1</v>
      </c>
      <c r="J254">
        <v>4</v>
      </c>
      <c r="K254" t="s">
        <v>45</v>
      </c>
      <c r="L254" t="s">
        <v>14</v>
      </c>
    </row>
    <row r="255" spans="1:12" x14ac:dyDescent="0.2">
      <c r="A255">
        <v>1974</v>
      </c>
      <c r="B255" s="1">
        <v>27203</v>
      </c>
      <c r="C255" t="s">
        <v>513</v>
      </c>
      <c r="D255" t="s">
        <v>15</v>
      </c>
      <c r="E255" t="s">
        <v>193</v>
      </c>
      <c r="F255" t="s">
        <v>205</v>
      </c>
      <c r="G255" t="str">
        <f>VLOOKUP(A255,WorldCups!$A$2:$B$21,2,FALSE)</f>
        <v>Germany</v>
      </c>
      <c r="H255" t="s">
        <v>25</v>
      </c>
      <c r="I255">
        <v>4</v>
      </c>
      <c r="J255">
        <v>1</v>
      </c>
      <c r="K255" t="s">
        <v>206</v>
      </c>
      <c r="L255" t="s">
        <v>14</v>
      </c>
    </row>
    <row r="256" spans="1:12" x14ac:dyDescent="0.2">
      <c r="A256">
        <v>1974</v>
      </c>
      <c r="B256" s="1">
        <v>27203</v>
      </c>
      <c r="C256" t="s">
        <v>513</v>
      </c>
      <c r="D256" t="s">
        <v>22</v>
      </c>
      <c r="E256" t="s">
        <v>204</v>
      </c>
      <c r="F256" t="s">
        <v>572</v>
      </c>
      <c r="G256" t="str">
        <f>VLOOKUP(A256,WorldCups!$A$2:$B$21,2,FALSE)</f>
        <v>Germany</v>
      </c>
      <c r="H256" t="s">
        <v>48</v>
      </c>
      <c r="I256">
        <v>3</v>
      </c>
      <c r="J256">
        <v>0</v>
      </c>
      <c r="K256" t="s">
        <v>30</v>
      </c>
      <c r="L256" t="s">
        <v>14</v>
      </c>
    </row>
    <row r="257" spans="1:12" x14ac:dyDescent="0.2">
      <c r="A257">
        <v>1974</v>
      </c>
      <c r="B257" s="1">
        <v>27203</v>
      </c>
      <c r="C257" t="s">
        <v>513</v>
      </c>
      <c r="D257" t="s">
        <v>15</v>
      </c>
      <c r="E257" t="s">
        <v>207</v>
      </c>
      <c r="F257" t="s">
        <v>208</v>
      </c>
      <c r="G257" t="str">
        <f>VLOOKUP(A257,WorldCups!$A$2:$B$21,2,FALSE)</f>
        <v>Germany</v>
      </c>
      <c r="H257" t="s">
        <v>80</v>
      </c>
      <c r="I257">
        <v>2</v>
      </c>
      <c r="J257">
        <v>1</v>
      </c>
      <c r="K257" t="s">
        <v>57</v>
      </c>
      <c r="L257" t="s">
        <v>14</v>
      </c>
    </row>
    <row r="258" spans="1:12" x14ac:dyDescent="0.2">
      <c r="A258">
        <v>1974</v>
      </c>
      <c r="B258" s="1">
        <v>27206</v>
      </c>
      <c r="C258" t="s">
        <v>513</v>
      </c>
      <c r="D258" t="s">
        <v>211</v>
      </c>
      <c r="E258" t="s">
        <v>204</v>
      </c>
      <c r="F258" t="s">
        <v>572</v>
      </c>
      <c r="G258" t="str">
        <f>VLOOKUP(A258,WorldCups!$A$2:$B$21,2,FALSE)</f>
        <v>Germany</v>
      </c>
      <c r="H258" t="s">
        <v>20</v>
      </c>
      <c r="I258">
        <v>0</v>
      </c>
      <c r="J258">
        <v>2</v>
      </c>
      <c r="K258" t="s">
        <v>114</v>
      </c>
      <c r="L258" t="s">
        <v>14</v>
      </c>
    </row>
    <row r="259" spans="1:12" x14ac:dyDescent="0.2">
      <c r="A259">
        <v>1974</v>
      </c>
      <c r="B259" s="1">
        <v>27206</v>
      </c>
      <c r="C259" t="s">
        <v>532</v>
      </c>
      <c r="D259" t="s">
        <v>212</v>
      </c>
      <c r="E259" t="s">
        <v>202</v>
      </c>
      <c r="F259" t="s">
        <v>203</v>
      </c>
      <c r="G259" t="str">
        <f>VLOOKUP(A259,WorldCups!$A$2:$B$21,2,FALSE)</f>
        <v>Germany</v>
      </c>
      <c r="H259" t="s">
        <v>21</v>
      </c>
      <c r="I259">
        <v>1</v>
      </c>
      <c r="J259">
        <v>0</v>
      </c>
      <c r="K259" t="s">
        <v>197</v>
      </c>
      <c r="L259" t="s">
        <v>14</v>
      </c>
    </row>
    <row r="260" spans="1:12" x14ac:dyDescent="0.2">
      <c r="A260">
        <v>1974</v>
      </c>
      <c r="B260" s="1">
        <v>27206</v>
      </c>
      <c r="C260" t="s">
        <v>532</v>
      </c>
      <c r="D260" t="s">
        <v>212</v>
      </c>
      <c r="E260" t="s">
        <v>209</v>
      </c>
      <c r="F260" t="s">
        <v>210</v>
      </c>
      <c r="G260" t="str">
        <f>VLOOKUP(A260,WorldCups!$A$2:$B$21,2,FALSE)</f>
        <v>Germany</v>
      </c>
      <c r="H260" t="s">
        <v>45</v>
      </c>
      <c r="I260">
        <v>4</v>
      </c>
      <c r="J260">
        <v>0</v>
      </c>
      <c r="K260" t="s">
        <v>25</v>
      </c>
      <c r="L260" t="s">
        <v>14</v>
      </c>
    </row>
    <row r="261" spans="1:12" x14ac:dyDescent="0.2">
      <c r="A261">
        <v>1974</v>
      </c>
      <c r="B261" s="1">
        <v>27206</v>
      </c>
      <c r="C261" t="s">
        <v>532</v>
      </c>
      <c r="D261" t="s">
        <v>211</v>
      </c>
      <c r="E261" t="s">
        <v>207</v>
      </c>
      <c r="F261" t="s">
        <v>208</v>
      </c>
      <c r="G261" t="str">
        <f>VLOOKUP(A261,WorldCups!$A$2:$B$21,2,FALSE)</f>
        <v>Germany</v>
      </c>
      <c r="H261" t="s">
        <v>48</v>
      </c>
      <c r="I261">
        <v>0</v>
      </c>
      <c r="J261">
        <v>1</v>
      </c>
      <c r="K261" t="s">
        <v>80</v>
      </c>
      <c r="L261" t="s">
        <v>14</v>
      </c>
    </row>
    <row r="262" spans="1:12" x14ac:dyDescent="0.2">
      <c r="A262">
        <v>1974</v>
      </c>
      <c r="B262" s="1">
        <v>27210</v>
      </c>
      <c r="C262" t="s">
        <v>513</v>
      </c>
      <c r="D262" t="s">
        <v>212</v>
      </c>
      <c r="E262" t="s">
        <v>202</v>
      </c>
      <c r="F262" t="s">
        <v>203</v>
      </c>
      <c r="G262" t="str">
        <f>VLOOKUP(A262,WorldCups!$A$2:$B$21,2,FALSE)</f>
        <v>Germany</v>
      </c>
      <c r="H262" t="s">
        <v>25</v>
      </c>
      <c r="I262">
        <v>1</v>
      </c>
      <c r="J262">
        <v>2</v>
      </c>
      <c r="K262" t="s">
        <v>21</v>
      </c>
      <c r="L262" t="s">
        <v>14</v>
      </c>
    </row>
    <row r="263" spans="1:12" x14ac:dyDescent="0.2">
      <c r="A263">
        <v>1974</v>
      </c>
      <c r="B263" s="1">
        <v>27210</v>
      </c>
      <c r="C263" t="s">
        <v>513</v>
      </c>
      <c r="D263" t="s">
        <v>211</v>
      </c>
      <c r="E263" t="s">
        <v>191</v>
      </c>
      <c r="F263" t="s">
        <v>192</v>
      </c>
      <c r="G263" t="str">
        <f>VLOOKUP(A263,WorldCups!$A$2:$B$21,2,FALSE)</f>
        <v>Germany</v>
      </c>
      <c r="H263" t="s">
        <v>80</v>
      </c>
      <c r="I263">
        <v>2</v>
      </c>
      <c r="J263">
        <v>1</v>
      </c>
      <c r="K263" t="s">
        <v>20</v>
      </c>
      <c r="L263" t="s">
        <v>14</v>
      </c>
    </row>
    <row r="264" spans="1:12" x14ac:dyDescent="0.2">
      <c r="A264">
        <v>1974</v>
      </c>
      <c r="B264" s="1">
        <v>27210</v>
      </c>
      <c r="C264" t="s">
        <v>513</v>
      </c>
      <c r="D264" t="s">
        <v>212</v>
      </c>
      <c r="E264" t="s">
        <v>209</v>
      </c>
      <c r="F264" t="s">
        <v>210</v>
      </c>
      <c r="G264" t="str">
        <f>VLOOKUP(A264,WorldCups!$A$2:$B$21,2,FALSE)</f>
        <v>Germany</v>
      </c>
      <c r="H264" t="s">
        <v>197</v>
      </c>
      <c r="I264">
        <v>0</v>
      </c>
      <c r="J264">
        <v>2</v>
      </c>
      <c r="K264" t="s">
        <v>45</v>
      </c>
      <c r="L264" t="s">
        <v>14</v>
      </c>
    </row>
    <row r="265" spans="1:12" x14ac:dyDescent="0.2">
      <c r="A265">
        <v>1974</v>
      </c>
      <c r="B265" s="1">
        <v>27210</v>
      </c>
      <c r="C265" t="s">
        <v>532</v>
      </c>
      <c r="D265" t="s">
        <v>211</v>
      </c>
      <c r="E265" t="s">
        <v>204</v>
      </c>
      <c r="F265" t="s">
        <v>572</v>
      </c>
      <c r="G265" t="str">
        <f>VLOOKUP(A265,WorldCups!$A$2:$B$21,2,FALSE)</f>
        <v>Germany</v>
      </c>
      <c r="H265" t="s">
        <v>114</v>
      </c>
      <c r="I265">
        <v>4</v>
      </c>
      <c r="J265">
        <v>2</v>
      </c>
      <c r="K265" t="s">
        <v>48</v>
      </c>
      <c r="L265" t="s">
        <v>14</v>
      </c>
    </row>
    <row r="266" spans="1:12" x14ac:dyDescent="0.2">
      <c r="A266">
        <v>1974</v>
      </c>
      <c r="B266" s="1">
        <v>27213</v>
      </c>
      <c r="C266" t="s">
        <v>522</v>
      </c>
      <c r="D266" t="s">
        <v>211</v>
      </c>
      <c r="E266" t="s">
        <v>191</v>
      </c>
      <c r="F266" t="s">
        <v>192</v>
      </c>
      <c r="G266" t="str">
        <f>VLOOKUP(A266,WorldCups!$A$2:$B$21,2,FALSE)</f>
        <v>Germany</v>
      </c>
      <c r="H266" t="s">
        <v>80</v>
      </c>
      <c r="I266">
        <v>0</v>
      </c>
      <c r="J266">
        <v>1</v>
      </c>
      <c r="K266" t="s">
        <v>114</v>
      </c>
      <c r="L266" t="s">
        <v>14</v>
      </c>
    </row>
    <row r="267" spans="1:12" x14ac:dyDescent="0.2">
      <c r="A267">
        <v>1974</v>
      </c>
      <c r="B267" s="1">
        <v>27213</v>
      </c>
      <c r="C267" t="s">
        <v>532</v>
      </c>
      <c r="D267" t="s">
        <v>212</v>
      </c>
      <c r="E267" t="s">
        <v>199</v>
      </c>
      <c r="F267" t="s">
        <v>200</v>
      </c>
      <c r="G267" t="str">
        <f>VLOOKUP(A267,WorldCups!$A$2:$B$21,2,FALSE)</f>
        <v>Germany</v>
      </c>
      <c r="H267" t="s">
        <v>45</v>
      </c>
      <c r="I267">
        <v>2</v>
      </c>
      <c r="J267">
        <v>0</v>
      </c>
      <c r="K267" t="s">
        <v>21</v>
      </c>
      <c r="L267" t="s">
        <v>14</v>
      </c>
    </row>
    <row r="268" spans="1:12" x14ac:dyDescent="0.2">
      <c r="A268">
        <v>1974</v>
      </c>
      <c r="B268" s="1">
        <v>27213</v>
      </c>
      <c r="C268" t="s">
        <v>532</v>
      </c>
      <c r="D268" t="s">
        <v>212</v>
      </c>
      <c r="E268" t="s">
        <v>209</v>
      </c>
      <c r="F268" t="s">
        <v>210</v>
      </c>
      <c r="G268" t="str">
        <f>VLOOKUP(A268,WorldCups!$A$2:$B$21,2,FALSE)</f>
        <v>Germany</v>
      </c>
      <c r="H268" t="s">
        <v>25</v>
      </c>
      <c r="I268">
        <v>1</v>
      </c>
      <c r="J268">
        <v>1</v>
      </c>
      <c r="K268" t="s">
        <v>197</v>
      </c>
      <c r="L268" t="s">
        <v>14</v>
      </c>
    </row>
    <row r="269" spans="1:12" x14ac:dyDescent="0.2">
      <c r="A269">
        <v>1974</v>
      </c>
      <c r="B269" s="1">
        <v>27213</v>
      </c>
      <c r="C269" t="s">
        <v>532</v>
      </c>
      <c r="D269" t="s">
        <v>211</v>
      </c>
      <c r="E269" t="s">
        <v>204</v>
      </c>
      <c r="F269" t="s">
        <v>572</v>
      </c>
      <c r="G269" t="str">
        <f>VLOOKUP(A269,WorldCups!$A$2:$B$21,2,FALSE)</f>
        <v>Germany</v>
      </c>
      <c r="H269" t="s">
        <v>48</v>
      </c>
      <c r="I269">
        <v>2</v>
      </c>
      <c r="J269">
        <v>1</v>
      </c>
      <c r="K269" t="s">
        <v>20</v>
      </c>
      <c r="L269" t="s">
        <v>14</v>
      </c>
    </row>
    <row r="270" spans="1:12" x14ac:dyDescent="0.2">
      <c r="A270">
        <v>1974</v>
      </c>
      <c r="B270" s="1">
        <v>27216</v>
      </c>
      <c r="C270" t="s">
        <v>513</v>
      </c>
      <c r="D270" t="s">
        <v>62</v>
      </c>
      <c r="E270" t="s">
        <v>193</v>
      </c>
      <c r="F270" t="s">
        <v>205</v>
      </c>
      <c r="G270" t="str">
        <f>VLOOKUP(A270,WorldCups!$A$2:$B$21,2,FALSE)</f>
        <v>Germany</v>
      </c>
      <c r="H270" t="s">
        <v>21</v>
      </c>
      <c r="I270">
        <v>0</v>
      </c>
      <c r="J270">
        <v>1</v>
      </c>
      <c r="K270" t="s">
        <v>80</v>
      </c>
      <c r="L270" t="s">
        <v>14</v>
      </c>
    </row>
    <row r="271" spans="1:12" x14ac:dyDescent="0.2">
      <c r="A271">
        <v>1974</v>
      </c>
      <c r="B271" s="1">
        <v>27217</v>
      </c>
      <c r="C271" t="s">
        <v>513</v>
      </c>
      <c r="D271" t="s">
        <v>32</v>
      </c>
      <c r="E271" t="s">
        <v>193</v>
      </c>
      <c r="F271" t="s">
        <v>205</v>
      </c>
      <c r="G271" t="str">
        <f>VLOOKUP(A271,WorldCups!$A$2:$B$21,2,FALSE)</f>
        <v>Germany</v>
      </c>
      <c r="H271" t="s">
        <v>45</v>
      </c>
      <c r="I271">
        <v>1</v>
      </c>
      <c r="J271">
        <v>2</v>
      </c>
      <c r="K271" t="s">
        <v>114</v>
      </c>
      <c r="L271" t="s">
        <v>14</v>
      </c>
    </row>
    <row r="272" spans="1:12" x14ac:dyDescent="0.2">
      <c r="A272">
        <v>1978</v>
      </c>
      <c r="B272" s="1">
        <v>28642</v>
      </c>
      <c r="C272" t="s">
        <v>510</v>
      </c>
      <c r="D272" t="s">
        <v>19</v>
      </c>
      <c r="E272" t="s">
        <v>213</v>
      </c>
      <c r="F272" t="s">
        <v>214</v>
      </c>
      <c r="G272" t="str">
        <f>VLOOKUP(A272,WorldCups!$A$2:$B$21,2,FALSE)</f>
        <v>Argentina</v>
      </c>
      <c r="H272" t="s">
        <v>114</v>
      </c>
      <c r="I272">
        <v>0</v>
      </c>
      <c r="J272">
        <v>0</v>
      </c>
      <c r="K272" t="s">
        <v>80</v>
      </c>
      <c r="L272" t="s">
        <v>14</v>
      </c>
    </row>
    <row r="273" spans="1:12" x14ac:dyDescent="0.2">
      <c r="A273">
        <v>1978</v>
      </c>
      <c r="B273" s="1">
        <v>28643</v>
      </c>
      <c r="C273" t="s">
        <v>534</v>
      </c>
      <c r="D273" t="s">
        <v>9</v>
      </c>
      <c r="E273" t="s">
        <v>573</v>
      </c>
      <c r="F273" t="s">
        <v>216</v>
      </c>
      <c r="G273" t="str">
        <f>VLOOKUP(A273,WorldCups!$A$2:$B$21,2,FALSE)</f>
        <v>Argentina</v>
      </c>
      <c r="H273" t="s">
        <v>57</v>
      </c>
      <c r="I273">
        <v>2</v>
      </c>
      <c r="J273">
        <v>1</v>
      </c>
      <c r="K273" t="s">
        <v>12</v>
      </c>
      <c r="L273" t="s">
        <v>14</v>
      </c>
    </row>
    <row r="274" spans="1:12" x14ac:dyDescent="0.2">
      <c r="A274">
        <v>1978</v>
      </c>
      <c r="B274" s="1">
        <v>28643</v>
      </c>
      <c r="C274" t="s">
        <v>535</v>
      </c>
      <c r="D274" t="s">
        <v>19</v>
      </c>
      <c r="E274" t="s">
        <v>217</v>
      </c>
      <c r="F274" t="s">
        <v>218</v>
      </c>
      <c r="G274" t="str">
        <f>VLOOKUP(A274,WorldCups!$A$2:$B$21,2,FALSE)</f>
        <v>Argentina</v>
      </c>
      <c r="H274" t="s">
        <v>219</v>
      </c>
      <c r="I274">
        <v>3</v>
      </c>
      <c r="J274">
        <v>1</v>
      </c>
      <c r="K274" t="s">
        <v>13</v>
      </c>
      <c r="L274" t="s">
        <v>14</v>
      </c>
    </row>
    <row r="275" spans="1:12" x14ac:dyDescent="0.2">
      <c r="A275">
        <v>1978</v>
      </c>
      <c r="B275" s="1">
        <v>28643</v>
      </c>
      <c r="C275" t="s">
        <v>536</v>
      </c>
      <c r="D275" t="s">
        <v>9</v>
      </c>
      <c r="E275" t="s">
        <v>213</v>
      </c>
      <c r="F275" t="s">
        <v>214</v>
      </c>
      <c r="G275" t="str">
        <f>VLOOKUP(A275,WorldCups!$A$2:$B$21,2,FALSE)</f>
        <v>Argentina</v>
      </c>
      <c r="H275" t="s">
        <v>25</v>
      </c>
      <c r="I275">
        <v>2</v>
      </c>
      <c r="J275">
        <v>1</v>
      </c>
      <c r="K275" t="s">
        <v>40</v>
      </c>
      <c r="L275" t="s">
        <v>14</v>
      </c>
    </row>
    <row r="276" spans="1:12" x14ac:dyDescent="0.2">
      <c r="A276">
        <v>1978</v>
      </c>
      <c r="B276" s="1">
        <v>28644</v>
      </c>
      <c r="C276" t="s">
        <v>534</v>
      </c>
      <c r="D276" t="s">
        <v>22</v>
      </c>
      <c r="E276" t="s">
        <v>573</v>
      </c>
      <c r="F276" t="s">
        <v>216</v>
      </c>
      <c r="G276" t="str">
        <f>VLOOKUP(A276,WorldCups!$A$2:$B$21,2,FALSE)</f>
        <v>Argentina</v>
      </c>
      <c r="H276" t="s">
        <v>48</v>
      </c>
      <c r="I276">
        <v>1</v>
      </c>
      <c r="J276">
        <v>1</v>
      </c>
      <c r="K276" t="s">
        <v>21</v>
      </c>
      <c r="L276" t="s">
        <v>14</v>
      </c>
    </row>
    <row r="277" spans="1:12" x14ac:dyDescent="0.2">
      <c r="A277">
        <v>1978</v>
      </c>
      <c r="B277" s="1">
        <v>28644</v>
      </c>
      <c r="C277" t="s">
        <v>534</v>
      </c>
      <c r="D277" t="s">
        <v>22</v>
      </c>
      <c r="E277" t="s">
        <v>220</v>
      </c>
      <c r="F277" t="s">
        <v>214</v>
      </c>
      <c r="G277" t="str">
        <f>VLOOKUP(A277,WorldCups!$A$2:$B$21,2,FALSE)</f>
        <v>Argentina</v>
      </c>
      <c r="H277" t="s">
        <v>36</v>
      </c>
      <c r="I277">
        <v>2</v>
      </c>
      <c r="J277">
        <v>1</v>
      </c>
      <c r="K277" t="s">
        <v>54</v>
      </c>
      <c r="L277" t="s">
        <v>14</v>
      </c>
    </row>
    <row r="278" spans="1:12" x14ac:dyDescent="0.2">
      <c r="A278">
        <v>1978</v>
      </c>
      <c r="B278" s="1">
        <v>28644</v>
      </c>
      <c r="C278" t="s">
        <v>535</v>
      </c>
      <c r="D278" t="s">
        <v>15</v>
      </c>
      <c r="E278" t="s">
        <v>574</v>
      </c>
      <c r="F278" t="s">
        <v>222</v>
      </c>
      <c r="G278" t="str">
        <f>VLOOKUP(A278,WorldCups!$A$2:$B$21,2,FALSE)</f>
        <v>Argentina</v>
      </c>
      <c r="H278" t="s">
        <v>24</v>
      </c>
      <c r="I278">
        <v>3</v>
      </c>
      <c r="J278">
        <v>1</v>
      </c>
      <c r="K278" t="s">
        <v>109</v>
      </c>
      <c r="L278" t="s">
        <v>14</v>
      </c>
    </row>
    <row r="279" spans="1:12" x14ac:dyDescent="0.2">
      <c r="A279">
        <v>1978</v>
      </c>
      <c r="B279" s="1">
        <v>28644</v>
      </c>
      <c r="C279" t="s">
        <v>535</v>
      </c>
      <c r="D279" t="s">
        <v>15</v>
      </c>
      <c r="E279" t="s">
        <v>223</v>
      </c>
      <c r="F279" t="s">
        <v>224</v>
      </c>
      <c r="G279" t="str">
        <f>VLOOKUP(A279,WorldCups!$A$2:$B$21,2,FALSE)</f>
        <v>Argentina</v>
      </c>
      <c r="H279" t="s">
        <v>45</v>
      </c>
      <c r="I279">
        <v>3</v>
      </c>
      <c r="J279">
        <v>0</v>
      </c>
      <c r="K279" t="s">
        <v>225</v>
      </c>
      <c r="L279" t="s">
        <v>14</v>
      </c>
    </row>
    <row r="280" spans="1:12" x14ac:dyDescent="0.2">
      <c r="A280">
        <v>1978</v>
      </c>
      <c r="B280" s="1">
        <v>28647</v>
      </c>
      <c r="C280" t="s">
        <v>534</v>
      </c>
      <c r="D280" t="s">
        <v>9</v>
      </c>
      <c r="E280" t="s">
        <v>573</v>
      </c>
      <c r="F280" t="s">
        <v>216</v>
      </c>
      <c r="G280" t="str">
        <f>VLOOKUP(A280,WorldCups!$A$2:$B$21,2,FALSE)</f>
        <v>Argentina</v>
      </c>
      <c r="H280" t="s">
        <v>57</v>
      </c>
      <c r="I280">
        <v>3</v>
      </c>
      <c r="J280">
        <v>1</v>
      </c>
      <c r="K280" t="s">
        <v>40</v>
      </c>
      <c r="L280" t="s">
        <v>14</v>
      </c>
    </row>
    <row r="281" spans="1:12" x14ac:dyDescent="0.2">
      <c r="A281">
        <v>1978</v>
      </c>
      <c r="B281" s="1">
        <v>28647</v>
      </c>
      <c r="C281" t="s">
        <v>535</v>
      </c>
      <c r="D281" t="s">
        <v>19</v>
      </c>
      <c r="E281" t="s">
        <v>217</v>
      </c>
      <c r="F281" t="s">
        <v>218</v>
      </c>
      <c r="G281" t="str">
        <f>VLOOKUP(A281,WorldCups!$A$2:$B$21,2,FALSE)</f>
        <v>Argentina</v>
      </c>
      <c r="H281" t="s">
        <v>80</v>
      </c>
      <c r="I281">
        <v>1</v>
      </c>
      <c r="J281">
        <v>0</v>
      </c>
      <c r="K281" t="s">
        <v>219</v>
      </c>
      <c r="L281" t="s">
        <v>14</v>
      </c>
    </row>
    <row r="282" spans="1:12" x14ac:dyDescent="0.2">
      <c r="A282">
        <v>1978</v>
      </c>
      <c r="B282" s="1">
        <v>28647</v>
      </c>
      <c r="C282" t="s">
        <v>535</v>
      </c>
      <c r="D282" t="s">
        <v>19</v>
      </c>
      <c r="E282" t="s">
        <v>574</v>
      </c>
      <c r="F282" t="s">
        <v>222</v>
      </c>
      <c r="G282" t="str">
        <f>VLOOKUP(A282,WorldCups!$A$2:$B$21,2,FALSE)</f>
        <v>Argentina</v>
      </c>
      <c r="H282" t="s">
        <v>114</v>
      </c>
      <c r="I282">
        <v>6</v>
      </c>
      <c r="J282">
        <v>0</v>
      </c>
      <c r="K282" t="s">
        <v>13</v>
      </c>
      <c r="L282" t="s">
        <v>14</v>
      </c>
    </row>
    <row r="283" spans="1:12" x14ac:dyDescent="0.2">
      <c r="A283">
        <v>1978</v>
      </c>
      <c r="B283" s="1">
        <v>28647</v>
      </c>
      <c r="C283" t="s">
        <v>536</v>
      </c>
      <c r="D283" t="s">
        <v>9</v>
      </c>
      <c r="E283" t="s">
        <v>213</v>
      </c>
      <c r="F283" t="s">
        <v>214</v>
      </c>
      <c r="G283" t="str">
        <f>VLOOKUP(A283,WorldCups!$A$2:$B$21,2,FALSE)</f>
        <v>Argentina</v>
      </c>
      <c r="H283" t="s">
        <v>25</v>
      </c>
      <c r="I283">
        <v>2</v>
      </c>
      <c r="J283">
        <v>1</v>
      </c>
      <c r="K283" t="s">
        <v>12</v>
      </c>
      <c r="L283" t="s">
        <v>14</v>
      </c>
    </row>
    <row r="284" spans="1:12" x14ac:dyDescent="0.2">
      <c r="A284">
        <v>1978</v>
      </c>
      <c r="B284" s="1">
        <v>28648</v>
      </c>
      <c r="C284" t="s">
        <v>534</v>
      </c>
      <c r="D284" t="s">
        <v>22</v>
      </c>
      <c r="E284" t="s">
        <v>573</v>
      </c>
      <c r="F284" t="s">
        <v>216</v>
      </c>
      <c r="G284" t="str">
        <f>VLOOKUP(A284,WorldCups!$A$2:$B$21,2,FALSE)</f>
        <v>Argentina</v>
      </c>
      <c r="H284" t="s">
        <v>21</v>
      </c>
      <c r="I284">
        <v>0</v>
      </c>
      <c r="J284">
        <v>0</v>
      </c>
      <c r="K284" t="s">
        <v>54</v>
      </c>
      <c r="L284" t="s">
        <v>14</v>
      </c>
    </row>
    <row r="285" spans="1:12" x14ac:dyDescent="0.2">
      <c r="A285">
        <v>1978</v>
      </c>
      <c r="B285" s="1">
        <v>28648</v>
      </c>
      <c r="C285" t="s">
        <v>534</v>
      </c>
      <c r="D285" t="s">
        <v>22</v>
      </c>
      <c r="E285" t="s">
        <v>220</v>
      </c>
      <c r="F285" t="s">
        <v>214</v>
      </c>
      <c r="G285" t="str">
        <f>VLOOKUP(A285,WorldCups!$A$2:$B$21,2,FALSE)</f>
        <v>Argentina</v>
      </c>
      <c r="H285" t="s">
        <v>36</v>
      </c>
      <c r="I285">
        <v>1</v>
      </c>
      <c r="J285">
        <v>0</v>
      </c>
      <c r="K285" t="s">
        <v>48</v>
      </c>
      <c r="L285" t="s">
        <v>14</v>
      </c>
    </row>
    <row r="286" spans="1:12" x14ac:dyDescent="0.2">
      <c r="A286">
        <v>1978</v>
      </c>
      <c r="B286" s="1">
        <v>28648</v>
      </c>
      <c r="C286" t="s">
        <v>535</v>
      </c>
      <c r="D286" t="s">
        <v>15</v>
      </c>
      <c r="E286" t="s">
        <v>574</v>
      </c>
      <c r="F286" t="s">
        <v>222</v>
      </c>
      <c r="G286" t="str">
        <f>VLOOKUP(A286,WorldCups!$A$2:$B$21,2,FALSE)</f>
        <v>Argentina</v>
      </c>
      <c r="H286" t="s">
        <v>109</v>
      </c>
      <c r="I286">
        <v>1</v>
      </c>
      <c r="J286">
        <v>1</v>
      </c>
      <c r="K286" t="s">
        <v>225</v>
      </c>
      <c r="L286" t="s">
        <v>14</v>
      </c>
    </row>
    <row r="287" spans="1:12" x14ac:dyDescent="0.2">
      <c r="A287">
        <v>1978</v>
      </c>
      <c r="B287" s="1">
        <v>28648</v>
      </c>
      <c r="C287" t="s">
        <v>535</v>
      </c>
      <c r="D287" t="s">
        <v>15</v>
      </c>
      <c r="E287" t="s">
        <v>223</v>
      </c>
      <c r="F287" t="s">
        <v>224</v>
      </c>
      <c r="G287" t="str">
        <f>VLOOKUP(A287,WorldCups!$A$2:$B$21,2,FALSE)</f>
        <v>Argentina</v>
      </c>
      <c r="H287" t="s">
        <v>45</v>
      </c>
      <c r="I287">
        <v>0</v>
      </c>
      <c r="J287">
        <v>0</v>
      </c>
      <c r="K287" t="s">
        <v>24</v>
      </c>
      <c r="L287" t="s">
        <v>14</v>
      </c>
    </row>
    <row r="288" spans="1:12" x14ac:dyDescent="0.2">
      <c r="A288">
        <v>1978</v>
      </c>
      <c r="B288" s="1">
        <v>28651</v>
      </c>
      <c r="C288" t="s">
        <v>537</v>
      </c>
      <c r="D288" t="s">
        <v>9</v>
      </c>
      <c r="E288" t="s">
        <v>573</v>
      </c>
      <c r="F288" t="s">
        <v>216</v>
      </c>
      <c r="G288" t="str">
        <f>VLOOKUP(A288,WorldCups!$A$2:$B$21,2,FALSE)</f>
        <v>Argentina</v>
      </c>
      <c r="H288" t="s">
        <v>12</v>
      </c>
      <c r="I288">
        <v>3</v>
      </c>
      <c r="J288">
        <v>1</v>
      </c>
      <c r="K288" t="s">
        <v>40</v>
      </c>
      <c r="L288" t="s">
        <v>14</v>
      </c>
    </row>
    <row r="289" spans="1:12" x14ac:dyDescent="0.2">
      <c r="A289">
        <v>1978</v>
      </c>
      <c r="B289" s="1">
        <v>28651</v>
      </c>
      <c r="C289" t="s">
        <v>535</v>
      </c>
      <c r="D289" t="s">
        <v>19</v>
      </c>
      <c r="E289" t="s">
        <v>217</v>
      </c>
      <c r="F289" t="s">
        <v>218</v>
      </c>
      <c r="G289" t="str">
        <f>VLOOKUP(A289,WorldCups!$A$2:$B$21,2,FALSE)</f>
        <v>Argentina</v>
      </c>
      <c r="H289" t="s">
        <v>80</v>
      </c>
      <c r="I289">
        <v>3</v>
      </c>
      <c r="J289">
        <v>1</v>
      </c>
      <c r="K289" t="s">
        <v>13</v>
      </c>
      <c r="L289" t="s">
        <v>14</v>
      </c>
    </row>
    <row r="290" spans="1:12" x14ac:dyDescent="0.2">
      <c r="A290">
        <v>1978</v>
      </c>
      <c r="B290" s="1">
        <v>28651</v>
      </c>
      <c r="C290" t="s">
        <v>535</v>
      </c>
      <c r="D290" t="s">
        <v>19</v>
      </c>
      <c r="E290" t="s">
        <v>574</v>
      </c>
      <c r="F290" t="s">
        <v>222</v>
      </c>
      <c r="G290" t="str">
        <f>VLOOKUP(A290,WorldCups!$A$2:$B$21,2,FALSE)</f>
        <v>Argentina</v>
      </c>
      <c r="H290" t="s">
        <v>114</v>
      </c>
      <c r="I290">
        <v>0</v>
      </c>
      <c r="J290">
        <v>0</v>
      </c>
      <c r="K290" t="s">
        <v>219</v>
      </c>
      <c r="L290" t="s">
        <v>14</v>
      </c>
    </row>
    <row r="291" spans="1:12" x14ac:dyDescent="0.2">
      <c r="A291">
        <v>1978</v>
      </c>
      <c r="B291" s="1">
        <v>28651</v>
      </c>
      <c r="C291" t="s">
        <v>536</v>
      </c>
      <c r="D291" t="s">
        <v>9</v>
      </c>
      <c r="E291" t="s">
        <v>213</v>
      </c>
      <c r="F291" t="s">
        <v>214</v>
      </c>
      <c r="G291" t="str">
        <f>VLOOKUP(A291,WorldCups!$A$2:$B$21,2,FALSE)</f>
        <v>Argentina</v>
      </c>
      <c r="H291" t="s">
        <v>57</v>
      </c>
      <c r="I291">
        <v>1</v>
      </c>
      <c r="J291">
        <v>0</v>
      </c>
      <c r="K291" t="s">
        <v>25</v>
      </c>
      <c r="L291" t="s">
        <v>14</v>
      </c>
    </row>
    <row r="292" spans="1:12" x14ac:dyDescent="0.2">
      <c r="A292">
        <v>1978</v>
      </c>
      <c r="B292" s="1">
        <v>28652</v>
      </c>
      <c r="C292" t="s">
        <v>534</v>
      </c>
      <c r="D292" t="s">
        <v>22</v>
      </c>
      <c r="E292" t="s">
        <v>573</v>
      </c>
      <c r="F292" t="s">
        <v>216</v>
      </c>
      <c r="G292" t="str">
        <f>VLOOKUP(A292,WorldCups!$A$2:$B$21,2,FALSE)</f>
        <v>Argentina</v>
      </c>
      <c r="H292" t="s">
        <v>21</v>
      </c>
      <c r="I292">
        <v>1</v>
      </c>
      <c r="J292">
        <v>0</v>
      </c>
      <c r="K292" t="s">
        <v>36</v>
      </c>
      <c r="L292" t="s">
        <v>14</v>
      </c>
    </row>
    <row r="293" spans="1:12" x14ac:dyDescent="0.2">
      <c r="A293">
        <v>1978</v>
      </c>
      <c r="B293" s="1">
        <v>28652</v>
      </c>
      <c r="C293" t="s">
        <v>534</v>
      </c>
      <c r="D293" t="s">
        <v>22</v>
      </c>
      <c r="E293" t="s">
        <v>220</v>
      </c>
      <c r="F293" t="s">
        <v>214</v>
      </c>
      <c r="G293" t="str">
        <f>VLOOKUP(A293,WorldCups!$A$2:$B$21,2,FALSE)</f>
        <v>Argentina</v>
      </c>
      <c r="H293" t="s">
        <v>54</v>
      </c>
      <c r="I293">
        <v>1</v>
      </c>
      <c r="J293">
        <v>0</v>
      </c>
      <c r="K293" t="s">
        <v>48</v>
      </c>
      <c r="L293" t="s">
        <v>14</v>
      </c>
    </row>
    <row r="294" spans="1:12" x14ac:dyDescent="0.2">
      <c r="A294">
        <v>1978</v>
      </c>
      <c r="B294" s="1">
        <v>28652</v>
      </c>
      <c r="C294" t="s">
        <v>535</v>
      </c>
      <c r="D294" t="s">
        <v>15</v>
      </c>
      <c r="E294" t="s">
        <v>574</v>
      </c>
      <c r="F294" t="s">
        <v>222</v>
      </c>
      <c r="G294" t="str">
        <f>VLOOKUP(A294,WorldCups!$A$2:$B$21,2,FALSE)</f>
        <v>Argentina</v>
      </c>
      <c r="H294" t="s">
        <v>24</v>
      </c>
      <c r="I294">
        <v>4</v>
      </c>
      <c r="J294">
        <v>1</v>
      </c>
      <c r="K294" t="s">
        <v>226</v>
      </c>
      <c r="L294" t="s">
        <v>14</v>
      </c>
    </row>
    <row r="295" spans="1:12" x14ac:dyDescent="0.2">
      <c r="A295">
        <v>1978</v>
      </c>
      <c r="B295" s="1">
        <v>28652</v>
      </c>
      <c r="C295" t="s">
        <v>535</v>
      </c>
      <c r="D295" t="s">
        <v>15</v>
      </c>
      <c r="E295" t="s">
        <v>223</v>
      </c>
      <c r="F295" t="s">
        <v>224</v>
      </c>
      <c r="G295" t="str">
        <f>VLOOKUP(A295,WorldCups!$A$2:$B$21,2,FALSE)</f>
        <v>Argentina</v>
      </c>
      <c r="H295" t="s">
        <v>109</v>
      </c>
      <c r="I295">
        <v>3</v>
      </c>
      <c r="J295">
        <v>2</v>
      </c>
      <c r="K295" t="s">
        <v>45</v>
      </c>
      <c r="L295" t="s">
        <v>14</v>
      </c>
    </row>
    <row r="296" spans="1:12" x14ac:dyDescent="0.2">
      <c r="A296">
        <v>1978</v>
      </c>
      <c r="B296" s="1">
        <v>28655</v>
      </c>
      <c r="C296" t="s">
        <v>534</v>
      </c>
      <c r="D296" t="s">
        <v>212</v>
      </c>
      <c r="E296" t="s">
        <v>213</v>
      </c>
      <c r="F296" t="s">
        <v>214</v>
      </c>
      <c r="G296" t="str">
        <f>VLOOKUP(A296,WorldCups!$A$2:$B$21,2,FALSE)</f>
        <v>Argentina</v>
      </c>
      <c r="H296" t="s">
        <v>114</v>
      </c>
      <c r="I296">
        <v>0</v>
      </c>
      <c r="J296">
        <v>0</v>
      </c>
      <c r="K296" t="s">
        <v>57</v>
      </c>
      <c r="L296" t="s">
        <v>14</v>
      </c>
    </row>
    <row r="297" spans="1:12" x14ac:dyDescent="0.2">
      <c r="A297">
        <v>1978</v>
      </c>
      <c r="B297" s="1">
        <v>28655</v>
      </c>
      <c r="C297" t="s">
        <v>534</v>
      </c>
      <c r="D297" t="s">
        <v>212</v>
      </c>
      <c r="E297" t="s">
        <v>574</v>
      </c>
      <c r="F297" t="s">
        <v>222</v>
      </c>
      <c r="G297" t="str">
        <f>VLOOKUP(A297,WorldCups!$A$2:$B$21,2,FALSE)</f>
        <v>Argentina</v>
      </c>
      <c r="H297" t="s">
        <v>45</v>
      </c>
      <c r="I297">
        <v>5</v>
      </c>
      <c r="J297">
        <v>1</v>
      </c>
      <c r="K297" t="s">
        <v>36</v>
      </c>
      <c r="L297" t="s">
        <v>14</v>
      </c>
    </row>
    <row r="298" spans="1:12" x14ac:dyDescent="0.2">
      <c r="A298">
        <v>1978</v>
      </c>
      <c r="B298" s="1">
        <v>28655</v>
      </c>
      <c r="C298" t="s">
        <v>535</v>
      </c>
      <c r="D298" t="s">
        <v>211</v>
      </c>
      <c r="E298" t="s">
        <v>223</v>
      </c>
      <c r="F298" t="s">
        <v>224</v>
      </c>
      <c r="G298" t="str">
        <f>VLOOKUP(A298,WorldCups!$A$2:$B$21,2,FALSE)</f>
        <v>Argentina</v>
      </c>
      <c r="H298" t="s">
        <v>21</v>
      </c>
      <c r="I298">
        <v>3</v>
      </c>
      <c r="J298">
        <v>0</v>
      </c>
      <c r="K298" t="s">
        <v>24</v>
      </c>
      <c r="L298" t="s">
        <v>14</v>
      </c>
    </row>
    <row r="299" spans="1:12" x14ac:dyDescent="0.2">
      <c r="A299">
        <v>1978</v>
      </c>
      <c r="B299" s="1">
        <v>28655</v>
      </c>
      <c r="C299" t="s">
        <v>536</v>
      </c>
      <c r="D299" t="s">
        <v>211</v>
      </c>
      <c r="E299" t="s">
        <v>217</v>
      </c>
      <c r="F299" t="s">
        <v>218</v>
      </c>
      <c r="G299" t="str">
        <f>VLOOKUP(A299,WorldCups!$A$2:$B$21,2,FALSE)</f>
        <v>Argentina</v>
      </c>
      <c r="H299" t="s">
        <v>25</v>
      </c>
      <c r="I299">
        <v>2</v>
      </c>
      <c r="J299">
        <v>0</v>
      </c>
      <c r="K299" t="s">
        <v>80</v>
      </c>
      <c r="L299" t="s">
        <v>14</v>
      </c>
    </row>
    <row r="300" spans="1:12" x14ac:dyDescent="0.2">
      <c r="A300">
        <v>1978</v>
      </c>
      <c r="B300" s="1">
        <v>28659</v>
      </c>
      <c r="C300" t="s">
        <v>534</v>
      </c>
      <c r="D300" t="s">
        <v>211</v>
      </c>
      <c r="E300" t="s">
        <v>223</v>
      </c>
      <c r="F300" t="s">
        <v>224</v>
      </c>
      <c r="G300" t="str">
        <f>VLOOKUP(A300,WorldCups!$A$2:$B$21,2,FALSE)</f>
        <v>Argentina</v>
      </c>
      <c r="H300" t="s">
        <v>80</v>
      </c>
      <c r="I300">
        <v>1</v>
      </c>
      <c r="J300">
        <v>0</v>
      </c>
      <c r="K300" t="s">
        <v>24</v>
      </c>
      <c r="L300" t="s">
        <v>14</v>
      </c>
    </row>
    <row r="301" spans="1:12" x14ac:dyDescent="0.2">
      <c r="A301">
        <v>1978</v>
      </c>
      <c r="B301" s="1">
        <v>28659</v>
      </c>
      <c r="C301" t="s">
        <v>535</v>
      </c>
      <c r="D301" t="s">
        <v>212</v>
      </c>
      <c r="E301" t="s">
        <v>213</v>
      </c>
      <c r="F301" t="s">
        <v>214</v>
      </c>
      <c r="G301" t="str">
        <f>VLOOKUP(A301,WorldCups!$A$2:$B$21,2,FALSE)</f>
        <v>Argentina</v>
      </c>
      <c r="H301" t="s">
        <v>57</v>
      </c>
      <c r="I301">
        <v>1</v>
      </c>
      <c r="J301">
        <v>0</v>
      </c>
      <c r="K301" t="s">
        <v>36</v>
      </c>
      <c r="L301" t="s">
        <v>14</v>
      </c>
    </row>
    <row r="302" spans="1:12" x14ac:dyDescent="0.2">
      <c r="A302">
        <v>1978</v>
      </c>
      <c r="B302" s="1">
        <v>28659</v>
      </c>
      <c r="C302" t="s">
        <v>535</v>
      </c>
      <c r="D302" t="s">
        <v>212</v>
      </c>
      <c r="E302" t="s">
        <v>574</v>
      </c>
      <c r="F302" t="s">
        <v>222</v>
      </c>
      <c r="G302" t="str">
        <f>VLOOKUP(A302,WorldCups!$A$2:$B$21,2,FALSE)</f>
        <v>Argentina</v>
      </c>
      <c r="H302" t="s">
        <v>114</v>
      </c>
      <c r="I302">
        <v>2</v>
      </c>
      <c r="J302">
        <v>2</v>
      </c>
      <c r="K302" t="s">
        <v>45</v>
      </c>
      <c r="L302" t="s">
        <v>14</v>
      </c>
    </row>
    <row r="303" spans="1:12" x14ac:dyDescent="0.2">
      <c r="A303">
        <v>1978</v>
      </c>
      <c r="B303" s="1">
        <v>28659</v>
      </c>
      <c r="C303" t="s">
        <v>536</v>
      </c>
      <c r="D303" t="s">
        <v>211</v>
      </c>
      <c r="E303" t="s">
        <v>217</v>
      </c>
      <c r="F303" t="s">
        <v>218</v>
      </c>
      <c r="G303" t="str">
        <f>VLOOKUP(A303,WorldCups!$A$2:$B$21,2,FALSE)</f>
        <v>Argentina</v>
      </c>
      <c r="H303" t="s">
        <v>25</v>
      </c>
      <c r="I303">
        <v>0</v>
      </c>
      <c r="J303">
        <v>0</v>
      </c>
      <c r="K303" t="s">
        <v>21</v>
      </c>
      <c r="L303" t="s">
        <v>14</v>
      </c>
    </row>
    <row r="304" spans="1:12" x14ac:dyDescent="0.2">
      <c r="A304">
        <v>1978</v>
      </c>
      <c r="B304" s="1">
        <v>28662</v>
      </c>
      <c r="C304" t="s">
        <v>534</v>
      </c>
      <c r="D304" t="s">
        <v>212</v>
      </c>
      <c r="E304" t="s">
        <v>213</v>
      </c>
      <c r="F304" t="s">
        <v>214</v>
      </c>
      <c r="G304" t="str">
        <f>VLOOKUP(A304,WorldCups!$A$2:$B$21,2,FALSE)</f>
        <v>Argentina</v>
      </c>
      <c r="H304" t="s">
        <v>45</v>
      </c>
      <c r="I304">
        <v>2</v>
      </c>
      <c r="J304">
        <v>1</v>
      </c>
      <c r="K304" t="s">
        <v>57</v>
      </c>
      <c r="L304" t="s">
        <v>14</v>
      </c>
    </row>
    <row r="305" spans="1:12" x14ac:dyDescent="0.2">
      <c r="A305">
        <v>1978</v>
      </c>
      <c r="B305" s="1">
        <v>28662</v>
      </c>
      <c r="C305" t="s">
        <v>534</v>
      </c>
      <c r="D305" t="s">
        <v>212</v>
      </c>
      <c r="E305" t="s">
        <v>574</v>
      </c>
      <c r="F305" t="s">
        <v>222</v>
      </c>
      <c r="G305" t="str">
        <f>VLOOKUP(A305,WorldCups!$A$2:$B$21,2,FALSE)</f>
        <v>Argentina</v>
      </c>
      <c r="H305" t="s">
        <v>36</v>
      </c>
      <c r="I305">
        <v>3</v>
      </c>
      <c r="J305">
        <v>2</v>
      </c>
      <c r="K305" t="s">
        <v>114</v>
      </c>
      <c r="L305" t="s">
        <v>14</v>
      </c>
    </row>
    <row r="306" spans="1:12" x14ac:dyDescent="0.2">
      <c r="A306">
        <v>1978</v>
      </c>
      <c r="B306" s="1">
        <v>28662</v>
      </c>
      <c r="C306" t="s">
        <v>535</v>
      </c>
      <c r="D306" t="s">
        <v>211</v>
      </c>
      <c r="E306" t="s">
        <v>223</v>
      </c>
      <c r="F306" t="s">
        <v>224</v>
      </c>
      <c r="G306" t="str">
        <f>VLOOKUP(A306,WorldCups!$A$2:$B$21,2,FALSE)</f>
        <v>Argentina</v>
      </c>
      <c r="H306" t="s">
        <v>21</v>
      </c>
      <c r="I306">
        <v>3</v>
      </c>
      <c r="J306">
        <v>1</v>
      </c>
      <c r="K306" t="s">
        <v>80</v>
      </c>
      <c r="L306" t="s">
        <v>14</v>
      </c>
    </row>
    <row r="307" spans="1:12" x14ac:dyDescent="0.2">
      <c r="A307">
        <v>1978</v>
      </c>
      <c r="B307" s="1">
        <v>28662</v>
      </c>
      <c r="C307" t="s">
        <v>536</v>
      </c>
      <c r="D307" t="s">
        <v>211</v>
      </c>
      <c r="E307" t="s">
        <v>217</v>
      </c>
      <c r="F307" t="s">
        <v>218</v>
      </c>
      <c r="G307" t="str">
        <f>VLOOKUP(A307,WorldCups!$A$2:$B$21,2,FALSE)</f>
        <v>Argentina</v>
      </c>
      <c r="H307" t="s">
        <v>25</v>
      </c>
      <c r="I307">
        <v>6</v>
      </c>
      <c r="J307">
        <v>0</v>
      </c>
      <c r="K307" t="s">
        <v>24</v>
      </c>
      <c r="L307" t="s">
        <v>14</v>
      </c>
    </row>
    <row r="308" spans="1:12" x14ac:dyDescent="0.2">
      <c r="A308">
        <v>1978</v>
      </c>
      <c r="B308" s="1">
        <v>28665</v>
      </c>
      <c r="C308" t="s">
        <v>510</v>
      </c>
      <c r="D308" t="s">
        <v>62</v>
      </c>
      <c r="E308" t="s">
        <v>213</v>
      </c>
      <c r="F308" t="s">
        <v>214</v>
      </c>
      <c r="G308" t="str">
        <f>VLOOKUP(A308,WorldCups!$A$2:$B$21,2,FALSE)</f>
        <v>Argentina</v>
      </c>
      <c r="H308" t="s">
        <v>21</v>
      </c>
      <c r="I308">
        <v>2</v>
      </c>
      <c r="J308">
        <v>1</v>
      </c>
      <c r="K308" t="s">
        <v>57</v>
      </c>
      <c r="L308" t="s">
        <v>14</v>
      </c>
    </row>
    <row r="309" spans="1:12" x14ac:dyDescent="0.2">
      <c r="A309">
        <v>1978</v>
      </c>
      <c r="B309" s="1">
        <v>28666</v>
      </c>
      <c r="C309" t="s">
        <v>510</v>
      </c>
      <c r="D309" t="s">
        <v>32</v>
      </c>
      <c r="E309" t="s">
        <v>213</v>
      </c>
      <c r="F309" t="s">
        <v>214</v>
      </c>
      <c r="G309" t="str">
        <f>VLOOKUP(A309,WorldCups!$A$2:$B$21,2,FALSE)</f>
        <v>Argentina</v>
      </c>
      <c r="H309" t="s">
        <v>25</v>
      </c>
      <c r="I309">
        <v>3</v>
      </c>
      <c r="J309">
        <v>1</v>
      </c>
      <c r="K309" t="s">
        <v>45</v>
      </c>
      <c r="L309" t="s">
        <v>227</v>
      </c>
    </row>
    <row r="310" spans="1:12" x14ac:dyDescent="0.2">
      <c r="A310">
        <v>1982</v>
      </c>
      <c r="B310" s="1">
        <v>30115</v>
      </c>
      <c r="C310" t="s">
        <v>538</v>
      </c>
      <c r="D310" t="s">
        <v>22</v>
      </c>
      <c r="E310" t="s">
        <v>228</v>
      </c>
      <c r="F310" t="s">
        <v>229</v>
      </c>
      <c r="G310" t="str">
        <f>VLOOKUP(A310,WorldCups!$A$2:$B$21,2,FALSE)</f>
        <v>Spain</v>
      </c>
      <c r="H310" t="s">
        <v>25</v>
      </c>
      <c r="I310">
        <v>0</v>
      </c>
      <c r="J310">
        <v>1</v>
      </c>
      <c r="K310" t="s">
        <v>18</v>
      </c>
      <c r="L310" t="s">
        <v>14</v>
      </c>
    </row>
    <row r="311" spans="1:12" x14ac:dyDescent="0.2">
      <c r="A311">
        <v>1982</v>
      </c>
      <c r="B311" s="1">
        <v>30116</v>
      </c>
      <c r="C311" t="s">
        <v>539</v>
      </c>
      <c r="D311" t="s">
        <v>9</v>
      </c>
      <c r="E311" t="s">
        <v>575</v>
      </c>
      <c r="F311" t="s">
        <v>231</v>
      </c>
      <c r="G311" t="str">
        <f>VLOOKUP(A311,WorldCups!$A$2:$B$21,2,FALSE)</f>
        <v>Spain</v>
      </c>
      <c r="H311" t="s">
        <v>57</v>
      </c>
      <c r="I311">
        <v>0</v>
      </c>
      <c r="J311">
        <v>0</v>
      </c>
      <c r="K311" t="s">
        <v>80</v>
      </c>
      <c r="L311" t="s">
        <v>14</v>
      </c>
    </row>
    <row r="312" spans="1:12" x14ac:dyDescent="0.2">
      <c r="A312">
        <v>1982</v>
      </c>
      <c r="B312" s="1">
        <v>30116</v>
      </c>
      <c r="C312" t="s">
        <v>540</v>
      </c>
      <c r="D312" t="s">
        <v>104</v>
      </c>
      <c r="E312" t="s">
        <v>232</v>
      </c>
      <c r="F312" t="s">
        <v>233</v>
      </c>
      <c r="G312" t="str">
        <f>VLOOKUP(A312,WorldCups!$A$2:$B$21,2,FALSE)</f>
        <v>Spain</v>
      </c>
      <c r="H312" t="s">
        <v>21</v>
      </c>
      <c r="I312">
        <v>2</v>
      </c>
      <c r="J312">
        <v>1</v>
      </c>
      <c r="K312" t="s">
        <v>126</v>
      </c>
      <c r="L312" t="s">
        <v>14</v>
      </c>
    </row>
    <row r="313" spans="1:12" x14ac:dyDescent="0.2">
      <c r="A313">
        <v>1982</v>
      </c>
      <c r="B313" s="1">
        <v>30117</v>
      </c>
      <c r="C313" t="s">
        <v>539</v>
      </c>
      <c r="D313" t="s">
        <v>9</v>
      </c>
      <c r="E313" t="s">
        <v>234</v>
      </c>
      <c r="F313" t="s">
        <v>576</v>
      </c>
      <c r="G313" t="str">
        <f>VLOOKUP(A313,WorldCups!$A$2:$B$21,2,FALSE)</f>
        <v>Spain</v>
      </c>
      <c r="H313" t="s">
        <v>24</v>
      </c>
      <c r="I313">
        <v>0</v>
      </c>
      <c r="J313">
        <v>0</v>
      </c>
      <c r="K313" t="s">
        <v>235</v>
      </c>
      <c r="L313" t="s">
        <v>14</v>
      </c>
    </row>
    <row r="314" spans="1:12" x14ac:dyDescent="0.2">
      <c r="A314">
        <v>1982</v>
      </c>
      <c r="B314" s="1">
        <v>30117</v>
      </c>
      <c r="C314" t="s">
        <v>540</v>
      </c>
      <c r="D314" t="s">
        <v>22</v>
      </c>
      <c r="E314" t="s">
        <v>236</v>
      </c>
      <c r="F314" t="s">
        <v>237</v>
      </c>
      <c r="G314" t="str">
        <f>VLOOKUP(A314,WorldCups!$A$2:$B$21,2,FALSE)</f>
        <v>Spain</v>
      </c>
      <c r="H314" t="s">
        <v>40</v>
      </c>
      <c r="I314">
        <v>10</v>
      </c>
      <c r="J314">
        <v>1</v>
      </c>
      <c r="K314" t="s">
        <v>188</v>
      </c>
      <c r="L314" t="s">
        <v>14</v>
      </c>
    </row>
    <row r="315" spans="1:12" x14ac:dyDescent="0.2">
      <c r="A315">
        <v>1982</v>
      </c>
      <c r="B315" s="1">
        <v>30117</v>
      </c>
      <c r="C315" t="s">
        <v>540</v>
      </c>
      <c r="D315" t="s">
        <v>104</v>
      </c>
      <c r="E315" t="s">
        <v>238</v>
      </c>
      <c r="F315" t="s">
        <v>239</v>
      </c>
      <c r="G315" t="str">
        <f>VLOOKUP(A315,WorldCups!$A$2:$B$21,2,FALSE)</f>
        <v>Spain</v>
      </c>
      <c r="H315" t="s">
        <v>109</v>
      </c>
      <c r="I315">
        <v>5</v>
      </c>
      <c r="J315">
        <v>2</v>
      </c>
      <c r="K315" t="s">
        <v>240</v>
      </c>
      <c r="L315" t="s">
        <v>14</v>
      </c>
    </row>
    <row r="316" spans="1:12" x14ac:dyDescent="0.2">
      <c r="A316">
        <v>1982</v>
      </c>
      <c r="B316" s="1">
        <v>30118</v>
      </c>
      <c r="C316" t="s">
        <v>539</v>
      </c>
      <c r="D316" t="s">
        <v>19</v>
      </c>
      <c r="E316" t="s">
        <v>241</v>
      </c>
      <c r="F316" t="s">
        <v>242</v>
      </c>
      <c r="G316" t="str">
        <f>VLOOKUP(A316,WorldCups!$A$2:$B$21,2,FALSE)</f>
        <v>Spain</v>
      </c>
      <c r="H316" t="s">
        <v>114</v>
      </c>
      <c r="I316">
        <v>1</v>
      </c>
      <c r="J316">
        <v>2</v>
      </c>
      <c r="K316" t="s">
        <v>243</v>
      </c>
      <c r="L316" t="s">
        <v>14</v>
      </c>
    </row>
    <row r="317" spans="1:12" x14ac:dyDescent="0.2">
      <c r="A317">
        <v>1982</v>
      </c>
      <c r="B317" s="1">
        <v>30118</v>
      </c>
      <c r="C317" t="s">
        <v>539</v>
      </c>
      <c r="D317" t="s">
        <v>15</v>
      </c>
      <c r="E317" t="s">
        <v>244</v>
      </c>
      <c r="F317" t="s">
        <v>245</v>
      </c>
      <c r="G317" t="str">
        <f>VLOOKUP(A317,WorldCups!$A$2:$B$21,2,FALSE)</f>
        <v>Spain</v>
      </c>
      <c r="H317" t="s">
        <v>93</v>
      </c>
      <c r="I317">
        <v>3</v>
      </c>
      <c r="J317">
        <v>1</v>
      </c>
      <c r="K317" t="s">
        <v>12</v>
      </c>
      <c r="L317" t="s">
        <v>14</v>
      </c>
    </row>
    <row r="318" spans="1:12" x14ac:dyDescent="0.2">
      <c r="A318">
        <v>1982</v>
      </c>
      <c r="B318" s="1">
        <v>30118</v>
      </c>
      <c r="C318" t="s">
        <v>540</v>
      </c>
      <c r="D318" t="s">
        <v>246</v>
      </c>
      <c r="E318" t="s">
        <v>247</v>
      </c>
      <c r="F318" t="s">
        <v>248</v>
      </c>
      <c r="G318" t="str">
        <f>VLOOKUP(A318,WorldCups!$A$2:$B$21,2,FALSE)</f>
        <v>Spain</v>
      </c>
      <c r="H318" t="s">
        <v>54</v>
      </c>
      <c r="I318">
        <v>1</v>
      </c>
      <c r="J318">
        <v>1</v>
      </c>
      <c r="K318" t="s">
        <v>249</v>
      </c>
      <c r="L318" t="s">
        <v>14</v>
      </c>
    </row>
    <row r="319" spans="1:12" x14ac:dyDescent="0.2">
      <c r="A319">
        <v>1982</v>
      </c>
      <c r="B319" s="1">
        <v>30119</v>
      </c>
      <c r="C319" t="s">
        <v>539</v>
      </c>
      <c r="D319" t="s">
        <v>19</v>
      </c>
      <c r="E319" t="s">
        <v>250</v>
      </c>
      <c r="F319" t="s">
        <v>251</v>
      </c>
      <c r="G319" t="str">
        <f>VLOOKUP(A319,WorldCups!$A$2:$B$21,2,FALSE)</f>
        <v>Spain</v>
      </c>
      <c r="H319" t="s">
        <v>26</v>
      </c>
      <c r="I319">
        <v>0</v>
      </c>
      <c r="J319">
        <v>1</v>
      </c>
      <c r="K319" t="s">
        <v>36</v>
      </c>
      <c r="L319" t="s">
        <v>14</v>
      </c>
    </row>
    <row r="320" spans="1:12" x14ac:dyDescent="0.2">
      <c r="A320">
        <v>1982</v>
      </c>
      <c r="B320" s="1">
        <v>30119</v>
      </c>
      <c r="C320" t="s">
        <v>541</v>
      </c>
      <c r="D320" t="s">
        <v>15</v>
      </c>
      <c r="E320" t="s">
        <v>252</v>
      </c>
      <c r="F320" t="s">
        <v>253</v>
      </c>
      <c r="G320" t="str">
        <f>VLOOKUP(A320,WorldCups!$A$2:$B$21,2,FALSE)</f>
        <v>Spain</v>
      </c>
      <c r="H320" t="s">
        <v>60</v>
      </c>
      <c r="I320">
        <v>1</v>
      </c>
      <c r="J320">
        <v>1</v>
      </c>
      <c r="K320" t="s">
        <v>254</v>
      </c>
      <c r="L320" t="s">
        <v>14</v>
      </c>
    </row>
    <row r="321" spans="1:12" x14ac:dyDescent="0.2">
      <c r="A321">
        <v>1982</v>
      </c>
      <c r="B321" s="1">
        <v>30119</v>
      </c>
      <c r="C321" t="s">
        <v>540</v>
      </c>
      <c r="D321" t="s">
        <v>246</v>
      </c>
      <c r="E321" t="s">
        <v>255</v>
      </c>
      <c r="F321" t="s">
        <v>256</v>
      </c>
      <c r="G321" t="str">
        <f>VLOOKUP(A321,WorldCups!$A$2:$B$21,2,FALSE)</f>
        <v>Spain</v>
      </c>
      <c r="H321" t="s">
        <v>20</v>
      </c>
      <c r="I321">
        <v>0</v>
      </c>
      <c r="J321">
        <v>0</v>
      </c>
      <c r="K321" t="s">
        <v>547</v>
      </c>
      <c r="L321" t="s">
        <v>14</v>
      </c>
    </row>
    <row r="322" spans="1:12" x14ac:dyDescent="0.2">
      <c r="A322">
        <v>1982</v>
      </c>
      <c r="B322" s="1">
        <v>30120</v>
      </c>
      <c r="C322" t="s">
        <v>539</v>
      </c>
      <c r="D322" t="s">
        <v>9</v>
      </c>
      <c r="E322" t="s">
        <v>575</v>
      </c>
      <c r="F322" t="s">
        <v>231</v>
      </c>
      <c r="G322" t="str">
        <f>VLOOKUP(A322,WorldCups!$A$2:$B$21,2,FALSE)</f>
        <v>Spain</v>
      </c>
      <c r="H322" t="s">
        <v>57</v>
      </c>
      <c r="I322">
        <v>1</v>
      </c>
      <c r="J322">
        <v>1</v>
      </c>
      <c r="K322" t="s">
        <v>24</v>
      </c>
      <c r="L322" t="s">
        <v>14</v>
      </c>
    </row>
    <row r="323" spans="1:12" x14ac:dyDescent="0.2">
      <c r="A323">
        <v>1982</v>
      </c>
      <c r="B323" s="1">
        <v>30120</v>
      </c>
      <c r="C323" t="s">
        <v>540</v>
      </c>
      <c r="D323" t="s">
        <v>22</v>
      </c>
      <c r="E323" t="s">
        <v>257</v>
      </c>
      <c r="F323" t="s">
        <v>258</v>
      </c>
      <c r="G323" t="str">
        <f>VLOOKUP(A323,WorldCups!$A$2:$B$21,2,FALSE)</f>
        <v>Spain</v>
      </c>
      <c r="H323" t="s">
        <v>25</v>
      </c>
      <c r="I323">
        <v>4</v>
      </c>
      <c r="J323">
        <v>1</v>
      </c>
      <c r="K323" t="s">
        <v>40</v>
      </c>
      <c r="L323" t="s">
        <v>14</v>
      </c>
    </row>
    <row r="324" spans="1:12" x14ac:dyDescent="0.2">
      <c r="A324">
        <v>1982</v>
      </c>
      <c r="B324" s="1">
        <v>30120</v>
      </c>
      <c r="C324" t="s">
        <v>540</v>
      </c>
      <c r="D324" t="s">
        <v>104</v>
      </c>
      <c r="E324" t="s">
        <v>259</v>
      </c>
      <c r="F324" t="s">
        <v>233</v>
      </c>
      <c r="G324" t="str">
        <f>VLOOKUP(A324,WorldCups!$A$2:$B$21,2,FALSE)</f>
        <v>Spain</v>
      </c>
      <c r="H324" t="s">
        <v>21</v>
      </c>
      <c r="I324">
        <v>4</v>
      </c>
      <c r="J324">
        <v>1</v>
      </c>
      <c r="K324" t="s">
        <v>109</v>
      </c>
      <c r="L324" t="s">
        <v>14</v>
      </c>
    </row>
    <row r="325" spans="1:12" x14ac:dyDescent="0.2">
      <c r="A325">
        <v>1982</v>
      </c>
      <c r="B325" s="1">
        <v>30121</v>
      </c>
      <c r="C325" t="s">
        <v>536</v>
      </c>
      <c r="D325" t="s">
        <v>9</v>
      </c>
      <c r="E325" t="s">
        <v>234</v>
      </c>
      <c r="F325" t="s">
        <v>576</v>
      </c>
      <c r="G325" t="str">
        <f>VLOOKUP(A325,WorldCups!$A$2:$B$21,2,FALSE)</f>
        <v>Spain</v>
      </c>
      <c r="H325" t="s">
        <v>80</v>
      </c>
      <c r="I325">
        <v>0</v>
      </c>
      <c r="J325">
        <v>0</v>
      </c>
      <c r="K325" t="s">
        <v>235</v>
      </c>
      <c r="L325" t="s">
        <v>14</v>
      </c>
    </row>
    <row r="326" spans="1:12" x14ac:dyDescent="0.2">
      <c r="A326">
        <v>1982</v>
      </c>
      <c r="B326" s="1">
        <v>30121</v>
      </c>
      <c r="C326" t="s">
        <v>540</v>
      </c>
      <c r="D326" t="s">
        <v>22</v>
      </c>
      <c r="E326" t="s">
        <v>236</v>
      </c>
      <c r="F326" t="s">
        <v>237</v>
      </c>
      <c r="G326" t="str">
        <f>VLOOKUP(A326,WorldCups!$A$2:$B$21,2,FALSE)</f>
        <v>Spain</v>
      </c>
      <c r="H326" t="s">
        <v>18</v>
      </c>
      <c r="I326">
        <v>1</v>
      </c>
      <c r="J326">
        <v>0</v>
      </c>
      <c r="K326" t="s">
        <v>188</v>
      </c>
      <c r="L326" t="s">
        <v>14</v>
      </c>
    </row>
    <row r="327" spans="1:12" x14ac:dyDescent="0.2">
      <c r="A327">
        <v>1982</v>
      </c>
      <c r="B327" s="1">
        <v>30121</v>
      </c>
      <c r="C327" t="s">
        <v>540</v>
      </c>
      <c r="D327" t="s">
        <v>104</v>
      </c>
      <c r="E327" t="s">
        <v>238</v>
      </c>
      <c r="F327" t="s">
        <v>239</v>
      </c>
      <c r="G327" t="str">
        <f>VLOOKUP(A327,WorldCups!$A$2:$B$21,2,FALSE)</f>
        <v>Spain</v>
      </c>
      <c r="H327" t="s">
        <v>126</v>
      </c>
      <c r="I327">
        <v>3</v>
      </c>
      <c r="J327">
        <v>0</v>
      </c>
      <c r="K327" t="s">
        <v>240</v>
      </c>
      <c r="L327" t="s">
        <v>14</v>
      </c>
    </row>
    <row r="328" spans="1:12" x14ac:dyDescent="0.2">
      <c r="A328">
        <v>1982</v>
      </c>
      <c r="B328" s="1">
        <v>30122</v>
      </c>
      <c r="C328" t="s">
        <v>539</v>
      </c>
      <c r="D328" t="s">
        <v>19</v>
      </c>
      <c r="E328" t="s">
        <v>241</v>
      </c>
      <c r="F328" t="s">
        <v>242</v>
      </c>
      <c r="G328" t="str">
        <f>VLOOKUP(A328,WorldCups!$A$2:$B$21,2,FALSE)</f>
        <v>Spain</v>
      </c>
      <c r="H328" t="s">
        <v>114</v>
      </c>
      <c r="I328">
        <v>4</v>
      </c>
      <c r="J328">
        <v>1</v>
      </c>
      <c r="K328" t="s">
        <v>26</v>
      </c>
      <c r="L328" t="s">
        <v>14</v>
      </c>
    </row>
    <row r="329" spans="1:12" x14ac:dyDescent="0.2">
      <c r="A329">
        <v>1982</v>
      </c>
      <c r="B329" s="1">
        <v>30122</v>
      </c>
      <c r="C329" t="s">
        <v>539</v>
      </c>
      <c r="D329" t="s">
        <v>15</v>
      </c>
      <c r="E329" t="s">
        <v>244</v>
      </c>
      <c r="F329" t="s">
        <v>245</v>
      </c>
      <c r="G329" t="str">
        <f>VLOOKUP(A329,WorldCups!$A$2:$B$21,2,FALSE)</f>
        <v>Spain</v>
      </c>
      <c r="H329" t="s">
        <v>93</v>
      </c>
      <c r="I329">
        <v>2</v>
      </c>
      <c r="J329">
        <v>0</v>
      </c>
      <c r="K329" t="s">
        <v>60</v>
      </c>
      <c r="L329" t="s">
        <v>14</v>
      </c>
    </row>
    <row r="330" spans="1:12" x14ac:dyDescent="0.2">
      <c r="A330">
        <v>1982</v>
      </c>
      <c r="B330" s="1">
        <v>30122</v>
      </c>
      <c r="C330" t="s">
        <v>540</v>
      </c>
      <c r="D330" t="s">
        <v>246</v>
      </c>
      <c r="E330" t="s">
        <v>247</v>
      </c>
      <c r="F330" t="s">
        <v>248</v>
      </c>
      <c r="G330" t="str">
        <f>VLOOKUP(A330,WorldCups!$A$2:$B$21,2,FALSE)</f>
        <v>Spain</v>
      </c>
      <c r="H330" t="s">
        <v>54</v>
      </c>
      <c r="I330">
        <v>2</v>
      </c>
      <c r="J330">
        <v>1</v>
      </c>
      <c r="K330" t="s">
        <v>20</v>
      </c>
      <c r="L330" t="s">
        <v>14</v>
      </c>
    </row>
    <row r="331" spans="1:12" x14ac:dyDescent="0.2">
      <c r="A331">
        <v>1982</v>
      </c>
      <c r="B331" s="1">
        <v>30123</v>
      </c>
      <c r="C331" t="s">
        <v>539</v>
      </c>
      <c r="D331" t="s">
        <v>19</v>
      </c>
      <c r="E331" t="s">
        <v>250</v>
      </c>
      <c r="F331" t="s">
        <v>251</v>
      </c>
      <c r="G331" t="str">
        <f>VLOOKUP(A331,WorldCups!$A$2:$B$21,2,FALSE)</f>
        <v>Spain</v>
      </c>
      <c r="H331" t="s">
        <v>243</v>
      </c>
      <c r="I331">
        <v>0</v>
      </c>
      <c r="J331">
        <v>2</v>
      </c>
      <c r="K331" t="s">
        <v>36</v>
      </c>
      <c r="L331" t="s">
        <v>14</v>
      </c>
    </row>
    <row r="332" spans="1:12" x14ac:dyDescent="0.2">
      <c r="A332">
        <v>1982</v>
      </c>
      <c r="B332" s="1">
        <v>30123</v>
      </c>
      <c r="C332" t="s">
        <v>539</v>
      </c>
      <c r="D332" t="s">
        <v>15</v>
      </c>
      <c r="E332" t="s">
        <v>252</v>
      </c>
      <c r="F332" t="s">
        <v>253</v>
      </c>
      <c r="G332" t="str">
        <f>VLOOKUP(A332,WorldCups!$A$2:$B$21,2,FALSE)</f>
        <v>Spain</v>
      </c>
      <c r="H332" t="s">
        <v>12</v>
      </c>
      <c r="I332">
        <v>4</v>
      </c>
      <c r="J332">
        <v>1</v>
      </c>
      <c r="K332" t="s">
        <v>254</v>
      </c>
      <c r="L332" t="s">
        <v>14</v>
      </c>
    </row>
    <row r="333" spans="1:12" x14ac:dyDescent="0.2">
      <c r="A333">
        <v>1982</v>
      </c>
      <c r="B333" s="1">
        <v>30123</v>
      </c>
      <c r="C333" t="s">
        <v>540</v>
      </c>
      <c r="D333" t="s">
        <v>246</v>
      </c>
      <c r="E333" t="s">
        <v>255</v>
      </c>
      <c r="F333" t="s">
        <v>256</v>
      </c>
      <c r="G333" t="str">
        <f>VLOOKUP(A333,WorldCups!$A$2:$B$21,2,FALSE)</f>
        <v>Spain</v>
      </c>
      <c r="H333" t="s">
        <v>249</v>
      </c>
      <c r="I333">
        <v>1</v>
      </c>
      <c r="J333">
        <v>1</v>
      </c>
      <c r="K333" t="s">
        <v>547</v>
      </c>
      <c r="L333" t="s">
        <v>14</v>
      </c>
    </row>
    <row r="334" spans="1:12" x14ac:dyDescent="0.2">
      <c r="A334">
        <v>1982</v>
      </c>
      <c r="B334" s="1">
        <v>30124</v>
      </c>
      <c r="C334" t="s">
        <v>539</v>
      </c>
      <c r="D334" t="s">
        <v>9</v>
      </c>
      <c r="E334" t="s">
        <v>234</v>
      </c>
      <c r="F334" t="s">
        <v>576</v>
      </c>
      <c r="G334" t="str">
        <f>VLOOKUP(A334,WorldCups!$A$2:$B$21,2,FALSE)</f>
        <v>Spain</v>
      </c>
      <c r="H334" t="s">
        <v>80</v>
      </c>
      <c r="I334">
        <v>5</v>
      </c>
      <c r="J334">
        <v>1</v>
      </c>
      <c r="K334" t="s">
        <v>24</v>
      </c>
      <c r="L334" t="s">
        <v>14</v>
      </c>
    </row>
    <row r="335" spans="1:12" x14ac:dyDescent="0.2">
      <c r="A335">
        <v>1982</v>
      </c>
      <c r="B335" s="1">
        <v>30124</v>
      </c>
      <c r="C335" t="s">
        <v>540</v>
      </c>
      <c r="D335" t="s">
        <v>22</v>
      </c>
      <c r="E335" t="s">
        <v>236</v>
      </c>
      <c r="F335" t="s">
        <v>237</v>
      </c>
      <c r="G335" t="str">
        <f>VLOOKUP(A335,WorldCups!$A$2:$B$21,2,FALSE)</f>
        <v>Spain</v>
      </c>
      <c r="H335" t="s">
        <v>18</v>
      </c>
      <c r="I335">
        <v>1</v>
      </c>
      <c r="J335">
        <v>1</v>
      </c>
      <c r="K335" t="s">
        <v>40</v>
      </c>
      <c r="L335" t="s">
        <v>14</v>
      </c>
    </row>
    <row r="336" spans="1:12" x14ac:dyDescent="0.2">
      <c r="A336">
        <v>1982</v>
      </c>
      <c r="B336" s="1">
        <v>30124</v>
      </c>
      <c r="C336" t="s">
        <v>540</v>
      </c>
      <c r="D336" t="s">
        <v>104</v>
      </c>
      <c r="E336" t="s">
        <v>238</v>
      </c>
      <c r="F336" t="s">
        <v>239</v>
      </c>
      <c r="G336" t="str">
        <f>VLOOKUP(A336,WorldCups!$A$2:$B$21,2,FALSE)</f>
        <v>Spain</v>
      </c>
      <c r="H336" t="s">
        <v>126</v>
      </c>
      <c r="I336">
        <v>2</v>
      </c>
      <c r="J336">
        <v>2</v>
      </c>
      <c r="K336" t="s">
        <v>109</v>
      </c>
      <c r="L336" t="s">
        <v>14</v>
      </c>
    </row>
    <row r="337" spans="1:12" x14ac:dyDescent="0.2">
      <c r="A337">
        <v>1982</v>
      </c>
      <c r="B337" s="1">
        <v>30125</v>
      </c>
      <c r="C337" t="s">
        <v>539</v>
      </c>
      <c r="D337" t="s">
        <v>9</v>
      </c>
      <c r="E337" t="s">
        <v>575</v>
      </c>
      <c r="F337" t="s">
        <v>231</v>
      </c>
      <c r="G337" t="str">
        <f>VLOOKUP(A337,WorldCups!$A$2:$B$21,2,FALSE)</f>
        <v>Spain</v>
      </c>
      <c r="H337" t="s">
        <v>57</v>
      </c>
      <c r="I337">
        <v>1</v>
      </c>
      <c r="J337">
        <v>1</v>
      </c>
      <c r="K337" t="s">
        <v>235</v>
      </c>
      <c r="L337" t="s">
        <v>14</v>
      </c>
    </row>
    <row r="338" spans="1:12" x14ac:dyDescent="0.2">
      <c r="A338">
        <v>1982</v>
      </c>
      <c r="B338" s="1">
        <v>30125</v>
      </c>
      <c r="C338" t="s">
        <v>540</v>
      </c>
      <c r="D338" t="s">
        <v>22</v>
      </c>
      <c r="E338" t="s">
        <v>257</v>
      </c>
      <c r="F338" t="s">
        <v>258</v>
      </c>
      <c r="G338" t="str">
        <f>VLOOKUP(A338,WorldCups!$A$2:$B$21,2,FALSE)</f>
        <v>Spain</v>
      </c>
      <c r="H338" t="s">
        <v>25</v>
      </c>
      <c r="I338">
        <v>2</v>
      </c>
      <c r="J338">
        <v>0</v>
      </c>
      <c r="K338" t="s">
        <v>188</v>
      </c>
      <c r="L338" t="s">
        <v>14</v>
      </c>
    </row>
    <row r="339" spans="1:12" x14ac:dyDescent="0.2">
      <c r="A339">
        <v>1982</v>
      </c>
      <c r="B339" s="1">
        <v>30125</v>
      </c>
      <c r="C339" t="s">
        <v>540</v>
      </c>
      <c r="D339" t="s">
        <v>104</v>
      </c>
      <c r="E339" t="s">
        <v>259</v>
      </c>
      <c r="F339" t="s">
        <v>233</v>
      </c>
      <c r="G339" t="str">
        <f>VLOOKUP(A339,WorldCups!$A$2:$B$21,2,FALSE)</f>
        <v>Spain</v>
      </c>
      <c r="H339" t="s">
        <v>21</v>
      </c>
      <c r="I339">
        <v>4</v>
      </c>
      <c r="J339">
        <v>0</v>
      </c>
      <c r="K339" t="s">
        <v>240</v>
      </c>
      <c r="L339" t="s">
        <v>14</v>
      </c>
    </row>
    <row r="340" spans="1:12" x14ac:dyDescent="0.2">
      <c r="A340">
        <v>1982</v>
      </c>
      <c r="B340" s="1">
        <v>30126</v>
      </c>
      <c r="C340" t="s">
        <v>539</v>
      </c>
      <c r="D340" t="s">
        <v>19</v>
      </c>
      <c r="E340" t="s">
        <v>250</v>
      </c>
      <c r="F340" t="s">
        <v>251</v>
      </c>
      <c r="G340" t="str">
        <f>VLOOKUP(A340,WorldCups!$A$2:$B$21,2,FALSE)</f>
        <v>Spain</v>
      </c>
      <c r="H340" t="s">
        <v>243</v>
      </c>
      <c r="I340">
        <v>3</v>
      </c>
      <c r="J340">
        <v>2</v>
      </c>
      <c r="K340" t="s">
        <v>26</v>
      </c>
      <c r="L340" t="s">
        <v>14</v>
      </c>
    </row>
    <row r="341" spans="1:12" x14ac:dyDescent="0.2">
      <c r="A341">
        <v>1982</v>
      </c>
      <c r="B341" s="1">
        <v>30126</v>
      </c>
      <c r="C341" t="s">
        <v>539</v>
      </c>
      <c r="D341" t="s">
        <v>15</v>
      </c>
      <c r="E341" t="s">
        <v>252</v>
      </c>
      <c r="F341" t="s">
        <v>253</v>
      </c>
      <c r="G341" t="str">
        <f>VLOOKUP(A341,WorldCups!$A$2:$B$21,2,FALSE)</f>
        <v>Spain</v>
      </c>
      <c r="H341" t="s">
        <v>12</v>
      </c>
      <c r="I341">
        <v>1</v>
      </c>
      <c r="J341">
        <v>1</v>
      </c>
      <c r="K341" t="s">
        <v>60</v>
      </c>
      <c r="L341" t="s">
        <v>14</v>
      </c>
    </row>
    <row r="342" spans="1:12" x14ac:dyDescent="0.2">
      <c r="A342">
        <v>1982</v>
      </c>
      <c r="B342" s="1">
        <v>30126</v>
      </c>
      <c r="C342" t="s">
        <v>540</v>
      </c>
      <c r="D342" t="s">
        <v>246</v>
      </c>
      <c r="E342" t="s">
        <v>255</v>
      </c>
      <c r="F342" t="s">
        <v>256</v>
      </c>
      <c r="G342" t="str">
        <f>VLOOKUP(A342,WorldCups!$A$2:$B$21,2,FALSE)</f>
        <v>Spain</v>
      </c>
      <c r="H342" t="s">
        <v>249</v>
      </c>
      <c r="I342">
        <v>0</v>
      </c>
      <c r="J342">
        <v>1</v>
      </c>
      <c r="K342" t="s">
        <v>20</v>
      </c>
      <c r="L342" t="s">
        <v>14</v>
      </c>
    </row>
    <row r="343" spans="1:12" x14ac:dyDescent="0.2">
      <c r="A343">
        <v>1982</v>
      </c>
      <c r="B343" s="1">
        <v>30127</v>
      </c>
      <c r="C343" t="s">
        <v>539</v>
      </c>
      <c r="D343" t="s">
        <v>19</v>
      </c>
      <c r="E343" t="s">
        <v>241</v>
      </c>
      <c r="F343" t="s">
        <v>242</v>
      </c>
      <c r="G343" t="str">
        <f>VLOOKUP(A343,WorldCups!$A$2:$B$21,2,FALSE)</f>
        <v>Spain</v>
      </c>
      <c r="H343" t="s">
        <v>114</v>
      </c>
      <c r="I343">
        <v>1</v>
      </c>
      <c r="J343">
        <v>0</v>
      </c>
      <c r="K343" t="s">
        <v>36</v>
      </c>
      <c r="L343" t="s">
        <v>14</v>
      </c>
    </row>
    <row r="344" spans="1:12" x14ac:dyDescent="0.2">
      <c r="A344">
        <v>1982</v>
      </c>
      <c r="B344" s="1">
        <v>30127</v>
      </c>
      <c r="C344" t="s">
        <v>539</v>
      </c>
      <c r="D344" t="s">
        <v>15</v>
      </c>
      <c r="E344" t="s">
        <v>244</v>
      </c>
      <c r="F344" t="s">
        <v>245</v>
      </c>
      <c r="G344" t="str">
        <f>VLOOKUP(A344,WorldCups!$A$2:$B$21,2,FALSE)</f>
        <v>Spain</v>
      </c>
      <c r="H344" t="s">
        <v>93</v>
      </c>
      <c r="I344">
        <v>1</v>
      </c>
      <c r="J344">
        <v>0</v>
      </c>
      <c r="K344" t="s">
        <v>254</v>
      </c>
      <c r="L344" t="s">
        <v>14</v>
      </c>
    </row>
    <row r="345" spans="1:12" x14ac:dyDescent="0.2">
      <c r="A345">
        <v>1982</v>
      </c>
      <c r="B345" s="1">
        <v>30127</v>
      </c>
      <c r="C345" t="s">
        <v>540</v>
      </c>
      <c r="D345" t="s">
        <v>246</v>
      </c>
      <c r="E345" t="s">
        <v>247</v>
      </c>
      <c r="F345" t="s">
        <v>248</v>
      </c>
      <c r="G345" t="str">
        <f>VLOOKUP(A345,WorldCups!$A$2:$B$21,2,FALSE)</f>
        <v>Spain</v>
      </c>
      <c r="H345" t="s">
        <v>547</v>
      </c>
      <c r="I345">
        <v>1</v>
      </c>
      <c r="J345">
        <v>0</v>
      </c>
      <c r="K345" t="s">
        <v>54</v>
      </c>
      <c r="L345" t="s">
        <v>14</v>
      </c>
    </row>
    <row r="346" spans="1:12" x14ac:dyDescent="0.2">
      <c r="A346">
        <v>1982</v>
      </c>
      <c r="B346" s="1">
        <v>30130</v>
      </c>
      <c r="C346" t="s">
        <v>539</v>
      </c>
      <c r="D346" t="s">
        <v>15</v>
      </c>
      <c r="E346" t="s">
        <v>260</v>
      </c>
      <c r="F346" t="s">
        <v>261</v>
      </c>
      <c r="G346" t="str">
        <f>VLOOKUP(A346,WorldCups!$A$2:$B$21,2,FALSE)</f>
        <v>Spain</v>
      </c>
      <c r="H346" t="s">
        <v>36</v>
      </c>
      <c r="I346">
        <v>0</v>
      </c>
      <c r="J346">
        <v>1</v>
      </c>
      <c r="K346" t="s">
        <v>12</v>
      </c>
      <c r="L346" t="s">
        <v>14</v>
      </c>
    </row>
    <row r="347" spans="1:12" x14ac:dyDescent="0.2">
      <c r="A347">
        <v>1982</v>
      </c>
      <c r="B347" s="1">
        <v>30130</v>
      </c>
      <c r="C347" t="s">
        <v>540</v>
      </c>
      <c r="D347" t="s">
        <v>9</v>
      </c>
      <c r="E347" t="s">
        <v>228</v>
      </c>
      <c r="F347" t="s">
        <v>229</v>
      </c>
      <c r="G347" t="str">
        <f>VLOOKUP(A347,WorldCups!$A$2:$B$21,2,FALSE)</f>
        <v>Spain</v>
      </c>
      <c r="H347" t="s">
        <v>80</v>
      </c>
      <c r="I347">
        <v>3</v>
      </c>
      <c r="J347">
        <v>0</v>
      </c>
      <c r="K347" t="s">
        <v>18</v>
      </c>
      <c r="L347" t="s">
        <v>14</v>
      </c>
    </row>
    <row r="348" spans="1:12" x14ac:dyDescent="0.2">
      <c r="A348">
        <v>1982</v>
      </c>
      <c r="B348" s="1">
        <v>30131</v>
      </c>
      <c r="C348" t="s">
        <v>539</v>
      </c>
      <c r="D348" t="s">
        <v>22</v>
      </c>
      <c r="E348" t="s">
        <v>262</v>
      </c>
      <c r="F348" t="s">
        <v>229</v>
      </c>
      <c r="G348" t="str">
        <f>VLOOKUP(A348,WorldCups!$A$2:$B$21,2,FALSE)</f>
        <v>Spain</v>
      </c>
      <c r="H348" t="s">
        <v>57</v>
      </c>
      <c r="I348">
        <v>2</v>
      </c>
      <c r="J348">
        <v>1</v>
      </c>
      <c r="K348" t="s">
        <v>25</v>
      </c>
      <c r="L348" t="s">
        <v>14</v>
      </c>
    </row>
    <row r="349" spans="1:12" x14ac:dyDescent="0.2">
      <c r="A349">
        <v>1982</v>
      </c>
      <c r="B349" s="1">
        <v>30131</v>
      </c>
      <c r="C349" t="s">
        <v>540</v>
      </c>
      <c r="D349" t="s">
        <v>19</v>
      </c>
      <c r="E349" t="s">
        <v>263</v>
      </c>
      <c r="F349" t="s">
        <v>261</v>
      </c>
      <c r="G349" t="str">
        <f>VLOOKUP(A349,WorldCups!$A$2:$B$21,2,FALSE)</f>
        <v>Spain</v>
      </c>
      <c r="H349" t="s">
        <v>114</v>
      </c>
      <c r="I349">
        <v>0</v>
      </c>
      <c r="J349">
        <v>0</v>
      </c>
      <c r="K349" t="s">
        <v>93</v>
      </c>
      <c r="L349" t="s">
        <v>14</v>
      </c>
    </row>
    <row r="350" spans="1:12" x14ac:dyDescent="0.2">
      <c r="A350">
        <v>1982</v>
      </c>
      <c r="B350" s="1">
        <v>30133</v>
      </c>
      <c r="C350" t="s">
        <v>539</v>
      </c>
      <c r="D350" t="s">
        <v>15</v>
      </c>
      <c r="E350" t="s">
        <v>260</v>
      </c>
      <c r="F350" t="s">
        <v>261</v>
      </c>
      <c r="G350" t="str">
        <f>VLOOKUP(A350,WorldCups!$A$2:$B$21,2,FALSE)</f>
        <v>Spain</v>
      </c>
      <c r="H350" t="s">
        <v>36</v>
      </c>
      <c r="I350">
        <v>2</v>
      </c>
      <c r="J350">
        <v>2</v>
      </c>
      <c r="K350" t="s">
        <v>547</v>
      </c>
      <c r="L350" t="s">
        <v>14</v>
      </c>
    </row>
    <row r="351" spans="1:12" x14ac:dyDescent="0.2">
      <c r="A351">
        <v>1982</v>
      </c>
      <c r="B351" s="1">
        <v>30133</v>
      </c>
      <c r="C351" t="s">
        <v>540</v>
      </c>
      <c r="D351" t="s">
        <v>9</v>
      </c>
      <c r="E351" t="s">
        <v>228</v>
      </c>
      <c r="F351" t="s">
        <v>229</v>
      </c>
      <c r="G351" t="str">
        <f>VLOOKUP(A351,WorldCups!$A$2:$B$21,2,FALSE)</f>
        <v>Spain</v>
      </c>
      <c r="H351" t="s">
        <v>18</v>
      </c>
      <c r="I351">
        <v>0</v>
      </c>
      <c r="J351">
        <v>1</v>
      </c>
      <c r="K351" t="s">
        <v>126</v>
      </c>
      <c r="L351" t="s">
        <v>14</v>
      </c>
    </row>
    <row r="352" spans="1:12" x14ac:dyDescent="0.2">
      <c r="A352">
        <v>1982</v>
      </c>
      <c r="B352" s="1">
        <v>30134</v>
      </c>
      <c r="C352" t="s">
        <v>539</v>
      </c>
      <c r="D352" t="s">
        <v>22</v>
      </c>
      <c r="E352" t="s">
        <v>262</v>
      </c>
      <c r="F352" t="s">
        <v>229</v>
      </c>
      <c r="G352" t="str">
        <f>VLOOKUP(A352,WorldCups!$A$2:$B$21,2,FALSE)</f>
        <v>Spain</v>
      </c>
      <c r="H352" t="s">
        <v>25</v>
      </c>
      <c r="I352">
        <v>1</v>
      </c>
      <c r="J352">
        <v>3</v>
      </c>
      <c r="K352" t="s">
        <v>21</v>
      </c>
      <c r="L352" t="s">
        <v>14</v>
      </c>
    </row>
    <row r="353" spans="1:12" x14ac:dyDescent="0.2">
      <c r="A353">
        <v>1982</v>
      </c>
      <c r="B353" s="1">
        <v>30134</v>
      </c>
      <c r="C353" t="s">
        <v>540</v>
      </c>
      <c r="D353" t="s">
        <v>19</v>
      </c>
      <c r="E353" t="s">
        <v>263</v>
      </c>
      <c r="F353" t="s">
        <v>261</v>
      </c>
      <c r="G353" t="str">
        <f>VLOOKUP(A353,WorldCups!$A$2:$B$21,2,FALSE)</f>
        <v>Spain</v>
      </c>
      <c r="H353" t="s">
        <v>114</v>
      </c>
      <c r="I353">
        <v>2</v>
      </c>
      <c r="J353">
        <v>1</v>
      </c>
      <c r="K353" t="s">
        <v>54</v>
      </c>
      <c r="L353" t="s">
        <v>14</v>
      </c>
    </row>
    <row r="354" spans="1:12" x14ac:dyDescent="0.2">
      <c r="A354">
        <v>1982</v>
      </c>
      <c r="B354" s="1">
        <v>30136</v>
      </c>
      <c r="C354" t="s">
        <v>539</v>
      </c>
      <c r="D354" t="s">
        <v>15</v>
      </c>
      <c r="E354" t="s">
        <v>260</v>
      </c>
      <c r="F354" t="s">
        <v>261</v>
      </c>
      <c r="G354" t="str">
        <f>VLOOKUP(A354,WorldCups!$A$2:$B$21,2,FALSE)</f>
        <v>Spain</v>
      </c>
      <c r="H354" t="s">
        <v>12</v>
      </c>
      <c r="I354">
        <v>4</v>
      </c>
      <c r="J354">
        <v>1</v>
      </c>
      <c r="K354" t="s">
        <v>547</v>
      </c>
      <c r="L354" t="s">
        <v>14</v>
      </c>
    </row>
    <row r="355" spans="1:12" x14ac:dyDescent="0.2">
      <c r="A355">
        <v>1982</v>
      </c>
      <c r="B355" s="1">
        <v>30136</v>
      </c>
      <c r="C355" t="s">
        <v>540</v>
      </c>
      <c r="D355" t="s">
        <v>9</v>
      </c>
      <c r="E355" t="s">
        <v>228</v>
      </c>
      <c r="F355" t="s">
        <v>229</v>
      </c>
      <c r="G355" t="str">
        <f>VLOOKUP(A355,WorldCups!$A$2:$B$21,2,FALSE)</f>
        <v>Spain</v>
      </c>
      <c r="H355" t="s">
        <v>80</v>
      </c>
      <c r="I355">
        <v>0</v>
      </c>
      <c r="J355">
        <v>0</v>
      </c>
      <c r="K355" t="s">
        <v>126</v>
      </c>
      <c r="L355" t="s">
        <v>14</v>
      </c>
    </row>
    <row r="356" spans="1:12" x14ac:dyDescent="0.2">
      <c r="A356">
        <v>1982</v>
      </c>
      <c r="B356" s="1">
        <v>30137</v>
      </c>
      <c r="C356" t="s">
        <v>539</v>
      </c>
      <c r="D356" t="s">
        <v>22</v>
      </c>
      <c r="E356" t="s">
        <v>262</v>
      </c>
      <c r="F356" t="s">
        <v>229</v>
      </c>
      <c r="G356" t="str">
        <f>VLOOKUP(A356,WorldCups!$A$2:$B$21,2,FALSE)</f>
        <v>Spain</v>
      </c>
      <c r="H356" t="s">
        <v>57</v>
      </c>
      <c r="I356">
        <v>3</v>
      </c>
      <c r="J356">
        <v>2</v>
      </c>
      <c r="K356" t="s">
        <v>21</v>
      </c>
      <c r="L356" t="s">
        <v>14</v>
      </c>
    </row>
    <row r="357" spans="1:12" x14ac:dyDescent="0.2">
      <c r="A357">
        <v>1982</v>
      </c>
      <c r="B357" s="1">
        <v>30137</v>
      </c>
      <c r="C357" t="s">
        <v>540</v>
      </c>
      <c r="D357" t="s">
        <v>19</v>
      </c>
      <c r="E357" t="s">
        <v>263</v>
      </c>
      <c r="F357" t="s">
        <v>261</v>
      </c>
      <c r="G357" t="str">
        <f>VLOOKUP(A357,WorldCups!$A$2:$B$21,2,FALSE)</f>
        <v>Spain</v>
      </c>
      <c r="H357" t="s">
        <v>54</v>
      </c>
      <c r="I357">
        <v>0</v>
      </c>
      <c r="J357">
        <v>0</v>
      </c>
      <c r="K357" t="s">
        <v>93</v>
      </c>
      <c r="L357" t="s">
        <v>14</v>
      </c>
    </row>
    <row r="358" spans="1:12" x14ac:dyDescent="0.2">
      <c r="A358">
        <v>1982</v>
      </c>
      <c r="B358" s="1">
        <v>30140</v>
      </c>
      <c r="C358" t="s">
        <v>539</v>
      </c>
      <c r="D358" t="s">
        <v>31</v>
      </c>
      <c r="E358" t="s">
        <v>228</v>
      </c>
      <c r="F358" t="s">
        <v>229</v>
      </c>
      <c r="G358" t="str">
        <f>VLOOKUP(A358,WorldCups!$A$2:$B$21,2,FALSE)</f>
        <v>Spain</v>
      </c>
      <c r="H358" t="s">
        <v>80</v>
      </c>
      <c r="I358">
        <v>0</v>
      </c>
      <c r="J358">
        <v>2</v>
      </c>
      <c r="K358" t="s">
        <v>57</v>
      </c>
      <c r="L358" t="s">
        <v>14</v>
      </c>
    </row>
    <row r="359" spans="1:12" x14ac:dyDescent="0.2">
      <c r="A359">
        <v>1982</v>
      </c>
      <c r="B359" s="1">
        <v>30140</v>
      </c>
      <c r="C359" t="s">
        <v>540</v>
      </c>
      <c r="D359" t="s">
        <v>31</v>
      </c>
      <c r="E359" t="s">
        <v>232</v>
      </c>
      <c r="F359" t="s">
        <v>233</v>
      </c>
      <c r="G359" t="str">
        <f>VLOOKUP(A359,WorldCups!$A$2:$B$21,2,FALSE)</f>
        <v>Spain</v>
      </c>
      <c r="H359" t="s">
        <v>114</v>
      </c>
      <c r="I359">
        <v>3</v>
      </c>
      <c r="J359">
        <v>3</v>
      </c>
      <c r="K359" t="s">
        <v>12</v>
      </c>
      <c r="L359" t="s">
        <v>264</v>
      </c>
    </row>
    <row r="360" spans="1:12" x14ac:dyDescent="0.2">
      <c r="A360">
        <v>1982</v>
      </c>
      <c r="B360" s="1">
        <v>30142</v>
      </c>
      <c r="C360" t="s">
        <v>538</v>
      </c>
      <c r="D360" t="s">
        <v>62</v>
      </c>
      <c r="E360" t="s">
        <v>257</v>
      </c>
      <c r="F360" t="s">
        <v>258</v>
      </c>
      <c r="G360" t="str">
        <f>VLOOKUP(A360,WorldCups!$A$2:$B$21,2,FALSE)</f>
        <v>Spain</v>
      </c>
      <c r="H360" t="s">
        <v>80</v>
      </c>
      <c r="I360">
        <v>3</v>
      </c>
      <c r="J360">
        <v>2</v>
      </c>
      <c r="K360" t="s">
        <v>12</v>
      </c>
      <c r="L360" t="s">
        <v>14</v>
      </c>
    </row>
    <row r="361" spans="1:12" x14ac:dyDescent="0.2">
      <c r="A361">
        <v>1982</v>
      </c>
      <c r="B361" s="1">
        <v>30143</v>
      </c>
      <c r="C361" t="s">
        <v>538</v>
      </c>
      <c r="D361" t="s">
        <v>32</v>
      </c>
      <c r="E361" t="s">
        <v>263</v>
      </c>
      <c r="F361" t="s">
        <v>261</v>
      </c>
      <c r="G361" t="str">
        <f>VLOOKUP(A361,WorldCups!$A$2:$B$21,2,FALSE)</f>
        <v>Spain</v>
      </c>
      <c r="H361" t="s">
        <v>57</v>
      </c>
      <c r="I361">
        <v>3</v>
      </c>
      <c r="J361">
        <v>1</v>
      </c>
      <c r="K361" t="s">
        <v>114</v>
      </c>
      <c r="L361" t="s">
        <v>14</v>
      </c>
    </row>
    <row r="362" spans="1:12" x14ac:dyDescent="0.2">
      <c r="A362">
        <v>1986</v>
      </c>
      <c r="B362" s="1">
        <v>31563</v>
      </c>
      <c r="C362" t="s">
        <v>533</v>
      </c>
      <c r="D362" t="s">
        <v>212</v>
      </c>
      <c r="E362" t="s">
        <v>176</v>
      </c>
      <c r="F362" t="s">
        <v>177</v>
      </c>
      <c r="G362" t="str">
        <f>VLOOKUP(A362,WorldCups!$A$2:$B$21,2,FALSE)</f>
        <v>Mexico</v>
      </c>
      <c r="H362" t="s">
        <v>155</v>
      </c>
      <c r="I362">
        <v>1</v>
      </c>
      <c r="J362">
        <v>1</v>
      </c>
      <c r="K362" t="s">
        <v>57</v>
      </c>
      <c r="L362" t="s">
        <v>14</v>
      </c>
    </row>
    <row r="363" spans="1:12" x14ac:dyDescent="0.2">
      <c r="A363">
        <v>1986</v>
      </c>
      <c r="B363" s="1">
        <v>31564</v>
      </c>
      <c r="C363" t="s">
        <v>513</v>
      </c>
      <c r="D363" t="s">
        <v>265</v>
      </c>
      <c r="E363" t="s">
        <v>571</v>
      </c>
      <c r="F363" t="s">
        <v>182</v>
      </c>
      <c r="G363" t="str">
        <f>VLOOKUP(A363,WorldCups!$A$2:$B$21,2,FALSE)</f>
        <v>Mexico</v>
      </c>
      <c r="H363" t="s">
        <v>266</v>
      </c>
      <c r="I363">
        <v>0</v>
      </c>
      <c r="J363">
        <v>1</v>
      </c>
      <c r="K363" t="s">
        <v>12</v>
      </c>
      <c r="L363" t="s">
        <v>14</v>
      </c>
    </row>
    <row r="364" spans="1:12" x14ac:dyDescent="0.2">
      <c r="A364">
        <v>1986</v>
      </c>
      <c r="B364" s="1">
        <v>31564</v>
      </c>
      <c r="C364" t="s">
        <v>533</v>
      </c>
      <c r="D364" t="s">
        <v>267</v>
      </c>
      <c r="E364" t="s">
        <v>183</v>
      </c>
      <c r="F364" t="s">
        <v>184</v>
      </c>
      <c r="G364" t="str">
        <f>VLOOKUP(A364,WorldCups!$A$2:$B$21,2,FALSE)</f>
        <v>Mexico</v>
      </c>
      <c r="H364" t="s">
        <v>54</v>
      </c>
      <c r="I364">
        <v>0</v>
      </c>
      <c r="J364">
        <v>1</v>
      </c>
      <c r="K364" t="s">
        <v>21</v>
      </c>
      <c r="L364" t="s">
        <v>14</v>
      </c>
    </row>
    <row r="365" spans="1:12" x14ac:dyDescent="0.2">
      <c r="A365">
        <v>1986</v>
      </c>
      <c r="B365" s="1">
        <v>31565</v>
      </c>
      <c r="C365" t="s">
        <v>533</v>
      </c>
      <c r="D365" t="s">
        <v>265</v>
      </c>
      <c r="E365" t="s">
        <v>268</v>
      </c>
      <c r="F365" t="s">
        <v>269</v>
      </c>
      <c r="G365" t="str">
        <f>VLOOKUP(A365,WorldCups!$A$2:$B$21,2,FALSE)</f>
        <v>Mexico</v>
      </c>
      <c r="H365" t="s">
        <v>126</v>
      </c>
      <c r="I365">
        <v>6</v>
      </c>
      <c r="J365">
        <v>0</v>
      </c>
      <c r="K365" t="s">
        <v>40</v>
      </c>
      <c r="L365" t="s">
        <v>14</v>
      </c>
    </row>
    <row r="366" spans="1:12" x14ac:dyDescent="0.2">
      <c r="A366">
        <v>1986</v>
      </c>
      <c r="B366" s="1">
        <v>31565</v>
      </c>
      <c r="C366" t="s">
        <v>533</v>
      </c>
      <c r="D366" t="s">
        <v>212</v>
      </c>
      <c r="E366" t="s">
        <v>577</v>
      </c>
      <c r="F366" t="s">
        <v>177</v>
      </c>
      <c r="G366" t="str">
        <f>VLOOKUP(A366,WorldCups!$A$2:$B$21,2,FALSE)</f>
        <v>Mexico</v>
      </c>
      <c r="H366" t="s">
        <v>25</v>
      </c>
      <c r="I366">
        <v>3</v>
      </c>
      <c r="J366">
        <v>1</v>
      </c>
      <c r="K366" t="s">
        <v>116</v>
      </c>
      <c r="L366" t="s">
        <v>14</v>
      </c>
    </row>
    <row r="367" spans="1:12" x14ac:dyDescent="0.2">
      <c r="A367">
        <v>1986</v>
      </c>
      <c r="B367" s="1">
        <v>31565</v>
      </c>
      <c r="C367" t="s">
        <v>513</v>
      </c>
      <c r="D367" t="s">
        <v>271</v>
      </c>
      <c r="E367" t="s">
        <v>272</v>
      </c>
      <c r="F367" t="s">
        <v>273</v>
      </c>
      <c r="G367" t="str">
        <f>VLOOKUP(A367,WorldCups!$A$2:$B$21,2,FALSE)</f>
        <v>Mexico</v>
      </c>
      <c r="H367" t="s">
        <v>187</v>
      </c>
      <c r="I367">
        <v>0</v>
      </c>
      <c r="J367">
        <v>0</v>
      </c>
      <c r="K367" t="s">
        <v>80</v>
      </c>
      <c r="L367" t="s">
        <v>14</v>
      </c>
    </row>
    <row r="368" spans="1:12" x14ac:dyDescent="0.2">
      <c r="A368">
        <v>1986</v>
      </c>
      <c r="B368" s="1">
        <v>31566</v>
      </c>
      <c r="C368" t="s">
        <v>533</v>
      </c>
      <c r="D368" t="s">
        <v>267</v>
      </c>
      <c r="E368" t="s">
        <v>274</v>
      </c>
      <c r="F368" t="s">
        <v>184</v>
      </c>
      <c r="G368" t="str">
        <f>VLOOKUP(A368,WorldCups!$A$2:$B$21,2,FALSE)</f>
        <v>Mexico</v>
      </c>
      <c r="H368" t="s">
        <v>243</v>
      </c>
      <c r="I368">
        <v>1</v>
      </c>
      <c r="J368">
        <v>1</v>
      </c>
      <c r="K368" t="s">
        <v>547</v>
      </c>
      <c r="L368" t="s">
        <v>14</v>
      </c>
    </row>
    <row r="369" spans="1:12" x14ac:dyDescent="0.2">
      <c r="A369">
        <v>1986</v>
      </c>
      <c r="B369" s="1">
        <v>31566</v>
      </c>
      <c r="C369" t="s">
        <v>533</v>
      </c>
      <c r="D369" t="s">
        <v>211</v>
      </c>
      <c r="E369" t="s">
        <v>176</v>
      </c>
      <c r="F369" t="s">
        <v>177</v>
      </c>
      <c r="G369" t="str">
        <f>VLOOKUP(A369,WorldCups!$A$2:$B$21,2,FALSE)</f>
        <v>Mexico</v>
      </c>
      <c r="H369" t="s">
        <v>18</v>
      </c>
      <c r="I369">
        <v>1</v>
      </c>
      <c r="J369">
        <v>2</v>
      </c>
      <c r="K369" t="s">
        <v>13</v>
      </c>
      <c r="L369" t="s">
        <v>14</v>
      </c>
    </row>
    <row r="370" spans="1:12" x14ac:dyDescent="0.2">
      <c r="A370">
        <v>1986</v>
      </c>
      <c r="B370" s="1">
        <v>31566</v>
      </c>
      <c r="C370" t="s">
        <v>513</v>
      </c>
      <c r="D370" t="s">
        <v>271</v>
      </c>
      <c r="E370" t="s">
        <v>275</v>
      </c>
      <c r="F370" t="s">
        <v>273</v>
      </c>
      <c r="G370" t="str">
        <f>VLOOKUP(A370,WorldCups!$A$2:$B$21,2,FALSE)</f>
        <v>Mexico</v>
      </c>
      <c r="H370" t="s">
        <v>169</v>
      </c>
      <c r="I370">
        <v>1</v>
      </c>
      <c r="J370">
        <v>0</v>
      </c>
      <c r="K370" t="s">
        <v>93</v>
      </c>
      <c r="L370" t="s">
        <v>14</v>
      </c>
    </row>
    <row r="371" spans="1:12" x14ac:dyDescent="0.2">
      <c r="A371">
        <v>1986</v>
      </c>
      <c r="B371" s="1">
        <v>31567</v>
      </c>
      <c r="C371" t="s">
        <v>533</v>
      </c>
      <c r="D371" t="s">
        <v>211</v>
      </c>
      <c r="E371" t="s">
        <v>276</v>
      </c>
      <c r="F371" t="s">
        <v>186</v>
      </c>
      <c r="G371" t="str">
        <f>VLOOKUP(A371,WorldCups!$A$2:$B$21,2,FALSE)</f>
        <v>Mexico</v>
      </c>
      <c r="H371" t="s">
        <v>28</v>
      </c>
      <c r="I371">
        <v>1</v>
      </c>
      <c r="J371">
        <v>0</v>
      </c>
      <c r="K371" t="s">
        <v>277</v>
      </c>
      <c r="L371" t="s">
        <v>14</v>
      </c>
    </row>
    <row r="372" spans="1:12" x14ac:dyDescent="0.2">
      <c r="A372">
        <v>1986</v>
      </c>
      <c r="B372" s="1">
        <v>31567</v>
      </c>
      <c r="C372" t="s">
        <v>513</v>
      </c>
      <c r="D372" t="s">
        <v>278</v>
      </c>
      <c r="E372" t="s">
        <v>279</v>
      </c>
      <c r="F372" t="s">
        <v>280</v>
      </c>
      <c r="G372" t="str">
        <f>VLOOKUP(A372,WorldCups!$A$2:$B$21,2,FALSE)</f>
        <v>Mexico</v>
      </c>
      <c r="H372" t="s">
        <v>109</v>
      </c>
      <c r="I372">
        <v>0</v>
      </c>
      <c r="J372">
        <v>1</v>
      </c>
      <c r="K372" t="s">
        <v>281</v>
      </c>
      <c r="L372" t="s">
        <v>14</v>
      </c>
    </row>
    <row r="373" spans="1:12" x14ac:dyDescent="0.2">
      <c r="A373">
        <v>1986</v>
      </c>
      <c r="B373" s="1">
        <v>31567</v>
      </c>
      <c r="C373" t="s">
        <v>533</v>
      </c>
      <c r="D373" t="s">
        <v>278</v>
      </c>
      <c r="E373" t="s">
        <v>282</v>
      </c>
      <c r="F373" t="s">
        <v>283</v>
      </c>
      <c r="G373" t="str">
        <f>VLOOKUP(A373,WorldCups!$A$2:$B$21,2,FALSE)</f>
        <v>Mexico</v>
      </c>
      <c r="H373" t="s">
        <v>30</v>
      </c>
      <c r="I373">
        <v>1</v>
      </c>
      <c r="J373">
        <v>1</v>
      </c>
      <c r="K373" t="s">
        <v>114</v>
      </c>
      <c r="L373" t="s">
        <v>14</v>
      </c>
    </row>
    <row r="374" spans="1:12" x14ac:dyDescent="0.2">
      <c r="A374">
        <v>1986</v>
      </c>
      <c r="B374" s="1">
        <v>31568</v>
      </c>
      <c r="C374" t="s">
        <v>533</v>
      </c>
      <c r="D374" t="s">
        <v>212</v>
      </c>
      <c r="E374" t="s">
        <v>178</v>
      </c>
      <c r="F374" t="s">
        <v>179</v>
      </c>
      <c r="G374" t="str">
        <f>VLOOKUP(A374,WorldCups!$A$2:$B$21,2,FALSE)</f>
        <v>Mexico</v>
      </c>
      <c r="H374" t="s">
        <v>57</v>
      </c>
      <c r="I374">
        <v>1</v>
      </c>
      <c r="J374">
        <v>1</v>
      </c>
      <c r="K374" t="s">
        <v>25</v>
      </c>
      <c r="L374" t="s">
        <v>14</v>
      </c>
    </row>
    <row r="375" spans="1:12" x14ac:dyDescent="0.2">
      <c r="A375">
        <v>1986</v>
      </c>
      <c r="B375" s="1">
        <v>31568</v>
      </c>
      <c r="C375" t="s">
        <v>533</v>
      </c>
      <c r="D375" t="s">
        <v>265</v>
      </c>
      <c r="E375" t="s">
        <v>571</v>
      </c>
      <c r="F375" t="s">
        <v>182</v>
      </c>
      <c r="G375" t="str">
        <f>VLOOKUP(A375,WorldCups!$A$2:$B$21,2,FALSE)</f>
        <v>Mexico</v>
      </c>
      <c r="H375" t="s">
        <v>12</v>
      </c>
      <c r="I375">
        <v>1</v>
      </c>
      <c r="J375">
        <v>1</v>
      </c>
      <c r="K375" t="s">
        <v>126</v>
      </c>
      <c r="L375" t="s">
        <v>14</v>
      </c>
    </row>
    <row r="376" spans="1:12" x14ac:dyDescent="0.2">
      <c r="A376">
        <v>1986</v>
      </c>
      <c r="B376" s="1">
        <v>31568</v>
      </c>
      <c r="C376" t="s">
        <v>513</v>
      </c>
      <c r="D376" t="s">
        <v>212</v>
      </c>
      <c r="E376" t="s">
        <v>577</v>
      </c>
      <c r="F376" t="s">
        <v>177</v>
      </c>
      <c r="G376" t="str">
        <f>VLOOKUP(A376,WorldCups!$A$2:$B$21,2,FALSE)</f>
        <v>Mexico</v>
      </c>
      <c r="H376" t="s">
        <v>116</v>
      </c>
      <c r="I376">
        <v>1</v>
      </c>
      <c r="J376">
        <v>1</v>
      </c>
      <c r="K376" t="s">
        <v>155</v>
      </c>
      <c r="L376" t="s">
        <v>14</v>
      </c>
    </row>
    <row r="377" spans="1:12" x14ac:dyDescent="0.2">
      <c r="A377">
        <v>1986</v>
      </c>
      <c r="B377" s="1">
        <v>31569</v>
      </c>
      <c r="C377" t="s">
        <v>533</v>
      </c>
      <c r="D377" t="s">
        <v>265</v>
      </c>
      <c r="E377" t="s">
        <v>268</v>
      </c>
      <c r="F377" t="s">
        <v>269</v>
      </c>
      <c r="G377" t="str">
        <f>VLOOKUP(A377,WorldCups!$A$2:$B$21,2,FALSE)</f>
        <v>Mexico</v>
      </c>
      <c r="H377" t="s">
        <v>40</v>
      </c>
      <c r="I377">
        <v>2</v>
      </c>
      <c r="J377">
        <v>0</v>
      </c>
      <c r="K377" t="s">
        <v>266</v>
      </c>
      <c r="L377" t="s">
        <v>14</v>
      </c>
    </row>
    <row r="378" spans="1:12" x14ac:dyDescent="0.2">
      <c r="A378">
        <v>1986</v>
      </c>
      <c r="B378" s="1">
        <v>31569</v>
      </c>
      <c r="C378" t="s">
        <v>533</v>
      </c>
      <c r="D378" t="s">
        <v>267</v>
      </c>
      <c r="E378" t="s">
        <v>183</v>
      </c>
      <c r="F378" t="s">
        <v>184</v>
      </c>
      <c r="G378" t="str">
        <f>VLOOKUP(A378,WorldCups!$A$2:$B$21,2,FALSE)</f>
        <v>Mexico</v>
      </c>
      <c r="H378" t="s">
        <v>21</v>
      </c>
      <c r="I378">
        <v>1</v>
      </c>
      <c r="J378">
        <v>0</v>
      </c>
      <c r="K378" t="s">
        <v>243</v>
      </c>
      <c r="L378" t="s">
        <v>14</v>
      </c>
    </row>
    <row r="379" spans="1:12" x14ac:dyDescent="0.2">
      <c r="A379">
        <v>1986</v>
      </c>
      <c r="B379" s="1">
        <v>31569</v>
      </c>
      <c r="C379" t="s">
        <v>513</v>
      </c>
      <c r="D379" t="s">
        <v>271</v>
      </c>
      <c r="E379" t="s">
        <v>275</v>
      </c>
      <c r="F379" t="s">
        <v>273</v>
      </c>
      <c r="G379" t="str">
        <f>VLOOKUP(A379,WorldCups!$A$2:$B$21,2,FALSE)</f>
        <v>Mexico</v>
      </c>
      <c r="H379" t="s">
        <v>93</v>
      </c>
      <c r="I379">
        <v>0</v>
      </c>
      <c r="J379">
        <v>0</v>
      </c>
      <c r="K379" t="s">
        <v>187</v>
      </c>
      <c r="L379" t="s">
        <v>14</v>
      </c>
    </row>
    <row r="380" spans="1:12" x14ac:dyDescent="0.2">
      <c r="A380">
        <v>1986</v>
      </c>
      <c r="B380" s="1">
        <v>31570</v>
      </c>
      <c r="C380" t="s">
        <v>533</v>
      </c>
      <c r="D380" t="s">
        <v>267</v>
      </c>
      <c r="E380" t="s">
        <v>274</v>
      </c>
      <c r="F380" t="s">
        <v>184</v>
      </c>
      <c r="G380" t="str">
        <f>VLOOKUP(A380,WorldCups!$A$2:$B$21,2,FALSE)</f>
        <v>Mexico</v>
      </c>
      <c r="H380" t="s">
        <v>547</v>
      </c>
      <c r="I380">
        <v>1</v>
      </c>
      <c r="J380">
        <v>2</v>
      </c>
      <c r="K380" t="s">
        <v>54</v>
      </c>
      <c r="L380" t="s">
        <v>14</v>
      </c>
    </row>
    <row r="381" spans="1:12" x14ac:dyDescent="0.2">
      <c r="A381">
        <v>1986</v>
      </c>
      <c r="B381" s="1">
        <v>31570</v>
      </c>
      <c r="C381" t="s">
        <v>533</v>
      </c>
      <c r="D381" t="s">
        <v>211</v>
      </c>
      <c r="E381" t="s">
        <v>176</v>
      </c>
      <c r="F381" t="s">
        <v>177</v>
      </c>
      <c r="G381" t="str">
        <f>VLOOKUP(A381,WorldCups!$A$2:$B$21,2,FALSE)</f>
        <v>Mexico</v>
      </c>
      <c r="H381" t="s">
        <v>13</v>
      </c>
      <c r="I381">
        <v>1</v>
      </c>
      <c r="J381">
        <v>1</v>
      </c>
      <c r="K381" t="s">
        <v>28</v>
      </c>
      <c r="L381" t="s">
        <v>14</v>
      </c>
    </row>
    <row r="382" spans="1:12" x14ac:dyDescent="0.2">
      <c r="A382">
        <v>1986</v>
      </c>
      <c r="B382" s="1">
        <v>31570</v>
      </c>
      <c r="C382" t="s">
        <v>513</v>
      </c>
      <c r="D382" t="s">
        <v>271</v>
      </c>
      <c r="E382" t="s">
        <v>272</v>
      </c>
      <c r="F382" t="s">
        <v>273</v>
      </c>
      <c r="G382" t="str">
        <f>VLOOKUP(A382,WorldCups!$A$2:$B$21,2,FALSE)</f>
        <v>Mexico</v>
      </c>
      <c r="H382" t="s">
        <v>80</v>
      </c>
      <c r="I382">
        <v>1</v>
      </c>
      <c r="J382">
        <v>0</v>
      </c>
      <c r="K382" t="s">
        <v>169</v>
      </c>
      <c r="L382" t="s">
        <v>14</v>
      </c>
    </row>
    <row r="383" spans="1:12" x14ac:dyDescent="0.2">
      <c r="A383">
        <v>1986</v>
      </c>
      <c r="B383" s="1">
        <v>31571</v>
      </c>
      <c r="C383" t="s">
        <v>533</v>
      </c>
      <c r="D383" t="s">
        <v>211</v>
      </c>
      <c r="E383" t="s">
        <v>276</v>
      </c>
      <c r="F383" t="s">
        <v>186</v>
      </c>
      <c r="G383" t="str">
        <f>VLOOKUP(A383,WorldCups!$A$2:$B$21,2,FALSE)</f>
        <v>Mexico</v>
      </c>
      <c r="H383" t="s">
        <v>277</v>
      </c>
      <c r="I383">
        <v>1</v>
      </c>
      <c r="J383">
        <v>2</v>
      </c>
      <c r="K383" t="s">
        <v>18</v>
      </c>
      <c r="L383" t="s">
        <v>14</v>
      </c>
    </row>
    <row r="384" spans="1:12" x14ac:dyDescent="0.2">
      <c r="A384">
        <v>1986</v>
      </c>
      <c r="B384" s="1">
        <v>31571</v>
      </c>
      <c r="C384" t="s">
        <v>513</v>
      </c>
      <c r="D384" t="s">
        <v>278</v>
      </c>
      <c r="E384" t="s">
        <v>279</v>
      </c>
      <c r="F384" t="s">
        <v>280</v>
      </c>
      <c r="G384" t="str">
        <f>VLOOKUP(A384,WorldCups!$A$2:$B$21,2,FALSE)</f>
        <v>Mexico</v>
      </c>
      <c r="H384" t="s">
        <v>281</v>
      </c>
      <c r="I384">
        <v>6</v>
      </c>
      <c r="J384">
        <v>1</v>
      </c>
      <c r="K384" t="s">
        <v>30</v>
      </c>
      <c r="L384" t="s">
        <v>14</v>
      </c>
    </row>
    <row r="385" spans="1:12" x14ac:dyDescent="0.2">
      <c r="A385">
        <v>1986</v>
      </c>
      <c r="B385" s="1">
        <v>31571</v>
      </c>
      <c r="C385" t="s">
        <v>533</v>
      </c>
      <c r="D385" t="s">
        <v>278</v>
      </c>
      <c r="E385" t="s">
        <v>282</v>
      </c>
      <c r="F385" t="s">
        <v>283</v>
      </c>
      <c r="G385" t="str">
        <f>VLOOKUP(A385,WorldCups!$A$2:$B$21,2,FALSE)</f>
        <v>Mexico</v>
      </c>
      <c r="H385" t="s">
        <v>114</v>
      </c>
      <c r="I385">
        <v>2</v>
      </c>
      <c r="J385">
        <v>1</v>
      </c>
      <c r="K385" t="s">
        <v>109</v>
      </c>
      <c r="L385" t="s">
        <v>14</v>
      </c>
    </row>
    <row r="386" spans="1:12" x14ac:dyDescent="0.2">
      <c r="A386">
        <v>1986</v>
      </c>
      <c r="B386" s="1">
        <v>31572</v>
      </c>
      <c r="C386" t="s">
        <v>533</v>
      </c>
      <c r="D386" t="s">
        <v>265</v>
      </c>
      <c r="E386" t="s">
        <v>571</v>
      </c>
      <c r="F386" t="s">
        <v>182</v>
      </c>
      <c r="G386" t="str">
        <f>VLOOKUP(A386,WorldCups!$A$2:$B$21,2,FALSE)</f>
        <v>Mexico</v>
      </c>
      <c r="H386" t="s">
        <v>40</v>
      </c>
      <c r="I386">
        <v>0</v>
      </c>
      <c r="J386">
        <v>3</v>
      </c>
      <c r="K386" t="s">
        <v>12</v>
      </c>
      <c r="L386" t="s">
        <v>14</v>
      </c>
    </row>
    <row r="387" spans="1:12" x14ac:dyDescent="0.2">
      <c r="A387">
        <v>1986</v>
      </c>
      <c r="B387" s="1">
        <v>31572</v>
      </c>
      <c r="C387" t="s">
        <v>533</v>
      </c>
      <c r="D387" t="s">
        <v>265</v>
      </c>
      <c r="E387" t="s">
        <v>268</v>
      </c>
      <c r="F387" t="s">
        <v>269</v>
      </c>
      <c r="G387" t="str">
        <f>VLOOKUP(A387,WorldCups!$A$2:$B$21,2,FALSE)</f>
        <v>Mexico</v>
      </c>
      <c r="H387" t="s">
        <v>126</v>
      </c>
      <c r="I387">
        <v>2</v>
      </c>
      <c r="J387">
        <v>0</v>
      </c>
      <c r="K387" t="s">
        <v>266</v>
      </c>
      <c r="L387" t="s">
        <v>14</v>
      </c>
    </row>
    <row r="388" spans="1:12" x14ac:dyDescent="0.2">
      <c r="A388">
        <v>1986</v>
      </c>
      <c r="B388" s="1">
        <v>31573</v>
      </c>
      <c r="C388" t="s">
        <v>533</v>
      </c>
      <c r="D388" t="s">
        <v>212</v>
      </c>
      <c r="E388" t="s">
        <v>178</v>
      </c>
      <c r="F388" t="s">
        <v>179</v>
      </c>
      <c r="G388" t="str">
        <f>VLOOKUP(A388,WorldCups!$A$2:$B$21,2,FALSE)</f>
        <v>Mexico</v>
      </c>
      <c r="H388" t="s">
        <v>116</v>
      </c>
      <c r="I388">
        <v>2</v>
      </c>
      <c r="J388">
        <v>3</v>
      </c>
      <c r="K388" t="s">
        <v>57</v>
      </c>
      <c r="L388" t="s">
        <v>14</v>
      </c>
    </row>
    <row r="389" spans="1:12" x14ac:dyDescent="0.2">
      <c r="A389">
        <v>1986</v>
      </c>
      <c r="B389" s="1">
        <v>31573</v>
      </c>
      <c r="C389" t="s">
        <v>533</v>
      </c>
      <c r="D389" t="s">
        <v>212</v>
      </c>
      <c r="E389" t="s">
        <v>577</v>
      </c>
      <c r="F389" t="s">
        <v>177</v>
      </c>
      <c r="G389" t="str">
        <f>VLOOKUP(A389,WorldCups!$A$2:$B$21,2,FALSE)</f>
        <v>Mexico</v>
      </c>
      <c r="H389" t="s">
        <v>25</v>
      </c>
      <c r="I389">
        <v>2</v>
      </c>
      <c r="J389">
        <v>0</v>
      </c>
      <c r="K389" t="s">
        <v>155</v>
      </c>
      <c r="L389" t="s">
        <v>14</v>
      </c>
    </row>
    <row r="390" spans="1:12" x14ac:dyDescent="0.2">
      <c r="A390">
        <v>1986</v>
      </c>
      <c r="B390" s="1">
        <v>31574</v>
      </c>
      <c r="C390" t="s">
        <v>533</v>
      </c>
      <c r="D390" t="s">
        <v>211</v>
      </c>
      <c r="E390" t="s">
        <v>276</v>
      </c>
      <c r="F390" t="s">
        <v>186</v>
      </c>
      <c r="G390" t="str">
        <f>VLOOKUP(A390,WorldCups!$A$2:$B$21,2,FALSE)</f>
        <v>Mexico</v>
      </c>
      <c r="H390" t="s">
        <v>28</v>
      </c>
      <c r="I390">
        <v>2</v>
      </c>
      <c r="J390">
        <v>2</v>
      </c>
      <c r="K390" t="s">
        <v>18</v>
      </c>
      <c r="L390" t="s">
        <v>14</v>
      </c>
    </row>
    <row r="391" spans="1:12" x14ac:dyDescent="0.2">
      <c r="A391">
        <v>1986</v>
      </c>
      <c r="B391" s="1">
        <v>31574</v>
      </c>
      <c r="C391" t="s">
        <v>533</v>
      </c>
      <c r="D391" t="s">
        <v>211</v>
      </c>
      <c r="E391" t="s">
        <v>176</v>
      </c>
      <c r="F391" t="s">
        <v>177</v>
      </c>
      <c r="G391" t="str">
        <f>VLOOKUP(A391,WorldCups!$A$2:$B$21,2,FALSE)</f>
        <v>Mexico</v>
      </c>
      <c r="H391" t="s">
        <v>277</v>
      </c>
      <c r="I391">
        <v>0</v>
      </c>
      <c r="J391">
        <v>1</v>
      </c>
      <c r="K391" t="s">
        <v>13</v>
      </c>
      <c r="L391" t="s">
        <v>14</v>
      </c>
    </row>
    <row r="392" spans="1:12" x14ac:dyDescent="0.2">
      <c r="A392">
        <v>1986</v>
      </c>
      <c r="B392" s="1">
        <v>31574</v>
      </c>
      <c r="C392" t="s">
        <v>513</v>
      </c>
      <c r="D392" t="s">
        <v>271</v>
      </c>
      <c r="E392" t="s">
        <v>274</v>
      </c>
      <c r="F392" t="s">
        <v>184</v>
      </c>
      <c r="G392" t="str">
        <f>VLOOKUP(A392,WorldCups!$A$2:$B$21,2,FALSE)</f>
        <v>Mexico</v>
      </c>
      <c r="H392" t="s">
        <v>169</v>
      </c>
      <c r="I392">
        <v>1</v>
      </c>
      <c r="J392">
        <v>3</v>
      </c>
      <c r="K392" t="s">
        <v>187</v>
      </c>
      <c r="L392" t="s">
        <v>14</v>
      </c>
    </row>
    <row r="393" spans="1:12" x14ac:dyDescent="0.2">
      <c r="A393">
        <v>1986</v>
      </c>
      <c r="B393" s="1">
        <v>31574</v>
      </c>
      <c r="C393" t="s">
        <v>513</v>
      </c>
      <c r="D393" t="s">
        <v>271</v>
      </c>
      <c r="E393" t="s">
        <v>275</v>
      </c>
      <c r="F393" t="s">
        <v>273</v>
      </c>
      <c r="G393" t="str">
        <f>VLOOKUP(A393,WorldCups!$A$2:$B$21,2,FALSE)</f>
        <v>Mexico</v>
      </c>
      <c r="H393" t="s">
        <v>93</v>
      </c>
      <c r="I393">
        <v>3</v>
      </c>
      <c r="J393">
        <v>0</v>
      </c>
      <c r="K393" t="s">
        <v>80</v>
      </c>
      <c r="L393" t="s">
        <v>14</v>
      </c>
    </row>
    <row r="394" spans="1:12" x14ac:dyDescent="0.2">
      <c r="A394">
        <v>1986</v>
      </c>
      <c r="B394" s="1">
        <v>31575</v>
      </c>
      <c r="C394" t="s">
        <v>533</v>
      </c>
      <c r="D394" t="s">
        <v>267</v>
      </c>
      <c r="E394" t="s">
        <v>183</v>
      </c>
      <c r="F394" t="s">
        <v>184</v>
      </c>
      <c r="G394" t="str">
        <f>VLOOKUP(A394,WorldCups!$A$2:$B$21,2,FALSE)</f>
        <v>Mexico</v>
      </c>
      <c r="H394" t="s">
        <v>547</v>
      </c>
      <c r="I394">
        <v>0</v>
      </c>
      <c r="J394">
        <v>3</v>
      </c>
      <c r="K394" t="s">
        <v>21</v>
      </c>
      <c r="L394" t="s">
        <v>14</v>
      </c>
    </row>
    <row r="395" spans="1:12" x14ac:dyDescent="0.2">
      <c r="A395">
        <v>1986</v>
      </c>
      <c r="B395" s="1">
        <v>31575</v>
      </c>
      <c r="C395" t="s">
        <v>533</v>
      </c>
      <c r="D395" t="s">
        <v>267</v>
      </c>
      <c r="E395" t="s">
        <v>275</v>
      </c>
      <c r="F395" t="s">
        <v>273</v>
      </c>
      <c r="G395" t="str">
        <f>VLOOKUP(A395,WorldCups!$A$2:$B$21,2,FALSE)</f>
        <v>Mexico</v>
      </c>
      <c r="H395" t="s">
        <v>243</v>
      </c>
      <c r="I395">
        <v>0</v>
      </c>
      <c r="J395">
        <v>3</v>
      </c>
      <c r="K395" t="s">
        <v>54</v>
      </c>
      <c r="L395" t="s">
        <v>14</v>
      </c>
    </row>
    <row r="396" spans="1:12" x14ac:dyDescent="0.2">
      <c r="A396">
        <v>1986</v>
      </c>
      <c r="B396" s="1">
        <v>31576</v>
      </c>
      <c r="C396" t="s">
        <v>533</v>
      </c>
      <c r="D396" t="s">
        <v>278</v>
      </c>
      <c r="E396" t="s">
        <v>279</v>
      </c>
      <c r="F396" t="s">
        <v>280</v>
      </c>
      <c r="G396" t="str">
        <f>VLOOKUP(A396,WorldCups!$A$2:$B$21,2,FALSE)</f>
        <v>Mexico</v>
      </c>
      <c r="H396" t="s">
        <v>109</v>
      </c>
      <c r="I396">
        <v>0</v>
      </c>
      <c r="J396">
        <v>0</v>
      </c>
      <c r="K396" t="s">
        <v>30</v>
      </c>
      <c r="L396" t="s">
        <v>14</v>
      </c>
    </row>
    <row r="397" spans="1:12" x14ac:dyDescent="0.2">
      <c r="A397">
        <v>1986</v>
      </c>
      <c r="B397" s="1">
        <v>31576</v>
      </c>
      <c r="C397" t="s">
        <v>533</v>
      </c>
      <c r="D397" t="s">
        <v>278</v>
      </c>
      <c r="E397" t="s">
        <v>282</v>
      </c>
      <c r="F397" t="s">
        <v>283</v>
      </c>
      <c r="G397" t="str">
        <f>VLOOKUP(A397,WorldCups!$A$2:$B$21,2,FALSE)</f>
        <v>Mexico</v>
      </c>
      <c r="H397" t="s">
        <v>281</v>
      </c>
      <c r="I397">
        <v>2</v>
      </c>
      <c r="J397">
        <v>0</v>
      </c>
      <c r="K397" t="s">
        <v>114</v>
      </c>
      <c r="L397" t="s">
        <v>14</v>
      </c>
    </row>
    <row r="398" spans="1:12" x14ac:dyDescent="0.2">
      <c r="A398">
        <v>1986</v>
      </c>
      <c r="B398" s="1">
        <v>31578</v>
      </c>
      <c r="C398" t="s">
        <v>513</v>
      </c>
      <c r="D398" t="s">
        <v>284</v>
      </c>
      <c r="E398" t="s">
        <v>571</v>
      </c>
      <c r="F398" t="s">
        <v>182</v>
      </c>
      <c r="G398" t="str">
        <f>VLOOKUP(A398,WorldCups!$A$2:$B$21,2,FALSE)</f>
        <v>Mexico</v>
      </c>
      <c r="H398" t="s">
        <v>126</v>
      </c>
      <c r="I398">
        <v>3</v>
      </c>
      <c r="J398">
        <v>4</v>
      </c>
      <c r="K398" t="s">
        <v>18</v>
      </c>
      <c r="L398" t="s">
        <v>285</v>
      </c>
    </row>
    <row r="399" spans="1:12" x14ac:dyDescent="0.2">
      <c r="A399">
        <v>1986</v>
      </c>
      <c r="B399" s="1">
        <v>31578</v>
      </c>
      <c r="C399" t="s">
        <v>533</v>
      </c>
      <c r="D399" t="s">
        <v>284</v>
      </c>
      <c r="E399" t="s">
        <v>176</v>
      </c>
      <c r="F399" t="s">
        <v>177</v>
      </c>
      <c r="G399" t="str">
        <f>VLOOKUP(A399,WorldCups!$A$2:$B$21,2,FALSE)</f>
        <v>Mexico</v>
      </c>
      <c r="H399" t="s">
        <v>13</v>
      </c>
      <c r="I399">
        <v>2</v>
      </c>
      <c r="J399">
        <v>0</v>
      </c>
      <c r="K399" t="s">
        <v>155</v>
      </c>
      <c r="L399" t="s">
        <v>14</v>
      </c>
    </row>
    <row r="400" spans="1:12" x14ac:dyDescent="0.2">
      <c r="A400">
        <v>1986</v>
      </c>
      <c r="B400" s="1">
        <v>31579</v>
      </c>
      <c r="C400" t="s">
        <v>513</v>
      </c>
      <c r="D400" t="s">
        <v>284</v>
      </c>
      <c r="E400" t="s">
        <v>178</v>
      </c>
      <c r="F400" t="s">
        <v>179</v>
      </c>
      <c r="G400" t="str">
        <f>VLOOKUP(A400,WorldCups!$A$2:$B$21,2,FALSE)</f>
        <v>Mexico</v>
      </c>
      <c r="H400" t="s">
        <v>25</v>
      </c>
      <c r="I400">
        <v>1</v>
      </c>
      <c r="J400">
        <v>0</v>
      </c>
      <c r="K400" t="s">
        <v>30</v>
      </c>
      <c r="L400" t="s">
        <v>14</v>
      </c>
    </row>
    <row r="401" spans="1:12" x14ac:dyDescent="0.2">
      <c r="A401">
        <v>1986</v>
      </c>
      <c r="B401" s="1">
        <v>31579</v>
      </c>
      <c r="C401" t="s">
        <v>533</v>
      </c>
      <c r="D401" t="s">
        <v>284</v>
      </c>
      <c r="E401" t="s">
        <v>183</v>
      </c>
      <c r="F401" t="s">
        <v>184</v>
      </c>
      <c r="G401" t="str">
        <f>VLOOKUP(A401,WorldCups!$A$2:$B$21,2,FALSE)</f>
        <v>Mexico</v>
      </c>
      <c r="H401" t="s">
        <v>21</v>
      </c>
      <c r="I401">
        <v>4</v>
      </c>
      <c r="J401">
        <v>0</v>
      </c>
      <c r="K401" t="s">
        <v>80</v>
      </c>
      <c r="L401" t="s">
        <v>14</v>
      </c>
    </row>
    <row r="402" spans="1:12" x14ac:dyDescent="0.2">
      <c r="A402">
        <v>1986</v>
      </c>
      <c r="B402" s="1">
        <v>31580</v>
      </c>
      <c r="C402" t="s">
        <v>533</v>
      </c>
      <c r="D402" t="s">
        <v>284</v>
      </c>
      <c r="E402" t="s">
        <v>577</v>
      </c>
      <c r="F402" t="s">
        <v>177</v>
      </c>
      <c r="G402" t="str">
        <f>VLOOKUP(A402,WorldCups!$A$2:$B$21,2,FALSE)</f>
        <v>Mexico</v>
      </c>
      <c r="H402" t="s">
        <v>57</v>
      </c>
      <c r="I402">
        <v>0</v>
      </c>
      <c r="J402">
        <v>2</v>
      </c>
      <c r="K402" t="s">
        <v>12</v>
      </c>
      <c r="L402" t="s">
        <v>14</v>
      </c>
    </row>
    <row r="403" spans="1:12" x14ac:dyDescent="0.2">
      <c r="A403">
        <v>1986</v>
      </c>
      <c r="B403" s="1">
        <v>31580</v>
      </c>
      <c r="C403" t="s">
        <v>513</v>
      </c>
      <c r="D403" t="s">
        <v>284</v>
      </c>
      <c r="E403" t="s">
        <v>272</v>
      </c>
      <c r="F403" t="s">
        <v>273</v>
      </c>
      <c r="G403" t="str">
        <f>VLOOKUP(A403,WorldCups!$A$2:$B$21,2,FALSE)</f>
        <v>Mexico</v>
      </c>
      <c r="H403" t="s">
        <v>187</v>
      </c>
      <c r="I403">
        <v>0</v>
      </c>
      <c r="J403">
        <v>1</v>
      </c>
      <c r="K403" t="s">
        <v>114</v>
      </c>
      <c r="L403" t="s">
        <v>14</v>
      </c>
    </row>
    <row r="404" spans="1:12" x14ac:dyDescent="0.2">
      <c r="A404">
        <v>1986</v>
      </c>
      <c r="B404" s="1">
        <v>31581</v>
      </c>
      <c r="C404" t="s">
        <v>533</v>
      </c>
      <c r="D404" t="s">
        <v>284</v>
      </c>
      <c r="E404" t="s">
        <v>176</v>
      </c>
      <c r="F404" t="s">
        <v>177</v>
      </c>
      <c r="G404" t="str">
        <f>VLOOKUP(A404,WorldCups!$A$2:$B$21,2,FALSE)</f>
        <v>Mexico</v>
      </c>
      <c r="H404" t="s">
        <v>93</v>
      </c>
      <c r="I404">
        <v>3</v>
      </c>
      <c r="J404">
        <v>0</v>
      </c>
      <c r="K404" t="s">
        <v>28</v>
      </c>
      <c r="L404" t="s">
        <v>14</v>
      </c>
    </row>
    <row r="405" spans="1:12" x14ac:dyDescent="0.2">
      <c r="A405">
        <v>1986</v>
      </c>
      <c r="B405" s="1">
        <v>31581</v>
      </c>
      <c r="C405" t="s">
        <v>513</v>
      </c>
      <c r="D405" t="s">
        <v>284</v>
      </c>
      <c r="E405" t="s">
        <v>282</v>
      </c>
      <c r="F405" t="s">
        <v>283</v>
      </c>
      <c r="G405" t="str">
        <f>VLOOKUP(A405,WorldCups!$A$2:$B$21,2,FALSE)</f>
        <v>Mexico</v>
      </c>
      <c r="H405" t="s">
        <v>281</v>
      </c>
      <c r="I405">
        <v>1</v>
      </c>
      <c r="J405">
        <v>5</v>
      </c>
      <c r="K405" t="s">
        <v>54</v>
      </c>
      <c r="L405" t="s">
        <v>14</v>
      </c>
    </row>
    <row r="406" spans="1:12" x14ac:dyDescent="0.2">
      <c r="A406">
        <v>1986</v>
      </c>
      <c r="B406" s="1">
        <v>31584</v>
      </c>
      <c r="C406" t="s">
        <v>533</v>
      </c>
      <c r="D406" t="s">
        <v>61</v>
      </c>
      <c r="E406" t="s">
        <v>183</v>
      </c>
      <c r="F406" t="s">
        <v>184</v>
      </c>
      <c r="G406" t="str">
        <f>VLOOKUP(A406,WorldCups!$A$2:$B$21,2,FALSE)</f>
        <v>Mexico</v>
      </c>
      <c r="H406" t="s">
        <v>21</v>
      </c>
      <c r="I406">
        <v>1</v>
      </c>
      <c r="J406">
        <v>1</v>
      </c>
      <c r="K406" t="s">
        <v>12</v>
      </c>
      <c r="L406" t="s">
        <v>286</v>
      </c>
    </row>
    <row r="407" spans="1:12" x14ac:dyDescent="0.2">
      <c r="A407">
        <v>1986</v>
      </c>
      <c r="B407" s="1">
        <v>31584</v>
      </c>
      <c r="C407" t="s">
        <v>513</v>
      </c>
      <c r="D407" t="s">
        <v>61</v>
      </c>
      <c r="E407" t="s">
        <v>272</v>
      </c>
      <c r="F407" t="s">
        <v>273</v>
      </c>
      <c r="G407" t="str">
        <f>VLOOKUP(A407,WorldCups!$A$2:$B$21,2,FALSE)</f>
        <v>Mexico</v>
      </c>
      <c r="H407" t="s">
        <v>114</v>
      </c>
      <c r="I407">
        <v>0</v>
      </c>
      <c r="J407">
        <v>0</v>
      </c>
      <c r="K407" t="s">
        <v>13</v>
      </c>
      <c r="L407" t="s">
        <v>287</v>
      </c>
    </row>
    <row r="408" spans="1:12" x14ac:dyDescent="0.2">
      <c r="A408">
        <v>1986</v>
      </c>
      <c r="B408" s="1">
        <v>31585</v>
      </c>
      <c r="C408" t="s">
        <v>513</v>
      </c>
      <c r="D408" t="s">
        <v>61</v>
      </c>
      <c r="E408" t="s">
        <v>178</v>
      </c>
      <c r="F408" t="s">
        <v>179</v>
      </c>
      <c r="G408" t="str">
        <f>VLOOKUP(A408,WorldCups!$A$2:$B$21,2,FALSE)</f>
        <v>Mexico</v>
      </c>
      <c r="H408" t="s">
        <v>54</v>
      </c>
      <c r="I408">
        <v>1</v>
      </c>
      <c r="J408">
        <v>1</v>
      </c>
      <c r="K408" t="s">
        <v>18</v>
      </c>
      <c r="L408" t="s">
        <v>288</v>
      </c>
    </row>
    <row r="409" spans="1:12" x14ac:dyDescent="0.2">
      <c r="A409">
        <v>1986</v>
      </c>
      <c r="B409" s="1">
        <v>31585</v>
      </c>
      <c r="C409" t="s">
        <v>533</v>
      </c>
      <c r="D409" t="s">
        <v>61</v>
      </c>
      <c r="E409" t="s">
        <v>176</v>
      </c>
      <c r="F409" t="s">
        <v>177</v>
      </c>
      <c r="G409" t="str">
        <f>VLOOKUP(A409,WorldCups!$A$2:$B$21,2,FALSE)</f>
        <v>Mexico</v>
      </c>
      <c r="H409" t="s">
        <v>25</v>
      </c>
      <c r="I409">
        <v>2</v>
      </c>
      <c r="J409">
        <v>1</v>
      </c>
      <c r="K409" t="s">
        <v>93</v>
      </c>
      <c r="L409" t="s">
        <v>14</v>
      </c>
    </row>
    <row r="410" spans="1:12" x14ac:dyDescent="0.2">
      <c r="A410">
        <v>1986</v>
      </c>
      <c r="B410" s="1">
        <v>31588</v>
      </c>
      <c r="C410" t="s">
        <v>533</v>
      </c>
      <c r="D410" t="s">
        <v>31</v>
      </c>
      <c r="E410" t="s">
        <v>183</v>
      </c>
      <c r="F410" t="s">
        <v>184</v>
      </c>
      <c r="G410" t="str">
        <f>VLOOKUP(A410,WorldCups!$A$2:$B$21,2,FALSE)</f>
        <v>Mexico</v>
      </c>
      <c r="H410" t="s">
        <v>12</v>
      </c>
      <c r="I410">
        <v>0</v>
      </c>
      <c r="J410">
        <v>2</v>
      </c>
      <c r="K410" t="s">
        <v>114</v>
      </c>
      <c r="L410" t="s">
        <v>14</v>
      </c>
    </row>
    <row r="411" spans="1:12" x14ac:dyDescent="0.2">
      <c r="A411">
        <v>1986</v>
      </c>
      <c r="B411" s="1">
        <v>31588</v>
      </c>
      <c r="C411" t="s">
        <v>513</v>
      </c>
      <c r="D411" t="s">
        <v>31</v>
      </c>
      <c r="E411" t="s">
        <v>176</v>
      </c>
      <c r="F411" t="s">
        <v>177</v>
      </c>
      <c r="G411" t="str">
        <f>VLOOKUP(A411,WorldCups!$A$2:$B$21,2,FALSE)</f>
        <v>Mexico</v>
      </c>
      <c r="H411" t="s">
        <v>25</v>
      </c>
      <c r="I411">
        <v>2</v>
      </c>
      <c r="J411">
        <v>0</v>
      </c>
      <c r="K411" t="s">
        <v>18</v>
      </c>
      <c r="L411" t="s">
        <v>14</v>
      </c>
    </row>
    <row r="412" spans="1:12" x14ac:dyDescent="0.2">
      <c r="A412">
        <v>1986</v>
      </c>
      <c r="B412" s="1">
        <v>31591</v>
      </c>
      <c r="C412" t="s">
        <v>533</v>
      </c>
      <c r="D412" t="s">
        <v>62</v>
      </c>
      <c r="E412" t="s">
        <v>178</v>
      </c>
      <c r="F412" t="s">
        <v>179</v>
      </c>
      <c r="G412" t="str">
        <f>VLOOKUP(A412,WorldCups!$A$2:$B$21,2,FALSE)</f>
        <v>Mexico</v>
      </c>
      <c r="H412" t="s">
        <v>12</v>
      </c>
      <c r="I412">
        <v>4</v>
      </c>
      <c r="J412">
        <v>2</v>
      </c>
      <c r="K412" t="s">
        <v>18</v>
      </c>
      <c r="L412" t="s">
        <v>289</v>
      </c>
    </row>
    <row r="413" spans="1:12" x14ac:dyDescent="0.2">
      <c r="A413">
        <v>1986</v>
      </c>
      <c r="B413" s="1">
        <v>31592</v>
      </c>
      <c r="C413" t="s">
        <v>533</v>
      </c>
      <c r="D413" t="s">
        <v>32</v>
      </c>
      <c r="E413" t="s">
        <v>176</v>
      </c>
      <c r="F413" t="s">
        <v>177</v>
      </c>
      <c r="G413" t="str">
        <f>VLOOKUP(A413,WorldCups!$A$2:$B$21,2,FALSE)</f>
        <v>Mexico</v>
      </c>
      <c r="H413" t="s">
        <v>25</v>
      </c>
      <c r="I413">
        <v>3</v>
      </c>
      <c r="J413">
        <v>2</v>
      </c>
      <c r="K413" t="s">
        <v>114</v>
      </c>
      <c r="L413" t="s">
        <v>14</v>
      </c>
    </row>
    <row r="414" spans="1:12" x14ac:dyDescent="0.2">
      <c r="A414">
        <v>1990</v>
      </c>
      <c r="B414" s="1">
        <v>33032</v>
      </c>
      <c r="C414" t="s">
        <v>520</v>
      </c>
      <c r="D414" t="s">
        <v>211</v>
      </c>
      <c r="E414" t="s">
        <v>290</v>
      </c>
      <c r="F414" t="s">
        <v>43</v>
      </c>
      <c r="G414" t="str">
        <f>VLOOKUP(A414,WorldCups!$A$2:$B$21,2,FALSE)</f>
        <v>Italy</v>
      </c>
      <c r="H414" t="s">
        <v>25</v>
      </c>
      <c r="I414">
        <v>0</v>
      </c>
      <c r="J414">
        <v>1</v>
      </c>
      <c r="K414" t="s">
        <v>235</v>
      </c>
      <c r="L414" t="s">
        <v>14</v>
      </c>
    </row>
    <row r="415" spans="1:12" x14ac:dyDescent="0.2">
      <c r="A415">
        <v>1990</v>
      </c>
      <c r="B415" s="1">
        <v>33033</v>
      </c>
      <c r="C415" t="s">
        <v>522</v>
      </c>
      <c r="D415" t="s">
        <v>211</v>
      </c>
      <c r="E415" t="s">
        <v>291</v>
      </c>
      <c r="F415" t="s">
        <v>292</v>
      </c>
      <c r="G415" t="str">
        <f>VLOOKUP(A415,WorldCups!$A$2:$B$21,2,FALSE)</f>
        <v>Italy</v>
      </c>
      <c r="H415" t="s">
        <v>126</v>
      </c>
      <c r="I415">
        <v>0</v>
      </c>
      <c r="J415">
        <v>2</v>
      </c>
      <c r="K415" t="s">
        <v>23</v>
      </c>
      <c r="L415" t="s">
        <v>14</v>
      </c>
    </row>
    <row r="416" spans="1:12" x14ac:dyDescent="0.2">
      <c r="A416">
        <v>1990</v>
      </c>
      <c r="B416" s="1">
        <v>33033</v>
      </c>
      <c r="C416" t="s">
        <v>522</v>
      </c>
      <c r="D416" t="s">
        <v>267</v>
      </c>
      <c r="E416" t="s">
        <v>293</v>
      </c>
      <c r="F416" t="s">
        <v>47</v>
      </c>
      <c r="G416" t="str">
        <f>VLOOKUP(A416,WorldCups!$A$2:$B$21,2,FALSE)</f>
        <v>Italy</v>
      </c>
      <c r="H416" t="s">
        <v>294</v>
      </c>
      <c r="I416">
        <v>0</v>
      </c>
      <c r="J416">
        <v>2</v>
      </c>
      <c r="K416" t="s">
        <v>150</v>
      </c>
      <c r="L416" t="s">
        <v>14</v>
      </c>
    </row>
    <row r="417" spans="1:12" x14ac:dyDescent="0.2">
      <c r="A417">
        <v>1990</v>
      </c>
      <c r="B417" s="1">
        <v>33033</v>
      </c>
      <c r="C417" t="s">
        <v>540</v>
      </c>
      <c r="D417" t="s">
        <v>212</v>
      </c>
      <c r="E417" t="s">
        <v>295</v>
      </c>
      <c r="F417" t="s">
        <v>56</v>
      </c>
      <c r="G417" t="str">
        <f>VLOOKUP(A417,WorldCups!$A$2:$B$21,2,FALSE)</f>
        <v>Italy</v>
      </c>
      <c r="H417" t="s">
        <v>57</v>
      </c>
      <c r="I417">
        <v>1</v>
      </c>
      <c r="J417">
        <v>0</v>
      </c>
      <c r="K417" t="s">
        <v>36</v>
      </c>
      <c r="L417" t="s">
        <v>14</v>
      </c>
    </row>
    <row r="418" spans="1:12" x14ac:dyDescent="0.2">
      <c r="A418">
        <v>1990</v>
      </c>
      <c r="B418" s="1">
        <v>33034</v>
      </c>
      <c r="C418" t="s">
        <v>522</v>
      </c>
      <c r="D418" t="s">
        <v>212</v>
      </c>
      <c r="E418" t="s">
        <v>296</v>
      </c>
      <c r="F418" t="s">
        <v>50</v>
      </c>
      <c r="G418" t="str">
        <f>VLOOKUP(A418,WorldCups!$A$2:$B$21,2,FALSE)</f>
        <v>Italy</v>
      </c>
      <c r="H418" t="s">
        <v>17</v>
      </c>
      <c r="I418">
        <v>1</v>
      </c>
      <c r="J418">
        <v>5</v>
      </c>
      <c r="K418" t="s">
        <v>60</v>
      </c>
      <c r="L418" t="s">
        <v>14</v>
      </c>
    </row>
    <row r="419" spans="1:12" x14ac:dyDescent="0.2">
      <c r="A419">
        <v>1990</v>
      </c>
      <c r="B419" s="1">
        <v>33034</v>
      </c>
      <c r="C419" t="s">
        <v>540</v>
      </c>
      <c r="D419" t="s">
        <v>265</v>
      </c>
      <c r="E419" t="s">
        <v>297</v>
      </c>
      <c r="F419" t="s">
        <v>35</v>
      </c>
      <c r="G419" t="str">
        <f>VLOOKUP(A419,WorldCups!$A$2:$B$21,2,FALSE)</f>
        <v>Italy</v>
      </c>
      <c r="H419" t="s">
        <v>21</v>
      </c>
      <c r="I419">
        <v>2</v>
      </c>
      <c r="J419">
        <v>1</v>
      </c>
      <c r="K419" t="s">
        <v>48</v>
      </c>
      <c r="L419" t="s">
        <v>14</v>
      </c>
    </row>
    <row r="420" spans="1:12" x14ac:dyDescent="0.2">
      <c r="A420">
        <v>1990</v>
      </c>
      <c r="B420" s="1">
        <v>33034</v>
      </c>
      <c r="C420" t="s">
        <v>540</v>
      </c>
      <c r="D420" t="s">
        <v>267</v>
      </c>
      <c r="E420" t="s">
        <v>290</v>
      </c>
      <c r="F420" t="s">
        <v>43</v>
      </c>
      <c r="G420" t="str">
        <f>VLOOKUP(A420,WorldCups!$A$2:$B$21,2,FALSE)</f>
        <v>Italy</v>
      </c>
      <c r="H420" t="s">
        <v>114</v>
      </c>
      <c r="I420">
        <v>4</v>
      </c>
      <c r="J420">
        <v>1</v>
      </c>
      <c r="K420" t="s">
        <v>20</v>
      </c>
      <c r="L420" t="s">
        <v>14</v>
      </c>
    </row>
    <row r="421" spans="1:12" x14ac:dyDescent="0.2">
      <c r="A421">
        <v>1990</v>
      </c>
      <c r="B421" s="1">
        <v>33035</v>
      </c>
      <c r="C421" t="s">
        <v>522</v>
      </c>
      <c r="D421" t="s">
        <v>265</v>
      </c>
      <c r="E421" t="s">
        <v>52</v>
      </c>
      <c r="F421" t="s">
        <v>53</v>
      </c>
      <c r="G421" t="str">
        <f>VLOOKUP(A421,WorldCups!$A$2:$B$21,2,FALSE)</f>
        <v>Italy</v>
      </c>
      <c r="H421" t="s">
        <v>298</v>
      </c>
      <c r="I421">
        <v>1</v>
      </c>
      <c r="J421">
        <v>0</v>
      </c>
      <c r="K421" t="s">
        <v>109</v>
      </c>
      <c r="L421" t="s">
        <v>14</v>
      </c>
    </row>
    <row r="422" spans="1:12" x14ac:dyDescent="0.2">
      <c r="A422">
        <v>1990</v>
      </c>
      <c r="B422" s="1">
        <v>33035</v>
      </c>
      <c r="C422" t="s">
        <v>540</v>
      </c>
      <c r="D422" t="s">
        <v>271</v>
      </c>
      <c r="E422" t="s">
        <v>299</v>
      </c>
      <c r="F422" t="s">
        <v>300</v>
      </c>
      <c r="G422" t="str">
        <f>VLOOKUP(A422,WorldCups!$A$2:$B$21,2,FALSE)</f>
        <v>Italy</v>
      </c>
      <c r="H422" t="s">
        <v>93</v>
      </c>
      <c r="I422">
        <v>1</v>
      </c>
      <c r="J422">
        <v>1</v>
      </c>
      <c r="K422" t="s">
        <v>301</v>
      </c>
      <c r="L422" t="s">
        <v>14</v>
      </c>
    </row>
    <row r="423" spans="1:12" x14ac:dyDescent="0.2">
      <c r="A423">
        <v>1990</v>
      </c>
      <c r="B423" s="1">
        <v>33036</v>
      </c>
      <c r="C423" t="s">
        <v>522</v>
      </c>
      <c r="D423" t="s">
        <v>278</v>
      </c>
      <c r="E423" t="s">
        <v>302</v>
      </c>
      <c r="F423" t="s">
        <v>303</v>
      </c>
      <c r="G423" t="str">
        <f>VLOOKUP(A423,WorldCups!$A$2:$B$21,2,FALSE)</f>
        <v>Italy</v>
      </c>
      <c r="H423" t="s">
        <v>18</v>
      </c>
      <c r="I423">
        <v>2</v>
      </c>
      <c r="J423">
        <v>0</v>
      </c>
      <c r="K423" t="s">
        <v>116</v>
      </c>
      <c r="L423" t="s">
        <v>14</v>
      </c>
    </row>
    <row r="424" spans="1:12" x14ac:dyDescent="0.2">
      <c r="A424">
        <v>1990</v>
      </c>
      <c r="B424" s="1">
        <v>33036</v>
      </c>
      <c r="C424" t="s">
        <v>540</v>
      </c>
      <c r="D424" t="s">
        <v>271</v>
      </c>
      <c r="E424" t="s">
        <v>304</v>
      </c>
      <c r="F424" t="s">
        <v>305</v>
      </c>
      <c r="G424" t="str">
        <f>VLOOKUP(A424,WorldCups!$A$2:$B$21,2,FALSE)</f>
        <v>Italy</v>
      </c>
      <c r="H424" t="s">
        <v>45</v>
      </c>
      <c r="I424">
        <v>1</v>
      </c>
      <c r="J424">
        <v>1</v>
      </c>
      <c r="K424" t="s">
        <v>41</v>
      </c>
      <c r="L424" t="s">
        <v>14</v>
      </c>
    </row>
    <row r="425" spans="1:12" x14ac:dyDescent="0.2">
      <c r="A425">
        <v>1990</v>
      </c>
      <c r="B425" s="1">
        <v>33037</v>
      </c>
      <c r="C425" t="s">
        <v>522</v>
      </c>
      <c r="D425" t="s">
        <v>278</v>
      </c>
      <c r="E425" t="s">
        <v>306</v>
      </c>
      <c r="F425" t="s">
        <v>307</v>
      </c>
      <c r="G425" t="str">
        <f>VLOOKUP(A425,WorldCups!$A$2:$B$21,2,FALSE)</f>
        <v>Italy</v>
      </c>
      <c r="H425" t="s">
        <v>30</v>
      </c>
      <c r="I425">
        <v>0</v>
      </c>
      <c r="J425">
        <v>0</v>
      </c>
      <c r="K425" t="s">
        <v>54</v>
      </c>
      <c r="L425" t="s">
        <v>14</v>
      </c>
    </row>
    <row r="426" spans="1:12" x14ac:dyDescent="0.2">
      <c r="A426">
        <v>1990</v>
      </c>
      <c r="B426" s="1">
        <v>33037</v>
      </c>
      <c r="C426" t="s">
        <v>540</v>
      </c>
      <c r="D426" t="s">
        <v>211</v>
      </c>
      <c r="E426" t="s">
        <v>308</v>
      </c>
      <c r="F426" t="s">
        <v>39</v>
      </c>
      <c r="G426" t="str">
        <f>VLOOKUP(A426,WorldCups!$A$2:$B$21,2,FALSE)</f>
        <v>Italy</v>
      </c>
      <c r="H426" t="s">
        <v>25</v>
      </c>
      <c r="I426">
        <v>2</v>
      </c>
      <c r="J426">
        <v>0</v>
      </c>
      <c r="K426" t="s">
        <v>126</v>
      </c>
      <c r="L426" t="s">
        <v>14</v>
      </c>
    </row>
    <row r="427" spans="1:12" x14ac:dyDescent="0.2">
      <c r="A427">
        <v>1990</v>
      </c>
      <c r="B427" s="1">
        <v>33038</v>
      </c>
      <c r="C427" t="s">
        <v>522</v>
      </c>
      <c r="D427" t="s">
        <v>211</v>
      </c>
      <c r="E427" t="s">
        <v>291</v>
      </c>
      <c r="F427" t="s">
        <v>292</v>
      </c>
      <c r="G427" t="str">
        <f>VLOOKUP(A427,WorldCups!$A$2:$B$21,2,FALSE)</f>
        <v>Italy</v>
      </c>
      <c r="H427" t="s">
        <v>235</v>
      </c>
      <c r="I427">
        <v>2</v>
      </c>
      <c r="J427">
        <v>1</v>
      </c>
      <c r="K427" t="s">
        <v>23</v>
      </c>
      <c r="L427" t="s">
        <v>14</v>
      </c>
    </row>
    <row r="428" spans="1:12" x14ac:dyDescent="0.2">
      <c r="A428">
        <v>1990</v>
      </c>
      <c r="B428" s="1">
        <v>33038</v>
      </c>
      <c r="C428" t="s">
        <v>522</v>
      </c>
      <c r="D428" t="s">
        <v>267</v>
      </c>
      <c r="E428" t="s">
        <v>293</v>
      </c>
      <c r="F428" t="s">
        <v>47</v>
      </c>
      <c r="G428" t="str">
        <f>VLOOKUP(A428,WorldCups!$A$2:$B$21,2,FALSE)</f>
        <v>Italy</v>
      </c>
      <c r="H428" t="s">
        <v>20</v>
      </c>
      <c r="I428">
        <v>1</v>
      </c>
      <c r="J428">
        <v>0</v>
      </c>
      <c r="K428" t="s">
        <v>150</v>
      </c>
      <c r="L428" t="s">
        <v>14</v>
      </c>
    </row>
    <row r="429" spans="1:12" x14ac:dyDescent="0.2">
      <c r="A429">
        <v>1990</v>
      </c>
      <c r="B429" s="1">
        <v>33038</v>
      </c>
      <c r="C429" t="s">
        <v>540</v>
      </c>
      <c r="D429" t="s">
        <v>212</v>
      </c>
      <c r="E429" t="s">
        <v>295</v>
      </c>
      <c r="F429" t="s">
        <v>56</v>
      </c>
      <c r="G429" t="str">
        <f>VLOOKUP(A429,WorldCups!$A$2:$B$21,2,FALSE)</f>
        <v>Italy</v>
      </c>
      <c r="H429" t="s">
        <v>57</v>
      </c>
      <c r="I429">
        <v>1</v>
      </c>
      <c r="J429">
        <v>0</v>
      </c>
      <c r="K429" t="s">
        <v>17</v>
      </c>
      <c r="L429" t="s">
        <v>14</v>
      </c>
    </row>
    <row r="430" spans="1:12" x14ac:dyDescent="0.2">
      <c r="A430">
        <v>1990</v>
      </c>
      <c r="B430" s="1">
        <v>33039</v>
      </c>
      <c r="C430" t="s">
        <v>522</v>
      </c>
      <c r="D430" t="s">
        <v>212</v>
      </c>
      <c r="E430" t="s">
        <v>296</v>
      </c>
      <c r="F430" t="s">
        <v>50</v>
      </c>
      <c r="G430" t="str">
        <f>VLOOKUP(A430,WorldCups!$A$2:$B$21,2,FALSE)</f>
        <v>Italy</v>
      </c>
      <c r="H430" t="s">
        <v>36</v>
      </c>
      <c r="I430">
        <v>0</v>
      </c>
      <c r="J430">
        <v>1</v>
      </c>
      <c r="K430" t="s">
        <v>60</v>
      </c>
      <c r="L430" t="s">
        <v>14</v>
      </c>
    </row>
    <row r="431" spans="1:12" x14ac:dyDescent="0.2">
      <c r="A431">
        <v>1990</v>
      </c>
      <c r="B431" s="1">
        <v>33039</v>
      </c>
      <c r="C431" t="s">
        <v>540</v>
      </c>
      <c r="D431" t="s">
        <v>267</v>
      </c>
      <c r="E431" t="s">
        <v>290</v>
      </c>
      <c r="F431" t="s">
        <v>43</v>
      </c>
      <c r="G431" t="str">
        <f>VLOOKUP(A431,WorldCups!$A$2:$B$21,2,FALSE)</f>
        <v>Italy</v>
      </c>
      <c r="H431" t="s">
        <v>114</v>
      </c>
      <c r="I431">
        <v>5</v>
      </c>
      <c r="J431">
        <v>1</v>
      </c>
      <c r="K431" t="s">
        <v>294</v>
      </c>
      <c r="L431" t="s">
        <v>14</v>
      </c>
    </row>
    <row r="432" spans="1:12" x14ac:dyDescent="0.2">
      <c r="A432">
        <v>1990</v>
      </c>
      <c r="B432" s="1">
        <v>33040</v>
      </c>
      <c r="C432" t="s">
        <v>522</v>
      </c>
      <c r="D432" t="s">
        <v>265</v>
      </c>
      <c r="E432" t="s">
        <v>297</v>
      </c>
      <c r="F432" t="s">
        <v>35</v>
      </c>
      <c r="G432" t="str">
        <f>VLOOKUP(A432,WorldCups!$A$2:$B$21,2,FALSE)</f>
        <v>Italy</v>
      </c>
      <c r="H432" t="s">
        <v>21</v>
      </c>
      <c r="I432">
        <v>1</v>
      </c>
      <c r="J432">
        <v>0</v>
      </c>
      <c r="K432" t="s">
        <v>298</v>
      </c>
      <c r="L432" t="s">
        <v>14</v>
      </c>
    </row>
    <row r="433" spans="1:12" x14ac:dyDescent="0.2">
      <c r="A433">
        <v>1990</v>
      </c>
      <c r="B433" s="1">
        <v>33040</v>
      </c>
      <c r="C433" t="s">
        <v>540</v>
      </c>
      <c r="D433" t="s">
        <v>265</v>
      </c>
      <c r="E433" t="s">
        <v>52</v>
      </c>
      <c r="F433" t="s">
        <v>53</v>
      </c>
      <c r="G433" t="str">
        <f>VLOOKUP(A433,WorldCups!$A$2:$B$21,2,FALSE)</f>
        <v>Italy</v>
      </c>
      <c r="H433" t="s">
        <v>48</v>
      </c>
      <c r="I433">
        <v>1</v>
      </c>
      <c r="J433">
        <v>2</v>
      </c>
      <c r="K433" t="s">
        <v>109</v>
      </c>
      <c r="L433" t="s">
        <v>14</v>
      </c>
    </row>
    <row r="434" spans="1:12" x14ac:dyDescent="0.2">
      <c r="A434">
        <v>1990</v>
      </c>
      <c r="B434" s="1">
        <v>33040</v>
      </c>
      <c r="C434" t="s">
        <v>540</v>
      </c>
      <c r="D434" t="s">
        <v>271</v>
      </c>
      <c r="E434" t="s">
        <v>299</v>
      </c>
      <c r="F434" t="s">
        <v>300</v>
      </c>
      <c r="G434" t="str">
        <f>VLOOKUP(A434,WorldCups!$A$2:$B$21,2,FALSE)</f>
        <v>Italy</v>
      </c>
      <c r="H434" t="s">
        <v>93</v>
      </c>
      <c r="I434">
        <v>0</v>
      </c>
      <c r="J434">
        <v>0</v>
      </c>
      <c r="K434" t="s">
        <v>45</v>
      </c>
      <c r="L434" t="s">
        <v>14</v>
      </c>
    </row>
    <row r="435" spans="1:12" x14ac:dyDescent="0.2">
      <c r="A435">
        <v>1990</v>
      </c>
      <c r="B435" s="1">
        <v>33041</v>
      </c>
      <c r="C435" t="s">
        <v>522</v>
      </c>
      <c r="D435" t="s">
        <v>271</v>
      </c>
      <c r="E435" t="s">
        <v>304</v>
      </c>
      <c r="F435" t="s">
        <v>305</v>
      </c>
      <c r="G435" t="str">
        <f>VLOOKUP(A435,WorldCups!$A$2:$B$21,2,FALSE)</f>
        <v>Italy</v>
      </c>
      <c r="H435" t="s">
        <v>301</v>
      </c>
      <c r="I435">
        <v>0</v>
      </c>
      <c r="J435">
        <v>0</v>
      </c>
      <c r="K435" t="s">
        <v>41</v>
      </c>
      <c r="L435" t="s">
        <v>14</v>
      </c>
    </row>
    <row r="436" spans="1:12" x14ac:dyDescent="0.2">
      <c r="A436">
        <v>1990</v>
      </c>
      <c r="B436" s="1">
        <v>33041</v>
      </c>
      <c r="C436" t="s">
        <v>540</v>
      </c>
      <c r="D436" t="s">
        <v>278</v>
      </c>
      <c r="E436" t="s">
        <v>306</v>
      </c>
      <c r="F436" t="s">
        <v>307</v>
      </c>
      <c r="G436" t="str">
        <f>VLOOKUP(A436,WorldCups!$A$2:$B$21,2,FALSE)</f>
        <v>Italy</v>
      </c>
      <c r="H436" t="s">
        <v>116</v>
      </c>
      <c r="I436">
        <v>1</v>
      </c>
      <c r="J436">
        <v>3</v>
      </c>
      <c r="K436" t="s">
        <v>54</v>
      </c>
      <c r="L436" t="s">
        <v>14</v>
      </c>
    </row>
    <row r="437" spans="1:12" x14ac:dyDescent="0.2">
      <c r="A437">
        <v>1990</v>
      </c>
      <c r="B437" s="1">
        <v>33041</v>
      </c>
      <c r="C437" t="s">
        <v>540</v>
      </c>
      <c r="D437" t="s">
        <v>278</v>
      </c>
      <c r="E437" t="s">
        <v>302</v>
      </c>
      <c r="F437" t="s">
        <v>303</v>
      </c>
      <c r="G437" t="str">
        <f>VLOOKUP(A437,WorldCups!$A$2:$B$21,2,FALSE)</f>
        <v>Italy</v>
      </c>
      <c r="H437" t="s">
        <v>18</v>
      </c>
      <c r="I437">
        <v>3</v>
      </c>
      <c r="J437">
        <v>1</v>
      </c>
      <c r="K437" t="s">
        <v>30</v>
      </c>
      <c r="L437" t="s">
        <v>14</v>
      </c>
    </row>
    <row r="438" spans="1:12" x14ac:dyDescent="0.2">
      <c r="A438">
        <v>1990</v>
      </c>
      <c r="B438" s="1">
        <v>33042</v>
      </c>
      <c r="C438" t="s">
        <v>540</v>
      </c>
      <c r="D438" t="s">
        <v>211</v>
      </c>
      <c r="E438" t="s">
        <v>308</v>
      </c>
      <c r="F438" t="s">
        <v>39</v>
      </c>
      <c r="G438" t="str">
        <f>VLOOKUP(A438,WorldCups!$A$2:$B$21,2,FALSE)</f>
        <v>Italy</v>
      </c>
      <c r="H438" t="s">
        <v>25</v>
      </c>
      <c r="I438">
        <v>1</v>
      </c>
      <c r="J438">
        <v>1</v>
      </c>
      <c r="K438" t="s">
        <v>23</v>
      </c>
      <c r="L438" t="s">
        <v>14</v>
      </c>
    </row>
    <row r="439" spans="1:12" x14ac:dyDescent="0.2">
      <c r="A439">
        <v>1990</v>
      </c>
      <c r="B439" s="1">
        <v>33042</v>
      </c>
      <c r="C439" t="s">
        <v>540</v>
      </c>
      <c r="D439" t="s">
        <v>211</v>
      </c>
      <c r="E439" t="s">
        <v>291</v>
      </c>
      <c r="F439" t="s">
        <v>292</v>
      </c>
      <c r="G439" t="str">
        <f>VLOOKUP(A439,WorldCups!$A$2:$B$21,2,FALSE)</f>
        <v>Italy</v>
      </c>
      <c r="H439" t="s">
        <v>235</v>
      </c>
      <c r="I439">
        <v>0</v>
      </c>
      <c r="J439">
        <v>4</v>
      </c>
      <c r="K439" t="s">
        <v>126</v>
      </c>
      <c r="L439" t="s">
        <v>14</v>
      </c>
    </row>
    <row r="440" spans="1:12" x14ac:dyDescent="0.2">
      <c r="A440">
        <v>1990</v>
      </c>
      <c r="B440" s="1">
        <v>33043</v>
      </c>
      <c r="C440" t="s">
        <v>522</v>
      </c>
      <c r="D440" t="s">
        <v>267</v>
      </c>
      <c r="E440" t="s">
        <v>290</v>
      </c>
      <c r="F440" t="s">
        <v>43</v>
      </c>
      <c r="G440" t="str">
        <f>VLOOKUP(A440,WorldCups!$A$2:$B$21,2,FALSE)</f>
        <v>Italy</v>
      </c>
      <c r="H440" t="s">
        <v>114</v>
      </c>
      <c r="I440">
        <v>1</v>
      </c>
      <c r="J440">
        <v>1</v>
      </c>
      <c r="K440" t="s">
        <v>150</v>
      </c>
      <c r="L440" t="s">
        <v>14</v>
      </c>
    </row>
    <row r="441" spans="1:12" x14ac:dyDescent="0.2">
      <c r="A441">
        <v>1990</v>
      </c>
      <c r="B441" s="1">
        <v>33043</v>
      </c>
      <c r="C441" t="s">
        <v>522</v>
      </c>
      <c r="D441" t="s">
        <v>267</v>
      </c>
      <c r="E441" t="s">
        <v>293</v>
      </c>
      <c r="F441" t="s">
        <v>47</v>
      </c>
      <c r="G441" t="str">
        <f>VLOOKUP(A441,WorldCups!$A$2:$B$21,2,FALSE)</f>
        <v>Italy</v>
      </c>
      <c r="H441" t="s">
        <v>20</v>
      </c>
      <c r="I441">
        <v>4</v>
      </c>
      <c r="J441">
        <v>1</v>
      </c>
      <c r="K441" t="s">
        <v>294</v>
      </c>
      <c r="L441" t="s">
        <v>14</v>
      </c>
    </row>
    <row r="442" spans="1:12" x14ac:dyDescent="0.2">
      <c r="A442">
        <v>1990</v>
      </c>
      <c r="B442" s="1">
        <v>33043</v>
      </c>
      <c r="C442" t="s">
        <v>540</v>
      </c>
      <c r="D442" t="s">
        <v>212</v>
      </c>
      <c r="E442" t="s">
        <v>295</v>
      </c>
      <c r="F442" t="s">
        <v>56</v>
      </c>
      <c r="G442" t="str">
        <f>VLOOKUP(A442,WorldCups!$A$2:$B$21,2,FALSE)</f>
        <v>Italy</v>
      </c>
      <c r="H442" t="s">
        <v>57</v>
      </c>
      <c r="I442">
        <v>2</v>
      </c>
      <c r="J442">
        <v>0</v>
      </c>
      <c r="K442" t="s">
        <v>60</v>
      </c>
      <c r="L442" t="s">
        <v>14</v>
      </c>
    </row>
    <row r="443" spans="1:12" x14ac:dyDescent="0.2">
      <c r="A443">
        <v>1990</v>
      </c>
      <c r="B443" s="1">
        <v>33043</v>
      </c>
      <c r="C443" t="s">
        <v>540</v>
      </c>
      <c r="D443" t="s">
        <v>212</v>
      </c>
      <c r="E443" t="s">
        <v>296</v>
      </c>
      <c r="F443" t="s">
        <v>50</v>
      </c>
      <c r="G443" t="str">
        <f>VLOOKUP(A443,WorldCups!$A$2:$B$21,2,FALSE)</f>
        <v>Italy</v>
      </c>
      <c r="H443" t="s">
        <v>36</v>
      </c>
      <c r="I443">
        <v>2</v>
      </c>
      <c r="J443">
        <v>1</v>
      </c>
      <c r="K443" t="s">
        <v>17</v>
      </c>
      <c r="L443" t="s">
        <v>14</v>
      </c>
    </row>
    <row r="444" spans="1:12" x14ac:dyDescent="0.2">
      <c r="A444">
        <v>1990</v>
      </c>
      <c r="B444" s="1">
        <v>33044</v>
      </c>
      <c r="C444" t="s">
        <v>540</v>
      </c>
      <c r="D444" t="s">
        <v>265</v>
      </c>
      <c r="E444" t="s">
        <v>297</v>
      </c>
      <c r="F444" t="s">
        <v>35</v>
      </c>
      <c r="G444" t="str">
        <f>VLOOKUP(A444,WorldCups!$A$2:$B$21,2,FALSE)</f>
        <v>Italy</v>
      </c>
      <c r="H444" t="s">
        <v>21</v>
      </c>
      <c r="I444">
        <v>1</v>
      </c>
      <c r="J444">
        <v>0</v>
      </c>
      <c r="K444" t="s">
        <v>109</v>
      </c>
      <c r="L444" t="s">
        <v>14</v>
      </c>
    </row>
    <row r="445" spans="1:12" x14ac:dyDescent="0.2">
      <c r="A445">
        <v>1990</v>
      </c>
      <c r="B445" s="1">
        <v>33044</v>
      </c>
      <c r="C445" t="s">
        <v>540</v>
      </c>
      <c r="D445" t="s">
        <v>265</v>
      </c>
      <c r="E445" t="s">
        <v>52</v>
      </c>
      <c r="F445" t="s">
        <v>53</v>
      </c>
      <c r="G445" t="str">
        <f>VLOOKUP(A445,WorldCups!$A$2:$B$21,2,FALSE)</f>
        <v>Italy</v>
      </c>
      <c r="H445" t="s">
        <v>48</v>
      </c>
      <c r="I445">
        <v>1</v>
      </c>
      <c r="J445">
        <v>2</v>
      </c>
      <c r="K445" t="s">
        <v>298</v>
      </c>
      <c r="L445" t="s">
        <v>14</v>
      </c>
    </row>
    <row r="446" spans="1:12" x14ac:dyDescent="0.2">
      <c r="A446">
        <v>1990</v>
      </c>
      <c r="B446" s="1">
        <v>33045</v>
      </c>
      <c r="C446" t="s">
        <v>522</v>
      </c>
      <c r="D446" t="s">
        <v>278</v>
      </c>
      <c r="E446" t="s">
        <v>309</v>
      </c>
      <c r="F446" t="s">
        <v>307</v>
      </c>
      <c r="G446" t="str">
        <f>VLOOKUP(A446,WorldCups!$A$2:$B$21,2,FALSE)</f>
        <v>Italy</v>
      </c>
      <c r="H446" t="s">
        <v>116</v>
      </c>
      <c r="I446">
        <v>0</v>
      </c>
      <c r="J446">
        <v>1</v>
      </c>
      <c r="K446" t="s">
        <v>30</v>
      </c>
      <c r="L446" t="s">
        <v>14</v>
      </c>
    </row>
    <row r="447" spans="1:12" x14ac:dyDescent="0.2">
      <c r="A447">
        <v>1990</v>
      </c>
      <c r="B447" s="1">
        <v>33045</v>
      </c>
      <c r="C447" t="s">
        <v>522</v>
      </c>
      <c r="D447" t="s">
        <v>278</v>
      </c>
      <c r="E447" t="s">
        <v>302</v>
      </c>
      <c r="F447" t="s">
        <v>303</v>
      </c>
      <c r="G447" t="str">
        <f>VLOOKUP(A447,WorldCups!$A$2:$B$21,2,FALSE)</f>
        <v>Italy</v>
      </c>
      <c r="H447" t="s">
        <v>18</v>
      </c>
      <c r="I447">
        <v>1</v>
      </c>
      <c r="J447">
        <v>2</v>
      </c>
      <c r="K447" t="s">
        <v>54</v>
      </c>
      <c r="L447" t="s">
        <v>14</v>
      </c>
    </row>
    <row r="448" spans="1:12" x14ac:dyDescent="0.2">
      <c r="A448">
        <v>1990</v>
      </c>
      <c r="B448" s="1">
        <v>33045</v>
      </c>
      <c r="C448" t="s">
        <v>540</v>
      </c>
      <c r="D448" t="s">
        <v>271</v>
      </c>
      <c r="E448" t="s">
        <v>304</v>
      </c>
      <c r="F448" t="s">
        <v>305</v>
      </c>
      <c r="G448" t="str">
        <f>VLOOKUP(A448,WorldCups!$A$2:$B$21,2,FALSE)</f>
        <v>Italy</v>
      </c>
      <c r="H448" t="s">
        <v>301</v>
      </c>
      <c r="I448">
        <v>1</v>
      </c>
      <c r="J448">
        <v>1</v>
      </c>
      <c r="K448" t="s">
        <v>45</v>
      </c>
      <c r="L448" t="s">
        <v>14</v>
      </c>
    </row>
    <row r="449" spans="1:12" x14ac:dyDescent="0.2">
      <c r="A449">
        <v>1990</v>
      </c>
      <c r="B449" s="1">
        <v>33045</v>
      </c>
      <c r="C449" t="s">
        <v>540</v>
      </c>
      <c r="D449" t="s">
        <v>271</v>
      </c>
      <c r="E449" t="s">
        <v>299</v>
      </c>
      <c r="F449" t="s">
        <v>300</v>
      </c>
      <c r="G449" t="str">
        <f>VLOOKUP(A449,WorldCups!$A$2:$B$21,2,FALSE)</f>
        <v>Italy</v>
      </c>
      <c r="H449" t="s">
        <v>93</v>
      </c>
      <c r="I449">
        <v>1</v>
      </c>
      <c r="J449">
        <v>0</v>
      </c>
      <c r="K449" t="s">
        <v>41</v>
      </c>
      <c r="L449" t="s">
        <v>14</v>
      </c>
    </row>
    <row r="450" spans="1:12" x14ac:dyDescent="0.2">
      <c r="A450">
        <v>1990</v>
      </c>
      <c r="B450" s="1">
        <v>33047</v>
      </c>
      <c r="C450" t="s">
        <v>522</v>
      </c>
      <c r="D450" t="s">
        <v>284</v>
      </c>
      <c r="E450" t="s">
        <v>308</v>
      </c>
      <c r="F450" t="s">
        <v>39</v>
      </c>
      <c r="G450" t="str">
        <f>VLOOKUP(A450,WorldCups!$A$2:$B$21,2,FALSE)</f>
        <v>Italy</v>
      </c>
      <c r="H450" t="s">
        <v>235</v>
      </c>
      <c r="I450">
        <v>2</v>
      </c>
      <c r="J450">
        <v>1</v>
      </c>
      <c r="K450" t="s">
        <v>150</v>
      </c>
      <c r="L450" t="s">
        <v>310</v>
      </c>
    </row>
    <row r="451" spans="1:12" x14ac:dyDescent="0.2">
      <c r="A451">
        <v>1990</v>
      </c>
      <c r="B451" s="1">
        <v>33047</v>
      </c>
      <c r="C451" t="s">
        <v>540</v>
      </c>
      <c r="D451" t="s">
        <v>284</v>
      </c>
      <c r="E451" t="s">
        <v>291</v>
      </c>
      <c r="F451" t="s">
        <v>292</v>
      </c>
      <c r="G451" t="str">
        <f>VLOOKUP(A451,WorldCups!$A$2:$B$21,2,FALSE)</f>
        <v>Italy</v>
      </c>
      <c r="H451" t="s">
        <v>60</v>
      </c>
      <c r="I451">
        <v>4</v>
      </c>
      <c r="J451">
        <v>1</v>
      </c>
      <c r="K451" t="s">
        <v>298</v>
      </c>
      <c r="L451" t="s">
        <v>14</v>
      </c>
    </row>
    <row r="452" spans="1:12" x14ac:dyDescent="0.2">
      <c r="A452">
        <v>1990</v>
      </c>
      <c r="B452" s="1">
        <v>33048</v>
      </c>
      <c r="C452" t="s">
        <v>522</v>
      </c>
      <c r="D452" t="s">
        <v>284</v>
      </c>
      <c r="E452" t="s">
        <v>297</v>
      </c>
      <c r="F452" t="s">
        <v>35</v>
      </c>
      <c r="G452" t="str">
        <f>VLOOKUP(A452,WorldCups!$A$2:$B$21,2,FALSE)</f>
        <v>Italy</v>
      </c>
      <c r="H452" t="s">
        <v>21</v>
      </c>
      <c r="I452">
        <v>0</v>
      </c>
      <c r="J452">
        <v>1</v>
      </c>
      <c r="K452" t="s">
        <v>25</v>
      </c>
      <c r="L452" t="s">
        <v>14</v>
      </c>
    </row>
    <row r="453" spans="1:12" x14ac:dyDescent="0.2">
      <c r="A453">
        <v>1990</v>
      </c>
      <c r="B453" s="1">
        <v>33048</v>
      </c>
      <c r="C453" t="s">
        <v>540</v>
      </c>
      <c r="D453" t="s">
        <v>284</v>
      </c>
      <c r="E453" t="s">
        <v>290</v>
      </c>
      <c r="F453" t="s">
        <v>43</v>
      </c>
      <c r="G453" t="str">
        <f>VLOOKUP(A453,WorldCups!$A$2:$B$21,2,FALSE)</f>
        <v>Italy</v>
      </c>
      <c r="H453" t="s">
        <v>114</v>
      </c>
      <c r="I453">
        <v>2</v>
      </c>
      <c r="J453">
        <v>1</v>
      </c>
      <c r="K453" t="s">
        <v>45</v>
      </c>
      <c r="L453" t="s">
        <v>14</v>
      </c>
    </row>
    <row r="454" spans="1:12" x14ac:dyDescent="0.2">
      <c r="A454">
        <v>1990</v>
      </c>
      <c r="B454" s="1">
        <v>33049</v>
      </c>
      <c r="C454" t="s">
        <v>522</v>
      </c>
      <c r="D454" t="s">
        <v>284</v>
      </c>
      <c r="E454" t="s">
        <v>52</v>
      </c>
      <c r="F454" t="s">
        <v>53</v>
      </c>
      <c r="G454" t="str">
        <f>VLOOKUP(A454,WorldCups!$A$2:$B$21,2,FALSE)</f>
        <v>Italy</v>
      </c>
      <c r="H454" t="s">
        <v>301</v>
      </c>
      <c r="I454">
        <v>0</v>
      </c>
      <c r="J454">
        <v>0</v>
      </c>
      <c r="K454" t="s">
        <v>23</v>
      </c>
      <c r="L454" t="s">
        <v>311</v>
      </c>
    </row>
    <row r="455" spans="1:12" x14ac:dyDescent="0.2">
      <c r="A455">
        <v>1990</v>
      </c>
      <c r="B455" s="1">
        <v>33049</v>
      </c>
      <c r="C455" t="s">
        <v>540</v>
      </c>
      <c r="D455" t="s">
        <v>284</v>
      </c>
      <c r="E455" t="s">
        <v>295</v>
      </c>
      <c r="F455" t="s">
        <v>56</v>
      </c>
      <c r="G455" t="str">
        <f>VLOOKUP(A455,WorldCups!$A$2:$B$21,2,FALSE)</f>
        <v>Italy</v>
      </c>
      <c r="H455" t="s">
        <v>57</v>
      </c>
      <c r="I455">
        <v>2</v>
      </c>
      <c r="J455">
        <v>0</v>
      </c>
      <c r="K455" t="s">
        <v>30</v>
      </c>
      <c r="L455" t="s">
        <v>14</v>
      </c>
    </row>
    <row r="456" spans="1:12" x14ac:dyDescent="0.2">
      <c r="A456">
        <v>1990</v>
      </c>
      <c r="B456" s="1">
        <v>33050</v>
      </c>
      <c r="C456" t="s">
        <v>522</v>
      </c>
      <c r="D456" t="s">
        <v>284</v>
      </c>
      <c r="E456" t="s">
        <v>302</v>
      </c>
      <c r="F456" t="s">
        <v>303</v>
      </c>
      <c r="G456" t="str">
        <f>VLOOKUP(A456,WorldCups!$A$2:$B$21,2,FALSE)</f>
        <v>Italy</v>
      </c>
      <c r="H456" t="s">
        <v>54</v>
      </c>
      <c r="I456">
        <v>1</v>
      </c>
      <c r="J456">
        <v>2</v>
      </c>
      <c r="K456" t="s">
        <v>20</v>
      </c>
      <c r="L456" t="s">
        <v>312</v>
      </c>
    </row>
    <row r="457" spans="1:12" x14ac:dyDescent="0.2">
      <c r="A457">
        <v>1990</v>
      </c>
      <c r="B457" s="1">
        <v>33050</v>
      </c>
      <c r="C457" t="s">
        <v>540</v>
      </c>
      <c r="D457" t="s">
        <v>284</v>
      </c>
      <c r="E457" t="s">
        <v>293</v>
      </c>
      <c r="F457" t="s">
        <v>47</v>
      </c>
      <c r="G457" t="str">
        <f>VLOOKUP(A457,WorldCups!$A$2:$B$21,2,FALSE)</f>
        <v>Italy</v>
      </c>
      <c r="H457" t="s">
        <v>93</v>
      </c>
      <c r="I457">
        <v>1</v>
      </c>
      <c r="J457">
        <v>0</v>
      </c>
      <c r="K457" t="s">
        <v>18</v>
      </c>
      <c r="L457" t="s">
        <v>175</v>
      </c>
    </row>
    <row r="458" spans="1:12" x14ac:dyDescent="0.2">
      <c r="A458">
        <v>1990</v>
      </c>
      <c r="B458" s="1">
        <v>33054</v>
      </c>
      <c r="C458" t="s">
        <v>522</v>
      </c>
      <c r="D458" t="s">
        <v>61</v>
      </c>
      <c r="E458" t="s">
        <v>296</v>
      </c>
      <c r="F458" t="s">
        <v>50</v>
      </c>
      <c r="G458" t="str">
        <f>VLOOKUP(A458,WorldCups!$A$2:$B$21,2,FALSE)</f>
        <v>Italy</v>
      </c>
      <c r="H458" t="s">
        <v>20</v>
      </c>
      <c r="I458">
        <v>0</v>
      </c>
      <c r="J458">
        <v>0</v>
      </c>
      <c r="K458" t="s">
        <v>25</v>
      </c>
      <c r="L458" t="s">
        <v>313</v>
      </c>
    </row>
    <row r="459" spans="1:12" x14ac:dyDescent="0.2">
      <c r="A459">
        <v>1990</v>
      </c>
      <c r="B459" s="1">
        <v>33054</v>
      </c>
      <c r="C459" t="s">
        <v>540</v>
      </c>
      <c r="D459" t="s">
        <v>61</v>
      </c>
      <c r="E459" t="s">
        <v>295</v>
      </c>
      <c r="F459" t="s">
        <v>56</v>
      </c>
      <c r="G459" t="str">
        <f>VLOOKUP(A459,WorldCups!$A$2:$B$21,2,FALSE)</f>
        <v>Italy</v>
      </c>
      <c r="H459" t="s">
        <v>57</v>
      </c>
      <c r="I459">
        <v>1</v>
      </c>
      <c r="J459">
        <v>0</v>
      </c>
      <c r="K459" t="s">
        <v>301</v>
      </c>
      <c r="L459" t="s">
        <v>14</v>
      </c>
    </row>
    <row r="460" spans="1:12" x14ac:dyDescent="0.2">
      <c r="A460">
        <v>1990</v>
      </c>
      <c r="B460" s="1">
        <v>33055</v>
      </c>
      <c r="C460" t="s">
        <v>522</v>
      </c>
      <c r="D460" t="s">
        <v>61</v>
      </c>
      <c r="E460" t="s">
        <v>290</v>
      </c>
      <c r="F460" t="s">
        <v>43</v>
      </c>
      <c r="G460" t="str">
        <f>VLOOKUP(A460,WorldCups!$A$2:$B$21,2,FALSE)</f>
        <v>Italy</v>
      </c>
      <c r="H460" t="s">
        <v>114</v>
      </c>
      <c r="I460">
        <v>1</v>
      </c>
      <c r="J460">
        <v>0</v>
      </c>
      <c r="K460" t="s">
        <v>60</v>
      </c>
      <c r="L460" t="s">
        <v>14</v>
      </c>
    </row>
    <row r="461" spans="1:12" x14ac:dyDescent="0.2">
      <c r="A461">
        <v>1990</v>
      </c>
      <c r="B461" s="1">
        <v>33055</v>
      </c>
      <c r="C461" t="s">
        <v>540</v>
      </c>
      <c r="D461" t="s">
        <v>61</v>
      </c>
      <c r="E461" t="s">
        <v>308</v>
      </c>
      <c r="F461" t="s">
        <v>39</v>
      </c>
      <c r="G461" t="str">
        <f>VLOOKUP(A461,WorldCups!$A$2:$B$21,2,FALSE)</f>
        <v>Italy</v>
      </c>
      <c r="H461" t="s">
        <v>93</v>
      </c>
      <c r="I461">
        <v>3</v>
      </c>
      <c r="J461">
        <v>2</v>
      </c>
      <c r="K461" t="s">
        <v>235</v>
      </c>
      <c r="L461" t="s">
        <v>175</v>
      </c>
    </row>
    <row r="462" spans="1:12" x14ac:dyDescent="0.2">
      <c r="A462">
        <v>1990</v>
      </c>
      <c r="B462" s="1">
        <v>33057</v>
      </c>
      <c r="C462" t="s">
        <v>538</v>
      </c>
      <c r="D462" t="s">
        <v>31</v>
      </c>
      <c r="E462" t="s">
        <v>308</v>
      </c>
      <c r="F462" t="s">
        <v>39</v>
      </c>
      <c r="G462" t="str">
        <f>VLOOKUP(A462,WorldCups!$A$2:$B$21,2,FALSE)</f>
        <v>Italy</v>
      </c>
      <c r="H462" t="s">
        <v>57</v>
      </c>
      <c r="I462">
        <v>1</v>
      </c>
      <c r="J462">
        <v>1</v>
      </c>
      <c r="K462" t="s">
        <v>25</v>
      </c>
      <c r="L462" t="s">
        <v>314</v>
      </c>
    </row>
    <row r="463" spans="1:12" x14ac:dyDescent="0.2">
      <c r="A463">
        <v>1990</v>
      </c>
      <c r="B463" s="1">
        <v>33058</v>
      </c>
      <c r="C463" t="s">
        <v>538</v>
      </c>
      <c r="D463" t="s">
        <v>31</v>
      </c>
      <c r="E463" t="s">
        <v>297</v>
      </c>
      <c r="F463" t="s">
        <v>35</v>
      </c>
      <c r="G463" t="str">
        <f>VLOOKUP(A463,WorldCups!$A$2:$B$21,2,FALSE)</f>
        <v>Italy</v>
      </c>
      <c r="H463" t="s">
        <v>114</v>
      </c>
      <c r="I463">
        <v>1</v>
      </c>
      <c r="J463">
        <v>1</v>
      </c>
      <c r="K463" t="s">
        <v>93</v>
      </c>
      <c r="L463" t="s">
        <v>315</v>
      </c>
    </row>
    <row r="464" spans="1:12" x14ac:dyDescent="0.2">
      <c r="A464">
        <v>1990</v>
      </c>
      <c r="B464" s="1">
        <v>33061</v>
      </c>
      <c r="C464" t="s">
        <v>538</v>
      </c>
      <c r="D464" t="s">
        <v>62</v>
      </c>
      <c r="E464" t="s">
        <v>291</v>
      </c>
      <c r="F464" t="s">
        <v>292</v>
      </c>
      <c r="G464" t="str">
        <f>VLOOKUP(A464,WorldCups!$A$2:$B$21,2,FALSE)</f>
        <v>Italy</v>
      </c>
      <c r="H464" t="s">
        <v>57</v>
      </c>
      <c r="I464">
        <v>2</v>
      </c>
      <c r="J464">
        <v>1</v>
      </c>
      <c r="K464" t="s">
        <v>93</v>
      </c>
      <c r="L464" t="s">
        <v>14</v>
      </c>
    </row>
    <row r="465" spans="1:12" x14ac:dyDescent="0.2">
      <c r="A465">
        <v>1990</v>
      </c>
      <c r="B465" s="1">
        <v>33062</v>
      </c>
      <c r="C465" t="s">
        <v>538</v>
      </c>
      <c r="D465" t="s">
        <v>32</v>
      </c>
      <c r="E465" t="s">
        <v>295</v>
      </c>
      <c r="F465" t="s">
        <v>56</v>
      </c>
      <c r="G465" t="str">
        <f>VLOOKUP(A465,WorldCups!$A$2:$B$21,2,FALSE)</f>
        <v>Italy</v>
      </c>
      <c r="H465" t="s">
        <v>114</v>
      </c>
      <c r="I465">
        <v>1</v>
      </c>
      <c r="J465">
        <v>0</v>
      </c>
      <c r="K465" t="s">
        <v>25</v>
      </c>
      <c r="L465" t="s">
        <v>14</v>
      </c>
    </row>
    <row r="466" spans="1:12" x14ac:dyDescent="0.2">
      <c r="A466">
        <v>1994</v>
      </c>
      <c r="B466" s="1">
        <v>34502</v>
      </c>
      <c r="C466" t="s">
        <v>532</v>
      </c>
      <c r="D466" t="s">
        <v>265</v>
      </c>
      <c r="E466" t="s">
        <v>316</v>
      </c>
      <c r="F466" t="s">
        <v>317</v>
      </c>
      <c r="G466" t="str">
        <f>VLOOKUP(A466,WorldCups!$A$2:$B$21,2,FALSE)</f>
        <v>USA</v>
      </c>
      <c r="H466" t="s">
        <v>54</v>
      </c>
      <c r="I466">
        <v>2</v>
      </c>
      <c r="J466">
        <v>2</v>
      </c>
      <c r="K466" t="s">
        <v>116</v>
      </c>
      <c r="L466" t="s">
        <v>14</v>
      </c>
    </row>
    <row r="467" spans="1:12" x14ac:dyDescent="0.2">
      <c r="A467">
        <v>1994</v>
      </c>
      <c r="B467" s="1">
        <v>34502</v>
      </c>
      <c r="C467" t="s">
        <v>510</v>
      </c>
      <c r="D467" t="s">
        <v>265</v>
      </c>
      <c r="E467" t="s">
        <v>318</v>
      </c>
      <c r="F467" t="s">
        <v>319</v>
      </c>
      <c r="G467" t="str">
        <f>VLOOKUP(A467,WorldCups!$A$2:$B$21,2,FALSE)</f>
        <v>USA</v>
      </c>
      <c r="H467" t="s">
        <v>51</v>
      </c>
      <c r="I467">
        <v>1</v>
      </c>
      <c r="J467">
        <v>0</v>
      </c>
      <c r="K467" t="s">
        <v>27</v>
      </c>
      <c r="L467" t="s">
        <v>14</v>
      </c>
    </row>
    <row r="468" spans="1:12" x14ac:dyDescent="0.2">
      <c r="A468">
        <v>1994</v>
      </c>
      <c r="B468" s="1">
        <v>34503</v>
      </c>
      <c r="C468" t="s">
        <v>542</v>
      </c>
      <c r="D468" t="s">
        <v>212</v>
      </c>
      <c r="E468" t="s">
        <v>320</v>
      </c>
      <c r="F468" t="s">
        <v>321</v>
      </c>
      <c r="G468" t="str">
        <f>VLOOKUP(A468,WorldCups!$A$2:$B$21,2,FALSE)</f>
        <v>USA</v>
      </c>
      <c r="H468" t="s">
        <v>17</v>
      </c>
      <c r="I468">
        <v>1</v>
      </c>
      <c r="J468">
        <v>1</v>
      </c>
      <c r="K468" t="s">
        <v>44</v>
      </c>
      <c r="L468" t="s">
        <v>14</v>
      </c>
    </row>
    <row r="469" spans="1:12" x14ac:dyDescent="0.2">
      <c r="A469">
        <v>1994</v>
      </c>
      <c r="B469" s="1">
        <v>34503</v>
      </c>
      <c r="C469" t="s">
        <v>513</v>
      </c>
      <c r="D469" t="s">
        <v>278</v>
      </c>
      <c r="E469" t="s">
        <v>322</v>
      </c>
      <c r="F469" t="s">
        <v>579</v>
      </c>
      <c r="G469" t="str">
        <f>VLOOKUP(A469,WorldCups!$A$2:$B$21,2,FALSE)</f>
        <v>USA</v>
      </c>
      <c r="H469" t="s">
        <v>57</v>
      </c>
      <c r="I469">
        <v>0</v>
      </c>
      <c r="J469">
        <v>1</v>
      </c>
      <c r="K469" t="s">
        <v>301</v>
      </c>
      <c r="L469" t="s">
        <v>14</v>
      </c>
    </row>
    <row r="470" spans="1:12" x14ac:dyDescent="0.2">
      <c r="A470">
        <v>1994</v>
      </c>
      <c r="B470" s="1">
        <v>34503</v>
      </c>
      <c r="C470" t="s">
        <v>532</v>
      </c>
      <c r="D470" t="s">
        <v>212</v>
      </c>
      <c r="E470" t="s">
        <v>323</v>
      </c>
      <c r="F470" t="s">
        <v>324</v>
      </c>
      <c r="G470" t="str">
        <f>VLOOKUP(A470,WorldCups!$A$2:$B$21,2,FALSE)</f>
        <v>USA</v>
      </c>
      <c r="H470" t="s">
        <v>150</v>
      </c>
      <c r="I470">
        <v>1</v>
      </c>
      <c r="J470">
        <v>3</v>
      </c>
      <c r="K470" t="s">
        <v>23</v>
      </c>
      <c r="L470" t="s">
        <v>14</v>
      </c>
    </row>
    <row r="471" spans="1:12" x14ac:dyDescent="0.2">
      <c r="A471">
        <v>1994</v>
      </c>
      <c r="B471" s="1">
        <v>34504</v>
      </c>
      <c r="C471" t="s">
        <v>543</v>
      </c>
      <c r="D471" t="s">
        <v>271</v>
      </c>
      <c r="E471" t="s">
        <v>325</v>
      </c>
      <c r="F471" t="s">
        <v>326</v>
      </c>
      <c r="G471" t="str">
        <f>VLOOKUP(A471,WorldCups!$A$2:$B$21,2,FALSE)</f>
        <v>USA</v>
      </c>
      <c r="H471" t="s">
        <v>18</v>
      </c>
      <c r="I471">
        <v>1</v>
      </c>
      <c r="J471">
        <v>0</v>
      </c>
      <c r="K471" t="s">
        <v>187</v>
      </c>
      <c r="L471" t="s">
        <v>14</v>
      </c>
    </row>
    <row r="472" spans="1:12" x14ac:dyDescent="0.2">
      <c r="A472">
        <v>1994</v>
      </c>
      <c r="B472" s="1">
        <v>34504</v>
      </c>
      <c r="C472" t="s">
        <v>513</v>
      </c>
      <c r="D472" t="s">
        <v>278</v>
      </c>
      <c r="E472" t="s">
        <v>327</v>
      </c>
      <c r="F472" t="s">
        <v>328</v>
      </c>
      <c r="G472" t="str">
        <f>VLOOKUP(A472,WorldCups!$A$2:$B$21,2,FALSE)</f>
        <v>USA</v>
      </c>
      <c r="H472" t="s">
        <v>77</v>
      </c>
      <c r="I472">
        <v>1</v>
      </c>
      <c r="J472">
        <v>0</v>
      </c>
      <c r="K472" t="s">
        <v>13</v>
      </c>
      <c r="L472" t="s">
        <v>14</v>
      </c>
    </row>
    <row r="473" spans="1:12" x14ac:dyDescent="0.2">
      <c r="A473">
        <v>1994</v>
      </c>
      <c r="B473" s="1">
        <v>34504</v>
      </c>
      <c r="C473" t="s">
        <v>532</v>
      </c>
      <c r="D473" t="s">
        <v>211</v>
      </c>
      <c r="E473" t="s">
        <v>323</v>
      </c>
      <c r="F473" t="s">
        <v>324</v>
      </c>
      <c r="G473" t="str">
        <f>VLOOKUP(A473,WorldCups!$A$2:$B$21,2,FALSE)</f>
        <v>USA</v>
      </c>
      <c r="H473" t="s">
        <v>235</v>
      </c>
      <c r="I473">
        <v>2</v>
      </c>
      <c r="J473">
        <v>2</v>
      </c>
      <c r="K473" t="s">
        <v>48</v>
      </c>
      <c r="L473" t="s">
        <v>14</v>
      </c>
    </row>
    <row r="474" spans="1:12" x14ac:dyDescent="0.2">
      <c r="A474">
        <v>1994</v>
      </c>
      <c r="B474" s="1">
        <v>34505</v>
      </c>
      <c r="C474" t="s">
        <v>532</v>
      </c>
      <c r="D474" t="s">
        <v>271</v>
      </c>
      <c r="E474" t="s">
        <v>327</v>
      </c>
      <c r="F474" t="s">
        <v>328</v>
      </c>
      <c r="G474" t="str">
        <f>VLOOKUP(A474,WorldCups!$A$2:$B$21,2,FALSE)</f>
        <v>USA</v>
      </c>
      <c r="H474" t="s">
        <v>45</v>
      </c>
      <c r="I474">
        <v>2</v>
      </c>
      <c r="J474">
        <v>1</v>
      </c>
      <c r="K474" t="s">
        <v>329</v>
      </c>
      <c r="L474" t="s">
        <v>14</v>
      </c>
    </row>
    <row r="475" spans="1:12" x14ac:dyDescent="0.2">
      <c r="A475">
        <v>1994</v>
      </c>
      <c r="B475" s="1">
        <v>34505</v>
      </c>
      <c r="C475" t="s">
        <v>513</v>
      </c>
      <c r="D475" t="s">
        <v>211</v>
      </c>
      <c r="E475" t="s">
        <v>330</v>
      </c>
      <c r="F475" t="s">
        <v>331</v>
      </c>
      <c r="G475" t="str">
        <f>VLOOKUP(A475,WorldCups!$A$2:$B$21,2,FALSE)</f>
        <v>USA</v>
      </c>
      <c r="H475" t="s">
        <v>21</v>
      </c>
      <c r="I475">
        <v>2</v>
      </c>
      <c r="J475">
        <v>0</v>
      </c>
      <c r="K475" t="s">
        <v>332</v>
      </c>
      <c r="L475" t="s">
        <v>14</v>
      </c>
    </row>
    <row r="476" spans="1:12" x14ac:dyDescent="0.2">
      <c r="A476">
        <v>1994</v>
      </c>
      <c r="B476" s="1">
        <v>34506</v>
      </c>
      <c r="C476" t="s">
        <v>543</v>
      </c>
      <c r="D476" t="s">
        <v>267</v>
      </c>
      <c r="E476" t="s">
        <v>333</v>
      </c>
      <c r="F476" t="s">
        <v>334</v>
      </c>
      <c r="G476" t="str">
        <f>VLOOKUP(A476,WorldCups!$A$2:$B$21,2,FALSE)</f>
        <v>USA</v>
      </c>
      <c r="H476" t="s">
        <v>25</v>
      </c>
      <c r="I476">
        <v>4</v>
      </c>
      <c r="J476">
        <v>0</v>
      </c>
      <c r="K476" t="s">
        <v>335</v>
      </c>
      <c r="L476" t="s">
        <v>14</v>
      </c>
    </row>
    <row r="477" spans="1:12" x14ac:dyDescent="0.2">
      <c r="A477">
        <v>1994</v>
      </c>
      <c r="B477" s="1">
        <v>34506</v>
      </c>
      <c r="C477" t="s">
        <v>532</v>
      </c>
      <c r="D477" t="s">
        <v>267</v>
      </c>
      <c r="E477" t="s">
        <v>316</v>
      </c>
      <c r="F477" t="s">
        <v>317</v>
      </c>
      <c r="G477" t="str">
        <f>VLOOKUP(A477,WorldCups!$A$2:$B$21,2,FALSE)</f>
        <v>USA</v>
      </c>
      <c r="H477" t="s">
        <v>336</v>
      </c>
      <c r="I477">
        <v>3</v>
      </c>
      <c r="J477">
        <v>0</v>
      </c>
      <c r="K477" t="s">
        <v>155</v>
      </c>
      <c r="L477" t="s">
        <v>14</v>
      </c>
    </row>
    <row r="478" spans="1:12" x14ac:dyDescent="0.2">
      <c r="A478">
        <v>1994</v>
      </c>
      <c r="B478" s="1">
        <v>34506</v>
      </c>
      <c r="C478" t="s">
        <v>513</v>
      </c>
      <c r="D478" t="s">
        <v>265</v>
      </c>
      <c r="E478" t="s">
        <v>318</v>
      </c>
      <c r="F478" t="s">
        <v>319</v>
      </c>
      <c r="G478" t="str">
        <f>VLOOKUP(A478,WorldCups!$A$2:$B$21,2,FALSE)</f>
        <v>USA</v>
      </c>
      <c r="H478" t="s">
        <v>51</v>
      </c>
      <c r="I478">
        <v>1</v>
      </c>
      <c r="J478">
        <v>1</v>
      </c>
      <c r="K478" t="s">
        <v>54</v>
      </c>
      <c r="L478" t="s">
        <v>14</v>
      </c>
    </row>
    <row r="479" spans="1:12" x14ac:dyDescent="0.2">
      <c r="A479">
        <v>1994</v>
      </c>
      <c r="B479" s="1">
        <v>34507</v>
      </c>
      <c r="C479" t="s">
        <v>513</v>
      </c>
      <c r="D479" t="s">
        <v>212</v>
      </c>
      <c r="E479" t="s">
        <v>320</v>
      </c>
      <c r="F479" t="s">
        <v>321</v>
      </c>
      <c r="G479" t="str">
        <f>VLOOKUP(A479,WorldCups!$A$2:$B$21,2,FALSE)</f>
        <v>USA</v>
      </c>
      <c r="H479" t="s">
        <v>23</v>
      </c>
      <c r="I479">
        <v>1</v>
      </c>
      <c r="J479">
        <v>4</v>
      </c>
      <c r="K479" t="s">
        <v>44</v>
      </c>
      <c r="L479" t="s">
        <v>14</v>
      </c>
    </row>
    <row r="480" spans="1:12" x14ac:dyDescent="0.2">
      <c r="A480">
        <v>1994</v>
      </c>
      <c r="B480" s="1">
        <v>34507</v>
      </c>
      <c r="C480" t="s">
        <v>532</v>
      </c>
      <c r="D480" t="s">
        <v>212</v>
      </c>
      <c r="E480" t="s">
        <v>323</v>
      </c>
      <c r="F480" t="s">
        <v>324</v>
      </c>
      <c r="G480" t="str">
        <f>VLOOKUP(A480,WorldCups!$A$2:$B$21,2,FALSE)</f>
        <v>USA</v>
      </c>
      <c r="H480" t="s">
        <v>17</v>
      </c>
      <c r="I480">
        <v>2</v>
      </c>
      <c r="J480">
        <v>1</v>
      </c>
      <c r="K480" t="s">
        <v>150</v>
      </c>
      <c r="L480" t="s">
        <v>14</v>
      </c>
    </row>
    <row r="481" spans="1:12" x14ac:dyDescent="0.2">
      <c r="A481">
        <v>1994</v>
      </c>
      <c r="B481" s="1">
        <v>34508</v>
      </c>
      <c r="C481" t="s">
        <v>513</v>
      </c>
      <c r="D481" t="s">
        <v>278</v>
      </c>
      <c r="E481" t="s">
        <v>322</v>
      </c>
      <c r="F481" t="s">
        <v>579</v>
      </c>
      <c r="G481" t="str">
        <f>VLOOKUP(A481,WorldCups!$A$2:$B$21,2,FALSE)</f>
        <v>USA</v>
      </c>
      <c r="H481" t="s">
        <v>57</v>
      </c>
      <c r="I481">
        <v>1</v>
      </c>
      <c r="J481">
        <v>0</v>
      </c>
      <c r="K481" t="s">
        <v>77</v>
      </c>
      <c r="L481" t="s">
        <v>14</v>
      </c>
    </row>
    <row r="482" spans="1:12" x14ac:dyDescent="0.2">
      <c r="A482">
        <v>1994</v>
      </c>
      <c r="B482" s="1">
        <v>34508</v>
      </c>
      <c r="C482" t="s">
        <v>532</v>
      </c>
      <c r="D482" t="s">
        <v>265</v>
      </c>
      <c r="E482" t="s">
        <v>333</v>
      </c>
      <c r="F482" t="s">
        <v>334</v>
      </c>
      <c r="G482" t="str">
        <f>VLOOKUP(A482,WorldCups!$A$2:$B$21,2,FALSE)</f>
        <v>USA</v>
      </c>
      <c r="H482" t="s">
        <v>116</v>
      </c>
      <c r="I482">
        <v>0</v>
      </c>
      <c r="J482">
        <v>0</v>
      </c>
      <c r="K482" t="s">
        <v>27</v>
      </c>
      <c r="L482" t="s">
        <v>14</v>
      </c>
    </row>
    <row r="483" spans="1:12" x14ac:dyDescent="0.2">
      <c r="A483">
        <v>1994</v>
      </c>
      <c r="B483" s="1">
        <v>34509</v>
      </c>
      <c r="C483" t="s">
        <v>543</v>
      </c>
      <c r="D483" t="s">
        <v>278</v>
      </c>
      <c r="E483" t="s">
        <v>325</v>
      </c>
      <c r="F483" t="s">
        <v>326</v>
      </c>
      <c r="G483" t="str">
        <f>VLOOKUP(A483,WorldCups!$A$2:$B$21,2,FALSE)</f>
        <v>USA</v>
      </c>
      <c r="H483" t="s">
        <v>13</v>
      </c>
      <c r="I483">
        <v>2</v>
      </c>
      <c r="J483">
        <v>1</v>
      </c>
      <c r="K483" t="s">
        <v>301</v>
      </c>
      <c r="L483" t="s">
        <v>14</v>
      </c>
    </row>
    <row r="484" spans="1:12" x14ac:dyDescent="0.2">
      <c r="A484">
        <v>1994</v>
      </c>
      <c r="B484" s="1">
        <v>34509</v>
      </c>
      <c r="C484" t="s">
        <v>532</v>
      </c>
      <c r="D484" t="s">
        <v>211</v>
      </c>
      <c r="E484" t="s">
        <v>320</v>
      </c>
      <c r="F484" t="s">
        <v>321</v>
      </c>
      <c r="G484" t="str">
        <f>VLOOKUP(A484,WorldCups!$A$2:$B$21,2,FALSE)</f>
        <v>USA</v>
      </c>
      <c r="H484" t="s">
        <v>48</v>
      </c>
      <c r="I484">
        <v>3</v>
      </c>
      <c r="J484">
        <v>1</v>
      </c>
      <c r="K484" t="s">
        <v>332</v>
      </c>
      <c r="L484" t="s">
        <v>14</v>
      </c>
    </row>
    <row r="485" spans="1:12" x14ac:dyDescent="0.2">
      <c r="A485">
        <v>1994</v>
      </c>
      <c r="B485" s="1">
        <v>34509</v>
      </c>
      <c r="C485" t="s">
        <v>513</v>
      </c>
      <c r="D485" t="s">
        <v>211</v>
      </c>
      <c r="E485" t="s">
        <v>330</v>
      </c>
      <c r="F485" t="s">
        <v>331</v>
      </c>
      <c r="G485" t="str">
        <f>VLOOKUP(A485,WorldCups!$A$2:$B$21,2,FALSE)</f>
        <v>USA</v>
      </c>
      <c r="H485" t="s">
        <v>21</v>
      </c>
      <c r="I485">
        <v>3</v>
      </c>
      <c r="J485">
        <v>0</v>
      </c>
      <c r="K485" t="s">
        <v>235</v>
      </c>
      <c r="L485" t="s">
        <v>14</v>
      </c>
    </row>
    <row r="486" spans="1:12" x14ac:dyDescent="0.2">
      <c r="A486">
        <v>1994</v>
      </c>
      <c r="B486" s="1">
        <v>34510</v>
      </c>
      <c r="C486" t="s">
        <v>543</v>
      </c>
      <c r="D486" t="s">
        <v>271</v>
      </c>
      <c r="E486" t="s">
        <v>325</v>
      </c>
      <c r="F486" t="s">
        <v>326</v>
      </c>
      <c r="G486" t="str">
        <f>VLOOKUP(A486,WorldCups!$A$2:$B$21,2,FALSE)</f>
        <v>USA</v>
      </c>
      <c r="H486" t="s">
        <v>18</v>
      </c>
      <c r="I486">
        <v>1</v>
      </c>
      <c r="J486">
        <v>0</v>
      </c>
      <c r="K486" t="s">
        <v>45</v>
      </c>
      <c r="L486" t="s">
        <v>14</v>
      </c>
    </row>
    <row r="487" spans="1:12" x14ac:dyDescent="0.2">
      <c r="A487">
        <v>1994</v>
      </c>
      <c r="B487" s="1">
        <v>34510</v>
      </c>
      <c r="C487" t="s">
        <v>543</v>
      </c>
      <c r="D487" t="s">
        <v>271</v>
      </c>
      <c r="E487" t="s">
        <v>322</v>
      </c>
      <c r="F487" t="s">
        <v>579</v>
      </c>
      <c r="G487" t="str">
        <f>VLOOKUP(A487,WorldCups!$A$2:$B$21,2,FALSE)</f>
        <v>USA</v>
      </c>
      <c r="H487" t="s">
        <v>329</v>
      </c>
      <c r="I487">
        <v>2</v>
      </c>
      <c r="J487">
        <v>1</v>
      </c>
      <c r="K487" t="s">
        <v>187</v>
      </c>
      <c r="L487" t="s">
        <v>14</v>
      </c>
    </row>
    <row r="488" spans="1:12" x14ac:dyDescent="0.2">
      <c r="A488">
        <v>1994</v>
      </c>
      <c r="B488" s="1">
        <v>34510</v>
      </c>
      <c r="C488" t="s">
        <v>513</v>
      </c>
      <c r="D488" t="s">
        <v>267</v>
      </c>
      <c r="E488" t="s">
        <v>333</v>
      </c>
      <c r="F488" t="s">
        <v>334</v>
      </c>
      <c r="G488" t="str">
        <f>VLOOKUP(A488,WorldCups!$A$2:$B$21,2,FALSE)</f>
        <v>USA</v>
      </c>
      <c r="H488" t="s">
        <v>25</v>
      </c>
      <c r="I488">
        <v>2</v>
      </c>
      <c r="J488">
        <v>1</v>
      </c>
      <c r="K488" t="s">
        <v>336</v>
      </c>
      <c r="L488" t="s">
        <v>14</v>
      </c>
    </row>
    <row r="489" spans="1:12" x14ac:dyDescent="0.2">
      <c r="A489">
        <v>1994</v>
      </c>
      <c r="B489" s="1">
        <v>34511</v>
      </c>
      <c r="C489" t="s">
        <v>543</v>
      </c>
      <c r="D489" t="s">
        <v>267</v>
      </c>
      <c r="E489" t="s">
        <v>318</v>
      </c>
      <c r="F489" t="s">
        <v>319</v>
      </c>
      <c r="G489" t="str">
        <f>VLOOKUP(A489,WorldCups!$A$2:$B$21,2,FALSE)</f>
        <v>USA</v>
      </c>
      <c r="H489" t="s">
        <v>155</v>
      </c>
      <c r="I489">
        <v>4</v>
      </c>
      <c r="J489">
        <v>0</v>
      </c>
      <c r="K489" t="s">
        <v>335</v>
      </c>
      <c r="L489" t="s">
        <v>14</v>
      </c>
    </row>
    <row r="490" spans="1:12" x14ac:dyDescent="0.2">
      <c r="A490">
        <v>1994</v>
      </c>
      <c r="B490" s="1">
        <v>34511</v>
      </c>
      <c r="C490" t="s">
        <v>513</v>
      </c>
      <c r="D490" t="s">
        <v>212</v>
      </c>
      <c r="E490" t="s">
        <v>323</v>
      </c>
      <c r="F490" t="s">
        <v>324</v>
      </c>
      <c r="G490" t="str">
        <f>VLOOKUP(A490,WorldCups!$A$2:$B$21,2,FALSE)</f>
        <v>USA</v>
      </c>
      <c r="H490" t="s">
        <v>17</v>
      </c>
      <c r="I490">
        <v>0</v>
      </c>
      <c r="J490">
        <v>1</v>
      </c>
      <c r="K490" t="s">
        <v>23</v>
      </c>
      <c r="L490" t="s">
        <v>14</v>
      </c>
    </row>
    <row r="491" spans="1:12" x14ac:dyDescent="0.2">
      <c r="A491">
        <v>1994</v>
      </c>
      <c r="B491" s="1">
        <v>34511</v>
      </c>
      <c r="C491" t="s">
        <v>513</v>
      </c>
      <c r="D491" t="s">
        <v>212</v>
      </c>
      <c r="E491" t="s">
        <v>330</v>
      </c>
      <c r="F491" t="s">
        <v>331</v>
      </c>
      <c r="G491" t="str">
        <f>VLOOKUP(A491,WorldCups!$A$2:$B$21,2,FALSE)</f>
        <v>USA</v>
      </c>
      <c r="H491" t="s">
        <v>44</v>
      </c>
      <c r="I491">
        <v>0</v>
      </c>
      <c r="J491">
        <v>2</v>
      </c>
      <c r="K491" t="s">
        <v>150</v>
      </c>
      <c r="L491" t="s">
        <v>14</v>
      </c>
    </row>
    <row r="492" spans="1:12" x14ac:dyDescent="0.2">
      <c r="A492">
        <v>1994</v>
      </c>
      <c r="B492" s="1">
        <v>34512</v>
      </c>
      <c r="C492" t="s">
        <v>513</v>
      </c>
      <c r="D492" t="s">
        <v>265</v>
      </c>
      <c r="E492" t="s">
        <v>316</v>
      </c>
      <c r="F492" t="s">
        <v>317</v>
      </c>
      <c r="G492" t="str">
        <f>VLOOKUP(A492,WorldCups!$A$2:$B$21,2,FALSE)</f>
        <v>USA</v>
      </c>
      <c r="H492" t="s">
        <v>51</v>
      </c>
      <c r="I492">
        <v>3</v>
      </c>
      <c r="J492">
        <v>2</v>
      </c>
      <c r="K492" t="s">
        <v>116</v>
      </c>
      <c r="L492" t="s">
        <v>14</v>
      </c>
    </row>
    <row r="493" spans="1:12" x14ac:dyDescent="0.2">
      <c r="A493">
        <v>1994</v>
      </c>
      <c r="B493" s="1">
        <v>34512</v>
      </c>
      <c r="C493" t="s">
        <v>513</v>
      </c>
      <c r="D493" t="s">
        <v>265</v>
      </c>
      <c r="E493" t="s">
        <v>318</v>
      </c>
      <c r="F493" t="s">
        <v>319</v>
      </c>
      <c r="G493" t="str">
        <f>VLOOKUP(A493,WorldCups!$A$2:$B$21,2,FALSE)</f>
        <v>USA</v>
      </c>
      <c r="H493" t="s">
        <v>27</v>
      </c>
      <c r="I493">
        <v>1</v>
      </c>
      <c r="J493">
        <v>3</v>
      </c>
      <c r="K493" t="s">
        <v>54</v>
      </c>
      <c r="L493" t="s">
        <v>14</v>
      </c>
    </row>
    <row r="494" spans="1:12" x14ac:dyDescent="0.2">
      <c r="A494">
        <v>1994</v>
      </c>
      <c r="B494" s="1">
        <v>34513</v>
      </c>
      <c r="C494" t="s">
        <v>543</v>
      </c>
      <c r="D494" t="s">
        <v>278</v>
      </c>
      <c r="E494" t="s">
        <v>322</v>
      </c>
      <c r="F494" t="s">
        <v>579</v>
      </c>
      <c r="G494" t="str">
        <f>VLOOKUP(A494,WorldCups!$A$2:$B$21,2,FALSE)</f>
        <v>USA</v>
      </c>
      <c r="H494" t="s">
        <v>301</v>
      </c>
      <c r="I494">
        <v>0</v>
      </c>
      <c r="J494">
        <v>0</v>
      </c>
      <c r="K494" t="s">
        <v>77</v>
      </c>
      <c r="L494" t="s">
        <v>14</v>
      </c>
    </row>
    <row r="495" spans="1:12" x14ac:dyDescent="0.2">
      <c r="A495">
        <v>1994</v>
      </c>
      <c r="B495" s="1">
        <v>34513</v>
      </c>
      <c r="C495" t="s">
        <v>513</v>
      </c>
      <c r="D495" t="s">
        <v>211</v>
      </c>
      <c r="E495" t="s">
        <v>320</v>
      </c>
      <c r="F495" t="s">
        <v>321</v>
      </c>
      <c r="G495" t="str">
        <f>VLOOKUP(A495,WorldCups!$A$2:$B$21,2,FALSE)</f>
        <v>USA</v>
      </c>
      <c r="H495" t="s">
        <v>21</v>
      </c>
      <c r="I495">
        <v>1</v>
      </c>
      <c r="J495">
        <v>1</v>
      </c>
      <c r="K495" t="s">
        <v>48</v>
      </c>
      <c r="L495" t="s">
        <v>14</v>
      </c>
    </row>
    <row r="496" spans="1:12" x14ac:dyDescent="0.2">
      <c r="A496">
        <v>1994</v>
      </c>
      <c r="B496" s="1">
        <v>34513</v>
      </c>
      <c r="C496" t="s">
        <v>543</v>
      </c>
      <c r="D496" t="s">
        <v>278</v>
      </c>
      <c r="E496" t="s">
        <v>327</v>
      </c>
      <c r="F496" t="s">
        <v>328</v>
      </c>
      <c r="G496" t="str">
        <f>VLOOKUP(A496,WorldCups!$A$2:$B$21,2,FALSE)</f>
        <v>USA</v>
      </c>
      <c r="H496" t="s">
        <v>57</v>
      </c>
      <c r="I496">
        <v>1</v>
      </c>
      <c r="J496">
        <v>1</v>
      </c>
      <c r="K496" t="s">
        <v>13</v>
      </c>
      <c r="L496" t="s">
        <v>14</v>
      </c>
    </row>
    <row r="497" spans="1:12" x14ac:dyDescent="0.2">
      <c r="A497">
        <v>1994</v>
      </c>
      <c r="B497" s="1">
        <v>34513</v>
      </c>
      <c r="C497" t="s">
        <v>513</v>
      </c>
      <c r="D497" t="s">
        <v>211</v>
      </c>
      <c r="E497" t="s">
        <v>330</v>
      </c>
      <c r="F497" t="s">
        <v>331</v>
      </c>
      <c r="G497" t="str">
        <f>VLOOKUP(A497,WorldCups!$A$2:$B$21,2,FALSE)</f>
        <v>USA</v>
      </c>
      <c r="H497" t="s">
        <v>332</v>
      </c>
      <c r="I497">
        <v>6</v>
      </c>
      <c r="J497">
        <v>1</v>
      </c>
      <c r="K497" t="s">
        <v>235</v>
      </c>
      <c r="L497" t="s">
        <v>14</v>
      </c>
    </row>
    <row r="498" spans="1:12" x14ac:dyDescent="0.2">
      <c r="A498">
        <v>1994</v>
      </c>
      <c r="B498" s="1">
        <v>34514</v>
      </c>
      <c r="C498" t="s">
        <v>543</v>
      </c>
      <c r="D498" t="s">
        <v>271</v>
      </c>
      <c r="E498" t="s">
        <v>325</v>
      </c>
      <c r="F498" t="s">
        <v>326</v>
      </c>
      <c r="G498" t="str">
        <f>VLOOKUP(A498,WorldCups!$A$2:$B$21,2,FALSE)</f>
        <v>USA</v>
      </c>
      <c r="H498" t="s">
        <v>187</v>
      </c>
      <c r="I498">
        <v>1</v>
      </c>
      <c r="J498">
        <v>2</v>
      </c>
      <c r="K498" t="s">
        <v>45</v>
      </c>
      <c r="L498" t="s">
        <v>14</v>
      </c>
    </row>
    <row r="499" spans="1:12" x14ac:dyDescent="0.2">
      <c r="A499">
        <v>1994</v>
      </c>
      <c r="B499" s="1">
        <v>34514</v>
      </c>
      <c r="C499" t="s">
        <v>543</v>
      </c>
      <c r="D499" t="s">
        <v>271</v>
      </c>
      <c r="E499" t="s">
        <v>327</v>
      </c>
      <c r="F499" t="s">
        <v>328</v>
      </c>
      <c r="G499" t="str">
        <f>VLOOKUP(A499,WorldCups!$A$2:$B$21,2,FALSE)</f>
        <v>USA</v>
      </c>
      <c r="H499" t="s">
        <v>18</v>
      </c>
      <c r="I499">
        <v>0</v>
      </c>
      <c r="J499">
        <v>1</v>
      </c>
      <c r="K499" t="s">
        <v>329</v>
      </c>
      <c r="L499" t="s">
        <v>14</v>
      </c>
    </row>
    <row r="500" spans="1:12" x14ac:dyDescent="0.2">
      <c r="A500">
        <v>1994</v>
      </c>
      <c r="B500" s="1">
        <v>34515</v>
      </c>
      <c r="C500" t="s">
        <v>532</v>
      </c>
      <c r="D500" t="s">
        <v>267</v>
      </c>
      <c r="E500" t="s">
        <v>333</v>
      </c>
      <c r="F500" t="s">
        <v>334</v>
      </c>
      <c r="G500" t="str">
        <f>VLOOKUP(A500,WorldCups!$A$2:$B$21,2,FALSE)</f>
        <v>USA</v>
      </c>
      <c r="H500" t="s">
        <v>335</v>
      </c>
      <c r="I500">
        <v>0</v>
      </c>
      <c r="J500">
        <v>2</v>
      </c>
      <c r="K500" t="s">
        <v>336</v>
      </c>
      <c r="L500" t="s">
        <v>14</v>
      </c>
    </row>
    <row r="501" spans="1:12" x14ac:dyDescent="0.2">
      <c r="A501">
        <v>1994</v>
      </c>
      <c r="B501" s="1">
        <v>34515</v>
      </c>
      <c r="C501" t="s">
        <v>532</v>
      </c>
      <c r="D501" t="s">
        <v>267</v>
      </c>
      <c r="E501" t="s">
        <v>316</v>
      </c>
      <c r="F501" t="s">
        <v>317</v>
      </c>
      <c r="G501" t="str">
        <f>VLOOKUP(A501,WorldCups!$A$2:$B$21,2,FALSE)</f>
        <v>USA</v>
      </c>
      <c r="H501" t="s">
        <v>25</v>
      </c>
      <c r="I501">
        <v>0</v>
      </c>
      <c r="J501">
        <v>2</v>
      </c>
      <c r="K501" t="s">
        <v>155</v>
      </c>
      <c r="L501" t="s">
        <v>14</v>
      </c>
    </row>
    <row r="502" spans="1:12" x14ac:dyDescent="0.2">
      <c r="A502">
        <v>1994</v>
      </c>
      <c r="B502" s="1">
        <v>34517</v>
      </c>
      <c r="C502" t="s">
        <v>533</v>
      </c>
      <c r="D502" t="s">
        <v>284</v>
      </c>
      <c r="E502" t="s">
        <v>318</v>
      </c>
      <c r="F502" t="s">
        <v>319</v>
      </c>
      <c r="G502" t="str">
        <f>VLOOKUP(A502,WorldCups!$A$2:$B$21,2,FALSE)</f>
        <v>USA</v>
      </c>
      <c r="H502" t="s">
        <v>51</v>
      </c>
      <c r="I502">
        <v>3</v>
      </c>
      <c r="J502">
        <v>2</v>
      </c>
      <c r="K502" t="s">
        <v>18</v>
      </c>
      <c r="L502" t="s">
        <v>14</v>
      </c>
    </row>
    <row r="503" spans="1:12" x14ac:dyDescent="0.2">
      <c r="A503">
        <v>1994</v>
      </c>
      <c r="B503" s="1">
        <v>34517</v>
      </c>
      <c r="C503" t="s">
        <v>519</v>
      </c>
      <c r="D503" t="s">
        <v>284</v>
      </c>
      <c r="E503" t="s">
        <v>327</v>
      </c>
      <c r="F503" t="s">
        <v>328</v>
      </c>
      <c r="G503" t="str">
        <f>VLOOKUP(A503,WorldCups!$A$2:$B$21,2,FALSE)</f>
        <v>USA</v>
      </c>
      <c r="H503" t="s">
        <v>54</v>
      </c>
      <c r="I503">
        <v>3</v>
      </c>
      <c r="J503">
        <v>0</v>
      </c>
      <c r="K503" t="s">
        <v>44</v>
      </c>
      <c r="L503" t="s">
        <v>14</v>
      </c>
    </row>
    <row r="504" spans="1:12" x14ac:dyDescent="0.2">
      <c r="A504">
        <v>1994</v>
      </c>
      <c r="B504" s="1">
        <v>34518</v>
      </c>
      <c r="C504" t="s">
        <v>533</v>
      </c>
      <c r="D504" t="s">
        <v>284</v>
      </c>
      <c r="E504" t="s">
        <v>316</v>
      </c>
      <c r="F504" t="s">
        <v>317</v>
      </c>
      <c r="G504" t="str">
        <f>VLOOKUP(A504,WorldCups!$A$2:$B$21,2,FALSE)</f>
        <v>USA</v>
      </c>
      <c r="H504" t="s">
        <v>329</v>
      </c>
      <c r="I504">
        <v>1</v>
      </c>
      <c r="J504">
        <v>3</v>
      </c>
      <c r="K504" t="s">
        <v>48</v>
      </c>
      <c r="L504" t="s">
        <v>14</v>
      </c>
    </row>
    <row r="505" spans="1:12" x14ac:dyDescent="0.2">
      <c r="A505">
        <v>1994</v>
      </c>
      <c r="B505" s="1">
        <v>34518</v>
      </c>
      <c r="C505" t="s">
        <v>544</v>
      </c>
      <c r="D505" t="s">
        <v>284</v>
      </c>
      <c r="E505" t="s">
        <v>323</v>
      </c>
      <c r="F505" t="s">
        <v>324</v>
      </c>
      <c r="G505" t="str">
        <f>VLOOKUP(A505,WorldCups!$A$2:$B$21,2,FALSE)</f>
        <v>USA</v>
      </c>
      <c r="H505" t="s">
        <v>23</v>
      </c>
      <c r="I505">
        <v>3</v>
      </c>
      <c r="J505">
        <v>2</v>
      </c>
      <c r="K505" t="s">
        <v>25</v>
      </c>
      <c r="L505" t="s">
        <v>14</v>
      </c>
    </row>
    <row r="506" spans="1:12" x14ac:dyDescent="0.2">
      <c r="A506">
        <v>1994</v>
      </c>
      <c r="B506" s="1">
        <v>34519</v>
      </c>
      <c r="C506" t="s">
        <v>533</v>
      </c>
      <c r="D506" t="s">
        <v>284</v>
      </c>
      <c r="E506" t="s">
        <v>325</v>
      </c>
      <c r="F506" t="s">
        <v>326</v>
      </c>
      <c r="G506" t="str">
        <f>VLOOKUP(A506,WorldCups!$A$2:$B$21,2,FALSE)</f>
        <v>USA</v>
      </c>
      <c r="H506" t="s">
        <v>45</v>
      </c>
      <c r="I506">
        <v>2</v>
      </c>
      <c r="J506">
        <v>0</v>
      </c>
      <c r="K506" t="s">
        <v>301</v>
      </c>
      <c r="L506" t="s">
        <v>14</v>
      </c>
    </row>
    <row r="507" spans="1:12" x14ac:dyDescent="0.2">
      <c r="A507">
        <v>1994</v>
      </c>
      <c r="B507" s="1">
        <v>34519</v>
      </c>
      <c r="C507" t="s">
        <v>543</v>
      </c>
      <c r="D507" t="s">
        <v>284</v>
      </c>
      <c r="E507" t="s">
        <v>330</v>
      </c>
      <c r="F507" t="s">
        <v>331</v>
      </c>
      <c r="G507" t="str">
        <f>VLOOKUP(A507,WorldCups!$A$2:$B$21,2,FALSE)</f>
        <v>USA</v>
      </c>
      <c r="H507" t="s">
        <v>21</v>
      </c>
      <c r="I507">
        <v>1</v>
      </c>
      <c r="J507">
        <v>0</v>
      </c>
      <c r="K507" t="s">
        <v>17</v>
      </c>
      <c r="L507" t="s">
        <v>14</v>
      </c>
    </row>
    <row r="508" spans="1:12" x14ac:dyDescent="0.2">
      <c r="A508">
        <v>1994</v>
      </c>
      <c r="B508" s="1">
        <v>34520</v>
      </c>
      <c r="C508" t="s">
        <v>517</v>
      </c>
      <c r="D508" t="s">
        <v>284</v>
      </c>
      <c r="E508" t="s">
        <v>333</v>
      </c>
      <c r="F508" t="s">
        <v>334</v>
      </c>
      <c r="G508" t="str">
        <f>VLOOKUP(A508,WorldCups!$A$2:$B$21,2,FALSE)</f>
        <v>USA</v>
      </c>
      <c r="H508" t="s">
        <v>336</v>
      </c>
      <c r="I508">
        <v>1</v>
      </c>
      <c r="J508">
        <v>2</v>
      </c>
      <c r="K508" t="s">
        <v>57</v>
      </c>
      <c r="L508" t="s">
        <v>63</v>
      </c>
    </row>
    <row r="509" spans="1:12" x14ac:dyDescent="0.2">
      <c r="A509">
        <v>1994</v>
      </c>
      <c r="B509" s="1">
        <v>34520</v>
      </c>
      <c r="C509" t="s">
        <v>519</v>
      </c>
      <c r="D509" t="s">
        <v>284</v>
      </c>
      <c r="E509" t="s">
        <v>322</v>
      </c>
      <c r="F509" t="s">
        <v>579</v>
      </c>
      <c r="G509" t="str">
        <f>VLOOKUP(A509,WorldCups!$A$2:$B$21,2,FALSE)</f>
        <v>USA</v>
      </c>
      <c r="H509" t="s">
        <v>13</v>
      </c>
      <c r="I509">
        <v>1</v>
      </c>
      <c r="J509">
        <v>1</v>
      </c>
      <c r="K509" t="s">
        <v>155</v>
      </c>
      <c r="L509" t="s">
        <v>337</v>
      </c>
    </row>
    <row r="510" spans="1:12" x14ac:dyDescent="0.2">
      <c r="A510">
        <v>1994</v>
      </c>
      <c r="B510" s="1">
        <v>34524</v>
      </c>
      <c r="C510" t="s">
        <v>533</v>
      </c>
      <c r="D510" t="s">
        <v>61</v>
      </c>
      <c r="E510" t="s">
        <v>333</v>
      </c>
      <c r="F510" t="s">
        <v>334</v>
      </c>
      <c r="G510" t="str">
        <f>VLOOKUP(A510,WorldCups!$A$2:$B$21,2,FALSE)</f>
        <v>USA</v>
      </c>
      <c r="H510" t="s">
        <v>57</v>
      </c>
      <c r="I510">
        <v>2</v>
      </c>
      <c r="J510">
        <v>1</v>
      </c>
      <c r="K510" t="s">
        <v>54</v>
      </c>
      <c r="L510" t="s">
        <v>14</v>
      </c>
    </row>
    <row r="511" spans="1:12" x14ac:dyDescent="0.2">
      <c r="A511">
        <v>1994</v>
      </c>
      <c r="B511" s="1">
        <v>34524</v>
      </c>
      <c r="C511" t="s">
        <v>515</v>
      </c>
      <c r="D511" t="s">
        <v>61</v>
      </c>
      <c r="E511" t="s">
        <v>316</v>
      </c>
      <c r="F511" t="s">
        <v>317</v>
      </c>
      <c r="G511" t="str">
        <f>VLOOKUP(A511,WorldCups!$A$2:$B$21,2,FALSE)</f>
        <v>USA</v>
      </c>
      <c r="H511" t="s">
        <v>45</v>
      </c>
      <c r="I511">
        <v>2</v>
      </c>
      <c r="J511">
        <v>3</v>
      </c>
      <c r="K511" t="s">
        <v>21</v>
      </c>
      <c r="L511" t="s">
        <v>14</v>
      </c>
    </row>
    <row r="512" spans="1:12" x14ac:dyDescent="0.2">
      <c r="A512">
        <v>1994</v>
      </c>
      <c r="B512" s="1">
        <v>34525</v>
      </c>
      <c r="C512" t="s">
        <v>533</v>
      </c>
      <c r="D512" t="s">
        <v>61</v>
      </c>
      <c r="E512" t="s">
        <v>322</v>
      </c>
      <c r="F512" t="s">
        <v>579</v>
      </c>
      <c r="G512" t="str">
        <f>VLOOKUP(A512,WorldCups!$A$2:$B$21,2,FALSE)</f>
        <v>USA</v>
      </c>
      <c r="H512" t="s">
        <v>155</v>
      </c>
      <c r="I512">
        <v>2</v>
      </c>
      <c r="J512">
        <v>1</v>
      </c>
      <c r="K512" t="s">
        <v>51</v>
      </c>
      <c r="L512" t="s">
        <v>14</v>
      </c>
    </row>
    <row r="513" spans="1:12" x14ac:dyDescent="0.2">
      <c r="A513">
        <v>1994</v>
      </c>
      <c r="B513" s="1">
        <v>34525</v>
      </c>
      <c r="C513" t="s">
        <v>543</v>
      </c>
      <c r="D513" t="s">
        <v>61</v>
      </c>
      <c r="E513" t="s">
        <v>330</v>
      </c>
      <c r="F513" t="s">
        <v>331</v>
      </c>
      <c r="G513" t="str">
        <f>VLOOKUP(A513,WorldCups!$A$2:$B$21,2,FALSE)</f>
        <v>USA</v>
      </c>
      <c r="H513" t="s">
        <v>23</v>
      </c>
      <c r="I513">
        <v>2</v>
      </c>
      <c r="J513">
        <v>2</v>
      </c>
      <c r="K513" t="s">
        <v>48</v>
      </c>
      <c r="L513" t="s">
        <v>338</v>
      </c>
    </row>
    <row r="514" spans="1:12" x14ac:dyDescent="0.2">
      <c r="A514">
        <v>1994</v>
      </c>
      <c r="B514" s="1">
        <v>34528</v>
      </c>
      <c r="C514" t="s">
        <v>513</v>
      </c>
      <c r="D514" t="s">
        <v>31</v>
      </c>
      <c r="E514" t="s">
        <v>322</v>
      </c>
      <c r="F514" t="s">
        <v>579</v>
      </c>
      <c r="G514" t="str">
        <f>VLOOKUP(A514,WorldCups!$A$2:$B$21,2,FALSE)</f>
        <v>USA</v>
      </c>
      <c r="H514" t="s">
        <v>155</v>
      </c>
      <c r="I514">
        <v>1</v>
      </c>
      <c r="J514">
        <v>2</v>
      </c>
      <c r="K514" t="s">
        <v>57</v>
      </c>
      <c r="L514" t="s">
        <v>14</v>
      </c>
    </row>
    <row r="515" spans="1:12" x14ac:dyDescent="0.2">
      <c r="A515">
        <v>1994</v>
      </c>
      <c r="B515" s="1">
        <v>34528</v>
      </c>
      <c r="C515" t="s">
        <v>519</v>
      </c>
      <c r="D515" t="s">
        <v>31</v>
      </c>
      <c r="E515" t="s">
        <v>323</v>
      </c>
      <c r="F515" t="s">
        <v>324</v>
      </c>
      <c r="G515" t="str">
        <f>VLOOKUP(A515,WorldCups!$A$2:$B$21,2,FALSE)</f>
        <v>USA</v>
      </c>
      <c r="H515" t="s">
        <v>48</v>
      </c>
      <c r="I515">
        <v>0</v>
      </c>
      <c r="J515">
        <v>1</v>
      </c>
      <c r="K515" t="s">
        <v>21</v>
      </c>
      <c r="L515" t="s">
        <v>14</v>
      </c>
    </row>
    <row r="516" spans="1:12" x14ac:dyDescent="0.2">
      <c r="A516">
        <v>1994</v>
      </c>
      <c r="B516" s="1">
        <v>34531</v>
      </c>
      <c r="C516" t="s">
        <v>543</v>
      </c>
      <c r="D516" t="s">
        <v>62</v>
      </c>
      <c r="E516" t="s">
        <v>323</v>
      </c>
      <c r="F516" t="s">
        <v>324</v>
      </c>
      <c r="G516" t="str">
        <f>VLOOKUP(A516,WorldCups!$A$2:$B$21,2,FALSE)</f>
        <v>USA</v>
      </c>
      <c r="H516" t="s">
        <v>48</v>
      </c>
      <c r="I516">
        <v>4</v>
      </c>
      <c r="J516">
        <v>0</v>
      </c>
      <c r="K516" t="s">
        <v>155</v>
      </c>
      <c r="L516" t="s">
        <v>14</v>
      </c>
    </row>
    <row r="517" spans="1:12" x14ac:dyDescent="0.2">
      <c r="A517">
        <v>1994</v>
      </c>
      <c r="B517" s="1">
        <v>34532</v>
      </c>
      <c r="C517" t="s">
        <v>543</v>
      </c>
      <c r="D517" t="s">
        <v>32</v>
      </c>
      <c r="E517" t="s">
        <v>323</v>
      </c>
      <c r="F517" t="s">
        <v>324</v>
      </c>
      <c r="G517" t="str">
        <f>VLOOKUP(A517,WorldCups!$A$2:$B$21,2,FALSE)</f>
        <v>USA</v>
      </c>
      <c r="H517" t="s">
        <v>21</v>
      </c>
      <c r="I517">
        <v>0</v>
      </c>
      <c r="J517">
        <v>0</v>
      </c>
      <c r="K517" t="s">
        <v>57</v>
      </c>
      <c r="L517" t="s">
        <v>339</v>
      </c>
    </row>
    <row r="518" spans="1:12" x14ac:dyDescent="0.2">
      <c r="A518">
        <v>1998</v>
      </c>
      <c r="B518" s="1">
        <v>35956</v>
      </c>
      <c r="C518" t="s">
        <v>521</v>
      </c>
      <c r="D518" t="s">
        <v>212</v>
      </c>
      <c r="E518" t="s">
        <v>340</v>
      </c>
      <c r="F518" t="s">
        <v>341</v>
      </c>
      <c r="G518" t="str">
        <f>VLOOKUP(A518,WorldCups!$A$2:$B$21,2,FALSE)</f>
        <v>France</v>
      </c>
      <c r="H518" t="s">
        <v>21</v>
      </c>
      <c r="I518">
        <v>2</v>
      </c>
      <c r="J518">
        <v>1</v>
      </c>
      <c r="K518" t="s">
        <v>109</v>
      </c>
      <c r="L518" t="s">
        <v>14</v>
      </c>
    </row>
    <row r="519" spans="1:12" x14ac:dyDescent="0.2">
      <c r="A519">
        <v>1998</v>
      </c>
      <c r="B519" s="1">
        <v>35956</v>
      </c>
      <c r="C519" t="s">
        <v>540</v>
      </c>
      <c r="D519" t="s">
        <v>212</v>
      </c>
      <c r="E519" t="s">
        <v>342</v>
      </c>
      <c r="F519" t="s">
        <v>343</v>
      </c>
      <c r="G519" t="str">
        <f>VLOOKUP(A519,WorldCups!$A$2:$B$21,2,FALSE)</f>
        <v>France</v>
      </c>
      <c r="H519" t="s">
        <v>187</v>
      </c>
      <c r="I519">
        <v>2</v>
      </c>
      <c r="J519">
        <v>2</v>
      </c>
      <c r="K519" t="s">
        <v>77</v>
      </c>
      <c r="L519" t="s">
        <v>14</v>
      </c>
    </row>
    <row r="520" spans="1:12" x14ac:dyDescent="0.2">
      <c r="A520">
        <v>1998</v>
      </c>
      <c r="B520" s="1">
        <v>35957</v>
      </c>
      <c r="C520" t="s">
        <v>521</v>
      </c>
      <c r="D520" t="s">
        <v>211</v>
      </c>
      <c r="E520" t="s">
        <v>85</v>
      </c>
      <c r="F520" t="s">
        <v>86</v>
      </c>
      <c r="G520" t="str">
        <f>VLOOKUP(A520,WorldCups!$A$2:$B$21,2,FALSE)</f>
        <v>France</v>
      </c>
      <c r="H520" t="s">
        <v>57</v>
      </c>
      <c r="I520">
        <v>2</v>
      </c>
      <c r="J520">
        <v>2</v>
      </c>
      <c r="K520" t="s">
        <v>26</v>
      </c>
      <c r="L520" t="s">
        <v>14</v>
      </c>
    </row>
    <row r="521" spans="1:12" x14ac:dyDescent="0.2">
      <c r="A521">
        <v>1998</v>
      </c>
      <c r="B521" s="1">
        <v>35957</v>
      </c>
      <c r="C521" t="s">
        <v>540</v>
      </c>
      <c r="D521" t="s">
        <v>211</v>
      </c>
      <c r="E521" t="s">
        <v>72</v>
      </c>
      <c r="F521" t="s">
        <v>73</v>
      </c>
      <c r="G521" t="str">
        <f>VLOOKUP(A521,WorldCups!$A$2:$B$21,2,FALSE)</f>
        <v>France</v>
      </c>
      <c r="H521" t="s">
        <v>235</v>
      </c>
      <c r="I521">
        <v>1</v>
      </c>
      <c r="J521">
        <v>1</v>
      </c>
      <c r="K521" t="s">
        <v>36</v>
      </c>
      <c r="L521" t="s">
        <v>14</v>
      </c>
    </row>
    <row r="522" spans="1:12" x14ac:dyDescent="0.2">
      <c r="A522">
        <v>1998</v>
      </c>
      <c r="B522" s="1">
        <v>35958</v>
      </c>
      <c r="C522" t="s">
        <v>515</v>
      </c>
      <c r="D522" t="s">
        <v>267</v>
      </c>
      <c r="E522" t="s">
        <v>342</v>
      </c>
      <c r="F522" t="s">
        <v>343</v>
      </c>
      <c r="G522" t="str">
        <f>VLOOKUP(A522,WorldCups!$A$2:$B$21,2,FALSE)</f>
        <v>France</v>
      </c>
      <c r="H522" t="s">
        <v>28</v>
      </c>
      <c r="I522">
        <v>0</v>
      </c>
      <c r="J522">
        <v>0</v>
      </c>
      <c r="K522" t="s">
        <v>155</v>
      </c>
      <c r="L522" t="s">
        <v>14</v>
      </c>
    </row>
    <row r="523" spans="1:12" x14ac:dyDescent="0.2">
      <c r="A523">
        <v>1998</v>
      </c>
      <c r="B523" s="1">
        <v>35958</v>
      </c>
      <c r="C523" t="s">
        <v>521</v>
      </c>
      <c r="D523" t="s">
        <v>265</v>
      </c>
      <c r="E523" t="s">
        <v>344</v>
      </c>
      <c r="F523" t="s">
        <v>345</v>
      </c>
      <c r="G523" t="str">
        <f>VLOOKUP(A523,WorldCups!$A$2:$B$21,2,FALSE)</f>
        <v>France</v>
      </c>
      <c r="H523" t="s">
        <v>329</v>
      </c>
      <c r="I523">
        <v>0</v>
      </c>
      <c r="J523">
        <v>1</v>
      </c>
      <c r="K523" t="s">
        <v>281</v>
      </c>
      <c r="L523" t="s">
        <v>14</v>
      </c>
    </row>
    <row r="524" spans="1:12" x14ac:dyDescent="0.2">
      <c r="A524">
        <v>1998</v>
      </c>
      <c r="B524" s="1">
        <v>35958</v>
      </c>
      <c r="C524" t="s">
        <v>540</v>
      </c>
      <c r="D524" t="s">
        <v>265</v>
      </c>
      <c r="E524" t="s">
        <v>567</v>
      </c>
      <c r="F524" t="s">
        <v>76</v>
      </c>
      <c r="G524" t="str">
        <f>VLOOKUP(A524,WorldCups!$A$2:$B$21,2,FALSE)</f>
        <v>France</v>
      </c>
      <c r="H524" t="s">
        <v>12</v>
      </c>
      <c r="I524">
        <v>3</v>
      </c>
      <c r="J524">
        <v>0</v>
      </c>
      <c r="K524" t="s">
        <v>346</v>
      </c>
      <c r="L524" t="s">
        <v>14</v>
      </c>
    </row>
    <row r="525" spans="1:12" x14ac:dyDescent="0.2">
      <c r="A525">
        <v>1998</v>
      </c>
      <c r="B525" s="1">
        <v>35959</v>
      </c>
      <c r="C525" t="s">
        <v>515</v>
      </c>
      <c r="D525" t="s">
        <v>267</v>
      </c>
      <c r="E525" t="s">
        <v>347</v>
      </c>
      <c r="F525" t="s">
        <v>348</v>
      </c>
      <c r="G525" t="str">
        <f>VLOOKUP(A525,WorldCups!$A$2:$B$21,2,FALSE)</f>
        <v>France</v>
      </c>
      <c r="H525" t="s">
        <v>54</v>
      </c>
      <c r="I525">
        <v>2</v>
      </c>
      <c r="J525">
        <v>3</v>
      </c>
      <c r="K525" t="s">
        <v>336</v>
      </c>
      <c r="L525" t="s">
        <v>14</v>
      </c>
    </row>
    <row r="526" spans="1:12" x14ac:dyDescent="0.2">
      <c r="A526">
        <v>1998</v>
      </c>
      <c r="B526" s="1">
        <v>35959</v>
      </c>
      <c r="C526" t="s">
        <v>521</v>
      </c>
      <c r="D526" t="s">
        <v>278</v>
      </c>
      <c r="E526" t="s">
        <v>349</v>
      </c>
      <c r="F526" t="s">
        <v>350</v>
      </c>
      <c r="G526" t="str">
        <f>VLOOKUP(A526,WorldCups!$A$2:$B$21,2,FALSE)</f>
        <v>France</v>
      </c>
      <c r="H526" t="s">
        <v>116</v>
      </c>
      <c r="I526">
        <v>1</v>
      </c>
      <c r="J526">
        <v>3</v>
      </c>
      <c r="K526" t="s">
        <v>13</v>
      </c>
      <c r="L526" t="s">
        <v>14</v>
      </c>
    </row>
    <row r="527" spans="1:12" x14ac:dyDescent="0.2">
      <c r="A527">
        <v>1998</v>
      </c>
      <c r="B527" s="1">
        <v>35959</v>
      </c>
      <c r="C527" t="s">
        <v>540</v>
      </c>
      <c r="D527" t="s">
        <v>278</v>
      </c>
      <c r="E527" t="s">
        <v>340</v>
      </c>
      <c r="F527" t="s">
        <v>341</v>
      </c>
      <c r="G527" t="str">
        <f>VLOOKUP(A527,WorldCups!$A$2:$B$21,2,FALSE)</f>
        <v>France</v>
      </c>
      <c r="H527" t="s">
        <v>45</v>
      </c>
      <c r="I527">
        <v>0</v>
      </c>
      <c r="J527">
        <v>0</v>
      </c>
      <c r="K527" t="s">
        <v>18</v>
      </c>
      <c r="L527" t="s">
        <v>14</v>
      </c>
    </row>
    <row r="528" spans="1:12" x14ac:dyDescent="0.2">
      <c r="A528">
        <v>1998</v>
      </c>
      <c r="B528" s="1">
        <v>35960</v>
      </c>
      <c r="C528" t="s">
        <v>515</v>
      </c>
      <c r="D528" t="s">
        <v>351</v>
      </c>
      <c r="E528" t="s">
        <v>72</v>
      </c>
      <c r="F528" t="s">
        <v>73</v>
      </c>
      <c r="G528" t="str">
        <f>VLOOKUP(A528,WorldCups!$A$2:$B$21,2,FALSE)</f>
        <v>France</v>
      </c>
      <c r="H528" t="s">
        <v>25</v>
      </c>
      <c r="I528">
        <v>1</v>
      </c>
      <c r="J528">
        <v>0</v>
      </c>
      <c r="K528" t="s">
        <v>352</v>
      </c>
      <c r="L528" t="s">
        <v>14</v>
      </c>
    </row>
    <row r="529" spans="1:12" x14ac:dyDescent="0.2">
      <c r="A529">
        <v>1998</v>
      </c>
      <c r="B529" s="1">
        <v>35960</v>
      </c>
      <c r="C529" t="s">
        <v>521</v>
      </c>
      <c r="D529" t="s">
        <v>271</v>
      </c>
      <c r="E529" t="s">
        <v>353</v>
      </c>
      <c r="F529" t="s">
        <v>354</v>
      </c>
      <c r="G529" t="str">
        <f>VLOOKUP(A529,WorldCups!$A$2:$B$21,2,FALSE)</f>
        <v>France</v>
      </c>
      <c r="H529" t="s">
        <v>20</v>
      </c>
      <c r="I529">
        <v>1</v>
      </c>
      <c r="J529">
        <v>0</v>
      </c>
      <c r="K529" t="s">
        <v>226</v>
      </c>
      <c r="L529" t="s">
        <v>14</v>
      </c>
    </row>
    <row r="530" spans="1:12" x14ac:dyDescent="0.2">
      <c r="A530">
        <v>1998</v>
      </c>
      <c r="B530" s="1">
        <v>35960</v>
      </c>
      <c r="C530" t="s">
        <v>540</v>
      </c>
      <c r="D530" t="s">
        <v>351</v>
      </c>
      <c r="E530" t="s">
        <v>344</v>
      </c>
      <c r="F530" t="s">
        <v>345</v>
      </c>
      <c r="G530" t="str">
        <f>VLOOKUP(A530,WorldCups!$A$2:$B$21,2,FALSE)</f>
        <v>France</v>
      </c>
      <c r="H530" t="s">
        <v>355</v>
      </c>
      <c r="I530">
        <v>1</v>
      </c>
      <c r="J530">
        <v>3</v>
      </c>
      <c r="K530" t="s">
        <v>356</v>
      </c>
      <c r="L530" t="s">
        <v>14</v>
      </c>
    </row>
    <row r="531" spans="1:12" x14ac:dyDescent="0.2">
      <c r="A531">
        <v>1998</v>
      </c>
      <c r="B531" s="1">
        <v>35961</v>
      </c>
      <c r="C531" t="s">
        <v>515</v>
      </c>
      <c r="D531" t="s">
        <v>357</v>
      </c>
      <c r="E531" t="s">
        <v>567</v>
      </c>
      <c r="F531" t="s">
        <v>76</v>
      </c>
      <c r="G531" t="str">
        <f>VLOOKUP(A531,WorldCups!$A$2:$B$21,2,FALSE)</f>
        <v>France</v>
      </c>
      <c r="H531" t="s">
        <v>93</v>
      </c>
      <c r="I531">
        <v>2</v>
      </c>
      <c r="J531">
        <v>0</v>
      </c>
      <c r="K531" t="s">
        <v>219</v>
      </c>
      <c r="L531" t="s">
        <v>14</v>
      </c>
    </row>
    <row r="532" spans="1:12" x14ac:dyDescent="0.2">
      <c r="A532">
        <v>1998</v>
      </c>
      <c r="B532" s="1">
        <v>35961</v>
      </c>
      <c r="C532" t="s">
        <v>521</v>
      </c>
      <c r="D532" t="s">
        <v>357</v>
      </c>
      <c r="E532" t="s">
        <v>349</v>
      </c>
      <c r="F532" t="s">
        <v>350</v>
      </c>
      <c r="G532" t="str">
        <f>VLOOKUP(A532,WorldCups!$A$2:$B$21,2,FALSE)</f>
        <v>France</v>
      </c>
      <c r="H532" t="s">
        <v>23</v>
      </c>
      <c r="I532">
        <v>1</v>
      </c>
      <c r="J532">
        <v>0</v>
      </c>
      <c r="K532" t="s">
        <v>150</v>
      </c>
      <c r="L532" t="s">
        <v>14</v>
      </c>
    </row>
    <row r="533" spans="1:12" x14ac:dyDescent="0.2">
      <c r="A533">
        <v>1998</v>
      </c>
      <c r="B533" s="1">
        <v>35961</v>
      </c>
      <c r="C533" t="s">
        <v>540</v>
      </c>
      <c r="D533" t="s">
        <v>271</v>
      </c>
      <c r="E533" t="s">
        <v>65</v>
      </c>
      <c r="F533" t="s">
        <v>66</v>
      </c>
      <c r="G533" t="str">
        <f>VLOOKUP(A533,WorldCups!$A$2:$B$21,2,FALSE)</f>
        <v>France</v>
      </c>
      <c r="H533" t="s">
        <v>51</v>
      </c>
      <c r="I533">
        <v>2</v>
      </c>
      <c r="J533">
        <v>0</v>
      </c>
      <c r="K533" t="s">
        <v>17</v>
      </c>
      <c r="L533" t="s">
        <v>14</v>
      </c>
    </row>
    <row r="534" spans="1:12" x14ac:dyDescent="0.2">
      <c r="A534">
        <v>1998</v>
      </c>
      <c r="B534" s="1">
        <v>35962</v>
      </c>
      <c r="C534" t="s">
        <v>521</v>
      </c>
      <c r="D534" t="s">
        <v>212</v>
      </c>
      <c r="E534" t="s">
        <v>85</v>
      </c>
      <c r="F534" t="s">
        <v>86</v>
      </c>
      <c r="G534" t="str">
        <f>VLOOKUP(A534,WorldCups!$A$2:$B$21,2,FALSE)</f>
        <v>France</v>
      </c>
      <c r="H534" t="s">
        <v>109</v>
      </c>
      <c r="I534">
        <v>1</v>
      </c>
      <c r="J534">
        <v>1</v>
      </c>
      <c r="K534" t="s">
        <v>77</v>
      </c>
      <c r="L534" t="s">
        <v>14</v>
      </c>
    </row>
    <row r="535" spans="1:12" x14ac:dyDescent="0.2">
      <c r="A535">
        <v>1998</v>
      </c>
      <c r="B535" s="1">
        <v>35962</v>
      </c>
      <c r="C535" t="s">
        <v>540</v>
      </c>
      <c r="D535" t="s">
        <v>212</v>
      </c>
      <c r="E535" t="s">
        <v>347</v>
      </c>
      <c r="F535" t="s">
        <v>348</v>
      </c>
      <c r="G535" t="str">
        <f>VLOOKUP(A535,WorldCups!$A$2:$B$21,2,FALSE)</f>
        <v>France</v>
      </c>
      <c r="H535" t="s">
        <v>21</v>
      </c>
      <c r="I535">
        <v>3</v>
      </c>
      <c r="J535">
        <v>0</v>
      </c>
      <c r="K535" t="s">
        <v>187</v>
      </c>
      <c r="L535" t="s">
        <v>14</v>
      </c>
    </row>
    <row r="536" spans="1:12" x14ac:dyDescent="0.2">
      <c r="A536">
        <v>1998</v>
      </c>
      <c r="B536" s="1">
        <v>35963</v>
      </c>
      <c r="C536" t="s">
        <v>521</v>
      </c>
      <c r="D536" t="s">
        <v>211</v>
      </c>
      <c r="E536" t="s">
        <v>353</v>
      </c>
      <c r="F536" t="s">
        <v>354</v>
      </c>
      <c r="G536" t="str">
        <f>VLOOKUP(A536,WorldCups!$A$2:$B$21,2,FALSE)</f>
        <v>France</v>
      </c>
      <c r="H536" t="s">
        <v>26</v>
      </c>
      <c r="I536">
        <v>1</v>
      </c>
      <c r="J536">
        <v>1</v>
      </c>
      <c r="K536" t="s">
        <v>36</v>
      </c>
      <c r="L536" t="s">
        <v>14</v>
      </c>
    </row>
    <row r="537" spans="1:12" x14ac:dyDescent="0.2">
      <c r="A537">
        <v>1998</v>
      </c>
      <c r="B537" s="1">
        <v>35963</v>
      </c>
      <c r="C537" t="s">
        <v>540</v>
      </c>
      <c r="D537" t="s">
        <v>211</v>
      </c>
      <c r="E537" t="s">
        <v>342</v>
      </c>
      <c r="F537" t="s">
        <v>343</v>
      </c>
      <c r="G537" t="str">
        <f>VLOOKUP(A537,WorldCups!$A$2:$B$21,2,FALSE)</f>
        <v>France</v>
      </c>
      <c r="H537" t="s">
        <v>57</v>
      </c>
      <c r="I537">
        <v>3</v>
      </c>
      <c r="J537">
        <v>0</v>
      </c>
      <c r="K537" t="s">
        <v>235</v>
      </c>
      <c r="L537" t="s">
        <v>14</v>
      </c>
    </row>
    <row r="538" spans="1:12" x14ac:dyDescent="0.2">
      <c r="A538">
        <v>1998</v>
      </c>
      <c r="B538" s="1">
        <v>35964</v>
      </c>
      <c r="C538" t="s">
        <v>521</v>
      </c>
      <c r="D538" t="s">
        <v>265</v>
      </c>
      <c r="E538" t="s">
        <v>72</v>
      </c>
      <c r="F538" t="s">
        <v>73</v>
      </c>
      <c r="G538" t="str">
        <f>VLOOKUP(A538,WorldCups!$A$2:$B$21,2,FALSE)</f>
        <v>France</v>
      </c>
      <c r="H538" t="s">
        <v>346</v>
      </c>
      <c r="I538">
        <v>1</v>
      </c>
      <c r="J538">
        <v>1</v>
      </c>
      <c r="K538" t="s">
        <v>281</v>
      </c>
      <c r="L538" t="s">
        <v>14</v>
      </c>
    </row>
    <row r="539" spans="1:12" x14ac:dyDescent="0.2">
      <c r="A539">
        <v>1998</v>
      </c>
      <c r="B539" s="1">
        <v>35964</v>
      </c>
      <c r="C539" t="s">
        <v>540</v>
      </c>
      <c r="D539" t="s">
        <v>265</v>
      </c>
      <c r="E539" t="s">
        <v>340</v>
      </c>
      <c r="F539" t="s">
        <v>341</v>
      </c>
      <c r="G539" t="str">
        <f>VLOOKUP(A539,WorldCups!$A$2:$B$21,2,FALSE)</f>
        <v>France</v>
      </c>
      <c r="H539" t="s">
        <v>12</v>
      </c>
      <c r="I539">
        <v>4</v>
      </c>
      <c r="J539">
        <v>0</v>
      </c>
      <c r="K539" t="s">
        <v>329</v>
      </c>
      <c r="L539" t="s">
        <v>14</v>
      </c>
    </row>
    <row r="540" spans="1:12" x14ac:dyDescent="0.2">
      <c r="A540">
        <v>1998</v>
      </c>
      <c r="B540" s="1">
        <v>35965</v>
      </c>
      <c r="C540" t="s">
        <v>521</v>
      </c>
      <c r="D540" t="s">
        <v>267</v>
      </c>
      <c r="E540" t="s">
        <v>65</v>
      </c>
      <c r="F540" t="s">
        <v>66</v>
      </c>
      <c r="G540" t="str">
        <f>VLOOKUP(A540,WorldCups!$A$2:$B$21,2,FALSE)</f>
        <v>France</v>
      </c>
      <c r="H540" t="s">
        <v>336</v>
      </c>
      <c r="I540">
        <v>1</v>
      </c>
      <c r="J540">
        <v>0</v>
      </c>
      <c r="K540" t="s">
        <v>155</v>
      </c>
      <c r="L540" t="s">
        <v>14</v>
      </c>
    </row>
    <row r="541" spans="1:12" x14ac:dyDescent="0.2">
      <c r="A541">
        <v>1998</v>
      </c>
      <c r="B541" s="1">
        <v>35965</v>
      </c>
      <c r="C541" t="s">
        <v>540</v>
      </c>
      <c r="D541" t="s">
        <v>267</v>
      </c>
      <c r="E541" t="s">
        <v>353</v>
      </c>
      <c r="F541" t="s">
        <v>354</v>
      </c>
      <c r="G541" t="str">
        <f>VLOOKUP(A541,WorldCups!$A$2:$B$21,2,FALSE)</f>
        <v>France</v>
      </c>
      <c r="H541" t="s">
        <v>54</v>
      </c>
      <c r="I541">
        <v>0</v>
      </c>
      <c r="J541">
        <v>0</v>
      </c>
      <c r="K541" t="s">
        <v>28</v>
      </c>
      <c r="L541" t="s">
        <v>14</v>
      </c>
    </row>
    <row r="542" spans="1:12" x14ac:dyDescent="0.2">
      <c r="A542">
        <v>1998</v>
      </c>
      <c r="B542" s="1">
        <v>35966</v>
      </c>
      <c r="C542" t="s">
        <v>515</v>
      </c>
      <c r="D542" t="s">
        <v>351</v>
      </c>
      <c r="E542" t="s">
        <v>347</v>
      </c>
      <c r="F542" t="s">
        <v>348</v>
      </c>
      <c r="G542" t="str">
        <f>VLOOKUP(A542,WorldCups!$A$2:$B$21,2,FALSE)</f>
        <v>France</v>
      </c>
      <c r="H542" t="s">
        <v>352</v>
      </c>
      <c r="I542">
        <v>0</v>
      </c>
      <c r="J542">
        <v>1</v>
      </c>
      <c r="K542" t="s">
        <v>356</v>
      </c>
      <c r="L542" t="s">
        <v>14</v>
      </c>
    </row>
    <row r="543" spans="1:12" x14ac:dyDescent="0.2">
      <c r="A543">
        <v>1998</v>
      </c>
      <c r="B543" s="1">
        <v>35966</v>
      </c>
      <c r="C543" t="s">
        <v>521</v>
      </c>
      <c r="D543" t="s">
        <v>278</v>
      </c>
      <c r="E543" t="s">
        <v>85</v>
      </c>
      <c r="F543" t="s">
        <v>86</v>
      </c>
      <c r="G543" t="str">
        <f>VLOOKUP(A543,WorldCups!$A$2:$B$21,2,FALSE)</f>
        <v>France</v>
      </c>
      <c r="H543" t="s">
        <v>18</v>
      </c>
      <c r="I543">
        <v>2</v>
      </c>
      <c r="J543">
        <v>2</v>
      </c>
      <c r="K543" t="s">
        <v>13</v>
      </c>
      <c r="L543" t="s">
        <v>14</v>
      </c>
    </row>
    <row r="544" spans="1:12" x14ac:dyDescent="0.2">
      <c r="A544">
        <v>1998</v>
      </c>
      <c r="B544" s="1">
        <v>35966</v>
      </c>
      <c r="C544" t="s">
        <v>540</v>
      </c>
      <c r="D544" t="s">
        <v>278</v>
      </c>
      <c r="E544" t="s">
        <v>567</v>
      </c>
      <c r="F544" t="s">
        <v>76</v>
      </c>
      <c r="G544" t="str">
        <f>VLOOKUP(A544,WorldCups!$A$2:$B$21,2,FALSE)</f>
        <v>France</v>
      </c>
      <c r="H544" t="s">
        <v>45</v>
      </c>
      <c r="I544">
        <v>5</v>
      </c>
      <c r="J544">
        <v>0</v>
      </c>
      <c r="K544" t="s">
        <v>116</v>
      </c>
      <c r="L544" t="s">
        <v>14</v>
      </c>
    </row>
    <row r="545" spans="1:12" x14ac:dyDescent="0.2">
      <c r="A545">
        <v>1998</v>
      </c>
      <c r="B545" s="1">
        <v>35967</v>
      </c>
      <c r="C545" t="s">
        <v>515</v>
      </c>
      <c r="D545" t="s">
        <v>271</v>
      </c>
      <c r="E545" t="s">
        <v>344</v>
      </c>
      <c r="F545" t="s">
        <v>345</v>
      </c>
      <c r="G545" t="str">
        <f>VLOOKUP(A545,WorldCups!$A$2:$B$21,2,FALSE)</f>
        <v>France</v>
      </c>
      <c r="H545" t="s">
        <v>51</v>
      </c>
      <c r="I545">
        <v>2</v>
      </c>
      <c r="J545">
        <v>2</v>
      </c>
      <c r="K545" t="s">
        <v>20</v>
      </c>
      <c r="L545" t="s">
        <v>14</v>
      </c>
    </row>
    <row r="546" spans="1:12" x14ac:dyDescent="0.2">
      <c r="A546">
        <v>1998</v>
      </c>
      <c r="B546" s="1">
        <v>35967</v>
      </c>
      <c r="C546" t="s">
        <v>521</v>
      </c>
      <c r="D546" t="s">
        <v>351</v>
      </c>
      <c r="E546" t="s">
        <v>65</v>
      </c>
      <c r="F546" t="s">
        <v>66</v>
      </c>
      <c r="G546" t="str">
        <f>VLOOKUP(A546,WorldCups!$A$2:$B$21,2,FALSE)</f>
        <v>France</v>
      </c>
      <c r="H546" t="s">
        <v>25</v>
      </c>
      <c r="I546">
        <v>5</v>
      </c>
      <c r="J546">
        <v>0</v>
      </c>
      <c r="K546" t="s">
        <v>355</v>
      </c>
      <c r="L546" t="s">
        <v>14</v>
      </c>
    </row>
    <row r="547" spans="1:12" x14ac:dyDescent="0.2">
      <c r="A547">
        <v>1998</v>
      </c>
      <c r="B547" s="1">
        <v>35967</v>
      </c>
      <c r="C547" t="s">
        <v>540</v>
      </c>
      <c r="D547" t="s">
        <v>271</v>
      </c>
      <c r="E547" t="s">
        <v>349</v>
      </c>
      <c r="F547" t="s">
        <v>350</v>
      </c>
      <c r="G547" t="str">
        <f>VLOOKUP(A547,WorldCups!$A$2:$B$21,2,FALSE)</f>
        <v>France</v>
      </c>
      <c r="H547" t="s">
        <v>17</v>
      </c>
      <c r="I547">
        <v>1</v>
      </c>
      <c r="J547">
        <v>2</v>
      </c>
      <c r="K547" t="s">
        <v>226</v>
      </c>
      <c r="L547" t="s">
        <v>14</v>
      </c>
    </row>
    <row r="548" spans="1:12" x14ac:dyDescent="0.2">
      <c r="A548">
        <v>1998</v>
      </c>
      <c r="B548" s="1">
        <v>35968</v>
      </c>
      <c r="C548" t="s">
        <v>521</v>
      </c>
      <c r="D548" t="s">
        <v>357</v>
      </c>
      <c r="E548" t="s">
        <v>342</v>
      </c>
      <c r="F548" t="s">
        <v>343</v>
      </c>
      <c r="G548" t="str">
        <f>VLOOKUP(A548,WorldCups!$A$2:$B$21,2,FALSE)</f>
        <v>France</v>
      </c>
      <c r="H548" t="s">
        <v>150</v>
      </c>
      <c r="I548">
        <v>1</v>
      </c>
      <c r="J548">
        <v>0</v>
      </c>
      <c r="K548" t="s">
        <v>219</v>
      </c>
      <c r="L548" t="s">
        <v>14</v>
      </c>
    </row>
    <row r="549" spans="1:12" x14ac:dyDescent="0.2">
      <c r="A549">
        <v>1998</v>
      </c>
      <c r="B549" s="1">
        <v>35968</v>
      </c>
      <c r="C549" t="s">
        <v>540</v>
      </c>
      <c r="D549" t="s">
        <v>357</v>
      </c>
      <c r="E549" t="s">
        <v>72</v>
      </c>
      <c r="F549" t="s">
        <v>73</v>
      </c>
      <c r="G549" t="str">
        <f>VLOOKUP(A549,WorldCups!$A$2:$B$21,2,FALSE)</f>
        <v>France</v>
      </c>
      <c r="H549" t="s">
        <v>23</v>
      </c>
      <c r="I549">
        <v>2</v>
      </c>
      <c r="J549">
        <v>1</v>
      </c>
      <c r="K549" t="s">
        <v>93</v>
      </c>
      <c r="L549" t="s">
        <v>14</v>
      </c>
    </row>
    <row r="550" spans="1:12" x14ac:dyDescent="0.2">
      <c r="A550">
        <v>1998</v>
      </c>
      <c r="B550" s="1">
        <v>35969</v>
      </c>
      <c r="C550" t="s">
        <v>513</v>
      </c>
      <c r="D550" t="s">
        <v>211</v>
      </c>
      <c r="E550" t="s">
        <v>340</v>
      </c>
      <c r="F550" t="s">
        <v>341</v>
      </c>
      <c r="G550" t="str">
        <f>VLOOKUP(A550,WorldCups!$A$2:$B$21,2,FALSE)</f>
        <v>France</v>
      </c>
      <c r="H550" t="s">
        <v>57</v>
      </c>
      <c r="I550">
        <v>2</v>
      </c>
      <c r="J550">
        <v>1</v>
      </c>
      <c r="K550" t="s">
        <v>36</v>
      </c>
      <c r="L550" t="s">
        <v>14</v>
      </c>
    </row>
    <row r="551" spans="1:12" x14ac:dyDescent="0.2">
      <c r="A551">
        <v>1998</v>
      </c>
      <c r="B551" s="1">
        <v>35969</v>
      </c>
      <c r="C551" t="s">
        <v>513</v>
      </c>
      <c r="D551" t="s">
        <v>211</v>
      </c>
      <c r="E551" t="s">
        <v>347</v>
      </c>
      <c r="F551" t="s">
        <v>348</v>
      </c>
      <c r="G551" t="str">
        <f>VLOOKUP(A551,WorldCups!$A$2:$B$21,2,FALSE)</f>
        <v>France</v>
      </c>
      <c r="H551" t="s">
        <v>26</v>
      </c>
      <c r="I551">
        <v>1</v>
      </c>
      <c r="J551">
        <v>1</v>
      </c>
      <c r="K551" t="s">
        <v>235</v>
      </c>
      <c r="L551" t="s">
        <v>14</v>
      </c>
    </row>
    <row r="552" spans="1:12" x14ac:dyDescent="0.2">
      <c r="A552">
        <v>1998</v>
      </c>
      <c r="B552" s="1">
        <v>35969</v>
      </c>
      <c r="C552" t="s">
        <v>540</v>
      </c>
      <c r="D552" t="s">
        <v>212</v>
      </c>
      <c r="E552" t="s">
        <v>353</v>
      </c>
      <c r="F552" t="s">
        <v>354</v>
      </c>
      <c r="G552" t="str">
        <f>VLOOKUP(A552,WorldCups!$A$2:$B$21,2,FALSE)</f>
        <v>France</v>
      </c>
      <c r="H552" t="s">
        <v>109</v>
      </c>
      <c r="I552">
        <v>0</v>
      </c>
      <c r="J552">
        <v>3</v>
      </c>
      <c r="K552" t="s">
        <v>187</v>
      </c>
      <c r="L552" t="s">
        <v>14</v>
      </c>
    </row>
    <row r="553" spans="1:12" x14ac:dyDescent="0.2">
      <c r="A553">
        <v>1998</v>
      </c>
      <c r="B553" s="1">
        <v>35969</v>
      </c>
      <c r="C553" t="s">
        <v>540</v>
      </c>
      <c r="D553" t="s">
        <v>212</v>
      </c>
      <c r="E553" t="s">
        <v>567</v>
      </c>
      <c r="F553" t="s">
        <v>76</v>
      </c>
      <c r="G553" t="str">
        <f>VLOOKUP(A553,WorldCups!$A$2:$B$21,2,FALSE)</f>
        <v>France</v>
      </c>
      <c r="H553" t="s">
        <v>21</v>
      </c>
      <c r="I553">
        <v>1</v>
      </c>
      <c r="J553">
        <v>2</v>
      </c>
      <c r="K553" t="s">
        <v>77</v>
      </c>
      <c r="L553" t="s">
        <v>14</v>
      </c>
    </row>
    <row r="554" spans="1:12" x14ac:dyDescent="0.2">
      <c r="A554">
        <v>1998</v>
      </c>
      <c r="B554" s="1">
        <v>35970</v>
      </c>
      <c r="C554" t="s">
        <v>513</v>
      </c>
      <c r="D554" t="s">
        <v>265</v>
      </c>
      <c r="E554" t="s">
        <v>349</v>
      </c>
      <c r="F554" t="s">
        <v>350</v>
      </c>
      <c r="G554" t="str">
        <f>VLOOKUP(A554,WorldCups!$A$2:$B$21,2,FALSE)</f>
        <v>France</v>
      </c>
      <c r="H554" t="s">
        <v>12</v>
      </c>
      <c r="I554">
        <v>2</v>
      </c>
      <c r="J554">
        <v>1</v>
      </c>
      <c r="K554" t="s">
        <v>281</v>
      </c>
      <c r="L554" t="s">
        <v>14</v>
      </c>
    </row>
    <row r="555" spans="1:12" x14ac:dyDescent="0.2">
      <c r="A555">
        <v>1998</v>
      </c>
      <c r="B555" s="1">
        <v>35970</v>
      </c>
      <c r="C555" t="s">
        <v>513</v>
      </c>
      <c r="D555" t="s">
        <v>265</v>
      </c>
      <c r="E555" t="s">
        <v>85</v>
      </c>
      <c r="F555" t="s">
        <v>86</v>
      </c>
      <c r="G555" t="str">
        <f>VLOOKUP(A555,WorldCups!$A$2:$B$21,2,FALSE)</f>
        <v>France</v>
      </c>
      <c r="H555" t="s">
        <v>346</v>
      </c>
      <c r="I555">
        <v>2</v>
      </c>
      <c r="J555">
        <v>2</v>
      </c>
      <c r="K555" t="s">
        <v>329</v>
      </c>
      <c r="L555" t="s">
        <v>14</v>
      </c>
    </row>
    <row r="556" spans="1:12" x14ac:dyDescent="0.2">
      <c r="A556">
        <v>1998</v>
      </c>
      <c r="B556" s="1">
        <v>35970</v>
      </c>
      <c r="C556" t="s">
        <v>540</v>
      </c>
      <c r="D556" t="s">
        <v>267</v>
      </c>
      <c r="E556" t="s">
        <v>344</v>
      </c>
      <c r="F556" t="s">
        <v>345</v>
      </c>
      <c r="G556" t="str">
        <f>VLOOKUP(A556,WorldCups!$A$2:$B$21,2,FALSE)</f>
        <v>France</v>
      </c>
      <c r="H556" t="s">
        <v>54</v>
      </c>
      <c r="I556">
        <v>6</v>
      </c>
      <c r="J556">
        <v>1</v>
      </c>
      <c r="K556" t="s">
        <v>155</v>
      </c>
      <c r="L556" t="s">
        <v>14</v>
      </c>
    </row>
    <row r="557" spans="1:12" x14ac:dyDescent="0.2">
      <c r="A557">
        <v>1998</v>
      </c>
      <c r="B557" s="1">
        <v>35970</v>
      </c>
      <c r="C557" t="s">
        <v>540</v>
      </c>
      <c r="D557" t="s">
        <v>267</v>
      </c>
      <c r="E557" t="s">
        <v>72</v>
      </c>
      <c r="F557" t="s">
        <v>73</v>
      </c>
      <c r="G557" t="str">
        <f>VLOOKUP(A557,WorldCups!$A$2:$B$21,2,FALSE)</f>
        <v>France</v>
      </c>
      <c r="H557" t="s">
        <v>336</v>
      </c>
      <c r="I557">
        <v>1</v>
      </c>
      <c r="J557">
        <v>3</v>
      </c>
      <c r="K557" t="s">
        <v>28</v>
      </c>
      <c r="L557" t="s">
        <v>14</v>
      </c>
    </row>
    <row r="558" spans="1:12" x14ac:dyDescent="0.2">
      <c r="A558">
        <v>1998</v>
      </c>
      <c r="B558" s="1">
        <v>35971</v>
      </c>
      <c r="C558" t="s">
        <v>513</v>
      </c>
      <c r="D558" t="s">
        <v>278</v>
      </c>
      <c r="E558" t="s">
        <v>65</v>
      </c>
      <c r="F558" t="s">
        <v>66</v>
      </c>
      <c r="G558" t="str">
        <f>VLOOKUP(A558,WorldCups!$A$2:$B$21,2,FALSE)</f>
        <v>France</v>
      </c>
      <c r="H558" t="s">
        <v>18</v>
      </c>
      <c r="I558">
        <v>1</v>
      </c>
      <c r="J558">
        <v>1</v>
      </c>
      <c r="K558" t="s">
        <v>116</v>
      </c>
      <c r="L558" t="s">
        <v>14</v>
      </c>
    </row>
    <row r="559" spans="1:12" x14ac:dyDescent="0.2">
      <c r="A559">
        <v>1998</v>
      </c>
      <c r="B559" s="1">
        <v>35971</v>
      </c>
      <c r="C559" t="s">
        <v>513</v>
      </c>
      <c r="D559" t="s">
        <v>278</v>
      </c>
      <c r="E559" t="s">
        <v>353</v>
      </c>
      <c r="F559" t="s">
        <v>354</v>
      </c>
      <c r="G559" t="str">
        <f>VLOOKUP(A559,WorldCups!$A$2:$B$21,2,FALSE)</f>
        <v>France</v>
      </c>
      <c r="H559" t="s">
        <v>45</v>
      </c>
      <c r="I559">
        <v>2</v>
      </c>
      <c r="J559">
        <v>2</v>
      </c>
      <c r="K559" t="s">
        <v>13</v>
      </c>
      <c r="L559" t="s">
        <v>14</v>
      </c>
    </row>
    <row r="560" spans="1:12" x14ac:dyDescent="0.2">
      <c r="A560">
        <v>1998</v>
      </c>
      <c r="B560" s="1">
        <v>35971</v>
      </c>
      <c r="C560" t="s">
        <v>540</v>
      </c>
      <c r="D560" t="s">
        <v>271</v>
      </c>
      <c r="E560" t="s">
        <v>342</v>
      </c>
      <c r="F560" t="s">
        <v>343</v>
      </c>
      <c r="G560" t="str">
        <f>VLOOKUP(A560,WorldCups!$A$2:$B$21,2,FALSE)</f>
        <v>France</v>
      </c>
      <c r="H560" t="s">
        <v>51</v>
      </c>
      <c r="I560">
        <v>2</v>
      </c>
      <c r="J560">
        <v>0</v>
      </c>
      <c r="K560" t="s">
        <v>226</v>
      </c>
      <c r="L560" t="s">
        <v>14</v>
      </c>
    </row>
    <row r="561" spans="1:12" x14ac:dyDescent="0.2">
      <c r="A561">
        <v>1998</v>
      </c>
      <c r="B561" s="1">
        <v>35971</v>
      </c>
      <c r="C561" t="s">
        <v>540</v>
      </c>
      <c r="D561" t="s">
        <v>271</v>
      </c>
      <c r="E561" t="s">
        <v>347</v>
      </c>
      <c r="F561" t="s">
        <v>348</v>
      </c>
      <c r="G561" t="str">
        <f>VLOOKUP(A561,WorldCups!$A$2:$B$21,2,FALSE)</f>
        <v>France</v>
      </c>
      <c r="H561" t="s">
        <v>17</v>
      </c>
      <c r="I561">
        <v>0</v>
      </c>
      <c r="J561">
        <v>1</v>
      </c>
      <c r="K561" t="s">
        <v>20</v>
      </c>
      <c r="L561" t="s">
        <v>14</v>
      </c>
    </row>
    <row r="562" spans="1:12" x14ac:dyDescent="0.2">
      <c r="A562">
        <v>1998</v>
      </c>
      <c r="B562" s="1">
        <v>35972</v>
      </c>
      <c r="C562" t="s">
        <v>513</v>
      </c>
      <c r="D562" t="s">
        <v>351</v>
      </c>
      <c r="E562" t="s">
        <v>349</v>
      </c>
      <c r="F562" t="s">
        <v>350</v>
      </c>
      <c r="G562" t="str">
        <f>VLOOKUP(A562,WorldCups!$A$2:$B$21,2,FALSE)</f>
        <v>France</v>
      </c>
      <c r="H562" t="s">
        <v>352</v>
      </c>
      <c r="I562">
        <v>1</v>
      </c>
      <c r="J562">
        <v>2</v>
      </c>
      <c r="K562" t="s">
        <v>355</v>
      </c>
      <c r="L562" t="s">
        <v>14</v>
      </c>
    </row>
    <row r="563" spans="1:12" x14ac:dyDescent="0.2">
      <c r="A563">
        <v>1998</v>
      </c>
      <c r="B563" s="1">
        <v>35972</v>
      </c>
      <c r="C563" t="s">
        <v>513</v>
      </c>
      <c r="D563" t="s">
        <v>351</v>
      </c>
      <c r="E563" t="s">
        <v>85</v>
      </c>
      <c r="F563" t="s">
        <v>86</v>
      </c>
      <c r="G563" t="str">
        <f>VLOOKUP(A563,WorldCups!$A$2:$B$21,2,FALSE)</f>
        <v>France</v>
      </c>
      <c r="H563" t="s">
        <v>25</v>
      </c>
      <c r="I563">
        <v>1</v>
      </c>
      <c r="J563">
        <v>0</v>
      </c>
      <c r="K563" t="s">
        <v>356</v>
      </c>
      <c r="L563" t="s">
        <v>14</v>
      </c>
    </row>
    <row r="564" spans="1:12" x14ac:dyDescent="0.2">
      <c r="A564">
        <v>1998</v>
      </c>
      <c r="B564" s="1">
        <v>35972</v>
      </c>
      <c r="C564" t="s">
        <v>540</v>
      </c>
      <c r="D564" t="s">
        <v>357</v>
      </c>
      <c r="E564" t="s">
        <v>340</v>
      </c>
      <c r="F564" t="s">
        <v>341</v>
      </c>
      <c r="G564" t="str">
        <f>VLOOKUP(A564,WorldCups!$A$2:$B$21,2,FALSE)</f>
        <v>France</v>
      </c>
      <c r="H564" t="s">
        <v>23</v>
      </c>
      <c r="I564">
        <v>1</v>
      </c>
      <c r="J564">
        <v>1</v>
      </c>
      <c r="K564" t="s">
        <v>219</v>
      </c>
      <c r="L564" t="s">
        <v>14</v>
      </c>
    </row>
    <row r="565" spans="1:12" x14ac:dyDescent="0.2">
      <c r="A565">
        <v>1998</v>
      </c>
      <c r="B565" s="1">
        <v>35972</v>
      </c>
      <c r="C565" t="s">
        <v>540</v>
      </c>
      <c r="D565" t="s">
        <v>357</v>
      </c>
      <c r="E565" t="s">
        <v>344</v>
      </c>
      <c r="F565" t="s">
        <v>345</v>
      </c>
      <c r="G565" t="str">
        <f>VLOOKUP(A565,WorldCups!$A$2:$B$21,2,FALSE)</f>
        <v>France</v>
      </c>
      <c r="H565" t="s">
        <v>150</v>
      </c>
      <c r="I565">
        <v>0</v>
      </c>
      <c r="J565">
        <v>2</v>
      </c>
      <c r="K565" t="s">
        <v>93</v>
      </c>
      <c r="L565" t="s">
        <v>14</v>
      </c>
    </row>
    <row r="566" spans="1:12" x14ac:dyDescent="0.2">
      <c r="A566">
        <v>1998</v>
      </c>
      <c r="B566" s="1">
        <v>35973</v>
      </c>
      <c r="C566" t="s">
        <v>519</v>
      </c>
      <c r="D566" t="s">
        <v>284</v>
      </c>
      <c r="E566" t="s">
        <v>567</v>
      </c>
      <c r="F566" t="s">
        <v>76</v>
      </c>
      <c r="G566" t="str">
        <f>VLOOKUP(A566,WorldCups!$A$2:$B$21,2,FALSE)</f>
        <v>France</v>
      </c>
      <c r="H566" t="s">
        <v>57</v>
      </c>
      <c r="I566">
        <v>1</v>
      </c>
      <c r="J566">
        <v>0</v>
      </c>
      <c r="K566" t="s">
        <v>77</v>
      </c>
      <c r="L566" t="s">
        <v>14</v>
      </c>
    </row>
    <row r="567" spans="1:12" x14ac:dyDescent="0.2">
      <c r="A567">
        <v>1998</v>
      </c>
      <c r="B567" s="1">
        <v>35973</v>
      </c>
      <c r="C567" t="s">
        <v>540</v>
      </c>
      <c r="D567" t="s">
        <v>284</v>
      </c>
      <c r="E567" t="s">
        <v>65</v>
      </c>
      <c r="F567" t="s">
        <v>66</v>
      </c>
      <c r="G567" t="str">
        <f>VLOOKUP(A567,WorldCups!$A$2:$B$21,2,FALSE)</f>
        <v>France</v>
      </c>
      <c r="H567" t="s">
        <v>21</v>
      </c>
      <c r="I567">
        <v>4</v>
      </c>
      <c r="J567">
        <v>1</v>
      </c>
      <c r="K567" t="s">
        <v>26</v>
      </c>
      <c r="L567" t="s">
        <v>14</v>
      </c>
    </row>
    <row r="568" spans="1:12" x14ac:dyDescent="0.2">
      <c r="A568">
        <v>1998</v>
      </c>
      <c r="B568" s="1">
        <v>35974</v>
      </c>
      <c r="C568" t="s">
        <v>519</v>
      </c>
      <c r="D568" t="s">
        <v>284</v>
      </c>
      <c r="E568" t="s">
        <v>344</v>
      </c>
      <c r="F568" t="s">
        <v>345</v>
      </c>
      <c r="G568" t="str">
        <f>VLOOKUP(A568,WorldCups!$A$2:$B$21,2,FALSE)</f>
        <v>France</v>
      </c>
      <c r="H568" t="s">
        <v>12</v>
      </c>
      <c r="I568">
        <v>1</v>
      </c>
      <c r="J568">
        <v>0</v>
      </c>
      <c r="K568" t="s">
        <v>28</v>
      </c>
      <c r="L568" t="s">
        <v>289</v>
      </c>
    </row>
    <row r="569" spans="1:12" x14ac:dyDescent="0.2">
      <c r="A569">
        <v>1998</v>
      </c>
      <c r="B569" s="1">
        <v>35974</v>
      </c>
      <c r="C569" t="s">
        <v>540</v>
      </c>
      <c r="D569" t="s">
        <v>284</v>
      </c>
      <c r="E569" t="s">
        <v>340</v>
      </c>
      <c r="F569" t="s">
        <v>341</v>
      </c>
      <c r="G569" t="str">
        <f>VLOOKUP(A569,WorldCups!$A$2:$B$21,2,FALSE)</f>
        <v>France</v>
      </c>
      <c r="H569" t="s">
        <v>336</v>
      </c>
      <c r="I569">
        <v>1</v>
      </c>
      <c r="J569">
        <v>4</v>
      </c>
      <c r="K569" t="s">
        <v>281</v>
      </c>
      <c r="L569" t="s">
        <v>14</v>
      </c>
    </row>
    <row r="570" spans="1:12" x14ac:dyDescent="0.2">
      <c r="A570">
        <v>1998</v>
      </c>
      <c r="B570" s="1">
        <v>35975</v>
      </c>
      <c r="C570" t="s">
        <v>519</v>
      </c>
      <c r="D570" t="s">
        <v>284</v>
      </c>
      <c r="E570" t="s">
        <v>342</v>
      </c>
      <c r="F570" t="s">
        <v>343</v>
      </c>
      <c r="G570" t="str">
        <f>VLOOKUP(A570,WorldCups!$A$2:$B$21,2,FALSE)</f>
        <v>France</v>
      </c>
      <c r="H570" t="s">
        <v>51</v>
      </c>
      <c r="I570">
        <v>2</v>
      </c>
      <c r="J570">
        <v>1</v>
      </c>
      <c r="K570" t="s">
        <v>13</v>
      </c>
      <c r="L570" t="s">
        <v>14</v>
      </c>
    </row>
    <row r="571" spans="1:12" x14ac:dyDescent="0.2">
      <c r="A571">
        <v>1998</v>
      </c>
      <c r="B571" s="1">
        <v>35975</v>
      </c>
      <c r="C571" t="s">
        <v>540</v>
      </c>
      <c r="D571" t="s">
        <v>284</v>
      </c>
      <c r="E571" t="s">
        <v>72</v>
      </c>
      <c r="F571" t="s">
        <v>73</v>
      </c>
      <c r="G571" t="str">
        <f>VLOOKUP(A571,WorldCups!$A$2:$B$21,2,FALSE)</f>
        <v>France</v>
      </c>
      <c r="H571" t="s">
        <v>45</v>
      </c>
      <c r="I571">
        <v>2</v>
      </c>
      <c r="J571">
        <v>1</v>
      </c>
      <c r="K571" t="s">
        <v>20</v>
      </c>
      <c r="L571" t="s">
        <v>14</v>
      </c>
    </row>
    <row r="572" spans="1:12" x14ac:dyDescent="0.2">
      <c r="A572">
        <v>1998</v>
      </c>
      <c r="B572" s="1">
        <v>35976</v>
      </c>
      <c r="C572" t="s">
        <v>519</v>
      </c>
      <c r="D572" t="s">
        <v>284</v>
      </c>
      <c r="E572" t="s">
        <v>85</v>
      </c>
      <c r="F572" t="s">
        <v>86</v>
      </c>
      <c r="G572" t="str">
        <f>VLOOKUP(A572,WorldCups!$A$2:$B$21,2,FALSE)</f>
        <v>France</v>
      </c>
      <c r="H572" t="s">
        <v>23</v>
      </c>
      <c r="I572">
        <v>0</v>
      </c>
      <c r="J572">
        <v>1</v>
      </c>
      <c r="K572" t="s">
        <v>356</v>
      </c>
      <c r="L572" t="s">
        <v>14</v>
      </c>
    </row>
    <row r="573" spans="1:12" x14ac:dyDescent="0.2">
      <c r="A573">
        <v>1998</v>
      </c>
      <c r="B573" s="1">
        <v>35976</v>
      </c>
      <c r="C573" t="s">
        <v>540</v>
      </c>
      <c r="D573" t="s">
        <v>284</v>
      </c>
      <c r="E573" t="s">
        <v>353</v>
      </c>
      <c r="F573" t="s">
        <v>354</v>
      </c>
      <c r="G573" t="str">
        <f>VLOOKUP(A573,WorldCups!$A$2:$B$21,2,FALSE)</f>
        <v>France</v>
      </c>
      <c r="H573" t="s">
        <v>25</v>
      </c>
      <c r="I573">
        <v>2</v>
      </c>
      <c r="J573">
        <v>2</v>
      </c>
      <c r="K573" t="s">
        <v>93</v>
      </c>
      <c r="L573" t="s">
        <v>358</v>
      </c>
    </row>
    <row r="574" spans="1:12" x14ac:dyDescent="0.2">
      <c r="A574">
        <v>1998</v>
      </c>
      <c r="B574" s="1">
        <v>35979</v>
      </c>
      <c r="C574" t="s">
        <v>519</v>
      </c>
      <c r="D574" t="s">
        <v>61</v>
      </c>
      <c r="E574" t="s">
        <v>340</v>
      </c>
      <c r="F574" t="s">
        <v>341</v>
      </c>
      <c r="G574" t="str">
        <f>VLOOKUP(A574,WorldCups!$A$2:$B$21,2,FALSE)</f>
        <v>France</v>
      </c>
      <c r="H574" t="s">
        <v>57</v>
      </c>
      <c r="I574">
        <v>0</v>
      </c>
      <c r="J574">
        <v>0</v>
      </c>
      <c r="K574" t="s">
        <v>12</v>
      </c>
      <c r="L574" t="s">
        <v>286</v>
      </c>
    </row>
    <row r="575" spans="1:12" x14ac:dyDescent="0.2">
      <c r="A575">
        <v>1998</v>
      </c>
      <c r="B575" s="1">
        <v>35979</v>
      </c>
      <c r="C575" t="s">
        <v>540</v>
      </c>
      <c r="D575" t="s">
        <v>61</v>
      </c>
      <c r="E575" t="s">
        <v>347</v>
      </c>
      <c r="F575" t="s">
        <v>348</v>
      </c>
      <c r="G575" t="str">
        <f>VLOOKUP(A575,WorldCups!$A$2:$B$21,2,FALSE)</f>
        <v>France</v>
      </c>
      <c r="H575" t="s">
        <v>21</v>
      </c>
      <c r="I575">
        <v>3</v>
      </c>
      <c r="J575">
        <v>2</v>
      </c>
      <c r="K575" t="s">
        <v>281</v>
      </c>
      <c r="L575" t="s">
        <v>14</v>
      </c>
    </row>
    <row r="576" spans="1:12" x14ac:dyDescent="0.2">
      <c r="A576">
        <v>1998</v>
      </c>
      <c r="B576" s="1">
        <v>35980</v>
      </c>
      <c r="C576" t="s">
        <v>519</v>
      </c>
      <c r="D576" t="s">
        <v>61</v>
      </c>
      <c r="E576" t="s">
        <v>567</v>
      </c>
      <c r="F576" t="s">
        <v>76</v>
      </c>
      <c r="G576" t="str">
        <f>VLOOKUP(A576,WorldCups!$A$2:$B$21,2,FALSE)</f>
        <v>France</v>
      </c>
      <c r="H576" t="s">
        <v>45</v>
      </c>
      <c r="I576">
        <v>2</v>
      </c>
      <c r="J576">
        <v>1</v>
      </c>
      <c r="K576" t="s">
        <v>25</v>
      </c>
      <c r="L576" t="s">
        <v>14</v>
      </c>
    </row>
    <row r="577" spans="1:12" x14ac:dyDescent="0.2">
      <c r="A577">
        <v>1998</v>
      </c>
      <c r="B577" s="1">
        <v>35980</v>
      </c>
      <c r="C577" t="s">
        <v>540</v>
      </c>
      <c r="D577" t="s">
        <v>61</v>
      </c>
      <c r="E577" t="s">
        <v>349</v>
      </c>
      <c r="F577" t="s">
        <v>350</v>
      </c>
      <c r="G577" t="str">
        <f>VLOOKUP(A577,WorldCups!$A$2:$B$21,2,FALSE)</f>
        <v>France</v>
      </c>
      <c r="H577" t="s">
        <v>51</v>
      </c>
      <c r="I577">
        <v>0</v>
      </c>
      <c r="J577">
        <v>3</v>
      </c>
      <c r="K577" t="s">
        <v>356</v>
      </c>
      <c r="L577" t="s">
        <v>14</v>
      </c>
    </row>
    <row r="578" spans="1:12" x14ac:dyDescent="0.2">
      <c r="A578">
        <v>1998</v>
      </c>
      <c r="B578" s="1">
        <v>35983</v>
      </c>
      <c r="C578" t="s">
        <v>540</v>
      </c>
      <c r="D578" t="s">
        <v>31</v>
      </c>
      <c r="E578" t="s">
        <v>567</v>
      </c>
      <c r="F578" t="s">
        <v>76</v>
      </c>
      <c r="G578" t="str">
        <f>VLOOKUP(A578,WorldCups!$A$2:$B$21,2,FALSE)</f>
        <v>France</v>
      </c>
      <c r="H578" t="s">
        <v>21</v>
      </c>
      <c r="I578">
        <v>1</v>
      </c>
      <c r="J578">
        <v>1</v>
      </c>
      <c r="K578" t="s">
        <v>45</v>
      </c>
      <c r="L578" t="s">
        <v>359</v>
      </c>
    </row>
    <row r="579" spans="1:12" x14ac:dyDescent="0.2">
      <c r="A579">
        <v>1998</v>
      </c>
      <c r="B579" s="1">
        <v>35984</v>
      </c>
      <c r="C579" t="s">
        <v>540</v>
      </c>
      <c r="D579" t="s">
        <v>31</v>
      </c>
      <c r="E579" t="s">
        <v>340</v>
      </c>
      <c r="F579" t="s">
        <v>341</v>
      </c>
      <c r="G579" t="str">
        <f>VLOOKUP(A579,WorldCups!$A$2:$B$21,2,FALSE)</f>
        <v>France</v>
      </c>
      <c r="H579" t="s">
        <v>12</v>
      </c>
      <c r="I579">
        <v>2</v>
      </c>
      <c r="J579">
        <v>1</v>
      </c>
      <c r="K579" t="s">
        <v>356</v>
      </c>
      <c r="L579" t="s">
        <v>14</v>
      </c>
    </row>
    <row r="580" spans="1:12" x14ac:dyDescent="0.2">
      <c r="A580">
        <v>1998</v>
      </c>
      <c r="B580" s="1">
        <v>35987</v>
      </c>
      <c r="C580" t="s">
        <v>540</v>
      </c>
      <c r="D580" t="s">
        <v>62</v>
      </c>
      <c r="E580" t="s">
        <v>65</v>
      </c>
      <c r="F580" t="s">
        <v>66</v>
      </c>
      <c r="G580" t="str">
        <f>VLOOKUP(A580,WorldCups!$A$2:$B$21,2,FALSE)</f>
        <v>France</v>
      </c>
      <c r="H580" t="s">
        <v>45</v>
      </c>
      <c r="I580">
        <v>1</v>
      </c>
      <c r="J580">
        <v>2</v>
      </c>
      <c r="K580" t="s">
        <v>356</v>
      </c>
      <c r="L580" t="s">
        <v>14</v>
      </c>
    </row>
    <row r="581" spans="1:12" x14ac:dyDescent="0.2">
      <c r="A581">
        <v>1998</v>
      </c>
      <c r="B581" s="1">
        <v>35988</v>
      </c>
      <c r="C581" t="s">
        <v>540</v>
      </c>
      <c r="D581" t="s">
        <v>32</v>
      </c>
      <c r="E581" t="s">
        <v>340</v>
      </c>
      <c r="F581" t="s">
        <v>341</v>
      </c>
      <c r="G581" t="str">
        <f>VLOOKUP(A581,WorldCups!$A$2:$B$21,2,FALSE)</f>
        <v>France</v>
      </c>
      <c r="H581" t="s">
        <v>21</v>
      </c>
      <c r="I581">
        <v>0</v>
      </c>
      <c r="J581">
        <v>3</v>
      </c>
      <c r="K581" t="s">
        <v>12</v>
      </c>
      <c r="L581" t="s">
        <v>14</v>
      </c>
    </row>
    <row r="582" spans="1:12" x14ac:dyDescent="0.2">
      <c r="A582">
        <v>2002</v>
      </c>
      <c r="B582" s="1">
        <v>37407</v>
      </c>
      <c r="C582" t="s">
        <v>545</v>
      </c>
      <c r="D582" t="s">
        <v>212</v>
      </c>
      <c r="E582" t="s">
        <v>360</v>
      </c>
      <c r="F582" t="s">
        <v>361</v>
      </c>
      <c r="G582" t="str">
        <f>VLOOKUP(A582,WorldCups!$A$2:$B$21,2,FALSE)</f>
        <v>Korea/Japan</v>
      </c>
      <c r="H582" t="s">
        <v>12</v>
      </c>
      <c r="I582">
        <v>0</v>
      </c>
      <c r="J582">
        <v>1</v>
      </c>
      <c r="K582" t="s">
        <v>362</v>
      </c>
      <c r="L582" t="s">
        <v>14</v>
      </c>
    </row>
    <row r="583" spans="1:12" x14ac:dyDescent="0.2">
      <c r="A583">
        <v>2002</v>
      </c>
      <c r="B583" s="1">
        <v>37408</v>
      </c>
      <c r="C583" t="s">
        <v>520</v>
      </c>
      <c r="D583" t="s">
        <v>212</v>
      </c>
      <c r="E583" t="s">
        <v>363</v>
      </c>
      <c r="F583" t="s">
        <v>364</v>
      </c>
      <c r="G583" t="str">
        <f>VLOOKUP(A583,WorldCups!$A$2:$B$21,2,FALSE)</f>
        <v>Korea/Japan</v>
      </c>
      <c r="H583" t="s">
        <v>30</v>
      </c>
      <c r="I583">
        <v>1</v>
      </c>
      <c r="J583">
        <v>2</v>
      </c>
      <c r="K583" t="s">
        <v>281</v>
      </c>
      <c r="L583" t="s">
        <v>14</v>
      </c>
    </row>
    <row r="584" spans="1:12" x14ac:dyDescent="0.2">
      <c r="A584">
        <v>2002</v>
      </c>
      <c r="B584" s="1">
        <v>37408</v>
      </c>
      <c r="C584" t="s">
        <v>524</v>
      </c>
      <c r="D584" t="s">
        <v>278</v>
      </c>
      <c r="E584" t="s">
        <v>365</v>
      </c>
      <c r="F584" t="s">
        <v>366</v>
      </c>
      <c r="G584" t="str">
        <f>VLOOKUP(A584,WorldCups!$A$2:$B$21,2,FALSE)</f>
        <v>Korea/Japan</v>
      </c>
      <c r="H584" t="s">
        <v>301</v>
      </c>
      <c r="I584">
        <v>1</v>
      </c>
      <c r="J584">
        <v>1</v>
      </c>
      <c r="K584" t="s">
        <v>235</v>
      </c>
      <c r="L584" t="s">
        <v>14</v>
      </c>
    </row>
    <row r="585" spans="1:12" x14ac:dyDescent="0.2">
      <c r="A585">
        <v>2002</v>
      </c>
      <c r="B585" s="1">
        <v>37408</v>
      </c>
      <c r="C585" t="s">
        <v>545</v>
      </c>
      <c r="D585" t="s">
        <v>278</v>
      </c>
      <c r="E585" t="s">
        <v>367</v>
      </c>
      <c r="F585" t="s">
        <v>368</v>
      </c>
      <c r="G585" t="str">
        <f>VLOOKUP(A585,WorldCups!$A$2:$B$21,2,FALSE)</f>
        <v>Korea/Japan</v>
      </c>
      <c r="H585" t="s">
        <v>51</v>
      </c>
      <c r="I585">
        <v>8</v>
      </c>
      <c r="J585">
        <v>0</v>
      </c>
      <c r="K585" t="s">
        <v>329</v>
      </c>
      <c r="L585" t="s">
        <v>14</v>
      </c>
    </row>
    <row r="586" spans="1:12" x14ac:dyDescent="0.2">
      <c r="A586">
        <v>2002</v>
      </c>
      <c r="B586" s="1">
        <v>37409</v>
      </c>
      <c r="C586" t="s">
        <v>515</v>
      </c>
      <c r="D586" t="s">
        <v>271</v>
      </c>
      <c r="E586" t="s">
        <v>369</v>
      </c>
      <c r="F586" t="s">
        <v>370</v>
      </c>
      <c r="G586" t="str">
        <f>VLOOKUP(A586,WorldCups!$A$2:$B$21,2,FALSE)</f>
        <v>Korea/Japan</v>
      </c>
      <c r="H586" t="s">
        <v>25</v>
      </c>
      <c r="I586">
        <v>1</v>
      </c>
      <c r="J586">
        <v>0</v>
      </c>
      <c r="K586" t="s">
        <v>336</v>
      </c>
      <c r="L586" t="s">
        <v>14</v>
      </c>
    </row>
    <row r="587" spans="1:12" x14ac:dyDescent="0.2">
      <c r="A587">
        <v>2002</v>
      </c>
      <c r="B587" s="1">
        <v>37409</v>
      </c>
      <c r="C587" t="s">
        <v>519</v>
      </c>
      <c r="D587" t="s">
        <v>211</v>
      </c>
      <c r="E587" t="s">
        <v>371</v>
      </c>
      <c r="F587" t="s">
        <v>372</v>
      </c>
      <c r="G587" t="str">
        <f>VLOOKUP(A587,WorldCups!$A$2:$B$21,2,FALSE)</f>
        <v>Korea/Japan</v>
      </c>
      <c r="H587" t="s">
        <v>28</v>
      </c>
      <c r="I587">
        <v>2</v>
      </c>
      <c r="J587">
        <v>2</v>
      </c>
      <c r="K587" t="s">
        <v>346</v>
      </c>
      <c r="L587" t="s">
        <v>14</v>
      </c>
    </row>
    <row r="588" spans="1:12" x14ac:dyDescent="0.2">
      <c r="A588">
        <v>2002</v>
      </c>
      <c r="B588" s="1">
        <v>37409</v>
      </c>
      <c r="C588" t="s">
        <v>523</v>
      </c>
      <c r="D588" t="s">
        <v>271</v>
      </c>
      <c r="E588" t="s">
        <v>373</v>
      </c>
      <c r="F588" t="s">
        <v>374</v>
      </c>
      <c r="G588" t="str">
        <f>VLOOKUP(A588,WorldCups!$A$2:$B$21,2,FALSE)</f>
        <v>Korea/Japan</v>
      </c>
      <c r="H588" t="s">
        <v>93</v>
      </c>
      <c r="I588">
        <v>1</v>
      </c>
      <c r="J588">
        <v>1</v>
      </c>
      <c r="K588" t="s">
        <v>48</v>
      </c>
      <c r="L588" t="s">
        <v>14</v>
      </c>
    </row>
    <row r="589" spans="1:12" x14ac:dyDescent="0.2">
      <c r="A589">
        <v>2002</v>
      </c>
      <c r="B589" s="1">
        <v>37409</v>
      </c>
      <c r="C589" t="s">
        <v>545</v>
      </c>
      <c r="D589" t="s">
        <v>211</v>
      </c>
      <c r="E589" t="s">
        <v>375</v>
      </c>
      <c r="F589" t="s">
        <v>376</v>
      </c>
      <c r="G589" t="str">
        <f>VLOOKUP(A589,WorldCups!$A$2:$B$21,2,FALSE)</f>
        <v>Korea/Japan</v>
      </c>
      <c r="H589" t="s">
        <v>54</v>
      </c>
      <c r="I589">
        <v>3</v>
      </c>
      <c r="J589">
        <v>1</v>
      </c>
      <c r="K589" t="s">
        <v>377</v>
      </c>
      <c r="L589" t="s">
        <v>14</v>
      </c>
    </row>
    <row r="590" spans="1:12" x14ac:dyDescent="0.2">
      <c r="A590">
        <v>2002</v>
      </c>
      <c r="B590" s="1">
        <v>37410</v>
      </c>
      <c r="C590" t="s">
        <v>520</v>
      </c>
      <c r="D590" t="s">
        <v>265</v>
      </c>
      <c r="E590" t="s">
        <v>363</v>
      </c>
      <c r="F590" t="s">
        <v>364</v>
      </c>
      <c r="G590" t="str">
        <f>VLOOKUP(A590,WorldCups!$A$2:$B$21,2,FALSE)</f>
        <v>Korea/Japan</v>
      </c>
      <c r="H590" t="s">
        <v>21</v>
      </c>
      <c r="I590">
        <v>2</v>
      </c>
      <c r="J590">
        <v>1</v>
      </c>
      <c r="K590" t="s">
        <v>115</v>
      </c>
      <c r="L590" t="s">
        <v>14</v>
      </c>
    </row>
    <row r="591" spans="1:12" x14ac:dyDescent="0.2">
      <c r="A591">
        <v>2002</v>
      </c>
      <c r="B591" s="1">
        <v>37410</v>
      </c>
      <c r="C591" t="s">
        <v>545</v>
      </c>
      <c r="D591" t="s">
        <v>357</v>
      </c>
      <c r="E591" t="s">
        <v>367</v>
      </c>
      <c r="F591" t="s">
        <v>368</v>
      </c>
      <c r="G591" t="str">
        <f>VLOOKUP(A591,WorldCups!$A$2:$B$21,2,FALSE)</f>
        <v>Korea/Japan</v>
      </c>
      <c r="H591" t="s">
        <v>57</v>
      </c>
      <c r="I591">
        <v>2</v>
      </c>
      <c r="J591">
        <v>0</v>
      </c>
      <c r="K591" t="s">
        <v>378</v>
      </c>
      <c r="L591" t="s">
        <v>14</v>
      </c>
    </row>
    <row r="592" spans="1:12" x14ac:dyDescent="0.2">
      <c r="A592">
        <v>2002</v>
      </c>
      <c r="B592" s="1">
        <v>37410</v>
      </c>
      <c r="C592" t="s">
        <v>524</v>
      </c>
      <c r="D592" t="s">
        <v>357</v>
      </c>
      <c r="E592" t="s">
        <v>365</v>
      </c>
      <c r="F592" t="s">
        <v>366</v>
      </c>
      <c r="G592" t="str">
        <f>VLOOKUP(A592,WorldCups!$A$2:$B$21,2,FALSE)</f>
        <v>Korea/Japan</v>
      </c>
      <c r="H592" t="s">
        <v>356</v>
      </c>
      <c r="I592">
        <v>0</v>
      </c>
      <c r="J592">
        <v>1</v>
      </c>
      <c r="K592" t="s">
        <v>13</v>
      </c>
      <c r="L592" t="s">
        <v>14</v>
      </c>
    </row>
    <row r="593" spans="1:12" x14ac:dyDescent="0.2">
      <c r="A593">
        <v>2002</v>
      </c>
      <c r="B593" s="1">
        <v>37411</v>
      </c>
      <c r="C593" t="s">
        <v>524</v>
      </c>
      <c r="D593" t="s">
        <v>265</v>
      </c>
      <c r="E593" t="s">
        <v>375</v>
      </c>
      <c r="F593" t="s">
        <v>376</v>
      </c>
      <c r="G593" t="str">
        <f>VLOOKUP(A593,WorldCups!$A$2:$B$21,2,FALSE)</f>
        <v>Korea/Japan</v>
      </c>
      <c r="H593" t="s">
        <v>379</v>
      </c>
      <c r="I593">
        <v>0</v>
      </c>
      <c r="J593">
        <v>2</v>
      </c>
      <c r="K593" t="s">
        <v>298</v>
      </c>
      <c r="L593" t="s">
        <v>14</v>
      </c>
    </row>
    <row r="594" spans="1:12" x14ac:dyDescent="0.2">
      <c r="A594">
        <v>2002</v>
      </c>
      <c r="B594" s="1">
        <v>37411</v>
      </c>
      <c r="C594" t="s">
        <v>520</v>
      </c>
      <c r="D594" t="s">
        <v>351</v>
      </c>
      <c r="E594" t="s">
        <v>373</v>
      </c>
      <c r="F594" t="s">
        <v>374</v>
      </c>
      <c r="G594" t="str">
        <f>VLOOKUP(A594,WorldCups!$A$2:$B$21,2,FALSE)</f>
        <v>Korea/Japan</v>
      </c>
      <c r="H594" t="s">
        <v>352</v>
      </c>
      <c r="I594">
        <v>2</v>
      </c>
      <c r="J594">
        <v>2</v>
      </c>
      <c r="K594" t="s">
        <v>18</v>
      </c>
      <c r="L594" t="s">
        <v>14</v>
      </c>
    </row>
    <row r="595" spans="1:12" x14ac:dyDescent="0.2">
      <c r="A595">
        <v>2002</v>
      </c>
      <c r="B595" s="1">
        <v>37411</v>
      </c>
      <c r="C595" t="s">
        <v>545</v>
      </c>
      <c r="D595" t="s">
        <v>267</v>
      </c>
      <c r="E595" t="s">
        <v>371</v>
      </c>
      <c r="F595" t="s">
        <v>372</v>
      </c>
      <c r="G595" t="str">
        <f>VLOOKUP(A595,WorldCups!$A$2:$B$21,2,FALSE)</f>
        <v>Korea/Japan</v>
      </c>
      <c r="H595" t="s">
        <v>116</v>
      </c>
      <c r="I595">
        <v>2</v>
      </c>
      <c r="J595">
        <v>0</v>
      </c>
      <c r="K595" t="s">
        <v>80</v>
      </c>
      <c r="L595" t="s">
        <v>14</v>
      </c>
    </row>
    <row r="596" spans="1:12" x14ac:dyDescent="0.2">
      <c r="A596">
        <v>2002</v>
      </c>
      <c r="B596" s="1">
        <v>37412</v>
      </c>
      <c r="C596" t="s">
        <v>524</v>
      </c>
      <c r="D596" t="s">
        <v>351</v>
      </c>
      <c r="E596" t="s">
        <v>380</v>
      </c>
      <c r="F596" t="s">
        <v>381</v>
      </c>
      <c r="G596" t="str">
        <f>VLOOKUP(A596,WorldCups!$A$2:$B$21,2,FALSE)</f>
        <v>Korea/Japan</v>
      </c>
      <c r="H596" t="s">
        <v>332</v>
      </c>
      <c r="I596">
        <v>2</v>
      </c>
      <c r="J596">
        <v>0</v>
      </c>
      <c r="K596" t="s">
        <v>219</v>
      </c>
      <c r="L596" t="s">
        <v>14</v>
      </c>
    </row>
    <row r="597" spans="1:12" x14ac:dyDescent="0.2">
      <c r="A597">
        <v>2002</v>
      </c>
      <c r="B597" s="1">
        <v>37412</v>
      </c>
      <c r="C597" t="s">
        <v>520</v>
      </c>
      <c r="D597" t="s">
        <v>267</v>
      </c>
      <c r="E597" t="s">
        <v>382</v>
      </c>
      <c r="F597" t="s">
        <v>383</v>
      </c>
      <c r="G597" t="str">
        <f>VLOOKUP(A597,WorldCups!$A$2:$B$21,2,FALSE)</f>
        <v>Korea/Japan</v>
      </c>
      <c r="H597" t="s">
        <v>17</v>
      </c>
      <c r="I597">
        <v>3</v>
      </c>
      <c r="J597">
        <v>2</v>
      </c>
      <c r="K597" t="s">
        <v>169</v>
      </c>
      <c r="L597" t="s">
        <v>14</v>
      </c>
    </row>
    <row r="598" spans="1:12" x14ac:dyDescent="0.2">
      <c r="A598">
        <v>2002</v>
      </c>
      <c r="B598" s="1">
        <v>37412</v>
      </c>
      <c r="C598" t="s">
        <v>545</v>
      </c>
      <c r="D598" t="s">
        <v>278</v>
      </c>
      <c r="E598" t="s">
        <v>369</v>
      </c>
      <c r="F598" t="s">
        <v>370</v>
      </c>
      <c r="G598" t="str">
        <f>VLOOKUP(A598,WorldCups!$A$2:$B$21,2,FALSE)</f>
        <v>Korea/Japan</v>
      </c>
      <c r="H598" t="s">
        <v>51</v>
      </c>
      <c r="I598">
        <v>1</v>
      </c>
      <c r="J598">
        <v>1</v>
      </c>
      <c r="K598" t="s">
        <v>301</v>
      </c>
      <c r="L598" t="s">
        <v>14</v>
      </c>
    </row>
    <row r="599" spans="1:12" x14ac:dyDescent="0.2">
      <c r="A599">
        <v>2002</v>
      </c>
      <c r="B599" s="1">
        <v>37413</v>
      </c>
      <c r="C599" t="s">
        <v>524</v>
      </c>
      <c r="D599" t="s">
        <v>212</v>
      </c>
      <c r="E599" t="s">
        <v>384</v>
      </c>
      <c r="F599" t="s">
        <v>385</v>
      </c>
      <c r="G599" t="str">
        <f>VLOOKUP(A599,WorldCups!$A$2:$B$21,2,FALSE)</f>
        <v>Korea/Japan</v>
      </c>
      <c r="H599" t="s">
        <v>281</v>
      </c>
      <c r="I599">
        <v>1</v>
      </c>
      <c r="J599">
        <v>1</v>
      </c>
      <c r="K599" t="s">
        <v>362</v>
      </c>
      <c r="L599" t="s">
        <v>14</v>
      </c>
    </row>
    <row r="600" spans="1:12" x14ac:dyDescent="0.2">
      <c r="A600">
        <v>2002</v>
      </c>
      <c r="B600" s="1">
        <v>37413</v>
      </c>
      <c r="C600" t="s">
        <v>520</v>
      </c>
      <c r="D600" t="s">
        <v>278</v>
      </c>
      <c r="E600" t="s">
        <v>373</v>
      </c>
      <c r="F600" t="s">
        <v>374</v>
      </c>
      <c r="G600" t="str">
        <f>VLOOKUP(A600,WorldCups!$A$2:$B$21,2,FALSE)</f>
        <v>Korea/Japan</v>
      </c>
      <c r="H600" t="s">
        <v>235</v>
      </c>
      <c r="I600">
        <v>1</v>
      </c>
      <c r="J600">
        <v>0</v>
      </c>
      <c r="K600" t="s">
        <v>329</v>
      </c>
      <c r="L600" t="s">
        <v>14</v>
      </c>
    </row>
    <row r="601" spans="1:12" x14ac:dyDescent="0.2">
      <c r="A601">
        <v>2002</v>
      </c>
      <c r="B601" s="1">
        <v>37413</v>
      </c>
      <c r="C601" t="s">
        <v>545</v>
      </c>
      <c r="D601" t="s">
        <v>212</v>
      </c>
      <c r="E601" t="s">
        <v>371</v>
      </c>
      <c r="F601" t="s">
        <v>372</v>
      </c>
      <c r="G601" t="str">
        <f>VLOOKUP(A601,WorldCups!$A$2:$B$21,2,FALSE)</f>
        <v>Korea/Japan</v>
      </c>
      <c r="H601" t="s">
        <v>12</v>
      </c>
      <c r="I601">
        <v>0</v>
      </c>
      <c r="J601">
        <v>0</v>
      </c>
      <c r="K601" t="s">
        <v>30</v>
      </c>
      <c r="L601" t="s">
        <v>14</v>
      </c>
    </row>
    <row r="602" spans="1:12" x14ac:dyDescent="0.2">
      <c r="A602">
        <v>2002</v>
      </c>
      <c r="B602" s="1">
        <v>37414</v>
      </c>
      <c r="C602" t="s">
        <v>524</v>
      </c>
      <c r="D602" t="s">
        <v>271</v>
      </c>
      <c r="E602" t="s">
        <v>380</v>
      </c>
      <c r="F602" t="s">
        <v>381</v>
      </c>
      <c r="G602" t="str">
        <f>VLOOKUP(A602,WorldCups!$A$2:$B$21,2,FALSE)</f>
        <v>Korea/Japan</v>
      </c>
      <c r="H602" t="s">
        <v>48</v>
      </c>
      <c r="I602">
        <v>2</v>
      </c>
      <c r="J602">
        <v>1</v>
      </c>
      <c r="K602" t="s">
        <v>336</v>
      </c>
      <c r="L602" t="s">
        <v>14</v>
      </c>
    </row>
    <row r="603" spans="1:12" x14ac:dyDescent="0.2">
      <c r="A603">
        <v>2002</v>
      </c>
      <c r="B603" s="1">
        <v>37414</v>
      </c>
      <c r="C603" t="s">
        <v>545</v>
      </c>
      <c r="D603" t="s">
        <v>271</v>
      </c>
      <c r="E603" t="s">
        <v>367</v>
      </c>
      <c r="F603" t="s">
        <v>368</v>
      </c>
      <c r="G603" t="str">
        <f>VLOOKUP(A603,WorldCups!$A$2:$B$21,2,FALSE)</f>
        <v>Korea/Japan</v>
      </c>
      <c r="H603" t="s">
        <v>25</v>
      </c>
      <c r="I603">
        <v>0</v>
      </c>
      <c r="J603">
        <v>1</v>
      </c>
      <c r="K603" t="s">
        <v>93</v>
      </c>
      <c r="L603" t="s">
        <v>14</v>
      </c>
    </row>
    <row r="604" spans="1:12" x14ac:dyDescent="0.2">
      <c r="A604">
        <v>2002</v>
      </c>
      <c r="B604" s="1">
        <v>37414</v>
      </c>
      <c r="C604" t="s">
        <v>520</v>
      </c>
      <c r="D604" t="s">
        <v>211</v>
      </c>
      <c r="E604" t="s">
        <v>386</v>
      </c>
      <c r="F604" t="s">
        <v>387</v>
      </c>
      <c r="G604" t="str">
        <f>VLOOKUP(A604,WorldCups!$A$2:$B$21,2,FALSE)</f>
        <v>Korea/Japan</v>
      </c>
      <c r="H604" t="s">
        <v>54</v>
      </c>
      <c r="I604">
        <v>3</v>
      </c>
      <c r="J604">
        <v>1</v>
      </c>
      <c r="K604" t="s">
        <v>28</v>
      </c>
      <c r="L604" t="s">
        <v>14</v>
      </c>
    </row>
    <row r="605" spans="1:12" x14ac:dyDescent="0.2">
      <c r="A605">
        <v>2002</v>
      </c>
      <c r="B605" s="1">
        <v>37415</v>
      </c>
      <c r="C605" t="s">
        <v>524</v>
      </c>
      <c r="D605" t="s">
        <v>211</v>
      </c>
      <c r="E605" t="s">
        <v>384</v>
      </c>
      <c r="F605" t="s">
        <v>385</v>
      </c>
      <c r="G605" t="str">
        <f>VLOOKUP(A605,WorldCups!$A$2:$B$21,2,FALSE)</f>
        <v>Korea/Japan</v>
      </c>
      <c r="H605" t="s">
        <v>346</v>
      </c>
      <c r="I605">
        <v>1</v>
      </c>
      <c r="J605">
        <v>0</v>
      </c>
      <c r="K605" t="s">
        <v>377</v>
      </c>
      <c r="L605" t="s">
        <v>14</v>
      </c>
    </row>
    <row r="606" spans="1:12" x14ac:dyDescent="0.2">
      <c r="A606">
        <v>2002</v>
      </c>
      <c r="B606" s="1">
        <v>37415</v>
      </c>
      <c r="C606" t="s">
        <v>545</v>
      </c>
      <c r="D606" t="s">
        <v>265</v>
      </c>
      <c r="E606" t="s">
        <v>388</v>
      </c>
      <c r="F606" t="s">
        <v>389</v>
      </c>
      <c r="G606" t="str">
        <f>VLOOKUP(A606,WorldCups!$A$2:$B$21,2,FALSE)</f>
        <v>Korea/Japan</v>
      </c>
      <c r="H606" t="s">
        <v>21</v>
      </c>
      <c r="I606">
        <v>4</v>
      </c>
      <c r="J606">
        <v>0</v>
      </c>
      <c r="K606" t="s">
        <v>379</v>
      </c>
      <c r="L606" t="s">
        <v>14</v>
      </c>
    </row>
    <row r="607" spans="1:12" x14ac:dyDescent="0.2">
      <c r="A607">
        <v>2002</v>
      </c>
      <c r="B607" s="1">
        <v>37415</v>
      </c>
      <c r="C607" t="s">
        <v>520</v>
      </c>
      <c r="D607" t="s">
        <v>357</v>
      </c>
      <c r="E607" t="s">
        <v>369</v>
      </c>
      <c r="F607" t="s">
        <v>370</v>
      </c>
      <c r="G607" t="str">
        <f>VLOOKUP(A607,WorldCups!$A$2:$B$21,2,FALSE)</f>
        <v>Korea/Japan</v>
      </c>
      <c r="H607" t="s">
        <v>57</v>
      </c>
      <c r="I607">
        <v>1</v>
      </c>
      <c r="J607">
        <v>2</v>
      </c>
      <c r="K607" t="s">
        <v>356</v>
      </c>
      <c r="L607" t="s">
        <v>14</v>
      </c>
    </row>
    <row r="608" spans="1:12" x14ac:dyDescent="0.2">
      <c r="A608">
        <v>2002</v>
      </c>
      <c r="B608" s="1">
        <v>37416</v>
      </c>
      <c r="C608" t="s">
        <v>520</v>
      </c>
      <c r="D608" t="s">
        <v>265</v>
      </c>
      <c r="E608" t="s">
        <v>390</v>
      </c>
      <c r="F608" t="s">
        <v>391</v>
      </c>
      <c r="G608" t="str">
        <f>VLOOKUP(A608,WorldCups!$A$2:$B$21,2,FALSE)</f>
        <v>Korea/Japan</v>
      </c>
      <c r="H608" t="s">
        <v>298</v>
      </c>
      <c r="I608">
        <v>1</v>
      </c>
      <c r="J608">
        <v>1</v>
      </c>
      <c r="K608" t="s">
        <v>115</v>
      </c>
      <c r="L608" t="s">
        <v>14</v>
      </c>
    </row>
    <row r="609" spans="1:12" x14ac:dyDescent="0.2">
      <c r="A609">
        <v>2002</v>
      </c>
      <c r="B609" s="1">
        <v>37416</v>
      </c>
      <c r="C609" t="s">
        <v>545</v>
      </c>
      <c r="D609" t="s">
        <v>351</v>
      </c>
      <c r="E609" t="s">
        <v>392</v>
      </c>
      <c r="F609" t="s">
        <v>393</v>
      </c>
      <c r="G609" t="str">
        <f>VLOOKUP(A609,WorldCups!$A$2:$B$21,2,FALSE)</f>
        <v>Korea/Japan</v>
      </c>
      <c r="H609" t="s">
        <v>352</v>
      </c>
      <c r="I609">
        <v>1</v>
      </c>
      <c r="J609">
        <v>0</v>
      </c>
      <c r="K609" t="s">
        <v>332</v>
      </c>
      <c r="L609" t="s">
        <v>14</v>
      </c>
    </row>
    <row r="610" spans="1:12" x14ac:dyDescent="0.2">
      <c r="A610">
        <v>2002</v>
      </c>
      <c r="B610" s="1">
        <v>37416</v>
      </c>
      <c r="C610" t="s">
        <v>524</v>
      </c>
      <c r="D610" t="s">
        <v>357</v>
      </c>
      <c r="E610" t="s">
        <v>394</v>
      </c>
      <c r="F610" t="s">
        <v>395</v>
      </c>
      <c r="G610" t="str">
        <f>VLOOKUP(A610,WorldCups!$A$2:$B$21,2,FALSE)</f>
        <v>Korea/Japan</v>
      </c>
      <c r="H610" t="s">
        <v>13</v>
      </c>
      <c r="I610">
        <v>2</v>
      </c>
      <c r="J610">
        <v>1</v>
      </c>
      <c r="K610" t="s">
        <v>378</v>
      </c>
      <c r="L610" t="s">
        <v>14</v>
      </c>
    </row>
    <row r="611" spans="1:12" x14ac:dyDescent="0.2">
      <c r="A611">
        <v>2002</v>
      </c>
      <c r="B611" s="1">
        <v>37417</v>
      </c>
      <c r="C611" t="s">
        <v>524</v>
      </c>
      <c r="D611" t="s">
        <v>267</v>
      </c>
      <c r="E611" t="s">
        <v>384</v>
      </c>
      <c r="F611" t="s">
        <v>385</v>
      </c>
      <c r="G611" t="str">
        <f>VLOOKUP(A611,WorldCups!$A$2:$B$21,2,FALSE)</f>
        <v>Korea/Japan</v>
      </c>
      <c r="H611" t="s">
        <v>116</v>
      </c>
      <c r="I611">
        <v>1</v>
      </c>
      <c r="J611">
        <v>1</v>
      </c>
      <c r="K611" t="s">
        <v>17</v>
      </c>
      <c r="L611" t="s">
        <v>14</v>
      </c>
    </row>
    <row r="612" spans="1:12" x14ac:dyDescent="0.2">
      <c r="A612">
        <v>2002</v>
      </c>
      <c r="B612" s="1">
        <v>37417</v>
      </c>
      <c r="C612" t="s">
        <v>545</v>
      </c>
      <c r="D612" t="s">
        <v>267</v>
      </c>
      <c r="E612" t="s">
        <v>386</v>
      </c>
      <c r="F612" t="s">
        <v>387</v>
      </c>
      <c r="G612" t="str">
        <f>VLOOKUP(A612,WorldCups!$A$2:$B$21,2,FALSE)</f>
        <v>Korea/Japan</v>
      </c>
      <c r="H612" t="s">
        <v>169</v>
      </c>
      <c r="I612">
        <v>4</v>
      </c>
      <c r="J612">
        <v>0</v>
      </c>
      <c r="K612" t="s">
        <v>80</v>
      </c>
      <c r="L612" t="s">
        <v>14</v>
      </c>
    </row>
    <row r="613" spans="1:12" x14ac:dyDescent="0.2">
      <c r="A613">
        <v>2002</v>
      </c>
      <c r="B613" s="1">
        <v>37417</v>
      </c>
      <c r="C613" t="s">
        <v>520</v>
      </c>
      <c r="D613" t="s">
        <v>351</v>
      </c>
      <c r="E613" t="s">
        <v>396</v>
      </c>
      <c r="F613" t="s">
        <v>397</v>
      </c>
      <c r="G613" t="str">
        <f>VLOOKUP(A613,WorldCups!$A$2:$B$21,2,FALSE)</f>
        <v>Korea/Japan</v>
      </c>
      <c r="H613" t="s">
        <v>219</v>
      </c>
      <c r="I613">
        <v>1</v>
      </c>
      <c r="J613">
        <v>1</v>
      </c>
      <c r="K613" t="s">
        <v>18</v>
      </c>
      <c r="L613" t="s">
        <v>14</v>
      </c>
    </row>
    <row r="614" spans="1:12" x14ac:dyDescent="0.2">
      <c r="A614">
        <v>2002</v>
      </c>
      <c r="B614" s="1">
        <v>37418</v>
      </c>
      <c r="C614" t="s">
        <v>524</v>
      </c>
      <c r="D614" t="s">
        <v>212</v>
      </c>
      <c r="E614" t="s">
        <v>390</v>
      </c>
      <c r="F614" t="s">
        <v>391</v>
      </c>
      <c r="G614" t="str">
        <f>VLOOKUP(A614,WorldCups!$A$2:$B$21,2,FALSE)</f>
        <v>Korea/Japan</v>
      </c>
      <c r="H614" t="s">
        <v>281</v>
      </c>
      <c r="I614">
        <v>2</v>
      </c>
      <c r="J614">
        <v>0</v>
      </c>
      <c r="K614" t="s">
        <v>12</v>
      </c>
      <c r="L614" t="s">
        <v>14</v>
      </c>
    </row>
    <row r="615" spans="1:12" x14ac:dyDescent="0.2">
      <c r="A615">
        <v>2002</v>
      </c>
      <c r="B615" s="1">
        <v>37418</v>
      </c>
      <c r="C615" t="s">
        <v>524</v>
      </c>
      <c r="D615" t="s">
        <v>212</v>
      </c>
      <c r="E615" t="s">
        <v>382</v>
      </c>
      <c r="F615" t="s">
        <v>383</v>
      </c>
      <c r="G615" t="str">
        <f>VLOOKUP(A615,WorldCups!$A$2:$B$21,2,FALSE)</f>
        <v>Korea/Japan</v>
      </c>
      <c r="H615" t="s">
        <v>362</v>
      </c>
      <c r="I615">
        <v>3</v>
      </c>
      <c r="J615">
        <v>3</v>
      </c>
      <c r="K615" t="s">
        <v>30</v>
      </c>
      <c r="L615" t="s">
        <v>14</v>
      </c>
    </row>
    <row r="616" spans="1:12" x14ac:dyDescent="0.2">
      <c r="A616">
        <v>2002</v>
      </c>
      <c r="B616" s="1">
        <v>37418</v>
      </c>
      <c r="C616" t="s">
        <v>545</v>
      </c>
      <c r="D616" t="s">
        <v>278</v>
      </c>
      <c r="E616" t="s">
        <v>392</v>
      </c>
      <c r="F616" t="s">
        <v>393</v>
      </c>
      <c r="G616" t="str">
        <f>VLOOKUP(A616,WorldCups!$A$2:$B$21,2,FALSE)</f>
        <v>Korea/Japan</v>
      </c>
      <c r="H616" t="s">
        <v>329</v>
      </c>
      <c r="I616">
        <v>0</v>
      </c>
      <c r="J616">
        <v>3</v>
      </c>
      <c r="K616" t="s">
        <v>301</v>
      </c>
      <c r="L616" t="s">
        <v>14</v>
      </c>
    </row>
    <row r="617" spans="1:12" x14ac:dyDescent="0.2">
      <c r="A617">
        <v>2002</v>
      </c>
      <c r="B617" s="1">
        <v>37418</v>
      </c>
      <c r="C617" t="s">
        <v>545</v>
      </c>
      <c r="D617" t="s">
        <v>278</v>
      </c>
      <c r="E617" t="s">
        <v>398</v>
      </c>
      <c r="F617" t="s">
        <v>399</v>
      </c>
      <c r="G617" t="str">
        <f>VLOOKUP(A617,WorldCups!$A$2:$B$21,2,FALSE)</f>
        <v>Korea/Japan</v>
      </c>
      <c r="H617" t="s">
        <v>235</v>
      </c>
      <c r="I617">
        <v>0</v>
      </c>
      <c r="J617">
        <v>2</v>
      </c>
      <c r="K617" t="s">
        <v>51</v>
      </c>
      <c r="L617" t="s">
        <v>14</v>
      </c>
    </row>
    <row r="618" spans="1:12" x14ac:dyDescent="0.2">
      <c r="A618">
        <v>2002</v>
      </c>
      <c r="B618" s="1">
        <v>37419</v>
      </c>
      <c r="C618" t="s">
        <v>524</v>
      </c>
      <c r="D618" t="s">
        <v>271</v>
      </c>
      <c r="E618" t="s">
        <v>394</v>
      </c>
      <c r="F618" t="s">
        <v>395</v>
      </c>
      <c r="G618" t="str">
        <f>VLOOKUP(A618,WorldCups!$A$2:$B$21,2,FALSE)</f>
        <v>Korea/Japan</v>
      </c>
      <c r="H618" t="s">
        <v>48</v>
      </c>
      <c r="I618">
        <v>1</v>
      </c>
      <c r="J618">
        <v>1</v>
      </c>
      <c r="K618" t="s">
        <v>25</v>
      </c>
      <c r="L618" t="s">
        <v>14</v>
      </c>
    </row>
    <row r="619" spans="1:12" x14ac:dyDescent="0.2">
      <c r="A619">
        <v>2002</v>
      </c>
      <c r="B619" s="1">
        <v>37419</v>
      </c>
      <c r="C619" t="s">
        <v>524</v>
      </c>
      <c r="D619" t="s">
        <v>271</v>
      </c>
      <c r="E619" t="s">
        <v>400</v>
      </c>
      <c r="F619" t="s">
        <v>401</v>
      </c>
      <c r="G619" t="str">
        <f>VLOOKUP(A619,WorldCups!$A$2:$B$21,2,FALSE)</f>
        <v>Korea/Japan</v>
      </c>
      <c r="H619" t="s">
        <v>336</v>
      </c>
      <c r="I619">
        <v>0</v>
      </c>
      <c r="J619">
        <v>0</v>
      </c>
      <c r="K619" t="s">
        <v>93</v>
      </c>
      <c r="L619" t="s">
        <v>14</v>
      </c>
    </row>
    <row r="620" spans="1:12" x14ac:dyDescent="0.2">
      <c r="A620">
        <v>2002</v>
      </c>
      <c r="B620" s="1">
        <v>37419</v>
      </c>
      <c r="C620" t="s">
        <v>545</v>
      </c>
      <c r="D620" t="s">
        <v>211</v>
      </c>
      <c r="E620" t="s">
        <v>388</v>
      </c>
      <c r="F620" t="s">
        <v>389</v>
      </c>
      <c r="G620" t="str">
        <f>VLOOKUP(A620,WorldCups!$A$2:$B$21,2,FALSE)</f>
        <v>Korea/Japan</v>
      </c>
      <c r="H620" t="s">
        <v>377</v>
      </c>
      <c r="I620">
        <v>1</v>
      </c>
      <c r="J620">
        <v>3</v>
      </c>
      <c r="K620" t="s">
        <v>28</v>
      </c>
      <c r="L620" t="s">
        <v>14</v>
      </c>
    </row>
    <row r="621" spans="1:12" x14ac:dyDescent="0.2">
      <c r="A621">
        <v>2002</v>
      </c>
      <c r="B621" s="1">
        <v>37419</v>
      </c>
      <c r="C621" t="s">
        <v>545</v>
      </c>
      <c r="D621" t="s">
        <v>211</v>
      </c>
      <c r="E621" t="s">
        <v>402</v>
      </c>
      <c r="F621" t="s">
        <v>403</v>
      </c>
      <c r="G621" t="str">
        <f>VLOOKUP(A621,WorldCups!$A$2:$B$21,2,FALSE)</f>
        <v>Korea/Japan</v>
      </c>
      <c r="H621" t="s">
        <v>346</v>
      </c>
      <c r="I621">
        <v>2</v>
      </c>
      <c r="J621">
        <v>3</v>
      </c>
      <c r="K621" t="s">
        <v>54</v>
      </c>
      <c r="L621" t="s">
        <v>14</v>
      </c>
    </row>
    <row r="622" spans="1:12" x14ac:dyDescent="0.2">
      <c r="A622">
        <v>2002</v>
      </c>
      <c r="B622" s="1">
        <v>37420</v>
      </c>
      <c r="C622" t="s">
        <v>524</v>
      </c>
      <c r="D622" t="s">
        <v>265</v>
      </c>
      <c r="E622" t="s">
        <v>382</v>
      </c>
      <c r="F622" t="s">
        <v>383</v>
      </c>
      <c r="G622" t="str">
        <f>VLOOKUP(A622,WorldCups!$A$2:$B$21,2,FALSE)</f>
        <v>Korea/Japan</v>
      </c>
      <c r="H622" t="s">
        <v>298</v>
      </c>
      <c r="I622">
        <v>2</v>
      </c>
      <c r="J622">
        <v>5</v>
      </c>
      <c r="K622" t="s">
        <v>21</v>
      </c>
      <c r="L622" t="s">
        <v>14</v>
      </c>
    </row>
    <row r="623" spans="1:12" x14ac:dyDescent="0.2">
      <c r="A623">
        <v>2002</v>
      </c>
      <c r="B623" s="1">
        <v>37420</v>
      </c>
      <c r="C623" t="s">
        <v>524</v>
      </c>
      <c r="D623" t="s">
        <v>265</v>
      </c>
      <c r="E623" t="s">
        <v>360</v>
      </c>
      <c r="F623" t="s">
        <v>361</v>
      </c>
      <c r="G623" t="str">
        <f>VLOOKUP(A623,WorldCups!$A$2:$B$21,2,FALSE)</f>
        <v>Korea/Japan</v>
      </c>
      <c r="H623" t="s">
        <v>115</v>
      </c>
      <c r="I623">
        <v>3</v>
      </c>
      <c r="J623">
        <v>0</v>
      </c>
      <c r="K623" t="s">
        <v>379</v>
      </c>
      <c r="L623" t="s">
        <v>14</v>
      </c>
    </row>
    <row r="624" spans="1:12" x14ac:dyDescent="0.2">
      <c r="A624">
        <v>2002</v>
      </c>
      <c r="B624" s="1">
        <v>37420</v>
      </c>
      <c r="C624" t="s">
        <v>545</v>
      </c>
      <c r="D624" t="s">
        <v>357</v>
      </c>
      <c r="E624" t="s">
        <v>392</v>
      </c>
      <c r="F624" t="s">
        <v>393</v>
      </c>
      <c r="G624" t="str">
        <f>VLOOKUP(A624,WorldCups!$A$2:$B$21,2,FALSE)</f>
        <v>Korea/Japan</v>
      </c>
      <c r="H624" t="s">
        <v>378</v>
      </c>
      <c r="I624">
        <v>1</v>
      </c>
      <c r="J624">
        <v>0</v>
      </c>
      <c r="K624" t="s">
        <v>356</v>
      </c>
      <c r="L624" t="s">
        <v>14</v>
      </c>
    </row>
    <row r="625" spans="1:12" x14ac:dyDescent="0.2">
      <c r="A625">
        <v>2002</v>
      </c>
      <c r="B625" s="1">
        <v>37420</v>
      </c>
      <c r="C625" t="s">
        <v>545</v>
      </c>
      <c r="D625" t="s">
        <v>357</v>
      </c>
      <c r="E625" t="s">
        <v>396</v>
      </c>
      <c r="F625" t="s">
        <v>397</v>
      </c>
      <c r="G625" t="str">
        <f>VLOOKUP(A625,WorldCups!$A$2:$B$21,2,FALSE)</f>
        <v>Korea/Japan</v>
      </c>
      <c r="H625" t="s">
        <v>13</v>
      </c>
      <c r="I625">
        <v>1</v>
      </c>
      <c r="J625">
        <v>1</v>
      </c>
      <c r="K625" t="s">
        <v>57</v>
      </c>
      <c r="L625" t="s">
        <v>14</v>
      </c>
    </row>
    <row r="626" spans="1:12" x14ac:dyDescent="0.2">
      <c r="A626">
        <v>2002</v>
      </c>
      <c r="B626" s="1">
        <v>37421</v>
      </c>
      <c r="C626" t="s">
        <v>524</v>
      </c>
      <c r="D626" t="s">
        <v>351</v>
      </c>
      <c r="E626" t="s">
        <v>400</v>
      </c>
      <c r="F626" t="s">
        <v>401</v>
      </c>
      <c r="G626" t="str">
        <f>VLOOKUP(A626,WorldCups!$A$2:$B$21,2,FALSE)</f>
        <v>Korea/Japan</v>
      </c>
      <c r="H626" t="s">
        <v>219</v>
      </c>
      <c r="I626">
        <v>0</v>
      </c>
      <c r="J626">
        <v>2</v>
      </c>
      <c r="K626" t="s">
        <v>352</v>
      </c>
      <c r="L626" t="s">
        <v>14</v>
      </c>
    </row>
    <row r="627" spans="1:12" x14ac:dyDescent="0.2">
      <c r="A627">
        <v>2002</v>
      </c>
      <c r="B627" s="1">
        <v>37421</v>
      </c>
      <c r="C627" t="s">
        <v>545</v>
      </c>
      <c r="D627" t="s">
        <v>267</v>
      </c>
      <c r="E627" t="s">
        <v>390</v>
      </c>
      <c r="F627" t="s">
        <v>391</v>
      </c>
      <c r="G627" t="str">
        <f>VLOOKUP(A627,WorldCups!$A$2:$B$21,2,FALSE)</f>
        <v>Korea/Japan</v>
      </c>
      <c r="H627" t="s">
        <v>169</v>
      </c>
      <c r="I627">
        <v>0</v>
      </c>
      <c r="J627">
        <v>1</v>
      </c>
      <c r="K627" t="s">
        <v>116</v>
      </c>
      <c r="L627" t="s">
        <v>14</v>
      </c>
    </row>
    <row r="628" spans="1:12" x14ac:dyDescent="0.2">
      <c r="A628">
        <v>2002</v>
      </c>
      <c r="B628" s="1">
        <v>37421</v>
      </c>
      <c r="C628" t="s">
        <v>545</v>
      </c>
      <c r="D628" t="s">
        <v>267</v>
      </c>
      <c r="E628" t="s">
        <v>402</v>
      </c>
      <c r="F628" t="s">
        <v>403</v>
      </c>
      <c r="G628" t="str">
        <f>VLOOKUP(A628,WorldCups!$A$2:$B$21,2,FALSE)</f>
        <v>Korea/Japan</v>
      </c>
      <c r="H628" t="s">
        <v>80</v>
      </c>
      <c r="I628">
        <v>3</v>
      </c>
      <c r="J628">
        <v>1</v>
      </c>
      <c r="K628" t="s">
        <v>17</v>
      </c>
      <c r="L628" t="s">
        <v>14</v>
      </c>
    </row>
    <row r="629" spans="1:12" x14ac:dyDescent="0.2">
      <c r="A629">
        <v>2002</v>
      </c>
      <c r="B629" s="1">
        <v>37421</v>
      </c>
      <c r="C629" t="s">
        <v>524</v>
      </c>
      <c r="D629" t="s">
        <v>351</v>
      </c>
      <c r="E629" t="s">
        <v>398</v>
      </c>
      <c r="F629" t="s">
        <v>399</v>
      </c>
      <c r="G629" t="str">
        <f>VLOOKUP(A629,WorldCups!$A$2:$B$21,2,FALSE)</f>
        <v>Korea/Japan</v>
      </c>
      <c r="H629" t="s">
        <v>18</v>
      </c>
      <c r="I629">
        <v>3</v>
      </c>
      <c r="J629">
        <v>2</v>
      </c>
      <c r="K629" t="s">
        <v>332</v>
      </c>
      <c r="L629" t="s">
        <v>14</v>
      </c>
    </row>
    <row r="630" spans="1:12" x14ac:dyDescent="0.2">
      <c r="A630">
        <v>2002</v>
      </c>
      <c r="B630" s="1">
        <v>37422</v>
      </c>
      <c r="C630" t="s">
        <v>545</v>
      </c>
      <c r="D630" t="s">
        <v>284</v>
      </c>
      <c r="E630" t="s">
        <v>365</v>
      </c>
      <c r="F630" t="s">
        <v>366</v>
      </c>
      <c r="G630" t="str">
        <f>VLOOKUP(A630,WorldCups!$A$2:$B$21,2,FALSE)</f>
        <v>Korea/Japan</v>
      </c>
      <c r="H630" t="s">
        <v>281</v>
      </c>
      <c r="I630">
        <v>0</v>
      </c>
      <c r="J630">
        <v>3</v>
      </c>
      <c r="K630" t="s">
        <v>93</v>
      </c>
      <c r="L630" t="s">
        <v>14</v>
      </c>
    </row>
    <row r="631" spans="1:12" x14ac:dyDescent="0.2">
      <c r="A631">
        <v>2002</v>
      </c>
      <c r="B631" s="1">
        <v>37422</v>
      </c>
      <c r="C631" t="s">
        <v>524</v>
      </c>
      <c r="D631" t="s">
        <v>284</v>
      </c>
      <c r="E631" t="s">
        <v>388</v>
      </c>
      <c r="F631" t="s">
        <v>389</v>
      </c>
      <c r="G631" t="str">
        <f>VLOOKUP(A631,WorldCups!$A$2:$B$21,2,FALSE)</f>
        <v>Korea/Japan</v>
      </c>
      <c r="H631" t="s">
        <v>51</v>
      </c>
      <c r="I631">
        <v>1</v>
      </c>
      <c r="J631">
        <v>0</v>
      </c>
      <c r="K631" t="s">
        <v>28</v>
      </c>
      <c r="L631" t="s">
        <v>14</v>
      </c>
    </row>
    <row r="632" spans="1:12" x14ac:dyDescent="0.2">
      <c r="A632">
        <v>2002</v>
      </c>
      <c r="B632" s="1">
        <v>37423</v>
      </c>
      <c r="C632" t="s">
        <v>545</v>
      </c>
      <c r="D632" t="s">
        <v>284</v>
      </c>
      <c r="E632" t="s">
        <v>382</v>
      </c>
      <c r="F632" t="s">
        <v>383</v>
      </c>
      <c r="G632" t="str">
        <f>VLOOKUP(A632,WorldCups!$A$2:$B$21,2,FALSE)</f>
        <v>Korea/Japan</v>
      </c>
      <c r="H632" t="s">
        <v>54</v>
      </c>
      <c r="I632">
        <v>1</v>
      </c>
      <c r="J632">
        <v>1</v>
      </c>
      <c r="K632" t="s">
        <v>301</v>
      </c>
      <c r="L632" t="s">
        <v>404</v>
      </c>
    </row>
    <row r="633" spans="1:12" x14ac:dyDescent="0.2">
      <c r="A633">
        <v>2002</v>
      </c>
      <c r="B633" s="1">
        <v>37423</v>
      </c>
      <c r="C633" t="s">
        <v>524</v>
      </c>
      <c r="D633" t="s">
        <v>284</v>
      </c>
      <c r="E633" t="s">
        <v>396</v>
      </c>
      <c r="F633" t="s">
        <v>397</v>
      </c>
      <c r="G633" t="str">
        <f>VLOOKUP(A633,WorldCups!$A$2:$B$21,2,FALSE)</f>
        <v>Korea/Japan</v>
      </c>
      <c r="H633" t="s">
        <v>48</v>
      </c>
      <c r="I633">
        <v>1</v>
      </c>
      <c r="J633">
        <v>2</v>
      </c>
      <c r="K633" t="s">
        <v>362</v>
      </c>
      <c r="L633" t="s">
        <v>405</v>
      </c>
    </row>
    <row r="634" spans="1:12" x14ac:dyDescent="0.2">
      <c r="A634">
        <v>2002</v>
      </c>
      <c r="B634" s="1">
        <v>37424</v>
      </c>
      <c r="C634" t="s">
        <v>545</v>
      </c>
      <c r="D634" t="s">
        <v>284</v>
      </c>
      <c r="E634" t="s">
        <v>380</v>
      </c>
      <c r="F634" t="s">
        <v>381</v>
      </c>
      <c r="G634" t="str">
        <f>VLOOKUP(A634,WorldCups!$A$2:$B$21,2,FALSE)</f>
        <v>Korea/Japan</v>
      </c>
      <c r="H634" t="s">
        <v>21</v>
      </c>
      <c r="I634">
        <v>2</v>
      </c>
      <c r="J634">
        <v>0</v>
      </c>
      <c r="K634" t="s">
        <v>18</v>
      </c>
      <c r="L634" t="s">
        <v>14</v>
      </c>
    </row>
    <row r="635" spans="1:12" x14ac:dyDescent="0.2">
      <c r="A635">
        <v>2002</v>
      </c>
      <c r="B635" s="1">
        <v>37424</v>
      </c>
      <c r="C635" t="s">
        <v>524</v>
      </c>
      <c r="D635" t="s">
        <v>284</v>
      </c>
      <c r="E635" t="s">
        <v>386</v>
      </c>
      <c r="F635" t="s">
        <v>387</v>
      </c>
      <c r="G635" t="str">
        <f>VLOOKUP(A635,WorldCups!$A$2:$B$21,2,FALSE)</f>
        <v>Korea/Japan</v>
      </c>
      <c r="H635" t="s">
        <v>13</v>
      </c>
      <c r="I635">
        <v>0</v>
      </c>
      <c r="J635">
        <v>2</v>
      </c>
      <c r="K635" t="s">
        <v>17</v>
      </c>
      <c r="L635" t="s">
        <v>14</v>
      </c>
    </row>
    <row r="636" spans="1:12" x14ac:dyDescent="0.2">
      <c r="A636">
        <v>2002</v>
      </c>
      <c r="B636" s="1">
        <v>37425</v>
      </c>
      <c r="C636" t="s">
        <v>524</v>
      </c>
      <c r="D636" t="s">
        <v>284</v>
      </c>
      <c r="E636" t="s">
        <v>394</v>
      </c>
      <c r="F636" t="s">
        <v>395</v>
      </c>
      <c r="G636" t="str">
        <f>VLOOKUP(A636,WorldCups!$A$2:$B$21,2,FALSE)</f>
        <v>Korea/Japan</v>
      </c>
      <c r="H636" t="s">
        <v>352</v>
      </c>
      <c r="I636">
        <v>0</v>
      </c>
      <c r="J636">
        <v>1</v>
      </c>
      <c r="K636" t="s">
        <v>115</v>
      </c>
      <c r="L636" t="s">
        <v>14</v>
      </c>
    </row>
    <row r="637" spans="1:12" x14ac:dyDescent="0.2">
      <c r="A637">
        <v>2002</v>
      </c>
      <c r="B637" s="1">
        <v>37425</v>
      </c>
      <c r="C637" t="s">
        <v>545</v>
      </c>
      <c r="D637" t="s">
        <v>284</v>
      </c>
      <c r="E637" t="s">
        <v>402</v>
      </c>
      <c r="F637" t="s">
        <v>403</v>
      </c>
      <c r="G637" t="str">
        <f>VLOOKUP(A637,WorldCups!$A$2:$B$21,2,FALSE)</f>
        <v>Korea/Japan</v>
      </c>
      <c r="H637" t="s">
        <v>116</v>
      </c>
      <c r="I637">
        <v>2</v>
      </c>
      <c r="J637">
        <v>1</v>
      </c>
      <c r="K637" t="s">
        <v>57</v>
      </c>
      <c r="L637" t="s">
        <v>405</v>
      </c>
    </row>
    <row r="638" spans="1:12" x14ac:dyDescent="0.2">
      <c r="A638">
        <v>2002</v>
      </c>
      <c r="B638" s="1">
        <v>37428</v>
      </c>
      <c r="C638" t="s">
        <v>524</v>
      </c>
      <c r="D638" t="s">
        <v>61</v>
      </c>
      <c r="E638" t="s">
        <v>398</v>
      </c>
      <c r="F638" t="s">
        <v>399</v>
      </c>
      <c r="G638" t="str">
        <f>VLOOKUP(A638,WorldCups!$A$2:$B$21,2,FALSE)</f>
        <v>Korea/Japan</v>
      </c>
      <c r="H638" t="s">
        <v>93</v>
      </c>
      <c r="I638">
        <v>1</v>
      </c>
      <c r="J638">
        <v>2</v>
      </c>
      <c r="K638" t="s">
        <v>21</v>
      </c>
      <c r="L638" t="s">
        <v>14</v>
      </c>
    </row>
    <row r="639" spans="1:12" x14ac:dyDescent="0.2">
      <c r="A639">
        <v>2002</v>
      </c>
      <c r="B639" s="1">
        <v>37428</v>
      </c>
      <c r="C639" t="s">
        <v>545</v>
      </c>
      <c r="D639" t="s">
        <v>61</v>
      </c>
      <c r="E639" t="s">
        <v>363</v>
      </c>
      <c r="F639" t="s">
        <v>364</v>
      </c>
      <c r="G639" t="str">
        <f>VLOOKUP(A639,WorldCups!$A$2:$B$21,2,FALSE)</f>
        <v>Korea/Japan</v>
      </c>
      <c r="H639" t="s">
        <v>51</v>
      </c>
      <c r="I639">
        <v>1</v>
      </c>
      <c r="J639">
        <v>0</v>
      </c>
      <c r="K639" t="s">
        <v>17</v>
      </c>
      <c r="L639" t="s">
        <v>14</v>
      </c>
    </row>
    <row r="640" spans="1:12" x14ac:dyDescent="0.2">
      <c r="A640">
        <v>2002</v>
      </c>
      <c r="B640" s="1">
        <v>37429</v>
      </c>
      <c r="C640" t="s">
        <v>545</v>
      </c>
      <c r="D640" t="s">
        <v>61</v>
      </c>
      <c r="E640" t="s">
        <v>400</v>
      </c>
      <c r="F640" t="s">
        <v>401</v>
      </c>
      <c r="G640" t="str">
        <f>VLOOKUP(A640,WorldCups!$A$2:$B$21,2,FALSE)</f>
        <v>Korea/Japan</v>
      </c>
      <c r="H640" t="s">
        <v>362</v>
      </c>
      <c r="I640">
        <v>0</v>
      </c>
      <c r="J640">
        <v>1</v>
      </c>
      <c r="K640" t="s">
        <v>115</v>
      </c>
      <c r="L640" t="s">
        <v>405</v>
      </c>
    </row>
    <row r="641" spans="1:12" x14ac:dyDescent="0.2">
      <c r="A641">
        <v>2002</v>
      </c>
      <c r="B641" s="1">
        <v>37429</v>
      </c>
      <c r="C641" t="s">
        <v>524</v>
      </c>
      <c r="D641" t="s">
        <v>61</v>
      </c>
      <c r="E641" t="s">
        <v>375</v>
      </c>
      <c r="F641" t="s">
        <v>376</v>
      </c>
      <c r="G641" t="str">
        <f>VLOOKUP(A641,WorldCups!$A$2:$B$21,2,FALSE)</f>
        <v>Korea/Japan</v>
      </c>
      <c r="H641" t="s">
        <v>54</v>
      </c>
      <c r="I641">
        <v>0</v>
      </c>
      <c r="J641">
        <v>0</v>
      </c>
      <c r="K641" t="s">
        <v>116</v>
      </c>
      <c r="L641" t="s">
        <v>406</v>
      </c>
    </row>
    <row r="642" spans="1:12" x14ac:dyDescent="0.2">
      <c r="A642">
        <v>2002</v>
      </c>
      <c r="B642" s="1">
        <v>37432</v>
      </c>
      <c r="C642" t="s">
        <v>545</v>
      </c>
      <c r="D642" t="s">
        <v>31</v>
      </c>
      <c r="E642" t="s">
        <v>360</v>
      </c>
      <c r="F642" t="s">
        <v>361</v>
      </c>
      <c r="G642" t="str">
        <f>VLOOKUP(A642,WorldCups!$A$2:$B$21,2,FALSE)</f>
        <v>Korea/Japan</v>
      </c>
      <c r="H642" t="s">
        <v>51</v>
      </c>
      <c r="I642">
        <v>1</v>
      </c>
      <c r="J642">
        <v>0</v>
      </c>
      <c r="K642" t="s">
        <v>116</v>
      </c>
      <c r="L642" t="s">
        <v>14</v>
      </c>
    </row>
    <row r="643" spans="1:12" x14ac:dyDescent="0.2">
      <c r="A643">
        <v>2002</v>
      </c>
      <c r="B643" s="1">
        <v>37433</v>
      </c>
      <c r="C643" t="s">
        <v>545</v>
      </c>
      <c r="D643" t="s">
        <v>31</v>
      </c>
      <c r="E643" t="s">
        <v>373</v>
      </c>
      <c r="F643" t="s">
        <v>374</v>
      </c>
      <c r="G643" t="str">
        <f>VLOOKUP(A643,WorldCups!$A$2:$B$21,2,FALSE)</f>
        <v>Korea/Japan</v>
      </c>
      <c r="H643" t="s">
        <v>21</v>
      </c>
      <c r="I643">
        <v>1</v>
      </c>
      <c r="J643">
        <v>0</v>
      </c>
      <c r="K643" t="s">
        <v>115</v>
      </c>
      <c r="L643" t="s">
        <v>14</v>
      </c>
    </row>
    <row r="644" spans="1:12" x14ac:dyDescent="0.2">
      <c r="A644">
        <v>2002</v>
      </c>
      <c r="B644" s="1">
        <v>37436</v>
      </c>
      <c r="C644" t="s">
        <v>538</v>
      </c>
      <c r="D644" t="s">
        <v>407</v>
      </c>
      <c r="E644" t="s">
        <v>384</v>
      </c>
      <c r="F644" t="s">
        <v>385</v>
      </c>
      <c r="G644" t="str">
        <f>VLOOKUP(A644,WorldCups!$A$2:$B$21,2,FALSE)</f>
        <v>Korea/Japan</v>
      </c>
      <c r="H644" t="s">
        <v>116</v>
      </c>
      <c r="I644">
        <v>2</v>
      </c>
      <c r="J644">
        <v>3</v>
      </c>
      <c r="K644" t="s">
        <v>115</v>
      </c>
      <c r="L644" t="s">
        <v>14</v>
      </c>
    </row>
    <row r="645" spans="1:12" x14ac:dyDescent="0.2">
      <c r="A645">
        <v>2002</v>
      </c>
      <c r="B645" s="1">
        <v>37437</v>
      </c>
      <c r="C645" t="s">
        <v>538</v>
      </c>
      <c r="D645" t="s">
        <v>32</v>
      </c>
      <c r="E645" t="s">
        <v>392</v>
      </c>
      <c r="F645" t="s">
        <v>393</v>
      </c>
      <c r="G645" t="str">
        <f>VLOOKUP(A645,WorldCups!$A$2:$B$21,2,FALSE)</f>
        <v>Korea/Japan</v>
      </c>
      <c r="H645" t="s">
        <v>51</v>
      </c>
      <c r="I645">
        <v>0</v>
      </c>
      <c r="J645">
        <v>2</v>
      </c>
      <c r="K645" t="s">
        <v>21</v>
      </c>
      <c r="L645" t="s">
        <v>14</v>
      </c>
    </row>
    <row r="646" spans="1:12" x14ac:dyDescent="0.2">
      <c r="A646">
        <v>2006</v>
      </c>
      <c r="B646" s="1">
        <v>38877</v>
      </c>
      <c r="C646" t="s">
        <v>520</v>
      </c>
      <c r="D646" t="s">
        <v>212</v>
      </c>
      <c r="E646" t="s">
        <v>408</v>
      </c>
      <c r="F646" t="s">
        <v>205</v>
      </c>
      <c r="G646" t="str">
        <f>VLOOKUP(A646,WorldCups!$A$2:$B$21,2,FALSE)</f>
        <v>Germany</v>
      </c>
      <c r="H646" t="s">
        <v>51</v>
      </c>
      <c r="I646">
        <v>4</v>
      </c>
      <c r="J646">
        <v>2</v>
      </c>
      <c r="K646" t="s">
        <v>298</v>
      </c>
      <c r="L646" t="s">
        <v>14</v>
      </c>
    </row>
    <row r="647" spans="1:12" x14ac:dyDescent="0.2">
      <c r="A647">
        <v>2006</v>
      </c>
      <c r="B647" s="1">
        <v>38877</v>
      </c>
      <c r="C647" t="s">
        <v>540</v>
      </c>
      <c r="D647" t="s">
        <v>212</v>
      </c>
      <c r="E647" t="s">
        <v>409</v>
      </c>
      <c r="F647" t="s">
        <v>210</v>
      </c>
      <c r="G647" t="str">
        <f>VLOOKUP(A647,WorldCups!$A$2:$B$21,2,FALSE)</f>
        <v>Germany</v>
      </c>
      <c r="H647" t="s">
        <v>80</v>
      </c>
      <c r="I647">
        <v>0</v>
      </c>
      <c r="J647">
        <v>2</v>
      </c>
      <c r="K647" t="s">
        <v>378</v>
      </c>
      <c r="L647" t="s">
        <v>14</v>
      </c>
    </row>
    <row r="648" spans="1:12" x14ac:dyDescent="0.2">
      <c r="A648">
        <v>2006</v>
      </c>
      <c r="B648" s="1">
        <v>38878</v>
      </c>
      <c r="C648" t="s">
        <v>510</v>
      </c>
      <c r="D648" t="s">
        <v>211</v>
      </c>
      <c r="E648" t="s">
        <v>410</v>
      </c>
      <c r="F648" t="s">
        <v>192</v>
      </c>
      <c r="G648" t="str">
        <f>VLOOKUP(A648,WorldCups!$A$2:$B$21,2,FALSE)</f>
        <v>Germany</v>
      </c>
      <c r="H648" t="s">
        <v>93</v>
      </c>
      <c r="I648">
        <v>1</v>
      </c>
      <c r="J648">
        <v>0</v>
      </c>
      <c r="K648" t="s">
        <v>28</v>
      </c>
      <c r="L648" t="s">
        <v>14</v>
      </c>
    </row>
    <row r="649" spans="1:12" x14ac:dyDescent="0.2">
      <c r="A649">
        <v>2006</v>
      </c>
      <c r="B649" s="1">
        <v>38878</v>
      </c>
      <c r="C649" t="s">
        <v>520</v>
      </c>
      <c r="D649" t="s">
        <v>211</v>
      </c>
      <c r="E649" t="s">
        <v>411</v>
      </c>
      <c r="F649" t="s">
        <v>200</v>
      </c>
      <c r="G649" t="str">
        <f>VLOOKUP(A649,WorldCups!$A$2:$B$21,2,FALSE)</f>
        <v>Germany</v>
      </c>
      <c r="H649" t="s">
        <v>412</v>
      </c>
      <c r="I649">
        <v>0</v>
      </c>
      <c r="J649">
        <v>0</v>
      </c>
      <c r="K649" t="s">
        <v>48</v>
      </c>
      <c r="L649" t="s">
        <v>14</v>
      </c>
    </row>
    <row r="650" spans="1:12" x14ac:dyDescent="0.2">
      <c r="A650">
        <v>2006</v>
      </c>
      <c r="B650" s="1">
        <v>38878</v>
      </c>
      <c r="C650" t="s">
        <v>540</v>
      </c>
      <c r="D650" t="s">
        <v>265</v>
      </c>
      <c r="E650" t="s">
        <v>413</v>
      </c>
      <c r="F650" t="s">
        <v>196</v>
      </c>
      <c r="G650" t="str">
        <f>VLOOKUP(A650,WorldCups!$A$2:$B$21,2,FALSE)</f>
        <v>Germany</v>
      </c>
      <c r="H650" t="s">
        <v>25</v>
      </c>
      <c r="I650">
        <v>2</v>
      </c>
      <c r="J650">
        <v>1</v>
      </c>
      <c r="K650" t="s">
        <v>578</v>
      </c>
      <c r="L650" t="s">
        <v>14</v>
      </c>
    </row>
    <row r="651" spans="1:12" x14ac:dyDescent="0.2">
      <c r="A651">
        <v>2006</v>
      </c>
      <c r="B651" s="1">
        <v>38879</v>
      </c>
      <c r="C651" t="s">
        <v>510</v>
      </c>
      <c r="D651" t="s">
        <v>265</v>
      </c>
      <c r="E651" t="s">
        <v>414</v>
      </c>
      <c r="F651" t="s">
        <v>415</v>
      </c>
      <c r="G651" t="str">
        <f>VLOOKUP(A651,WorldCups!$A$2:$B$21,2,FALSE)</f>
        <v>Germany</v>
      </c>
      <c r="H651" t="s">
        <v>416</v>
      </c>
      <c r="I651">
        <v>0</v>
      </c>
      <c r="J651">
        <v>1</v>
      </c>
      <c r="K651" t="s">
        <v>45</v>
      </c>
      <c r="L651" t="s">
        <v>14</v>
      </c>
    </row>
    <row r="652" spans="1:12" x14ac:dyDescent="0.2">
      <c r="A652">
        <v>2006</v>
      </c>
      <c r="B652" s="1">
        <v>38879</v>
      </c>
      <c r="C652" t="s">
        <v>520</v>
      </c>
      <c r="D652" t="s">
        <v>267</v>
      </c>
      <c r="E652" t="s">
        <v>417</v>
      </c>
      <c r="F652" t="s">
        <v>418</v>
      </c>
      <c r="G652" t="str">
        <f>VLOOKUP(A652,WorldCups!$A$2:$B$21,2,FALSE)</f>
        <v>Germany</v>
      </c>
      <c r="H652" t="s">
        <v>13</v>
      </c>
      <c r="I652">
        <v>3</v>
      </c>
      <c r="J652">
        <v>1</v>
      </c>
      <c r="K652" t="s">
        <v>226</v>
      </c>
      <c r="L652" t="s">
        <v>14</v>
      </c>
    </row>
    <row r="653" spans="1:12" x14ac:dyDescent="0.2">
      <c r="A653">
        <v>2006</v>
      </c>
      <c r="B653" s="1">
        <v>38879</v>
      </c>
      <c r="C653" t="s">
        <v>540</v>
      </c>
      <c r="D653" t="s">
        <v>267</v>
      </c>
      <c r="E653" t="s">
        <v>419</v>
      </c>
      <c r="F653" t="s">
        <v>420</v>
      </c>
      <c r="G653" t="str">
        <f>VLOOKUP(A653,WorldCups!$A$2:$B$21,2,FALSE)</f>
        <v>Germany</v>
      </c>
      <c r="H653" t="s">
        <v>421</v>
      </c>
      <c r="I653">
        <v>0</v>
      </c>
      <c r="J653">
        <v>1</v>
      </c>
      <c r="K653" t="s">
        <v>169</v>
      </c>
      <c r="L653" t="s">
        <v>14</v>
      </c>
    </row>
    <row r="654" spans="1:12" x14ac:dyDescent="0.2">
      <c r="A654">
        <v>2006</v>
      </c>
      <c r="B654" s="1">
        <v>38880</v>
      </c>
      <c r="C654" t="s">
        <v>510</v>
      </c>
      <c r="D654" t="s">
        <v>271</v>
      </c>
      <c r="E654" t="s">
        <v>422</v>
      </c>
      <c r="F654" t="s">
        <v>423</v>
      </c>
      <c r="G654" t="str">
        <f>VLOOKUP(A654,WorldCups!$A$2:$B$21,2,FALSE)</f>
        <v>Germany</v>
      </c>
      <c r="H654" t="s">
        <v>198</v>
      </c>
      <c r="I654">
        <v>3</v>
      </c>
      <c r="J654">
        <v>1</v>
      </c>
      <c r="K654" t="s">
        <v>352</v>
      </c>
      <c r="L654" t="s">
        <v>14</v>
      </c>
    </row>
    <row r="655" spans="1:12" x14ac:dyDescent="0.2">
      <c r="A655">
        <v>2006</v>
      </c>
      <c r="B655" s="1">
        <v>38880</v>
      </c>
      <c r="C655" t="s">
        <v>520</v>
      </c>
      <c r="D655" t="s">
        <v>278</v>
      </c>
      <c r="E655" t="s">
        <v>409</v>
      </c>
      <c r="F655" t="s">
        <v>210</v>
      </c>
      <c r="G655" t="str">
        <f>VLOOKUP(A655,WorldCups!$A$2:$B$21,2,FALSE)</f>
        <v>Germany</v>
      </c>
      <c r="H655" t="s">
        <v>17</v>
      </c>
      <c r="I655">
        <v>0</v>
      </c>
      <c r="J655">
        <v>3</v>
      </c>
      <c r="K655" t="s">
        <v>424</v>
      </c>
      <c r="L655" t="s">
        <v>14</v>
      </c>
    </row>
    <row r="656" spans="1:12" x14ac:dyDescent="0.2">
      <c r="A656">
        <v>2006</v>
      </c>
      <c r="B656" s="1">
        <v>38880</v>
      </c>
      <c r="C656" t="s">
        <v>540</v>
      </c>
      <c r="D656" t="s">
        <v>278</v>
      </c>
      <c r="E656" t="s">
        <v>425</v>
      </c>
      <c r="F656" t="s">
        <v>203</v>
      </c>
      <c r="G656" t="str">
        <f>VLOOKUP(A656,WorldCups!$A$2:$B$21,2,FALSE)</f>
        <v>Germany</v>
      </c>
      <c r="H656" t="s">
        <v>57</v>
      </c>
      <c r="I656">
        <v>2</v>
      </c>
      <c r="J656">
        <v>0</v>
      </c>
      <c r="K656" t="s">
        <v>426</v>
      </c>
      <c r="L656" t="s">
        <v>14</v>
      </c>
    </row>
    <row r="657" spans="1:12" x14ac:dyDescent="0.2">
      <c r="A657">
        <v>2006</v>
      </c>
      <c r="B657" s="1">
        <v>38881</v>
      </c>
      <c r="C657" t="s">
        <v>510</v>
      </c>
      <c r="D657" t="s">
        <v>357</v>
      </c>
      <c r="E657" t="s">
        <v>410</v>
      </c>
      <c r="F657" t="s">
        <v>192</v>
      </c>
      <c r="G657" t="str">
        <f>VLOOKUP(A657,WorldCups!$A$2:$B$21,2,FALSE)</f>
        <v>Germany</v>
      </c>
      <c r="H657" t="s">
        <v>116</v>
      </c>
      <c r="I657">
        <v>2</v>
      </c>
      <c r="J657">
        <v>1</v>
      </c>
      <c r="K657" t="s">
        <v>427</v>
      </c>
      <c r="L657" t="s">
        <v>14</v>
      </c>
    </row>
    <row r="658" spans="1:12" x14ac:dyDescent="0.2">
      <c r="A658">
        <v>2006</v>
      </c>
      <c r="B658" s="1">
        <v>38881</v>
      </c>
      <c r="C658" t="s">
        <v>520</v>
      </c>
      <c r="D658" t="s">
        <v>357</v>
      </c>
      <c r="E658" t="s">
        <v>428</v>
      </c>
      <c r="F658" t="s">
        <v>208</v>
      </c>
      <c r="G658" t="str">
        <f>VLOOKUP(A658,WorldCups!$A$2:$B$21,2,FALSE)</f>
        <v>Germany</v>
      </c>
      <c r="H658" t="s">
        <v>12</v>
      </c>
      <c r="I658">
        <v>0</v>
      </c>
      <c r="J658">
        <v>0</v>
      </c>
      <c r="K658" t="s">
        <v>44</v>
      </c>
      <c r="L658" t="s">
        <v>14</v>
      </c>
    </row>
    <row r="659" spans="1:12" x14ac:dyDescent="0.2">
      <c r="A659">
        <v>2006</v>
      </c>
      <c r="B659" s="1">
        <v>38881</v>
      </c>
      <c r="C659" t="s">
        <v>540</v>
      </c>
      <c r="D659" t="s">
        <v>271</v>
      </c>
      <c r="E659" t="s">
        <v>193</v>
      </c>
      <c r="F659" t="s">
        <v>429</v>
      </c>
      <c r="G659" t="str">
        <f>VLOOKUP(A659,WorldCups!$A$2:$B$21,2,FALSE)</f>
        <v>Germany</v>
      </c>
      <c r="H659" t="s">
        <v>21</v>
      </c>
      <c r="I659">
        <v>1</v>
      </c>
      <c r="J659">
        <v>0</v>
      </c>
      <c r="K659" t="s">
        <v>356</v>
      </c>
      <c r="L659" t="s">
        <v>14</v>
      </c>
    </row>
    <row r="660" spans="1:12" x14ac:dyDescent="0.2">
      <c r="A660">
        <v>2006</v>
      </c>
      <c r="B660" s="1">
        <v>38882</v>
      </c>
      <c r="C660" t="s">
        <v>510</v>
      </c>
      <c r="D660" t="s">
        <v>351</v>
      </c>
      <c r="E660" t="s">
        <v>414</v>
      </c>
      <c r="F660" t="s">
        <v>415</v>
      </c>
      <c r="G660" t="str">
        <f>VLOOKUP(A660,WorldCups!$A$2:$B$21,2,FALSE)</f>
        <v>Germany</v>
      </c>
      <c r="H660" t="s">
        <v>54</v>
      </c>
      <c r="I660">
        <v>4</v>
      </c>
      <c r="J660">
        <v>0</v>
      </c>
      <c r="K660" t="s">
        <v>430</v>
      </c>
      <c r="L660" t="s">
        <v>14</v>
      </c>
    </row>
    <row r="661" spans="1:12" x14ac:dyDescent="0.2">
      <c r="A661">
        <v>2006</v>
      </c>
      <c r="B661" s="1">
        <v>38882</v>
      </c>
      <c r="C661" t="s">
        <v>520</v>
      </c>
      <c r="D661" t="s">
        <v>351</v>
      </c>
      <c r="E661" t="s">
        <v>408</v>
      </c>
      <c r="F661" t="s">
        <v>205</v>
      </c>
      <c r="G661" t="str">
        <f>VLOOKUP(A661,WorldCups!$A$2:$B$21,2,FALSE)</f>
        <v>Germany</v>
      </c>
      <c r="H661" t="s">
        <v>219</v>
      </c>
      <c r="I661">
        <v>2</v>
      </c>
      <c r="J661">
        <v>2</v>
      </c>
      <c r="K661" t="s">
        <v>329</v>
      </c>
      <c r="L661" t="s">
        <v>14</v>
      </c>
    </row>
    <row r="662" spans="1:12" x14ac:dyDescent="0.2">
      <c r="A662">
        <v>2006</v>
      </c>
      <c r="B662" s="1">
        <v>38882</v>
      </c>
      <c r="C662" t="s">
        <v>540</v>
      </c>
      <c r="D662" t="s">
        <v>212</v>
      </c>
      <c r="E662" t="s">
        <v>411</v>
      </c>
      <c r="F662" t="s">
        <v>200</v>
      </c>
      <c r="G662" t="str">
        <f>VLOOKUP(A662,WorldCups!$A$2:$B$21,2,FALSE)</f>
        <v>Germany</v>
      </c>
      <c r="H662" t="s">
        <v>51</v>
      </c>
      <c r="I662">
        <v>1</v>
      </c>
      <c r="J662">
        <v>0</v>
      </c>
      <c r="K662" t="s">
        <v>80</v>
      </c>
      <c r="L662" t="s">
        <v>14</v>
      </c>
    </row>
    <row r="663" spans="1:12" x14ac:dyDescent="0.2">
      <c r="A663">
        <v>2006</v>
      </c>
      <c r="B663" s="1">
        <v>38883</v>
      </c>
      <c r="C663" t="s">
        <v>510</v>
      </c>
      <c r="D663" t="s">
        <v>212</v>
      </c>
      <c r="E663" t="s">
        <v>413</v>
      </c>
      <c r="F663" t="s">
        <v>196</v>
      </c>
      <c r="G663" t="str">
        <f>VLOOKUP(A663,WorldCups!$A$2:$B$21,2,FALSE)</f>
        <v>Germany</v>
      </c>
      <c r="H663" t="s">
        <v>378</v>
      </c>
      <c r="I663">
        <v>3</v>
      </c>
      <c r="J663">
        <v>0</v>
      </c>
      <c r="K663" t="s">
        <v>298</v>
      </c>
      <c r="L663" t="s">
        <v>14</v>
      </c>
    </row>
    <row r="664" spans="1:12" x14ac:dyDescent="0.2">
      <c r="A664">
        <v>2006</v>
      </c>
      <c r="B664" s="1">
        <v>38883</v>
      </c>
      <c r="C664" t="s">
        <v>520</v>
      </c>
      <c r="D664" t="s">
        <v>211</v>
      </c>
      <c r="E664" t="s">
        <v>417</v>
      </c>
      <c r="F664" t="s">
        <v>418</v>
      </c>
      <c r="G664" t="str">
        <f>VLOOKUP(A664,WorldCups!$A$2:$B$21,2,FALSE)</f>
        <v>Germany</v>
      </c>
      <c r="H664" t="s">
        <v>93</v>
      </c>
      <c r="I664">
        <v>2</v>
      </c>
      <c r="J664">
        <v>0</v>
      </c>
      <c r="K664" t="s">
        <v>412</v>
      </c>
      <c r="L664" t="s">
        <v>14</v>
      </c>
    </row>
    <row r="665" spans="1:12" x14ac:dyDescent="0.2">
      <c r="A665">
        <v>2006</v>
      </c>
      <c r="B665" s="1">
        <v>38883</v>
      </c>
      <c r="C665" t="s">
        <v>540</v>
      </c>
      <c r="D665" t="s">
        <v>211</v>
      </c>
      <c r="E665" t="s">
        <v>193</v>
      </c>
      <c r="F665" t="s">
        <v>429</v>
      </c>
      <c r="G665" t="str">
        <f>VLOOKUP(A665,WorldCups!$A$2:$B$21,2,FALSE)</f>
        <v>Germany</v>
      </c>
      <c r="H665" t="s">
        <v>48</v>
      </c>
      <c r="I665">
        <v>1</v>
      </c>
      <c r="J665">
        <v>0</v>
      </c>
      <c r="K665" t="s">
        <v>28</v>
      </c>
      <c r="L665" t="s">
        <v>14</v>
      </c>
    </row>
    <row r="666" spans="1:12" x14ac:dyDescent="0.2">
      <c r="A666">
        <v>2006</v>
      </c>
      <c r="B666" s="1">
        <v>38884</v>
      </c>
      <c r="C666" t="s">
        <v>510</v>
      </c>
      <c r="D666" t="s">
        <v>265</v>
      </c>
      <c r="E666" t="s">
        <v>409</v>
      </c>
      <c r="F666" t="s">
        <v>210</v>
      </c>
      <c r="G666" t="str">
        <f>VLOOKUP(A666,WorldCups!$A$2:$B$21,2,FALSE)</f>
        <v>Germany</v>
      </c>
      <c r="H666" t="s">
        <v>25</v>
      </c>
      <c r="I666">
        <v>6</v>
      </c>
      <c r="J666">
        <v>0</v>
      </c>
      <c r="K666" t="s">
        <v>416</v>
      </c>
      <c r="L666" t="s">
        <v>14</v>
      </c>
    </row>
    <row r="667" spans="1:12" x14ac:dyDescent="0.2">
      <c r="A667">
        <v>2006</v>
      </c>
      <c r="B667" s="1">
        <v>38884</v>
      </c>
      <c r="C667" t="s">
        <v>520</v>
      </c>
      <c r="D667" t="s">
        <v>265</v>
      </c>
      <c r="E667" t="s">
        <v>428</v>
      </c>
      <c r="F667" t="s">
        <v>208</v>
      </c>
      <c r="G667" t="str">
        <f>VLOOKUP(A667,WorldCups!$A$2:$B$21,2,FALSE)</f>
        <v>Germany</v>
      </c>
      <c r="H667" t="s">
        <v>45</v>
      </c>
      <c r="I667">
        <v>2</v>
      </c>
      <c r="J667">
        <v>1</v>
      </c>
      <c r="K667" t="s">
        <v>578</v>
      </c>
      <c r="L667" t="s">
        <v>14</v>
      </c>
    </row>
    <row r="668" spans="1:12" x14ac:dyDescent="0.2">
      <c r="A668">
        <v>2006</v>
      </c>
      <c r="B668" s="1">
        <v>38884</v>
      </c>
      <c r="C668" t="s">
        <v>540</v>
      </c>
      <c r="D668" t="s">
        <v>267</v>
      </c>
      <c r="E668" t="s">
        <v>425</v>
      </c>
      <c r="F668" t="s">
        <v>203</v>
      </c>
      <c r="G668" t="str">
        <f>VLOOKUP(A668,WorldCups!$A$2:$B$21,2,FALSE)</f>
        <v>Germany</v>
      </c>
      <c r="H668" t="s">
        <v>13</v>
      </c>
      <c r="I668">
        <v>0</v>
      </c>
      <c r="J668">
        <v>0</v>
      </c>
      <c r="K668" t="s">
        <v>421</v>
      </c>
      <c r="L668" t="s">
        <v>14</v>
      </c>
    </row>
    <row r="669" spans="1:12" x14ac:dyDescent="0.2">
      <c r="A669">
        <v>2006</v>
      </c>
      <c r="B669" s="1">
        <v>38885</v>
      </c>
      <c r="C669" t="s">
        <v>510</v>
      </c>
      <c r="D669" t="s">
        <v>267</v>
      </c>
      <c r="E669" t="s">
        <v>410</v>
      </c>
      <c r="F669" t="s">
        <v>192</v>
      </c>
      <c r="G669" t="str">
        <f>VLOOKUP(A669,WorldCups!$A$2:$B$21,2,FALSE)</f>
        <v>Germany</v>
      </c>
      <c r="H669" t="s">
        <v>169</v>
      </c>
      <c r="I669">
        <v>2</v>
      </c>
      <c r="J669">
        <v>0</v>
      </c>
      <c r="K669" t="s">
        <v>225</v>
      </c>
      <c r="L669" t="s">
        <v>14</v>
      </c>
    </row>
    <row r="670" spans="1:12" x14ac:dyDescent="0.2">
      <c r="A670">
        <v>2006</v>
      </c>
      <c r="B670" s="1">
        <v>38885</v>
      </c>
      <c r="C670" t="s">
        <v>520</v>
      </c>
      <c r="D670" t="s">
        <v>278</v>
      </c>
      <c r="E670" t="s">
        <v>419</v>
      </c>
      <c r="F670" t="s">
        <v>420</v>
      </c>
      <c r="G670" t="str">
        <f>VLOOKUP(A670,WorldCups!$A$2:$B$21,2,FALSE)</f>
        <v>Germany</v>
      </c>
      <c r="H670" t="s">
        <v>424</v>
      </c>
      <c r="I670">
        <v>0</v>
      </c>
      <c r="J670">
        <v>2</v>
      </c>
      <c r="K670" t="s">
        <v>426</v>
      </c>
      <c r="L670" t="s">
        <v>14</v>
      </c>
    </row>
    <row r="671" spans="1:12" x14ac:dyDescent="0.2">
      <c r="A671">
        <v>2006</v>
      </c>
      <c r="B671" s="1">
        <v>38885</v>
      </c>
      <c r="C671" t="s">
        <v>540</v>
      </c>
      <c r="D671" t="s">
        <v>278</v>
      </c>
      <c r="E671" t="s">
        <v>422</v>
      </c>
      <c r="F671" t="s">
        <v>423</v>
      </c>
      <c r="G671" t="str">
        <f>VLOOKUP(A671,WorldCups!$A$2:$B$21,2,FALSE)</f>
        <v>Germany</v>
      </c>
      <c r="H671" t="s">
        <v>57</v>
      </c>
      <c r="I671">
        <v>1</v>
      </c>
      <c r="J671">
        <v>1</v>
      </c>
      <c r="K671" t="s">
        <v>17</v>
      </c>
      <c r="L671" t="s">
        <v>14</v>
      </c>
    </row>
    <row r="672" spans="1:12" x14ac:dyDescent="0.2">
      <c r="A672">
        <v>2006</v>
      </c>
      <c r="B672" s="1">
        <v>38886</v>
      </c>
      <c r="C672" t="s">
        <v>510</v>
      </c>
      <c r="D672" t="s">
        <v>271</v>
      </c>
      <c r="E672" t="s">
        <v>417</v>
      </c>
      <c r="F672" t="s">
        <v>418</v>
      </c>
      <c r="G672" t="str">
        <f>VLOOKUP(A672,WorldCups!$A$2:$B$21,2,FALSE)</f>
        <v>Germany</v>
      </c>
      <c r="H672" t="s">
        <v>352</v>
      </c>
      <c r="I672">
        <v>0</v>
      </c>
      <c r="J672">
        <v>0</v>
      </c>
      <c r="K672" t="s">
        <v>356</v>
      </c>
      <c r="L672" t="s">
        <v>14</v>
      </c>
    </row>
    <row r="673" spans="1:12" x14ac:dyDescent="0.2">
      <c r="A673">
        <v>2006</v>
      </c>
      <c r="B673" s="1">
        <v>38886</v>
      </c>
      <c r="C673" t="s">
        <v>520</v>
      </c>
      <c r="D673" t="s">
        <v>271</v>
      </c>
      <c r="E673" t="s">
        <v>408</v>
      </c>
      <c r="F673" t="s">
        <v>205</v>
      </c>
      <c r="G673" t="str">
        <f>VLOOKUP(A673,WorldCups!$A$2:$B$21,2,FALSE)</f>
        <v>Germany</v>
      </c>
      <c r="H673" t="s">
        <v>21</v>
      </c>
      <c r="I673">
        <v>2</v>
      </c>
      <c r="J673">
        <v>0</v>
      </c>
      <c r="K673" t="s">
        <v>198</v>
      </c>
      <c r="L673" t="s">
        <v>14</v>
      </c>
    </row>
    <row r="674" spans="1:12" x14ac:dyDescent="0.2">
      <c r="A674">
        <v>2006</v>
      </c>
      <c r="B674" s="1">
        <v>38886</v>
      </c>
      <c r="C674" t="s">
        <v>540</v>
      </c>
      <c r="D674" t="s">
        <v>357</v>
      </c>
      <c r="E674" t="s">
        <v>414</v>
      </c>
      <c r="F674" t="s">
        <v>415</v>
      </c>
      <c r="G674" t="str">
        <f>VLOOKUP(A674,WorldCups!$A$2:$B$21,2,FALSE)</f>
        <v>Germany</v>
      </c>
      <c r="H674" t="s">
        <v>12</v>
      </c>
      <c r="I674">
        <v>1</v>
      </c>
      <c r="J674">
        <v>1</v>
      </c>
      <c r="K674" t="s">
        <v>116</v>
      </c>
      <c r="L674" t="s">
        <v>14</v>
      </c>
    </row>
    <row r="675" spans="1:12" x14ac:dyDescent="0.2">
      <c r="A675">
        <v>2006</v>
      </c>
      <c r="B675" s="1">
        <v>38887</v>
      </c>
      <c r="C675" t="s">
        <v>510</v>
      </c>
      <c r="D675" t="s">
        <v>357</v>
      </c>
      <c r="E675" t="s">
        <v>411</v>
      </c>
      <c r="F675" t="s">
        <v>200</v>
      </c>
      <c r="G675" t="str">
        <f>VLOOKUP(A675,WorldCups!$A$2:$B$21,2,FALSE)</f>
        <v>Germany</v>
      </c>
      <c r="H675" t="s">
        <v>427</v>
      </c>
      <c r="I675">
        <v>0</v>
      </c>
      <c r="J675">
        <v>2</v>
      </c>
      <c r="K675" t="s">
        <v>44</v>
      </c>
      <c r="L675" t="s">
        <v>14</v>
      </c>
    </row>
    <row r="676" spans="1:12" x14ac:dyDescent="0.2">
      <c r="A676">
        <v>2006</v>
      </c>
      <c r="B676" s="1">
        <v>38887</v>
      </c>
      <c r="C676" t="s">
        <v>520</v>
      </c>
      <c r="D676" t="s">
        <v>351</v>
      </c>
      <c r="E676" t="s">
        <v>413</v>
      </c>
      <c r="F676" t="s">
        <v>196</v>
      </c>
      <c r="G676" t="str">
        <f>VLOOKUP(A676,WorldCups!$A$2:$B$21,2,FALSE)</f>
        <v>Germany</v>
      </c>
      <c r="H676" t="s">
        <v>329</v>
      </c>
      <c r="I676">
        <v>0</v>
      </c>
      <c r="J676">
        <v>4</v>
      </c>
      <c r="K676" t="s">
        <v>430</v>
      </c>
      <c r="L676" t="s">
        <v>14</v>
      </c>
    </row>
    <row r="677" spans="1:12" x14ac:dyDescent="0.2">
      <c r="A677">
        <v>2006</v>
      </c>
      <c r="B677" s="1">
        <v>38887</v>
      </c>
      <c r="C677" t="s">
        <v>540</v>
      </c>
      <c r="D677" t="s">
        <v>351</v>
      </c>
      <c r="E677" t="s">
        <v>428</v>
      </c>
      <c r="F677" t="s">
        <v>208</v>
      </c>
      <c r="G677" t="str">
        <f>VLOOKUP(A677,WorldCups!$A$2:$B$21,2,FALSE)</f>
        <v>Germany</v>
      </c>
      <c r="H677" t="s">
        <v>54</v>
      </c>
      <c r="I677">
        <v>3</v>
      </c>
      <c r="J677">
        <v>1</v>
      </c>
      <c r="K677" t="s">
        <v>219</v>
      </c>
      <c r="L677" t="s">
        <v>14</v>
      </c>
    </row>
    <row r="678" spans="1:12" x14ac:dyDescent="0.2">
      <c r="A678">
        <v>2006</v>
      </c>
      <c r="B678" s="1">
        <v>38888</v>
      </c>
      <c r="C678" t="s">
        <v>513</v>
      </c>
      <c r="D678" t="s">
        <v>212</v>
      </c>
      <c r="E678" t="s">
        <v>193</v>
      </c>
      <c r="F678" t="s">
        <v>429</v>
      </c>
      <c r="G678" t="str">
        <f>VLOOKUP(A678,WorldCups!$A$2:$B$21,2,FALSE)</f>
        <v>Germany</v>
      </c>
      <c r="H678" t="s">
        <v>378</v>
      </c>
      <c r="I678">
        <v>0</v>
      </c>
      <c r="J678">
        <v>3</v>
      </c>
      <c r="K678" t="s">
        <v>51</v>
      </c>
      <c r="L678" t="s">
        <v>14</v>
      </c>
    </row>
    <row r="679" spans="1:12" x14ac:dyDescent="0.2">
      <c r="A679">
        <v>2006</v>
      </c>
      <c r="B679" s="1">
        <v>38888</v>
      </c>
      <c r="C679" t="s">
        <v>513</v>
      </c>
      <c r="D679" t="s">
        <v>212</v>
      </c>
      <c r="E679" t="s">
        <v>425</v>
      </c>
      <c r="F679" t="s">
        <v>203</v>
      </c>
      <c r="G679" t="str">
        <f>VLOOKUP(A679,WorldCups!$A$2:$B$21,2,FALSE)</f>
        <v>Germany</v>
      </c>
      <c r="H679" t="s">
        <v>298</v>
      </c>
      <c r="I679">
        <v>1</v>
      </c>
      <c r="J679">
        <v>2</v>
      </c>
      <c r="K679" t="s">
        <v>80</v>
      </c>
      <c r="L679" t="s">
        <v>14</v>
      </c>
    </row>
    <row r="680" spans="1:12" x14ac:dyDescent="0.2">
      <c r="A680">
        <v>2006</v>
      </c>
      <c r="B680" s="1">
        <v>38888</v>
      </c>
      <c r="C680" t="s">
        <v>540</v>
      </c>
      <c r="D680" t="s">
        <v>211</v>
      </c>
      <c r="E680" t="s">
        <v>419</v>
      </c>
      <c r="F680" t="s">
        <v>420</v>
      </c>
      <c r="G680" t="str">
        <f>VLOOKUP(A680,WorldCups!$A$2:$B$21,2,FALSE)</f>
        <v>Germany</v>
      </c>
      <c r="H680" t="s">
        <v>48</v>
      </c>
      <c r="I680">
        <v>2</v>
      </c>
      <c r="J680">
        <v>2</v>
      </c>
      <c r="K680" t="s">
        <v>93</v>
      </c>
      <c r="L680" t="s">
        <v>14</v>
      </c>
    </row>
    <row r="681" spans="1:12" x14ac:dyDescent="0.2">
      <c r="A681">
        <v>2006</v>
      </c>
      <c r="B681" s="1">
        <v>38888</v>
      </c>
      <c r="C681" t="s">
        <v>540</v>
      </c>
      <c r="D681" t="s">
        <v>211</v>
      </c>
      <c r="E681" t="s">
        <v>422</v>
      </c>
      <c r="F681" t="s">
        <v>423</v>
      </c>
      <c r="G681" t="str">
        <f>VLOOKUP(A681,WorldCups!$A$2:$B$21,2,FALSE)</f>
        <v>Germany</v>
      </c>
      <c r="H681" t="s">
        <v>28</v>
      </c>
      <c r="I681">
        <v>2</v>
      </c>
      <c r="J681">
        <v>0</v>
      </c>
      <c r="K681" t="s">
        <v>412</v>
      </c>
      <c r="L681" t="s">
        <v>14</v>
      </c>
    </row>
    <row r="682" spans="1:12" x14ac:dyDescent="0.2">
      <c r="A682">
        <v>2006</v>
      </c>
      <c r="B682" s="1">
        <v>38889</v>
      </c>
      <c r="C682" t="s">
        <v>513</v>
      </c>
      <c r="D682" t="s">
        <v>267</v>
      </c>
      <c r="E682" t="s">
        <v>414</v>
      </c>
      <c r="F682" t="s">
        <v>415</v>
      </c>
      <c r="G682" t="str">
        <f>VLOOKUP(A682,WorldCups!$A$2:$B$21,2,FALSE)</f>
        <v>Germany</v>
      </c>
      <c r="H682" t="s">
        <v>226</v>
      </c>
      <c r="I682">
        <v>1</v>
      </c>
      <c r="J682">
        <v>1</v>
      </c>
      <c r="K682" t="s">
        <v>421</v>
      </c>
      <c r="L682" t="s">
        <v>14</v>
      </c>
    </row>
    <row r="683" spans="1:12" x14ac:dyDescent="0.2">
      <c r="A683">
        <v>2006</v>
      </c>
      <c r="B683" s="1">
        <v>38889</v>
      </c>
      <c r="C683" t="s">
        <v>513</v>
      </c>
      <c r="D683" t="s">
        <v>267</v>
      </c>
      <c r="E683" t="s">
        <v>409</v>
      </c>
      <c r="F683" t="s">
        <v>210</v>
      </c>
      <c r="G683" t="str">
        <f>VLOOKUP(A683,WorldCups!$A$2:$B$21,2,FALSE)</f>
        <v>Germany</v>
      </c>
      <c r="H683" t="s">
        <v>169</v>
      </c>
      <c r="I683">
        <v>2</v>
      </c>
      <c r="J683">
        <v>1</v>
      </c>
      <c r="K683" t="s">
        <v>13</v>
      </c>
      <c r="L683" t="s">
        <v>14</v>
      </c>
    </row>
    <row r="684" spans="1:12" x14ac:dyDescent="0.2">
      <c r="A684">
        <v>2006</v>
      </c>
      <c r="B684" s="1">
        <v>38889</v>
      </c>
      <c r="C684" t="s">
        <v>540</v>
      </c>
      <c r="D684" t="s">
        <v>265</v>
      </c>
      <c r="E684" t="s">
        <v>410</v>
      </c>
      <c r="F684" t="s">
        <v>192</v>
      </c>
      <c r="G684" t="str">
        <f>VLOOKUP(A684,WorldCups!$A$2:$B$21,2,FALSE)</f>
        <v>Germany</v>
      </c>
      <c r="H684" t="s">
        <v>45</v>
      </c>
      <c r="I684">
        <v>0</v>
      </c>
      <c r="J684">
        <v>0</v>
      </c>
      <c r="K684" t="s">
        <v>25</v>
      </c>
      <c r="L684" t="s">
        <v>14</v>
      </c>
    </row>
    <row r="685" spans="1:12" x14ac:dyDescent="0.2">
      <c r="A685">
        <v>2006</v>
      </c>
      <c r="B685" s="1">
        <v>38889</v>
      </c>
      <c r="C685" t="s">
        <v>540</v>
      </c>
      <c r="D685" t="s">
        <v>265</v>
      </c>
      <c r="E685" t="s">
        <v>408</v>
      </c>
      <c r="F685" t="s">
        <v>205</v>
      </c>
      <c r="G685" t="str">
        <f>VLOOKUP(A685,WorldCups!$A$2:$B$21,2,FALSE)</f>
        <v>Germany</v>
      </c>
      <c r="H685" t="s">
        <v>578</v>
      </c>
      <c r="I685">
        <v>3</v>
      </c>
      <c r="J685">
        <v>2</v>
      </c>
      <c r="K685" t="s">
        <v>416</v>
      </c>
      <c r="L685" t="s">
        <v>14</v>
      </c>
    </row>
    <row r="686" spans="1:12" x14ac:dyDescent="0.2">
      <c r="A686">
        <v>2006</v>
      </c>
      <c r="B686" s="1">
        <v>38890</v>
      </c>
      <c r="C686" t="s">
        <v>513</v>
      </c>
      <c r="D686" t="s">
        <v>278</v>
      </c>
      <c r="E686" t="s">
        <v>413</v>
      </c>
      <c r="F686" t="s">
        <v>196</v>
      </c>
      <c r="G686" t="str">
        <f>VLOOKUP(A686,WorldCups!$A$2:$B$21,2,FALSE)</f>
        <v>Germany</v>
      </c>
      <c r="H686" t="s">
        <v>424</v>
      </c>
      <c r="I686">
        <v>0</v>
      </c>
      <c r="J686">
        <v>2</v>
      </c>
      <c r="K686" t="s">
        <v>57</v>
      </c>
      <c r="L686" t="s">
        <v>14</v>
      </c>
    </row>
    <row r="687" spans="1:12" x14ac:dyDescent="0.2">
      <c r="A687">
        <v>2006</v>
      </c>
      <c r="B687" s="1">
        <v>38890</v>
      </c>
      <c r="C687" t="s">
        <v>513</v>
      </c>
      <c r="D687" t="s">
        <v>278</v>
      </c>
      <c r="E687" t="s">
        <v>417</v>
      </c>
      <c r="F687" t="s">
        <v>418</v>
      </c>
      <c r="G687" t="str">
        <f>VLOOKUP(A687,WorldCups!$A$2:$B$21,2,FALSE)</f>
        <v>Germany</v>
      </c>
      <c r="H687" t="s">
        <v>426</v>
      </c>
      <c r="I687">
        <v>2</v>
      </c>
      <c r="J687">
        <v>1</v>
      </c>
      <c r="K687" t="s">
        <v>17</v>
      </c>
      <c r="L687" t="s">
        <v>14</v>
      </c>
    </row>
    <row r="688" spans="1:12" x14ac:dyDescent="0.2">
      <c r="A688">
        <v>2006</v>
      </c>
      <c r="B688" s="1">
        <v>38890</v>
      </c>
      <c r="C688" t="s">
        <v>540</v>
      </c>
      <c r="D688" t="s">
        <v>271</v>
      </c>
      <c r="E688" t="s">
        <v>411</v>
      </c>
      <c r="F688" t="s">
        <v>200</v>
      </c>
      <c r="G688" t="str">
        <f>VLOOKUP(A688,WorldCups!$A$2:$B$21,2,FALSE)</f>
        <v>Germany</v>
      </c>
      <c r="H688" t="s">
        <v>352</v>
      </c>
      <c r="I688">
        <v>1</v>
      </c>
      <c r="J688">
        <v>4</v>
      </c>
      <c r="K688" t="s">
        <v>21</v>
      </c>
      <c r="L688" t="s">
        <v>14</v>
      </c>
    </row>
    <row r="689" spans="1:12" x14ac:dyDescent="0.2">
      <c r="A689">
        <v>2006</v>
      </c>
      <c r="B689" s="1">
        <v>38890</v>
      </c>
      <c r="C689" t="s">
        <v>540</v>
      </c>
      <c r="D689" t="s">
        <v>271</v>
      </c>
      <c r="E689" t="s">
        <v>428</v>
      </c>
      <c r="F689" t="s">
        <v>208</v>
      </c>
      <c r="G689" t="str">
        <f>VLOOKUP(A689,WorldCups!$A$2:$B$21,2,FALSE)</f>
        <v>Germany</v>
      </c>
      <c r="H689" t="s">
        <v>356</v>
      </c>
      <c r="I689">
        <v>2</v>
      </c>
      <c r="J689">
        <v>2</v>
      </c>
      <c r="K689" t="s">
        <v>198</v>
      </c>
      <c r="L689" t="s">
        <v>14</v>
      </c>
    </row>
    <row r="690" spans="1:12" x14ac:dyDescent="0.2">
      <c r="A690">
        <v>2006</v>
      </c>
      <c r="B690" s="1">
        <v>38891</v>
      </c>
      <c r="C690" t="s">
        <v>513</v>
      </c>
      <c r="D690" t="s">
        <v>351</v>
      </c>
      <c r="E690" t="s">
        <v>193</v>
      </c>
      <c r="F690" t="s">
        <v>429</v>
      </c>
      <c r="G690" t="str">
        <f>VLOOKUP(A690,WorldCups!$A$2:$B$21,2,FALSE)</f>
        <v>Germany</v>
      </c>
      <c r="H690" t="s">
        <v>430</v>
      </c>
      <c r="I690">
        <v>1</v>
      </c>
      <c r="J690">
        <v>0</v>
      </c>
      <c r="K690" t="s">
        <v>219</v>
      </c>
      <c r="L690" t="s">
        <v>14</v>
      </c>
    </row>
    <row r="691" spans="1:12" x14ac:dyDescent="0.2">
      <c r="A691">
        <v>2006</v>
      </c>
      <c r="B691" s="1">
        <v>38891</v>
      </c>
      <c r="C691" t="s">
        <v>513</v>
      </c>
      <c r="D691" t="s">
        <v>351</v>
      </c>
      <c r="E691" t="s">
        <v>422</v>
      </c>
      <c r="F691" t="s">
        <v>423</v>
      </c>
      <c r="G691" t="str">
        <f>VLOOKUP(A691,WorldCups!$A$2:$B$21,2,FALSE)</f>
        <v>Germany</v>
      </c>
      <c r="H691" t="s">
        <v>329</v>
      </c>
      <c r="I691">
        <v>0</v>
      </c>
      <c r="J691">
        <v>1</v>
      </c>
      <c r="K691" t="s">
        <v>54</v>
      </c>
      <c r="L691" t="s">
        <v>14</v>
      </c>
    </row>
    <row r="692" spans="1:12" x14ac:dyDescent="0.2">
      <c r="A692">
        <v>2006</v>
      </c>
      <c r="B692" s="1">
        <v>38891</v>
      </c>
      <c r="C692" t="s">
        <v>540</v>
      </c>
      <c r="D692" t="s">
        <v>357</v>
      </c>
      <c r="E692" t="s">
        <v>419</v>
      </c>
      <c r="F692" t="s">
        <v>420</v>
      </c>
      <c r="G692" t="str">
        <f>VLOOKUP(A692,WorldCups!$A$2:$B$21,2,FALSE)</f>
        <v>Germany</v>
      </c>
      <c r="H692" t="s">
        <v>427</v>
      </c>
      <c r="I692">
        <v>0</v>
      </c>
      <c r="J692">
        <v>2</v>
      </c>
      <c r="K692" t="s">
        <v>12</v>
      </c>
      <c r="L692" t="s">
        <v>14</v>
      </c>
    </row>
    <row r="693" spans="1:12" x14ac:dyDescent="0.2">
      <c r="A693">
        <v>2006</v>
      </c>
      <c r="B693" s="1">
        <v>38891</v>
      </c>
      <c r="C693" t="s">
        <v>540</v>
      </c>
      <c r="D693" t="s">
        <v>357</v>
      </c>
      <c r="E693" t="s">
        <v>425</v>
      </c>
      <c r="F693" t="s">
        <v>203</v>
      </c>
      <c r="G693" t="str">
        <f>VLOOKUP(A693,WorldCups!$A$2:$B$21,2,FALSE)</f>
        <v>Germany</v>
      </c>
      <c r="H693" t="s">
        <v>44</v>
      </c>
      <c r="I693">
        <v>2</v>
      </c>
      <c r="J693">
        <v>0</v>
      </c>
      <c r="K693" t="s">
        <v>116</v>
      </c>
      <c r="L693" t="s">
        <v>14</v>
      </c>
    </row>
    <row r="694" spans="1:12" x14ac:dyDescent="0.2">
      <c r="A694">
        <v>2006</v>
      </c>
      <c r="B694" s="1">
        <v>38892</v>
      </c>
      <c r="C694" t="s">
        <v>522</v>
      </c>
      <c r="D694" t="s">
        <v>284</v>
      </c>
      <c r="E694" t="s">
        <v>408</v>
      </c>
      <c r="F694" t="s">
        <v>205</v>
      </c>
      <c r="G694" t="str">
        <f>VLOOKUP(A694,WorldCups!$A$2:$B$21,2,FALSE)</f>
        <v>Germany</v>
      </c>
      <c r="H694" t="s">
        <v>51</v>
      </c>
      <c r="I694">
        <v>2</v>
      </c>
      <c r="J694">
        <v>0</v>
      </c>
      <c r="K694" t="s">
        <v>48</v>
      </c>
      <c r="L694" t="s">
        <v>14</v>
      </c>
    </row>
    <row r="695" spans="1:12" x14ac:dyDescent="0.2">
      <c r="A695">
        <v>2006</v>
      </c>
      <c r="B695" s="1">
        <v>38892</v>
      </c>
      <c r="C695" t="s">
        <v>540</v>
      </c>
      <c r="D695" t="s">
        <v>284</v>
      </c>
      <c r="E695" t="s">
        <v>414</v>
      </c>
      <c r="F695" t="s">
        <v>415</v>
      </c>
      <c r="G695" t="str">
        <f>VLOOKUP(A695,WorldCups!$A$2:$B$21,2,FALSE)</f>
        <v>Germany</v>
      </c>
      <c r="H695" t="s">
        <v>25</v>
      </c>
      <c r="I695">
        <v>2</v>
      </c>
      <c r="J695">
        <v>1</v>
      </c>
      <c r="K695" t="s">
        <v>13</v>
      </c>
      <c r="L695" t="s">
        <v>227</v>
      </c>
    </row>
    <row r="696" spans="1:12" x14ac:dyDescent="0.2">
      <c r="A696">
        <v>2006</v>
      </c>
      <c r="B696" s="1">
        <v>38893</v>
      </c>
      <c r="C696" t="s">
        <v>522</v>
      </c>
      <c r="D696" t="s">
        <v>284</v>
      </c>
      <c r="E696" t="s">
        <v>428</v>
      </c>
      <c r="F696" t="s">
        <v>208</v>
      </c>
      <c r="G696" t="str">
        <f>VLOOKUP(A696,WorldCups!$A$2:$B$21,2,FALSE)</f>
        <v>Germany</v>
      </c>
      <c r="H696" t="s">
        <v>93</v>
      </c>
      <c r="I696">
        <v>1</v>
      </c>
      <c r="J696">
        <v>0</v>
      </c>
      <c r="K696" t="s">
        <v>378</v>
      </c>
      <c r="L696" t="s">
        <v>14</v>
      </c>
    </row>
    <row r="697" spans="1:12" x14ac:dyDescent="0.2">
      <c r="A697">
        <v>2006</v>
      </c>
      <c r="B697" s="1">
        <v>38893</v>
      </c>
      <c r="C697" t="s">
        <v>540</v>
      </c>
      <c r="D697" t="s">
        <v>284</v>
      </c>
      <c r="E697" t="s">
        <v>417</v>
      </c>
      <c r="F697" t="s">
        <v>418</v>
      </c>
      <c r="G697" t="str">
        <f>VLOOKUP(A697,WorldCups!$A$2:$B$21,2,FALSE)</f>
        <v>Germany</v>
      </c>
      <c r="H697" t="s">
        <v>169</v>
      </c>
      <c r="I697">
        <v>1</v>
      </c>
      <c r="J697">
        <v>0</v>
      </c>
      <c r="K697" t="s">
        <v>45</v>
      </c>
      <c r="L697" t="s">
        <v>14</v>
      </c>
    </row>
    <row r="698" spans="1:12" x14ac:dyDescent="0.2">
      <c r="A698">
        <v>2006</v>
      </c>
      <c r="B698" s="1">
        <v>38894</v>
      </c>
      <c r="C698" t="s">
        <v>522</v>
      </c>
      <c r="D698" t="s">
        <v>284</v>
      </c>
      <c r="E698" t="s">
        <v>422</v>
      </c>
      <c r="F698" t="s">
        <v>423</v>
      </c>
      <c r="G698" t="str">
        <f>VLOOKUP(A698,WorldCups!$A$2:$B$21,2,FALSE)</f>
        <v>Germany</v>
      </c>
      <c r="H698" t="s">
        <v>57</v>
      </c>
      <c r="I698">
        <v>1</v>
      </c>
      <c r="J698">
        <v>0</v>
      </c>
      <c r="K698" t="s">
        <v>198</v>
      </c>
      <c r="L698" t="s">
        <v>14</v>
      </c>
    </row>
    <row r="699" spans="1:12" x14ac:dyDescent="0.2">
      <c r="A699">
        <v>2006</v>
      </c>
      <c r="B699" s="1">
        <v>38894</v>
      </c>
      <c r="C699" t="s">
        <v>540</v>
      </c>
      <c r="D699" t="s">
        <v>284</v>
      </c>
      <c r="E699" t="s">
        <v>419</v>
      </c>
      <c r="F699" t="s">
        <v>420</v>
      </c>
      <c r="G699" t="str">
        <f>VLOOKUP(A699,WorldCups!$A$2:$B$21,2,FALSE)</f>
        <v>Germany</v>
      </c>
      <c r="H699" t="s">
        <v>44</v>
      </c>
      <c r="I699">
        <v>0</v>
      </c>
      <c r="J699">
        <v>0</v>
      </c>
      <c r="K699" t="s">
        <v>430</v>
      </c>
      <c r="L699" t="s">
        <v>431</v>
      </c>
    </row>
    <row r="700" spans="1:12" x14ac:dyDescent="0.2">
      <c r="A700">
        <v>2006</v>
      </c>
      <c r="B700" s="1">
        <v>38895</v>
      </c>
      <c r="C700" t="s">
        <v>522</v>
      </c>
      <c r="D700" t="s">
        <v>284</v>
      </c>
      <c r="E700" t="s">
        <v>411</v>
      </c>
      <c r="F700" t="s">
        <v>200</v>
      </c>
      <c r="G700" t="str">
        <f>VLOOKUP(A700,WorldCups!$A$2:$B$21,2,FALSE)</f>
        <v>Germany</v>
      </c>
      <c r="H700" t="s">
        <v>21</v>
      </c>
      <c r="I700">
        <v>3</v>
      </c>
      <c r="J700">
        <v>0</v>
      </c>
      <c r="K700" t="s">
        <v>426</v>
      </c>
      <c r="L700" t="s">
        <v>14</v>
      </c>
    </row>
    <row r="701" spans="1:12" x14ac:dyDescent="0.2">
      <c r="A701">
        <v>2006</v>
      </c>
      <c r="B701" s="1">
        <v>38895</v>
      </c>
      <c r="C701" t="s">
        <v>540</v>
      </c>
      <c r="D701" t="s">
        <v>284</v>
      </c>
      <c r="E701" t="s">
        <v>425</v>
      </c>
      <c r="F701" t="s">
        <v>203</v>
      </c>
      <c r="G701" t="str">
        <f>VLOOKUP(A701,WorldCups!$A$2:$B$21,2,FALSE)</f>
        <v>Germany</v>
      </c>
      <c r="H701" t="s">
        <v>54</v>
      </c>
      <c r="I701">
        <v>1</v>
      </c>
      <c r="J701">
        <v>3</v>
      </c>
      <c r="K701" t="s">
        <v>12</v>
      </c>
      <c r="L701" t="s">
        <v>14</v>
      </c>
    </row>
    <row r="702" spans="1:12" x14ac:dyDescent="0.2">
      <c r="A702">
        <v>2006</v>
      </c>
      <c r="B702" s="1">
        <v>38898</v>
      </c>
      <c r="C702" t="s">
        <v>522</v>
      </c>
      <c r="D702" t="s">
        <v>61</v>
      </c>
      <c r="E702" t="s">
        <v>193</v>
      </c>
      <c r="F702" t="s">
        <v>429</v>
      </c>
      <c r="G702" t="str">
        <f>VLOOKUP(A702,WorldCups!$A$2:$B$21,2,FALSE)</f>
        <v>Germany</v>
      </c>
      <c r="H702" t="s">
        <v>51</v>
      </c>
      <c r="I702">
        <v>1</v>
      </c>
      <c r="J702">
        <v>1</v>
      </c>
      <c r="K702" t="s">
        <v>25</v>
      </c>
      <c r="L702" t="s">
        <v>432</v>
      </c>
    </row>
    <row r="703" spans="1:12" x14ac:dyDescent="0.2">
      <c r="A703">
        <v>2006</v>
      </c>
      <c r="B703" s="1">
        <v>38898</v>
      </c>
      <c r="C703" t="s">
        <v>540</v>
      </c>
      <c r="D703" t="s">
        <v>61</v>
      </c>
      <c r="E703" t="s">
        <v>413</v>
      </c>
      <c r="F703" t="s">
        <v>196</v>
      </c>
      <c r="G703" t="str">
        <f>VLOOKUP(A703,WorldCups!$A$2:$B$21,2,FALSE)</f>
        <v>Germany</v>
      </c>
      <c r="H703" t="s">
        <v>57</v>
      </c>
      <c r="I703">
        <v>3</v>
      </c>
      <c r="J703">
        <v>0</v>
      </c>
      <c r="K703" t="s">
        <v>430</v>
      </c>
      <c r="L703" t="s">
        <v>14</v>
      </c>
    </row>
    <row r="704" spans="1:12" x14ac:dyDescent="0.2">
      <c r="A704">
        <v>2006</v>
      </c>
      <c r="B704" s="1">
        <v>38899</v>
      </c>
      <c r="C704" t="s">
        <v>522</v>
      </c>
      <c r="D704" t="s">
        <v>61</v>
      </c>
      <c r="E704" t="s">
        <v>409</v>
      </c>
      <c r="F704" t="s">
        <v>210</v>
      </c>
      <c r="G704" t="str">
        <f>VLOOKUP(A704,WorldCups!$A$2:$B$21,2,FALSE)</f>
        <v>Germany</v>
      </c>
      <c r="H704" t="s">
        <v>93</v>
      </c>
      <c r="I704">
        <v>0</v>
      </c>
      <c r="J704">
        <v>0</v>
      </c>
      <c r="K704" t="s">
        <v>169</v>
      </c>
      <c r="L704" t="s">
        <v>433</v>
      </c>
    </row>
    <row r="705" spans="1:12" x14ac:dyDescent="0.2">
      <c r="A705">
        <v>2006</v>
      </c>
      <c r="B705" s="1">
        <v>38899</v>
      </c>
      <c r="C705" t="s">
        <v>540</v>
      </c>
      <c r="D705" t="s">
        <v>61</v>
      </c>
      <c r="E705" t="s">
        <v>410</v>
      </c>
      <c r="F705" t="s">
        <v>192</v>
      </c>
      <c r="G705" t="str">
        <f>VLOOKUP(A705,WorldCups!$A$2:$B$21,2,FALSE)</f>
        <v>Germany</v>
      </c>
      <c r="H705" t="s">
        <v>21</v>
      </c>
      <c r="I705">
        <v>0</v>
      </c>
      <c r="J705">
        <v>1</v>
      </c>
      <c r="K705" t="s">
        <v>12</v>
      </c>
      <c r="L705" t="s">
        <v>14</v>
      </c>
    </row>
    <row r="706" spans="1:12" x14ac:dyDescent="0.2">
      <c r="A706">
        <v>2006</v>
      </c>
      <c r="B706" s="1">
        <v>38902</v>
      </c>
      <c r="C706" t="s">
        <v>540</v>
      </c>
      <c r="D706" t="s">
        <v>31</v>
      </c>
      <c r="E706" t="s">
        <v>411</v>
      </c>
      <c r="F706" t="s">
        <v>200</v>
      </c>
      <c r="G706" t="str">
        <f>VLOOKUP(A706,WorldCups!$A$2:$B$21,2,FALSE)</f>
        <v>Germany</v>
      </c>
      <c r="H706" t="s">
        <v>51</v>
      </c>
      <c r="I706">
        <v>0</v>
      </c>
      <c r="J706">
        <v>2</v>
      </c>
      <c r="K706" t="s">
        <v>57</v>
      </c>
      <c r="L706" t="s">
        <v>63</v>
      </c>
    </row>
    <row r="707" spans="1:12" x14ac:dyDescent="0.2">
      <c r="A707">
        <v>2006</v>
      </c>
      <c r="B707" s="1">
        <v>38903</v>
      </c>
      <c r="C707" t="s">
        <v>540</v>
      </c>
      <c r="D707" t="s">
        <v>31</v>
      </c>
      <c r="E707" t="s">
        <v>408</v>
      </c>
      <c r="F707" t="s">
        <v>205</v>
      </c>
      <c r="G707" t="str">
        <f>VLOOKUP(A707,WorldCups!$A$2:$B$21,2,FALSE)</f>
        <v>Germany</v>
      </c>
      <c r="H707" t="s">
        <v>169</v>
      </c>
      <c r="I707">
        <v>0</v>
      </c>
      <c r="J707">
        <v>1</v>
      </c>
      <c r="K707" t="s">
        <v>12</v>
      </c>
      <c r="L707" t="s">
        <v>14</v>
      </c>
    </row>
    <row r="708" spans="1:12" x14ac:dyDescent="0.2">
      <c r="A708">
        <v>2006</v>
      </c>
      <c r="B708" s="1">
        <v>38906</v>
      </c>
      <c r="C708" t="s">
        <v>540</v>
      </c>
      <c r="D708" t="s">
        <v>407</v>
      </c>
      <c r="E708" t="s">
        <v>428</v>
      </c>
      <c r="F708" t="s">
        <v>208</v>
      </c>
      <c r="G708" t="str">
        <f>VLOOKUP(A708,WorldCups!$A$2:$B$21,2,FALSE)</f>
        <v>Germany</v>
      </c>
      <c r="H708" t="s">
        <v>51</v>
      </c>
      <c r="I708">
        <v>3</v>
      </c>
      <c r="J708">
        <v>1</v>
      </c>
      <c r="K708" t="s">
        <v>169</v>
      </c>
      <c r="L708" t="s">
        <v>14</v>
      </c>
    </row>
    <row r="709" spans="1:12" x14ac:dyDescent="0.2">
      <c r="A709">
        <v>2006</v>
      </c>
      <c r="B709" s="1">
        <v>38907</v>
      </c>
      <c r="C709" t="s">
        <v>538</v>
      </c>
      <c r="D709" t="s">
        <v>32</v>
      </c>
      <c r="E709" t="s">
        <v>193</v>
      </c>
      <c r="F709" t="s">
        <v>429</v>
      </c>
      <c r="G709" t="str">
        <f>VLOOKUP(A709,WorldCups!$A$2:$B$21,2,FALSE)</f>
        <v>Germany</v>
      </c>
      <c r="H709" t="s">
        <v>57</v>
      </c>
      <c r="I709">
        <v>1</v>
      </c>
      <c r="J709">
        <v>1</v>
      </c>
      <c r="K709" t="s">
        <v>12</v>
      </c>
      <c r="L709" t="s">
        <v>434</v>
      </c>
    </row>
    <row r="710" spans="1:12" x14ac:dyDescent="0.2">
      <c r="A710">
        <v>2010</v>
      </c>
      <c r="B710" s="1">
        <v>40340</v>
      </c>
      <c r="C710" t="s">
        <v>513</v>
      </c>
      <c r="D710" t="s">
        <v>212</v>
      </c>
      <c r="E710" t="s">
        <v>435</v>
      </c>
      <c r="F710" t="s">
        <v>436</v>
      </c>
      <c r="G710" t="str">
        <f>VLOOKUP(A710,WorldCups!$A$2:$B$21,2,FALSE)</f>
        <v>South Africa</v>
      </c>
      <c r="H710" t="s">
        <v>346</v>
      </c>
      <c r="I710">
        <v>1</v>
      </c>
      <c r="J710">
        <v>1</v>
      </c>
      <c r="K710" t="s">
        <v>13</v>
      </c>
      <c r="L710" t="s">
        <v>14</v>
      </c>
    </row>
    <row r="711" spans="1:12" x14ac:dyDescent="0.2">
      <c r="A711">
        <v>2010</v>
      </c>
      <c r="B711" s="1">
        <v>40340</v>
      </c>
      <c r="C711" t="s">
        <v>545</v>
      </c>
      <c r="D711" t="s">
        <v>212</v>
      </c>
      <c r="E711" t="s">
        <v>437</v>
      </c>
      <c r="F711" t="s">
        <v>438</v>
      </c>
      <c r="G711" t="str">
        <f>VLOOKUP(A711,WorldCups!$A$2:$B$21,2,FALSE)</f>
        <v>South Africa</v>
      </c>
      <c r="H711" t="s">
        <v>30</v>
      </c>
      <c r="I711">
        <v>0</v>
      </c>
      <c r="J711">
        <v>0</v>
      </c>
      <c r="K711" t="s">
        <v>12</v>
      </c>
      <c r="L711" t="s">
        <v>14</v>
      </c>
    </row>
    <row r="712" spans="1:12" x14ac:dyDescent="0.2">
      <c r="A712">
        <v>2010</v>
      </c>
      <c r="B712" s="1">
        <v>40341</v>
      </c>
      <c r="C712" t="s">
        <v>544</v>
      </c>
      <c r="D712" t="s">
        <v>211</v>
      </c>
      <c r="E712" t="s">
        <v>439</v>
      </c>
      <c r="F712" t="s">
        <v>440</v>
      </c>
      <c r="G712" t="str">
        <f>VLOOKUP(A712,WorldCups!$A$2:$B$21,2,FALSE)</f>
        <v>South Africa</v>
      </c>
      <c r="H712" t="s">
        <v>116</v>
      </c>
      <c r="I712">
        <v>2</v>
      </c>
      <c r="J712">
        <v>0</v>
      </c>
      <c r="K712" t="s">
        <v>335</v>
      </c>
      <c r="L712" t="s">
        <v>14</v>
      </c>
    </row>
    <row r="713" spans="1:12" x14ac:dyDescent="0.2">
      <c r="A713">
        <v>2010</v>
      </c>
      <c r="B713" s="1">
        <v>40341</v>
      </c>
      <c r="C713" t="s">
        <v>513</v>
      </c>
      <c r="D713" t="s">
        <v>211</v>
      </c>
      <c r="E713" t="s">
        <v>441</v>
      </c>
      <c r="F713" t="s">
        <v>436</v>
      </c>
      <c r="G713" t="str">
        <f>VLOOKUP(A713,WorldCups!$A$2:$B$21,2,FALSE)</f>
        <v>South Africa</v>
      </c>
      <c r="H713" t="s">
        <v>25</v>
      </c>
      <c r="I713">
        <v>1</v>
      </c>
      <c r="J713">
        <v>0</v>
      </c>
      <c r="K713" t="s">
        <v>336</v>
      </c>
      <c r="L713" t="s">
        <v>14</v>
      </c>
    </row>
    <row r="714" spans="1:12" x14ac:dyDescent="0.2">
      <c r="A714">
        <v>2010</v>
      </c>
      <c r="B714" s="1">
        <v>40341</v>
      </c>
      <c r="C714" t="s">
        <v>545</v>
      </c>
      <c r="D714" t="s">
        <v>265</v>
      </c>
      <c r="E714" t="s">
        <v>442</v>
      </c>
      <c r="F714" t="s">
        <v>443</v>
      </c>
      <c r="G714" t="str">
        <f>VLOOKUP(A714,WorldCups!$A$2:$B$21,2,FALSE)</f>
        <v>South Africa</v>
      </c>
      <c r="H714" t="s">
        <v>93</v>
      </c>
      <c r="I714">
        <v>1</v>
      </c>
      <c r="J714">
        <v>1</v>
      </c>
      <c r="K714" t="s">
        <v>17</v>
      </c>
      <c r="L714" t="s">
        <v>14</v>
      </c>
    </row>
    <row r="715" spans="1:12" x14ac:dyDescent="0.2">
      <c r="A715">
        <v>2010</v>
      </c>
      <c r="B715" s="1">
        <v>40342</v>
      </c>
      <c r="C715" t="s">
        <v>544</v>
      </c>
      <c r="D715" t="s">
        <v>265</v>
      </c>
      <c r="E715" t="s">
        <v>444</v>
      </c>
      <c r="F715" t="s">
        <v>445</v>
      </c>
      <c r="G715" t="str">
        <f>VLOOKUP(A715,WorldCups!$A$2:$B$21,2,FALSE)</f>
        <v>South Africa</v>
      </c>
      <c r="H715" t="s">
        <v>243</v>
      </c>
      <c r="I715">
        <v>0</v>
      </c>
      <c r="J715">
        <v>1</v>
      </c>
      <c r="K715" t="s">
        <v>377</v>
      </c>
      <c r="L715" t="s">
        <v>14</v>
      </c>
    </row>
    <row r="716" spans="1:12" x14ac:dyDescent="0.2">
      <c r="A716">
        <v>2010</v>
      </c>
      <c r="B716" s="1">
        <v>40342</v>
      </c>
      <c r="C716" t="s">
        <v>513</v>
      </c>
      <c r="D716" t="s">
        <v>267</v>
      </c>
      <c r="E716" t="s">
        <v>446</v>
      </c>
      <c r="F716" t="s">
        <v>447</v>
      </c>
      <c r="G716" t="str">
        <f>VLOOKUP(A716,WorldCups!$A$2:$B$21,2,FALSE)</f>
        <v>South Africa</v>
      </c>
      <c r="H716" t="s">
        <v>448</v>
      </c>
      <c r="I716">
        <v>0</v>
      </c>
      <c r="J716">
        <v>1</v>
      </c>
      <c r="K716" t="s">
        <v>426</v>
      </c>
      <c r="L716" t="s">
        <v>14</v>
      </c>
    </row>
    <row r="717" spans="1:12" x14ac:dyDescent="0.2">
      <c r="A717">
        <v>2010</v>
      </c>
      <c r="B717" s="1">
        <v>40342</v>
      </c>
      <c r="C717" t="s">
        <v>545</v>
      </c>
      <c r="D717" t="s">
        <v>267</v>
      </c>
      <c r="E717" t="s">
        <v>449</v>
      </c>
      <c r="F717" t="s">
        <v>450</v>
      </c>
      <c r="G717" t="str">
        <f>VLOOKUP(A717,WorldCups!$A$2:$B$21,2,FALSE)</f>
        <v>South Africa</v>
      </c>
      <c r="H717" t="s">
        <v>51</v>
      </c>
      <c r="I717">
        <v>4</v>
      </c>
      <c r="J717">
        <v>0</v>
      </c>
      <c r="K717" t="s">
        <v>198</v>
      </c>
      <c r="L717" t="s">
        <v>14</v>
      </c>
    </row>
    <row r="718" spans="1:12" x14ac:dyDescent="0.2">
      <c r="A718">
        <v>2010</v>
      </c>
      <c r="B718" s="1">
        <v>40343</v>
      </c>
      <c r="C718" t="s">
        <v>544</v>
      </c>
      <c r="D718" t="s">
        <v>278</v>
      </c>
      <c r="E718" t="s">
        <v>435</v>
      </c>
      <c r="F718" t="s">
        <v>436</v>
      </c>
      <c r="G718" t="str">
        <f>VLOOKUP(A718,WorldCups!$A$2:$B$21,2,FALSE)</f>
        <v>South Africa</v>
      </c>
      <c r="H718" t="s">
        <v>45</v>
      </c>
      <c r="I718">
        <v>2</v>
      </c>
      <c r="J718">
        <v>0</v>
      </c>
      <c r="K718" t="s">
        <v>281</v>
      </c>
      <c r="L718" t="s">
        <v>14</v>
      </c>
    </row>
    <row r="719" spans="1:12" x14ac:dyDescent="0.2">
      <c r="A719">
        <v>2010</v>
      </c>
      <c r="B719" s="1">
        <v>40343</v>
      </c>
      <c r="C719" t="s">
        <v>513</v>
      </c>
      <c r="D719" t="s">
        <v>278</v>
      </c>
      <c r="E719" t="s">
        <v>451</v>
      </c>
      <c r="F719" t="s">
        <v>452</v>
      </c>
      <c r="G719" t="str">
        <f>VLOOKUP(A719,WorldCups!$A$2:$B$21,2,FALSE)</f>
        <v>South Africa</v>
      </c>
      <c r="H719" t="s">
        <v>352</v>
      </c>
      <c r="I719">
        <v>1</v>
      </c>
      <c r="J719">
        <v>0</v>
      </c>
      <c r="K719" t="s">
        <v>235</v>
      </c>
      <c r="L719" t="s">
        <v>14</v>
      </c>
    </row>
    <row r="720" spans="1:12" x14ac:dyDescent="0.2">
      <c r="A720">
        <v>2010</v>
      </c>
      <c r="B720" s="1">
        <v>40343</v>
      </c>
      <c r="C720" t="s">
        <v>545</v>
      </c>
      <c r="D720" t="s">
        <v>271</v>
      </c>
      <c r="E720" t="s">
        <v>437</v>
      </c>
      <c r="F720" t="s">
        <v>438</v>
      </c>
      <c r="G720" t="str">
        <f>VLOOKUP(A720,WorldCups!$A$2:$B$21,2,FALSE)</f>
        <v>South Africa</v>
      </c>
      <c r="H720" t="s">
        <v>57</v>
      </c>
      <c r="I720">
        <v>1</v>
      </c>
      <c r="J720">
        <v>1</v>
      </c>
      <c r="K720" t="s">
        <v>28</v>
      </c>
      <c r="L720" t="s">
        <v>14</v>
      </c>
    </row>
    <row r="721" spans="1:12" x14ac:dyDescent="0.2">
      <c r="A721">
        <v>2010</v>
      </c>
      <c r="B721" s="1">
        <v>40344</v>
      </c>
      <c r="C721" t="s">
        <v>544</v>
      </c>
      <c r="D721" t="s">
        <v>271</v>
      </c>
      <c r="E721" t="s">
        <v>442</v>
      </c>
      <c r="F721" t="s">
        <v>443</v>
      </c>
      <c r="G721" t="str">
        <f>VLOOKUP(A721,WorldCups!$A$2:$B$21,2,FALSE)</f>
        <v>South Africa</v>
      </c>
      <c r="H721" t="s">
        <v>240</v>
      </c>
      <c r="I721">
        <v>1</v>
      </c>
      <c r="J721">
        <v>1</v>
      </c>
      <c r="K721" t="s">
        <v>453</v>
      </c>
      <c r="L721" t="s">
        <v>14</v>
      </c>
    </row>
    <row r="722" spans="1:12" x14ac:dyDescent="0.2">
      <c r="A722">
        <v>2010</v>
      </c>
      <c r="B722" s="1">
        <v>40344</v>
      </c>
      <c r="C722" t="s">
        <v>513</v>
      </c>
      <c r="D722" t="s">
        <v>357</v>
      </c>
      <c r="E722" t="s">
        <v>439</v>
      </c>
      <c r="F722" t="s">
        <v>440</v>
      </c>
      <c r="G722" t="str">
        <f>VLOOKUP(A722,WorldCups!$A$2:$B$21,2,FALSE)</f>
        <v>South Africa</v>
      </c>
      <c r="H722" t="s">
        <v>578</v>
      </c>
      <c r="I722">
        <v>0</v>
      </c>
      <c r="J722">
        <v>0</v>
      </c>
      <c r="K722" t="s">
        <v>169</v>
      </c>
      <c r="L722" t="s">
        <v>14</v>
      </c>
    </row>
    <row r="723" spans="1:12" x14ac:dyDescent="0.2">
      <c r="A723">
        <v>2010</v>
      </c>
      <c r="B723" s="1">
        <v>40344</v>
      </c>
      <c r="C723" t="s">
        <v>545</v>
      </c>
      <c r="D723" t="s">
        <v>357</v>
      </c>
      <c r="E723" t="s">
        <v>441</v>
      </c>
      <c r="F723" t="s">
        <v>436</v>
      </c>
      <c r="G723" t="str">
        <f>VLOOKUP(A723,WorldCups!$A$2:$B$21,2,FALSE)</f>
        <v>South Africa</v>
      </c>
      <c r="H723" t="s">
        <v>21</v>
      </c>
      <c r="I723">
        <v>2</v>
      </c>
      <c r="J723">
        <v>1</v>
      </c>
      <c r="K723" t="s">
        <v>166</v>
      </c>
      <c r="L723" t="s">
        <v>14</v>
      </c>
    </row>
    <row r="724" spans="1:12" x14ac:dyDescent="0.2">
      <c r="A724">
        <v>2010</v>
      </c>
      <c r="B724" s="1">
        <v>40345</v>
      </c>
      <c r="C724" t="s">
        <v>544</v>
      </c>
      <c r="D724" t="s">
        <v>351</v>
      </c>
      <c r="E724" t="s">
        <v>454</v>
      </c>
      <c r="F724" t="s">
        <v>455</v>
      </c>
      <c r="G724" t="str">
        <f>VLOOKUP(A724,WorldCups!$A$2:$B$21,2,FALSE)</f>
        <v>South Africa</v>
      </c>
      <c r="H724" t="s">
        <v>249</v>
      </c>
      <c r="I724">
        <v>0</v>
      </c>
      <c r="J724">
        <v>1</v>
      </c>
      <c r="K724" t="s">
        <v>26</v>
      </c>
      <c r="L724" t="s">
        <v>14</v>
      </c>
    </row>
    <row r="725" spans="1:12" x14ac:dyDescent="0.2">
      <c r="A725">
        <v>2010</v>
      </c>
      <c r="B725" s="1">
        <v>40345</v>
      </c>
      <c r="C725" t="s">
        <v>513</v>
      </c>
      <c r="D725" t="s">
        <v>351</v>
      </c>
      <c r="E725" t="s">
        <v>449</v>
      </c>
      <c r="F725" t="s">
        <v>450</v>
      </c>
      <c r="G725" t="str">
        <f>VLOOKUP(A725,WorldCups!$A$2:$B$21,2,FALSE)</f>
        <v>South Africa</v>
      </c>
      <c r="H725" t="s">
        <v>54</v>
      </c>
      <c r="I725">
        <v>0</v>
      </c>
      <c r="J725">
        <v>1</v>
      </c>
      <c r="K725" t="s">
        <v>44</v>
      </c>
      <c r="L725" t="s">
        <v>14</v>
      </c>
    </row>
    <row r="726" spans="1:12" x14ac:dyDescent="0.2">
      <c r="A726">
        <v>2010</v>
      </c>
      <c r="B726" s="1">
        <v>40345</v>
      </c>
      <c r="C726" t="s">
        <v>545</v>
      </c>
      <c r="D726" t="s">
        <v>212</v>
      </c>
      <c r="E726" t="s">
        <v>446</v>
      </c>
      <c r="F726" t="s">
        <v>447</v>
      </c>
      <c r="G726" t="str">
        <f>VLOOKUP(A726,WorldCups!$A$2:$B$21,2,FALSE)</f>
        <v>South Africa</v>
      </c>
      <c r="H726" t="s">
        <v>346</v>
      </c>
      <c r="I726">
        <v>0</v>
      </c>
      <c r="J726">
        <v>3</v>
      </c>
      <c r="K726" t="s">
        <v>30</v>
      </c>
      <c r="L726" t="s">
        <v>14</v>
      </c>
    </row>
    <row r="727" spans="1:12" x14ac:dyDescent="0.2">
      <c r="A727">
        <v>2010</v>
      </c>
      <c r="B727" s="1">
        <v>40346</v>
      </c>
      <c r="C727" t="s">
        <v>544</v>
      </c>
      <c r="D727" t="s">
        <v>211</v>
      </c>
      <c r="E727" t="s">
        <v>435</v>
      </c>
      <c r="F727" t="s">
        <v>436</v>
      </c>
      <c r="G727" t="str">
        <f>VLOOKUP(A727,WorldCups!$A$2:$B$21,2,FALSE)</f>
        <v>South Africa</v>
      </c>
      <c r="H727" t="s">
        <v>25</v>
      </c>
      <c r="I727">
        <v>4</v>
      </c>
      <c r="J727">
        <v>1</v>
      </c>
      <c r="K727" t="s">
        <v>116</v>
      </c>
      <c r="L727" t="s">
        <v>14</v>
      </c>
    </row>
    <row r="728" spans="1:12" x14ac:dyDescent="0.2">
      <c r="A728">
        <v>2010</v>
      </c>
      <c r="B728" s="1">
        <v>40346</v>
      </c>
      <c r="C728" t="s">
        <v>513</v>
      </c>
      <c r="D728" t="s">
        <v>211</v>
      </c>
      <c r="E728" t="s">
        <v>451</v>
      </c>
      <c r="F728" t="s">
        <v>452</v>
      </c>
      <c r="G728" t="str">
        <f>VLOOKUP(A728,WorldCups!$A$2:$B$21,2,FALSE)</f>
        <v>South Africa</v>
      </c>
      <c r="H728" t="s">
        <v>335</v>
      </c>
      <c r="I728">
        <v>2</v>
      </c>
      <c r="J728">
        <v>1</v>
      </c>
      <c r="K728" t="s">
        <v>336</v>
      </c>
      <c r="L728" t="s">
        <v>14</v>
      </c>
    </row>
    <row r="729" spans="1:12" x14ac:dyDescent="0.2">
      <c r="A729">
        <v>2010</v>
      </c>
      <c r="B729" s="1">
        <v>40346</v>
      </c>
      <c r="C729" t="s">
        <v>545</v>
      </c>
      <c r="D729" t="s">
        <v>212</v>
      </c>
      <c r="E729" t="s">
        <v>444</v>
      </c>
      <c r="F729" t="s">
        <v>445</v>
      </c>
      <c r="G729" t="str">
        <f>VLOOKUP(A729,WorldCups!$A$2:$B$21,2,FALSE)</f>
        <v>South Africa</v>
      </c>
      <c r="H729" t="s">
        <v>12</v>
      </c>
      <c r="I729">
        <v>0</v>
      </c>
      <c r="J729">
        <v>2</v>
      </c>
      <c r="K729" t="s">
        <v>13</v>
      </c>
      <c r="L729" t="s">
        <v>14</v>
      </c>
    </row>
    <row r="730" spans="1:12" x14ac:dyDescent="0.2">
      <c r="A730">
        <v>2010</v>
      </c>
      <c r="B730" s="1">
        <v>40347</v>
      </c>
      <c r="C730" t="s">
        <v>544</v>
      </c>
      <c r="D730" t="s">
        <v>267</v>
      </c>
      <c r="E730" t="s">
        <v>439</v>
      </c>
      <c r="F730" t="s">
        <v>440</v>
      </c>
      <c r="G730" t="str">
        <f>VLOOKUP(A730,WorldCups!$A$2:$B$21,2,FALSE)</f>
        <v>South Africa</v>
      </c>
      <c r="H730" t="s">
        <v>51</v>
      </c>
      <c r="I730">
        <v>0</v>
      </c>
      <c r="J730">
        <v>1</v>
      </c>
      <c r="K730" t="s">
        <v>448</v>
      </c>
      <c r="L730" t="s">
        <v>14</v>
      </c>
    </row>
    <row r="731" spans="1:12" x14ac:dyDescent="0.2">
      <c r="A731">
        <v>2010</v>
      </c>
      <c r="B731" s="1">
        <v>40347</v>
      </c>
      <c r="C731" t="s">
        <v>513</v>
      </c>
      <c r="D731" t="s">
        <v>265</v>
      </c>
      <c r="E731" t="s">
        <v>441</v>
      </c>
      <c r="F731" t="s">
        <v>436</v>
      </c>
      <c r="G731" t="str">
        <f>VLOOKUP(A731,WorldCups!$A$2:$B$21,2,FALSE)</f>
        <v>South Africa</v>
      </c>
      <c r="H731" t="s">
        <v>377</v>
      </c>
      <c r="I731">
        <v>2</v>
      </c>
      <c r="J731">
        <v>2</v>
      </c>
      <c r="K731" t="s">
        <v>17</v>
      </c>
      <c r="L731" t="s">
        <v>14</v>
      </c>
    </row>
    <row r="732" spans="1:12" x14ac:dyDescent="0.2">
      <c r="A732">
        <v>2010</v>
      </c>
      <c r="B732" s="1">
        <v>40347</v>
      </c>
      <c r="C732" t="s">
        <v>545</v>
      </c>
      <c r="D732" t="s">
        <v>265</v>
      </c>
      <c r="E732" t="s">
        <v>437</v>
      </c>
      <c r="F732" t="s">
        <v>438</v>
      </c>
      <c r="G732" t="str">
        <f>VLOOKUP(A732,WorldCups!$A$2:$B$21,2,FALSE)</f>
        <v>South Africa</v>
      </c>
      <c r="H732" t="s">
        <v>93</v>
      </c>
      <c r="I732">
        <v>0</v>
      </c>
      <c r="J732">
        <v>0</v>
      </c>
      <c r="K732" t="s">
        <v>243</v>
      </c>
      <c r="L732" t="s">
        <v>14</v>
      </c>
    </row>
    <row r="733" spans="1:12" x14ac:dyDescent="0.2">
      <c r="A733">
        <v>2010</v>
      </c>
      <c r="B733" s="1">
        <v>40348</v>
      </c>
      <c r="C733" t="s">
        <v>544</v>
      </c>
      <c r="D733" t="s">
        <v>278</v>
      </c>
      <c r="E733" t="s">
        <v>449</v>
      </c>
      <c r="F733" t="s">
        <v>450</v>
      </c>
      <c r="G733" t="str">
        <f>VLOOKUP(A733,WorldCups!$A$2:$B$21,2,FALSE)</f>
        <v>South Africa</v>
      </c>
      <c r="H733" t="s">
        <v>45</v>
      </c>
      <c r="I733">
        <v>1</v>
      </c>
      <c r="J733">
        <v>0</v>
      </c>
      <c r="K733" t="s">
        <v>352</v>
      </c>
      <c r="L733" t="s">
        <v>14</v>
      </c>
    </row>
    <row r="734" spans="1:12" x14ac:dyDescent="0.2">
      <c r="A734">
        <v>2010</v>
      </c>
      <c r="B734" s="1">
        <v>40348</v>
      </c>
      <c r="C734" t="s">
        <v>513</v>
      </c>
      <c r="D734" t="s">
        <v>267</v>
      </c>
      <c r="E734" t="s">
        <v>442</v>
      </c>
      <c r="F734" t="s">
        <v>443</v>
      </c>
      <c r="G734" t="str">
        <f>VLOOKUP(A734,WorldCups!$A$2:$B$21,2,FALSE)</f>
        <v>South Africa</v>
      </c>
      <c r="H734" t="s">
        <v>426</v>
      </c>
      <c r="I734">
        <v>1</v>
      </c>
      <c r="J734">
        <v>1</v>
      </c>
      <c r="K734" t="s">
        <v>198</v>
      </c>
      <c r="L734" t="s">
        <v>14</v>
      </c>
    </row>
    <row r="735" spans="1:12" x14ac:dyDescent="0.2">
      <c r="A735">
        <v>2010</v>
      </c>
      <c r="B735" s="1">
        <v>40348</v>
      </c>
      <c r="C735" t="s">
        <v>545</v>
      </c>
      <c r="D735" t="s">
        <v>278</v>
      </c>
      <c r="E735" t="s">
        <v>446</v>
      </c>
      <c r="F735" t="s">
        <v>447</v>
      </c>
      <c r="G735" t="str">
        <f>VLOOKUP(A735,WorldCups!$A$2:$B$21,2,FALSE)</f>
        <v>South Africa</v>
      </c>
      <c r="H735" t="s">
        <v>235</v>
      </c>
      <c r="I735">
        <v>1</v>
      </c>
      <c r="J735">
        <v>2</v>
      </c>
      <c r="K735" t="s">
        <v>281</v>
      </c>
      <c r="L735" t="s">
        <v>14</v>
      </c>
    </row>
    <row r="736" spans="1:12" x14ac:dyDescent="0.2">
      <c r="A736">
        <v>2010</v>
      </c>
      <c r="B736" s="1">
        <v>40349</v>
      </c>
      <c r="C736" t="s">
        <v>544</v>
      </c>
      <c r="D736" t="s">
        <v>271</v>
      </c>
      <c r="E736" t="s">
        <v>451</v>
      </c>
      <c r="F736" t="s">
        <v>452</v>
      </c>
      <c r="G736" t="str">
        <f>VLOOKUP(A736,WorldCups!$A$2:$B$21,2,FALSE)</f>
        <v>South Africa</v>
      </c>
      <c r="H736" t="s">
        <v>453</v>
      </c>
      <c r="I736">
        <v>0</v>
      </c>
      <c r="J736">
        <v>2</v>
      </c>
      <c r="K736" t="s">
        <v>28</v>
      </c>
      <c r="L736" t="s">
        <v>14</v>
      </c>
    </row>
    <row r="737" spans="1:12" x14ac:dyDescent="0.2">
      <c r="A737">
        <v>2010</v>
      </c>
      <c r="B737" s="1">
        <v>40349</v>
      </c>
      <c r="C737" t="s">
        <v>513</v>
      </c>
      <c r="D737" t="s">
        <v>271</v>
      </c>
      <c r="E737" t="s">
        <v>454</v>
      </c>
      <c r="F737" t="s">
        <v>455</v>
      </c>
      <c r="G737" t="str">
        <f>VLOOKUP(A737,WorldCups!$A$2:$B$21,2,FALSE)</f>
        <v>South Africa</v>
      </c>
      <c r="H737" t="s">
        <v>57</v>
      </c>
      <c r="I737">
        <v>1</v>
      </c>
      <c r="J737">
        <v>1</v>
      </c>
      <c r="K737" t="s">
        <v>240</v>
      </c>
      <c r="L737" t="s">
        <v>14</v>
      </c>
    </row>
    <row r="738" spans="1:12" x14ac:dyDescent="0.2">
      <c r="A738">
        <v>2010</v>
      </c>
      <c r="B738" s="1">
        <v>40349</v>
      </c>
      <c r="C738" t="s">
        <v>545</v>
      </c>
      <c r="D738" t="s">
        <v>357</v>
      </c>
      <c r="E738" t="s">
        <v>435</v>
      </c>
      <c r="F738" t="s">
        <v>436</v>
      </c>
      <c r="G738" t="str">
        <f>VLOOKUP(A738,WorldCups!$A$2:$B$21,2,FALSE)</f>
        <v>South Africa</v>
      </c>
      <c r="H738" t="s">
        <v>21</v>
      </c>
      <c r="I738">
        <v>3</v>
      </c>
      <c r="J738">
        <v>1</v>
      </c>
      <c r="K738" t="s">
        <v>578</v>
      </c>
      <c r="L738" t="s">
        <v>14</v>
      </c>
    </row>
    <row r="739" spans="1:12" x14ac:dyDescent="0.2">
      <c r="A739">
        <v>2010</v>
      </c>
      <c r="B739" s="1">
        <v>40350</v>
      </c>
      <c r="C739" t="s">
        <v>544</v>
      </c>
      <c r="D739" t="s">
        <v>357</v>
      </c>
      <c r="E739" t="s">
        <v>437</v>
      </c>
      <c r="F739" t="s">
        <v>438</v>
      </c>
      <c r="G739" t="str">
        <f>VLOOKUP(A739,WorldCups!$A$2:$B$21,2,FALSE)</f>
        <v>South Africa</v>
      </c>
      <c r="H739" t="s">
        <v>169</v>
      </c>
      <c r="I739">
        <v>7</v>
      </c>
      <c r="J739">
        <v>0</v>
      </c>
      <c r="K739" t="s">
        <v>166</v>
      </c>
      <c r="L739" t="s">
        <v>14</v>
      </c>
    </row>
    <row r="740" spans="1:12" x14ac:dyDescent="0.2">
      <c r="A740">
        <v>2010</v>
      </c>
      <c r="B740" s="1">
        <v>40350</v>
      </c>
      <c r="C740" t="s">
        <v>513</v>
      </c>
      <c r="D740" t="s">
        <v>351</v>
      </c>
      <c r="E740" t="s">
        <v>439</v>
      </c>
      <c r="F740" t="s">
        <v>440</v>
      </c>
      <c r="G740" t="str">
        <f>VLOOKUP(A740,WorldCups!$A$2:$B$21,2,FALSE)</f>
        <v>South Africa</v>
      </c>
      <c r="H740" t="s">
        <v>26</v>
      </c>
      <c r="I740">
        <v>1</v>
      </c>
      <c r="J740">
        <v>0</v>
      </c>
      <c r="K740" t="s">
        <v>44</v>
      </c>
      <c r="L740" t="s">
        <v>14</v>
      </c>
    </row>
    <row r="741" spans="1:12" x14ac:dyDescent="0.2">
      <c r="A741">
        <v>2010</v>
      </c>
      <c r="B741" s="1">
        <v>40350</v>
      </c>
      <c r="C741" t="s">
        <v>545</v>
      </c>
      <c r="D741" t="s">
        <v>351</v>
      </c>
      <c r="E741" t="s">
        <v>441</v>
      </c>
      <c r="F741" t="s">
        <v>436</v>
      </c>
      <c r="G741" t="str">
        <f>VLOOKUP(A741,WorldCups!$A$2:$B$21,2,FALSE)</f>
        <v>South Africa</v>
      </c>
      <c r="H741" t="s">
        <v>54</v>
      </c>
      <c r="I741">
        <v>2</v>
      </c>
      <c r="J741">
        <v>0</v>
      </c>
      <c r="K741" t="s">
        <v>249</v>
      </c>
      <c r="L741" t="s">
        <v>14</v>
      </c>
    </row>
    <row r="742" spans="1:12" x14ac:dyDescent="0.2">
      <c r="A742">
        <v>2010</v>
      </c>
      <c r="B742" s="1">
        <v>40351</v>
      </c>
      <c r="C742" t="s">
        <v>513</v>
      </c>
      <c r="D742" t="s">
        <v>212</v>
      </c>
      <c r="E742" t="s">
        <v>442</v>
      </c>
      <c r="F742" t="s">
        <v>443</v>
      </c>
      <c r="G742" t="str">
        <f>VLOOKUP(A742,WorldCups!$A$2:$B$21,2,FALSE)</f>
        <v>South Africa</v>
      </c>
      <c r="H742" t="s">
        <v>13</v>
      </c>
      <c r="I742">
        <v>0</v>
      </c>
      <c r="J742">
        <v>1</v>
      </c>
      <c r="K742" t="s">
        <v>30</v>
      </c>
      <c r="L742" t="s">
        <v>14</v>
      </c>
    </row>
    <row r="743" spans="1:12" x14ac:dyDescent="0.2">
      <c r="A743">
        <v>2010</v>
      </c>
      <c r="B743" s="1">
        <v>40351</v>
      </c>
      <c r="C743" t="s">
        <v>513</v>
      </c>
      <c r="D743" t="s">
        <v>212</v>
      </c>
      <c r="E743" t="s">
        <v>451</v>
      </c>
      <c r="F743" t="s">
        <v>452</v>
      </c>
      <c r="G743" t="str">
        <f>VLOOKUP(A743,WorldCups!$A$2:$B$21,2,FALSE)</f>
        <v>South Africa</v>
      </c>
      <c r="H743" t="s">
        <v>12</v>
      </c>
      <c r="I743">
        <v>1</v>
      </c>
      <c r="J743">
        <v>2</v>
      </c>
      <c r="K743" t="s">
        <v>346</v>
      </c>
      <c r="L743" t="s">
        <v>14</v>
      </c>
    </row>
    <row r="744" spans="1:12" x14ac:dyDescent="0.2">
      <c r="A744">
        <v>2010</v>
      </c>
      <c r="B744" s="1">
        <v>40351</v>
      </c>
      <c r="C744" t="s">
        <v>545</v>
      </c>
      <c r="D744" t="s">
        <v>211</v>
      </c>
      <c r="E744" t="s">
        <v>449</v>
      </c>
      <c r="F744" t="s">
        <v>450</v>
      </c>
      <c r="G744" t="str">
        <f>VLOOKUP(A744,WorldCups!$A$2:$B$21,2,FALSE)</f>
        <v>South Africa</v>
      </c>
      <c r="H744" t="s">
        <v>336</v>
      </c>
      <c r="I744">
        <v>2</v>
      </c>
      <c r="J744">
        <v>2</v>
      </c>
      <c r="K744" t="s">
        <v>116</v>
      </c>
      <c r="L744" t="s">
        <v>14</v>
      </c>
    </row>
    <row r="745" spans="1:12" x14ac:dyDescent="0.2">
      <c r="A745">
        <v>2010</v>
      </c>
      <c r="B745" s="1">
        <v>40351</v>
      </c>
      <c r="C745" t="s">
        <v>545</v>
      </c>
      <c r="D745" t="s">
        <v>211</v>
      </c>
      <c r="E745" t="s">
        <v>444</v>
      </c>
      <c r="F745" t="s">
        <v>445</v>
      </c>
      <c r="G745" t="str">
        <f>VLOOKUP(A745,WorldCups!$A$2:$B$21,2,FALSE)</f>
        <v>South Africa</v>
      </c>
      <c r="H745" t="s">
        <v>335</v>
      </c>
      <c r="I745">
        <v>0</v>
      </c>
      <c r="J745">
        <v>2</v>
      </c>
      <c r="K745" t="s">
        <v>25</v>
      </c>
      <c r="L745" t="s">
        <v>14</v>
      </c>
    </row>
    <row r="746" spans="1:12" x14ac:dyDescent="0.2">
      <c r="A746">
        <v>2010</v>
      </c>
      <c r="B746" s="1">
        <v>40352</v>
      </c>
      <c r="C746" t="s">
        <v>513</v>
      </c>
      <c r="D746" t="s">
        <v>265</v>
      </c>
      <c r="E746" t="s">
        <v>439</v>
      </c>
      <c r="F746" t="s">
        <v>440</v>
      </c>
      <c r="G746" t="str">
        <f>VLOOKUP(A746,WorldCups!$A$2:$B$21,2,FALSE)</f>
        <v>South Africa</v>
      </c>
      <c r="H746" t="s">
        <v>377</v>
      </c>
      <c r="I746">
        <v>0</v>
      </c>
      <c r="J746">
        <v>1</v>
      </c>
      <c r="K746" t="s">
        <v>93</v>
      </c>
      <c r="L746" t="s">
        <v>14</v>
      </c>
    </row>
    <row r="747" spans="1:12" x14ac:dyDescent="0.2">
      <c r="A747">
        <v>2010</v>
      </c>
      <c r="B747" s="1">
        <v>40352</v>
      </c>
      <c r="C747" t="s">
        <v>513</v>
      </c>
      <c r="D747" t="s">
        <v>265</v>
      </c>
      <c r="E747" t="s">
        <v>446</v>
      </c>
      <c r="F747" t="s">
        <v>447</v>
      </c>
      <c r="G747" t="str">
        <f>VLOOKUP(A747,WorldCups!$A$2:$B$21,2,FALSE)</f>
        <v>South Africa</v>
      </c>
      <c r="H747" t="s">
        <v>17</v>
      </c>
      <c r="I747">
        <v>1</v>
      </c>
      <c r="J747">
        <v>0</v>
      </c>
      <c r="K747" t="s">
        <v>243</v>
      </c>
      <c r="L747" t="s">
        <v>14</v>
      </c>
    </row>
    <row r="748" spans="1:12" x14ac:dyDescent="0.2">
      <c r="A748">
        <v>2010</v>
      </c>
      <c r="B748" s="1">
        <v>40352</v>
      </c>
      <c r="C748" t="s">
        <v>545</v>
      </c>
      <c r="D748" t="s">
        <v>267</v>
      </c>
      <c r="E748" t="s">
        <v>435</v>
      </c>
      <c r="F748" t="s">
        <v>436</v>
      </c>
      <c r="G748" t="str">
        <f>VLOOKUP(A748,WorldCups!$A$2:$B$21,2,FALSE)</f>
        <v>South Africa</v>
      </c>
      <c r="H748" t="s">
        <v>426</v>
      </c>
      <c r="I748">
        <v>0</v>
      </c>
      <c r="J748">
        <v>1</v>
      </c>
      <c r="K748" t="s">
        <v>51</v>
      </c>
      <c r="L748" t="s">
        <v>14</v>
      </c>
    </row>
    <row r="749" spans="1:12" x14ac:dyDescent="0.2">
      <c r="A749">
        <v>2010</v>
      </c>
      <c r="B749" s="1">
        <v>40352</v>
      </c>
      <c r="C749" t="s">
        <v>545</v>
      </c>
      <c r="D749" t="s">
        <v>267</v>
      </c>
      <c r="E749" t="s">
        <v>454</v>
      </c>
      <c r="F749" t="s">
        <v>455</v>
      </c>
      <c r="G749" t="str">
        <f>VLOOKUP(A749,WorldCups!$A$2:$B$21,2,FALSE)</f>
        <v>South Africa</v>
      </c>
      <c r="H749" t="s">
        <v>198</v>
      </c>
      <c r="I749">
        <v>2</v>
      </c>
      <c r="J749">
        <v>1</v>
      </c>
      <c r="K749" t="s">
        <v>448</v>
      </c>
      <c r="L749" t="s">
        <v>14</v>
      </c>
    </row>
    <row r="750" spans="1:12" x14ac:dyDescent="0.2">
      <c r="A750">
        <v>2010</v>
      </c>
      <c r="B750" s="1">
        <v>40353</v>
      </c>
      <c r="C750" t="s">
        <v>513</v>
      </c>
      <c r="D750" t="s">
        <v>271</v>
      </c>
      <c r="E750" t="s">
        <v>441</v>
      </c>
      <c r="F750" t="s">
        <v>436</v>
      </c>
      <c r="G750" t="str">
        <f>VLOOKUP(A750,WorldCups!$A$2:$B$21,2,FALSE)</f>
        <v>South Africa</v>
      </c>
      <c r="H750" t="s">
        <v>453</v>
      </c>
      <c r="I750">
        <v>3</v>
      </c>
      <c r="J750">
        <v>2</v>
      </c>
      <c r="K750" t="s">
        <v>57</v>
      </c>
      <c r="L750" t="s">
        <v>14</v>
      </c>
    </row>
    <row r="751" spans="1:12" x14ac:dyDescent="0.2">
      <c r="A751">
        <v>2010</v>
      </c>
      <c r="B751" s="1">
        <v>40353</v>
      </c>
      <c r="C751" t="s">
        <v>513</v>
      </c>
      <c r="D751" t="s">
        <v>271</v>
      </c>
      <c r="E751" t="s">
        <v>444</v>
      </c>
      <c r="F751" t="s">
        <v>445</v>
      </c>
      <c r="G751" t="str">
        <f>VLOOKUP(A751,WorldCups!$A$2:$B$21,2,FALSE)</f>
        <v>South Africa</v>
      </c>
      <c r="H751" t="s">
        <v>28</v>
      </c>
      <c r="I751">
        <v>0</v>
      </c>
      <c r="J751">
        <v>0</v>
      </c>
      <c r="K751" t="s">
        <v>240</v>
      </c>
      <c r="L751" t="s">
        <v>14</v>
      </c>
    </row>
    <row r="752" spans="1:12" x14ac:dyDescent="0.2">
      <c r="A752">
        <v>2010</v>
      </c>
      <c r="B752" s="1">
        <v>40353</v>
      </c>
      <c r="C752" t="s">
        <v>545</v>
      </c>
      <c r="D752" t="s">
        <v>278</v>
      </c>
      <c r="E752" t="s">
        <v>442</v>
      </c>
      <c r="F752" t="s">
        <v>443</v>
      </c>
      <c r="G752" t="str">
        <f>VLOOKUP(A752,WorldCups!$A$2:$B$21,2,FALSE)</f>
        <v>South Africa</v>
      </c>
      <c r="H752" t="s">
        <v>281</v>
      </c>
      <c r="I752">
        <v>1</v>
      </c>
      <c r="J752">
        <v>3</v>
      </c>
      <c r="K752" t="s">
        <v>352</v>
      </c>
      <c r="L752" t="s">
        <v>14</v>
      </c>
    </row>
    <row r="753" spans="1:12" x14ac:dyDescent="0.2">
      <c r="A753">
        <v>2010</v>
      </c>
      <c r="B753" s="1">
        <v>40353</v>
      </c>
      <c r="C753" t="s">
        <v>545</v>
      </c>
      <c r="D753" t="s">
        <v>278</v>
      </c>
      <c r="E753" t="s">
        <v>437</v>
      </c>
      <c r="F753" t="s">
        <v>438</v>
      </c>
      <c r="G753" t="str">
        <f>VLOOKUP(A753,WorldCups!$A$2:$B$21,2,FALSE)</f>
        <v>South Africa</v>
      </c>
      <c r="H753" t="s">
        <v>235</v>
      </c>
      <c r="I753">
        <v>1</v>
      </c>
      <c r="J753">
        <v>2</v>
      </c>
      <c r="K753" t="s">
        <v>45</v>
      </c>
      <c r="L753" t="s">
        <v>14</v>
      </c>
    </row>
    <row r="754" spans="1:12" x14ac:dyDescent="0.2">
      <c r="A754">
        <v>2010</v>
      </c>
      <c r="B754" s="1">
        <v>40354</v>
      </c>
      <c r="C754" t="s">
        <v>513</v>
      </c>
      <c r="D754" t="s">
        <v>357</v>
      </c>
      <c r="E754" t="s">
        <v>449</v>
      </c>
      <c r="F754" t="s">
        <v>450</v>
      </c>
      <c r="G754" t="str">
        <f>VLOOKUP(A754,WorldCups!$A$2:$B$21,2,FALSE)</f>
        <v>South Africa</v>
      </c>
      <c r="H754" t="s">
        <v>169</v>
      </c>
      <c r="I754">
        <v>0</v>
      </c>
      <c r="J754">
        <v>0</v>
      </c>
      <c r="K754" t="s">
        <v>21</v>
      </c>
      <c r="L754" t="s">
        <v>14</v>
      </c>
    </row>
    <row r="755" spans="1:12" x14ac:dyDescent="0.2">
      <c r="A755">
        <v>2010</v>
      </c>
      <c r="B755" s="1">
        <v>40354</v>
      </c>
      <c r="C755" t="s">
        <v>513</v>
      </c>
      <c r="D755" t="s">
        <v>357</v>
      </c>
      <c r="E755" t="s">
        <v>454</v>
      </c>
      <c r="F755" t="s">
        <v>455</v>
      </c>
      <c r="G755" t="str">
        <f>VLOOKUP(A755,WorldCups!$A$2:$B$21,2,FALSE)</f>
        <v>South Africa</v>
      </c>
      <c r="H755" t="s">
        <v>166</v>
      </c>
      <c r="I755">
        <v>0</v>
      </c>
      <c r="J755">
        <v>3</v>
      </c>
      <c r="K755" t="s">
        <v>578</v>
      </c>
      <c r="L755" t="s">
        <v>14</v>
      </c>
    </row>
    <row r="756" spans="1:12" x14ac:dyDescent="0.2">
      <c r="A756">
        <v>2010</v>
      </c>
      <c r="B756" s="1">
        <v>40354</v>
      </c>
      <c r="C756" t="s">
        <v>545</v>
      </c>
      <c r="D756" t="s">
        <v>351</v>
      </c>
      <c r="E756" t="s">
        <v>446</v>
      </c>
      <c r="F756" t="s">
        <v>447</v>
      </c>
      <c r="G756" t="str">
        <f>VLOOKUP(A756,WorldCups!$A$2:$B$21,2,FALSE)</f>
        <v>South Africa</v>
      </c>
      <c r="H756" t="s">
        <v>26</v>
      </c>
      <c r="I756">
        <v>1</v>
      </c>
      <c r="J756">
        <v>2</v>
      </c>
      <c r="K756" t="s">
        <v>54</v>
      </c>
      <c r="L756" t="s">
        <v>14</v>
      </c>
    </row>
    <row r="757" spans="1:12" x14ac:dyDescent="0.2">
      <c r="A757">
        <v>2010</v>
      </c>
      <c r="B757" s="1">
        <v>40354</v>
      </c>
      <c r="C757" t="s">
        <v>545</v>
      </c>
      <c r="D757" t="s">
        <v>351</v>
      </c>
      <c r="E757" t="s">
        <v>451</v>
      </c>
      <c r="F757" t="s">
        <v>452</v>
      </c>
      <c r="G757" t="str">
        <f>VLOOKUP(A757,WorldCups!$A$2:$B$21,2,FALSE)</f>
        <v>South Africa</v>
      </c>
      <c r="H757" t="s">
        <v>44</v>
      </c>
      <c r="I757">
        <v>0</v>
      </c>
      <c r="J757">
        <v>0</v>
      </c>
      <c r="K757" t="s">
        <v>249</v>
      </c>
      <c r="L757" t="s">
        <v>14</v>
      </c>
    </row>
    <row r="758" spans="1:12" x14ac:dyDescent="0.2">
      <c r="A758">
        <v>2010</v>
      </c>
      <c r="B758" s="1">
        <v>40355</v>
      </c>
      <c r="C758" t="s">
        <v>513</v>
      </c>
      <c r="D758" t="s">
        <v>284</v>
      </c>
      <c r="E758" t="s">
        <v>439</v>
      </c>
      <c r="F758" t="s">
        <v>440</v>
      </c>
      <c r="G758" t="str">
        <f>VLOOKUP(A758,WorldCups!$A$2:$B$21,2,FALSE)</f>
        <v>South Africa</v>
      </c>
      <c r="H758" t="s">
        <v>30</v>
      </c>
      <c r="I758">
        <v>2</v>
      </c>
      <c r="J758">
        <v>1</v>
      </c>
      <c r="K758" t="s">
        <v>116</v>
      </c>
      <c r="L758" t="s">
        <v>14</v>
      </c>
    </row>
    <row r="759" spans="1:12" x14ac:dyDescent="0.2">
      <c r="A759">
        <v>2010</v>
      </c>
      <c r="B759" s="1">
        <v>40355</v>
      </c>
      <c r="C759" t="s">
        <v>545</v>
      </c>
      <c r="D759" t="s">
        <v>284</v>
      </c>
      <c r="E759" t="s">
        <v>442</v>
      </c>
      <c r="F759" t="s">
        <v>443</v>
      </c>
      <c r="G759" t="str">
        <f>VLOOKUP(A759,WorldCups!$A$2:$B$21,2,FALSE)</f>
        <v>South Africa</v>
      </c>
      <c r="H759" t="s">
        <v>17</v>
      </c>
      <c r="I759">
        <v>1</v>
      </c>
      <c r="J759">
        <v>2</v>
      </c>
      <c r="K759" t="s">
        <v>426</v>
      </c>
      <c r="L759" t="s">
        <v>456</v>
      </c>
    </row>
    <row r="760" spans="1:12" x14ac:dyDescent="0.2">
      <c r="A760">
        <v>2010</v>
      </c>
      <c r="B760" s="1">
        <v>40356</v>
      </c>
      <c r="C760" t="s">
        <v>513</v>
      </c>
      <c r="D760" t="s">
        <v>284</v>
      </c>
      <c r="E760" t="s">
        <v>451</v>
      </c>
      <c r="F760" t="s">
        <v>452</v>
      </c>
      <c r="G760" t="str">
        <f>VLOOKUP(A760,WorldCups!$A$2:$B$21,2,FALSE)</f>
        <v>South Africa</v>
      </c>
      <c r="H760" t="s">
        <v>51</v>
      </c>
      <c r="I760">
        <v>4</v>
      </c>
      <c r="J760">
        <v>1</v>
      </c>
      <c r="K760" t="s">
        <v>93</v>
      </c>
      <c r="L760" t="s">
        <v>14</v>
      </c>
    </row>
    <row r="761" spans="1:12" x14ac:dyDescent="0.2">
      <c r="A761">
        <v>2010</v>
      </c>
      <c r="B761" s="1">
        <v>40356</v>
      </c>
      <c r="C761" t="s">
        <v>545</v>
      </c>
      <c r="D761" t="s">
        <v>284</v>
      </c>
      <c r="E761" t="s">
        <v>435</v>
      </c>
      <c r="F761" t="s">
        <v>436</v>
      </c>
      <c r="G761" t="str">
        <f>VLOOKUP(A761,WorldCups!$A$2:$B$21,2,FALSE)</f>
        <v>South Africa</v>
      </c>
      <c r="H761" t="s">
        <v>25</v>
      </c>
      <c r="I761">
        <v>3</v>
      </c>
      <c r="J761">
        <v>1</v>
      </c>
      <c r="K761" t="s">
        <v>13</v>
      </c>
      <c r="L761" t="s">
        <v>14</v>
      </c>
    </row>
    <row r="762" spans="1:12" x14ac:dyDescent="0.2">
      <c r="A762">
        <v>2010</v>
      </c>
      <c r="B762" s="1">
        <v>40357</v>
      </c>
      <c r="C762" t="s">
        <v>513</v>
      </c>
      <c r="D762" t="s">
        <v>284</v>
      </c>
      <c r="E762" t="s">
        <v>449</v>
      </c>
      <c r="F762" t="s">
        <v>450</v>
      </c>
      <c r="G762" t="str">
        <f>VLOOKUP(A762,WorldCups!$A$2:$B$21,2,FALSE)</f>
        <v>South Africa</v>
      </c>
      <c r="H762" t="s">
        <v>45</v>
      </c>
      <c r="I762">
        <v>2</v>
      </c>
      <c r="J762">
        <v>1</v>
      </c>
      <c r="K762" t="s">
        <v>453</v>
      </c>
      <c r="L762" t="s">
        <v>14</v>
      </c>
    </row>
    <row r="763" spans="1:12" x14ac:dyDescent="0.2">
      <c r="A763">
        <v>2010</v>
      </c>
      <c r="B763" s="1">
        <v>40357</v>
      </c>
      <c r="C763" t="s">
        <v>545</v>
      </c>
      <c r="D763" t="s">
        <v>284</v>
      </c>
      <c r="E763" t="s">
        <v>441</v>
      </c>
      <c r="F763" t="s">
        <v>436</v>
      </c>
      <c r="G763" t="str">
        <f>VLOOKUP(A763,WorldCups!$A$2:$B$21,2,FALSE)</f>
        <v>South Africa</v>
      </c>
      <c r="H763" t="s">
        <v>21</v>
      </c>
      <c r="I763">
        <v>3</v>
      </c>
      <c r="J763">
        <v>0</v>
      </c>
      <c r="K763" t="s">
        <v>26</v>
      </c>
      <c r="L763" t="s">
        <v>14</v>
      </c>
    </row>
    <row r="764" spans="1:12" x14ac:dyDescent="0.2">
      <c r="A764">
        <v>2010</v>
      </c>
      <c r="B764" s="1">
        <v>40358</v>
      </c>
      <c r="C764" t="s">
        <v>513</v>
      </c>
      <c r="D764" t="s">
        <v>284</v>
      </c>
      <c r="E764" t="s">
        <v>446</v>
      </c>
      <c r="F764" t="s">
        <v>447</v>
      </c>
      <c r="G764" t="str">
        <f>VLOOKUP(A764,WorldCups!$A$2:$B$21,2,FALSE)</f>
        <v>South Africa</v>
      </c>
      <c r="H764" t="s">
        <v>28</v>
      </c>
      <c r="I764">
        <v>0</v>
      </c>
      <c r="J764">
        <v>0</v>
      </c>
      <c r="K764" t="s">
        <v>352</v>
      </c>
      <c r="L764" t="s">
        <v>457</v>
      </c>
    </row>
    <row r="765" spans="1:12" x14ac:dyDescent="0.2">
      <c r="A765">
        <v>2010</v>
      </c>
      <c r="B765" s="1">
        <v>40358</v>
      </c>
      <c r="C765" t="s">
        <v>545</v>
      </c>
      <c r="D765" t="s">
        <v>284</v>
      </c>
      <c r="E765" t="s">
        <v>437</v>
      </c>
      <c r="F765" t="s">
        <v>438</v>
      </c>
      <c r="G765" t="str">
        <f>VLOOKUP(A765,WorldCups!$A$2:$B$21,2,FALSE)</f>
        <v>South Africa</v>
      </c>
      <c r="H765" t="s">
        <v>54</v>
      </c>
      <c r="I765">
        <v>1</v>
      </c>
      <c r="J765">
        <v>0</v>
      </c>
      <c r="K765" t="s">
        <v>169</v>
      </c>
      <c r="L765" t="s">
        <v>14</v>
      </c>
    </row>
    <row r="766" spans="1:12" x14ac:dyDescent="0.2">
      <c r="A766">
        <v>2010</v>
      </c>
      <c r="B766" s="1">
        <v>40361</v>
      </c>
      <c r="C766" t="s">
        <v>513</v>
      </c>
      <c r="D766" t="s">
        <v>61</v>
      </c>
      <c r="E766" t="s">
        <v>439</v>
      </c>
      <c r="F766" t="s">
        <v>440</v>
      </c>
      <c r="G766" t="str">
        <f>VLOOKUP(A766,WorldCups!$A$2:$B$21,2,FALSE)</f>
        <v>South Africa</v>
      </c>
      <c r="H766" t="s">
        <v>45</v>
      </c>
      <c r="I766">
        <v>2</v>
      </c>
      <c r="J766">
        <v>1</v>
      </c>
      <c r="K766" t="s">
        <v>21</v>
      </c>
      <c r="L766" t="s">
        <v>14</v>
      </c>
    </row>
    <row r="767" spans="1:12" x14ac:dyDescent="0.2">
      <c r="A767">
        <v>2010</v>
      </c>
      <c r="B767" s="1">
        <v>40361</v>
      </c>
      <c r="C767" t="s">
        <v>545</v>
      </c>
      <c r="D767" t="s">
        <v>61</v>
      </c>
      <c r="E767" t="s">
        <v>435</v>
      </c>
      <c r="F767" t="s">
        <v>436</v>
      </c>
      <c r="G767" t="str">
        <f>VLOOKUP(A767,WorldCups!$A$2:$B$21,2,FALSE)</f>
        <v>South Africa</v>
      </c>
      <c r="H767" t="s">
        <v>30</v>
      </c>
      <c r="I767">
        <v>1</v>
      </c>
      <c r="J767">
        <v>1</v>
      </c>
      <c r="K767" t="s">
        <v>426</v>
      </c>
      <c r="L767" t="s">
        <v>458</v>
      </c>
    </row>
    <row r="768" spans="1:12" x14ac:dyDescent="0.2">
      <c r="A768">
        <v>2010</v>
      </c>
      <c r="B768" s="1">
        <v>40362</v>
      </c>
      <c r="C768" t="s">
        <v>513</v>
      </c>
      <c r="D768" t="s">
        <v>61</v>
      </c>
      <c r="E768" t="s">
        <v>437</v>
      </c>
      <c r="F768" t="s">
        <v>438</v>
      </c>
      <c r="G768" t="str">
        <f>VLOOKUP(A768,WorldCups!$A$2:$B$21,2,FALSE)</f>
        <v>South Africa</v>
      </c>
      <c r="H768" t="s">
        <v>25</v>
      </c>
      <c r="I768">
        <v>0</v>
      </c>
      <c r="J768">
        <v>4</v>
      </c>
      <c r="K768" t="s">
        <v>51</v>
      </c>
      <c r="L768" t="s">
        <v>14</v>
      </c>
    </row>
    <row r="769" spans="1:12" x14ac:dyDescent="0.2">
      <c r="A769">
        <v>2010</v>
      </c>
      <c r="B769" s="1">
        <v>40362</v>
      </c>
      <c r="C769" t="s">
        <v>545</v>
      </c>
      <c r="D769" t="s">
        <v>61</v>
      </c>
      <c r="E769" t="s">
        <v>441</v>
      </c>
      <c r="F769" t="s">
        <v>436</v>
      </c>
      <c r="G769" t="str">
        <f>VLOOKUP(A769,WorldCups!$A$2:$B$21,2,FALSE)</f>
        <v>South Africa</v>
      </c>
      <c r="H769" t="s">
        <v>28</v>
      </c>
      <c r="I769">
        <v>0</v>
      </c>
      <c r="J769">
        <v>1</v>
      </c>
      <c r="K769" t="s">
        <v>54</v>
      </c>
      <c r="L769" t="s">
        <v>14</v>
      </c>
    </row>
    <row r="770" spans="1:12" x14ac:dyDescent="0.2">
      <c r="A770">
        <v>2010</v>
      </c>
      <c r="B770" s="1">
        <v>40365</v>
      </c>
      <c r="C770" t="s">
        <v>545</v>
      </c>
      <c r="D770" t="s">
        <v>31</v>
      </c>
      <c r="E770" t="s">
        <v>437</v>
      </c>
      <c r="F770" t="s">
        <v>438</v>
      </c>
      <c r="G770" t="str">
        <f>VLOOKUP(A770,WorldCups!$A$2:$B$21,2,FALSE)</f>
        <v>South Africa</v>
      </c>
      <c r="H770" t="s">
        <v>30</v>
      </c>
      <c r="I770">
        <v>2</v>
      </c>
      <c r="J770">
        <v>3</v>
      </c>
      <c r="K770" t="s">
        <v>45</v>
      </c>
      <c r="L770" t="s">
        <v>14</v>
      </c>
    </row>
    <row r="771" spans="1:12" x14ac:dyDescent="0.2">
      <c r="A771">
        <v>2010</v>
      </c>
      <c r="B771" s="1">
        <v>40366</v>
      </c>
      <c r="C771" t="s">
        <v>545</v>
      </c>
      <c r="D771" t="s">
        <v>31</v>
      </c>
      <c r="E771" t="s">
        <v>449</v>
      </c>
      <c r="F771" t="s">
        <v>450</v>
      </c>
      <c r="G771" t="str">
        <f>VLOOKUP(A771,WorldCups!$A$2:$B$21,2,FALSE)</f>
        <v>South Africa</v>
      </c>
      <c r="H771" t="s">
        <v>51</v>
      </c>
      <c r="I771">
        <v>0</v>
      </c>
      <c r="J771">
        <v>1</v>
      </c>
      <c r="K771" t="s">
        <v>54</v>
      </c>
      <c r="L771" t="s">
        <v>14</v>
      </c>
    </row>
    <row r="772" spans="1:12" x14ac:dyDescent="0.2">
      <c r="A772">
        <v>2010</v>
      </c>
      <c r="B772" s="1">
        <v>40369</v>
      </c>
      <c r="C772" t="s">
        <v>545</v>
      </c>
      <c r="D772" t="s">
        <v>62</v>
      </c>
      <c r="E772" t="s">
        <v>439</v>
      </c>
      <c r="F772" t="s">
        <v>440</v>
      </c>
      <c r="G772" t="str">
        <f>VLOOKUP(A772,WorldCups!$A$2:$B$21,2,FALSE)</f>
        <v>South Africa</v>
      </c>
      <c r="H772" t="s">
        <v>30</v>
      </c>
      <c r="I772">
        <v>2</v>
      </c>
      <c r="J772">
        <v>3</v>
      </c>
      <c r="K772" t="s">
        <v>51</v>
      </c>
      <c r="L772" t="s">
        <v>14</v>
      </c>
    </row>
    <row r="773" spans="1:12" x14ac:dyDescent="0.2">
      <c r="A773">
        <v>2010</v>
      </c>
      <c r="B773" s="1">
        <v>40370</v>
      </c>
      <c r="C773" t="s">
        <v>545</v>
      </c>
      <c r="D773" t="s">
        <v>32</v>
      </c>
      <c r="E773" t="s">
        <v>435</v>
      </c>
      <c r="F773" t="s">
        <v>436</v>
      </c>
      <c r="G773" t="str">
        <f>VLOOKUP(A773,WorldCups!$A$2:$B$21,2,FALSE)</f>
        <v>South Africa</v>
      </c>
      <c r="H773" t="s">
        <v>45</v>
      </c>
      <c r="I773">
        <v>0</v>
      </c>
      <c r="J773">
        <v>1</v>
      </c>
      <c r="K773" t="s">
        <v>54</v>
      </c>
      <c r="L773" t="s">
        <v>459</v>
      </c>
    </row>
    <row r="774" spans="1:12" x14ac:dyDescent="0.2">
      <c r="A774">
        <v>2014</v>
      </c>
      <c r="B774" s="1">
        <v>41802</v>
      </c>
      <c r="C774" t="s">
        <v>522</v>
      </c>
      <c r="D774" t="s">
        <v>212</v>
      </c>
      <c r="E774" t="s">
        <v>460</v>
      </c>
      <c r="F774" t="s">
        <v>97</v>
      </c>
      <c r="G774" t="str">
        <f>VLOOKUP(A774,WorldCups!$A$2:$B$21,2,FALSE)</f>
        <v>Brazil</v>
      </c>
      <c r="H774" t="s">
        <v>21</v>
      </c>
      <c r="I774">
        <v>3</v>
      </c>
      <c r="J774">
        <v>1</v>
      </c>
      <c r="K774" t="s">
        <v>356</v>
      </c>
      <c r="L774" t="s">
        <v>14</v>
      </c>
    </row>
    <row r="775" spans="1:12" x14ac:dyDescent="0.2">
      <c r="A775">
        <v>2014</v>
      </c>
      <c r="B775" s="1">
        <v>41803</v>
      </c>
      <c r="C775" t="s">
        <v>517</v>
      </c>
      <c r="D775" t="s">
        <v>212</v>
      </c>
      <c r="E775" t="s">
        <v>461</v>
      </c>
      <c r="F775" t="s">
        <v>462</v>
      </c>
      <c r="G775" t="str">
        <f>VLOOKUP(A775,WorldCups!$A$2:$B$21,2,FALSE)</f>
        <v>Brazil</v>
      </c>
      <c r="H775" t="s">
        <v>13</v>
      </c>
      <c r="I775">
        <v>1</v>
      </c>
      <c r="J775">
        <v>0</v>
      </c>
      <c r="K775" t="s">
        <v>235</v>
      </c>
      <c r="L775" t="s">
        <v>14</v>
      </c>
    </row>
    <row r="776" spans="1:12" x14ac:dyDescent="0.2">
      <c r="A776">
        <v>2014</v>
      </c>
      <c r="B776" s="1">
        <v>41803</v>
      </c>
      <c r="C776" t="s">
        <v>513</v>
      </c>
      <c r="D776" t="s">
        <v>211</v>
      </c>
      <c r="E776" t="s">
        <v>463</v>
      </c>
      <c r="F776" t="s">
        <v>464</v>
      </c>
      <c r="G776" t="str">
        <f>VLOOKUP(A776,WorldCups!$A$2:$B$21,2,FALSE)</f>
        <v>Brazil</v>
      </c>
      <c r="H776" t="s">
        <v>54</v>
      </c>
      <c r="I776">
        <v>1</v>
      </c>
      <c r="J776">
        <v>5</v>
      </c>
      <c r="K776" t="s">
        <v>45</v>
      </c>
      <c r="L776" t="s">
        <v>14</v>
      </c>
    </row>
    <row r="777" spans="1:12" x14ac:dyDescent="0.2">
      <c r="A777">
        <v>2014</v>
      </c>
      <c r="B777" s="1">
        <v>41803</v>
      </c>
      <c r="C777" t="s">
        <v>520</v>
      </c>
      <c r="D777" t="s">
        <v>211</v>
      </c>
      <c r="E777" t="s">
        <v>465</v>
      </c>
      <c r="F777" t="s">
        <v>466</v>
      </c>
      <c r="G777" t="str">
        <f>VLOOKUP(A777,WorldCups!$A$2:$B$21,2,FALSE)</f>
        <v>Brazil</v>
      </c>
      <c r="H777" t="s">
        <v>26</v>
      </c>
      <c r="I777">
        <v>3</v>
      </c>
      <c r="J777">
        <v>1</v>
      </c>
      <c r="K777" t="s">
        <v>198</v>
      </c>
      <c r="L777" t="s">
        <v>14</v>
      </c>
    </row>
    <row r="778" spans="1:12" x14ac:dyDescent="0.2">
      <c r="A778">
        <v>2014</v>
      </c>
      <c r="B778" s="1">
        <v>41804</v>
      </c>
      <c r="C778" t="s">
        <v>517</v>
      </c>
      <c r="D778" t="s">
        <v>265</v>
      </c>
      <c r="E778" t="s">
        <v>467</v>
      </c>
      <c r="F778" t="s">
        <v>99</v>
      </c>
      <c r="G778" t="str">
        <f>VLOOKUP(A778,WorldCups!$A$2:$B$21,2,FALSE)</f>
        <v>Brazil</v>
      </c>
      <c r="H778" t="s">
        <v>150</v>
      </c>
      <c r="I778">
        <v>3</v>
      </c>
      <c r="J778">
        <v>0</v>
      </c>
      <c r="K778" t="s">
        <v>335</v>
      </c>
      <c r="L778" t="s">
        <v>14</v>
      </c>
    </row>
    <row r="779" spans="1:12" x14ac:dyDescent="0.2">
      <c r="A779">
        <v>2014</v>
      </c>
      <c r="B779" s="1">
        <v>41804</v>
      </c>
      <c r="C779" t="s">
        <v>513</v>
      </c>
      <c r="D779" t="s">
        <v>267</v>
      </c>
      <c r="E779" t="s">
        <v>468</v>
      </c>
      <c r="F779" t="s">
        <v>469</v>
      </c>
      <c r="G779" t="str">
        <f>VLOOKUP(A779,WorldCups!$A$2:$B$21,2,FALSE)</f>
        <v>Brazil</v>
      </c>
      <c r="H779" t="s">
        <v>30</v>
      </c>
      <c r="I779">
        <v>1</v>
      </c>
      <c r="J779">
        <v>3</v>
      </c>
      <c r="K779" t="s">
        <v>298</v>
      </c>
      <c r="L779" t="s">
        <v>14</v>
      </c>
    </row>
    <row r="780" spans="1:12" x14ac:dyDescent="0.2">
      <c r="A780">
        <v>2014</v>
      </c>
      <c r="B780" s="1">
        <v>41804</v>
      </c>
      <c r="C780" t="s">
        <v>520</v>
      </c>
      <c r="D780" t="s">
        <v>267</v>
      </c>
      <c r="E780" t="s">
        <v>470</v>
      </c>
      <c r="F780" t="s">
        <v>471</v>
      </c>
      <c r="G780" t="str">
        <f>VLOOKUP(A780,WorldCups!$A$2:$B$21,2,FALSE)</f>
        <v>Brazil</v>
      </c>
      <c r="H780" t="s">
        <v>93</v>
      </c>
      <c r="I780">
        <v>1</v>
      </c>
      <c r="J780">
        <v>2</v>
      </c>
      <c r="K780" t="s">
        <v>57</v>
      </c>
      <c r="L780" t="s">
        <v>14</v>
      </c>
    </row>
    <row r="781" spans="1:12" x14ac:dyDescent="0.2">
      <c r="A781">
        <v>2014</v>
      </c>
      <c r="B781" s="1">
        <v>41804</v>
      </c>
      <c r="C781" t="s">
        <v>546</v>
      </c>
      <c r="D781" t="s">
        <v>265</v>
      </c>
      <c r="E781" t="s">
        <v>472</v>
      </c>
      <c r="F781" t="s">
        <v>103</v>
      </c>
      <c r="G781" t="str">
        <f>VLOOKUP(A781,WorldCups!$A$2:$B$21,2,FALSE)</f>
        <v>Brazil</v>
      </c>
      <c r="H781" t="s">
        <v>578</v>
      </c>
      <c r="I781">
        <v>2</v>
      </c>
      <c r="J781">
        <v>1</v>
      </c>
      <c r="K781" t="s">
        <v>352</v>
      </c>
      <c r="L781" t="s">
        <v>14</v>
      </c>
    </row>
    <row r="782" spans="1:12" x14ac:dyDescent="0.2">
      <c r="A782">
        <v>2014</v>
      </c>
      <c r="B782" s="1">
        <v>41805</v>
      </c>
      <c r="C782" t="s">
        <v>517</v>
      </c>
      <c r="D782" t="s">
        <v>278</v>
      </c>
      <c r="E782" t="s">
        <v>473</v>
      </c>
      <c r="F782" t="s">
        <v>474</v>
      </c>
      <c r="G782" t="str">
        <f>VLOOKUP(A782,WorldCups!$A$2:$B$21,2,FALSE)</f>
        <v>Brazil</v>
      </c>
      <c r="H782" t="s">
        <v>44</v>
      </c>
      <c r="I782">
        <v>2</v>
      </c>
      <c r="J782">
        <v>1</v>
      </c>
      <c r="K782" t="s">
        <v>378</v>
      </c>
      <c r="L782" t="s">
        <v>14</v>
      </c>
    </row>
    <row r="783" spans="1:12" x14ac:dyDescent="0.2">
      <c r="A783">
        <v>2014</v>
      </c>
      <c r="B783" s="1">
        <v>41805</v>
      </c>
      <c r="C783" t="s">
        <v>513</v>
      </c>
      <c r="D783" t="s">
        <v>278</v>
      </c>
      <c r="E783" t="s">
        <v>475</v>
      </c>
      <c r="F783" t="s">
        <v>101</v>
      </c>
      <c r="G783" t="str">
        <f>VLOOKUP(A783,WorldCups!$A$2:$B$21,2,FALSE)</f>
        <v>Brazil</v>
      </c>
      <c r="H783" t="s">
        <v>12</v>
      </c>
      <c r="I783">
        <v>3</v>
      </c>
      <c r="J783">
        <v>0</v>
      </c>
      <c r="K783" t="s">
        <v>249</v>
      </c>
      <c r="L783" t="s">
        <v>14</v>
      </c>
    </row>
    <row r="784" spans="1:12" x14ac:dyDescent="0.2">
      <c r="A784">
        <v>2014</v>
      </c>
      <c r="B784" s="1">
        <v>41805</v>
      </c>
      <c r="C784" t="s">
        <v>531</v>
      </c>
      <c r="D784" t="s">
        <v>271</v>
      </c>
      <c r="E784" t="s">
        <v>476</v>
      </c>
      <c r="F784" t="s">
        <v>92</v>
      </c>
      <c r="G784" t="str">
        <f>VLOOKUP(A784,WorldCups!$A$2:$B$21,2,FALSE)</f>
        <v>Brazil</v>
      </c>
      <c r="H784" t="s">
        <v>25</v>
      </c>
      <c r="I784">
        <v>2</v>
      </c>
      <c r="J784">
        <v>1</v>
      </c>
      <c r="K784" t="s">
        <v>477</v>
      </c>
      <c r="L784" t="s">
        <v>14</v>
      </c>
    </row>
    <row r="785" spans="1:12" x14ac:dyDescent="0.2">
      <c r="A785">
        <v>2014</v>
      </c>
      <c r="B785" s="1">
        <v>41806</v>
      </c>
      <c r="C785" t="s">
        <v>517</v>
      </c>
      <c r="D785" t="s">
        <v>357</v>
      </c>
      <c r="E785" t="s">
        <v>463</v>
      </c>
      <c r="F785" t="s">
        <v>464</v>
      </c>
      <c r="G785" t="str">
        <f>VLOOKUP(A785,WorldCups!$A$2:$B$21,2,FALSE)</f>
        <v>Brazil</v>
      </c>
      <c r="H785" t="s">
        <v>51</v>
      </c>
      <c r="I785">
        <v>4</v>
      </c>
      <c r="J785">
        <v>0</v>
      </c>
      <c r="K785" t="s">
        <v>169</v>
      </c>
      <c r="L785" t="s">
        <v>14</v>
      </c>
    </row>
    <row r="786" spans="1:12" x14ac:dyDescent="0.2">
      <c r="A786">
        <v>2014</v>
      </c>
      <c r="B786" s="1">
        <v>41806</v>
      </c>
      <c r="C786" t="s">
        <v>513</v>
      </c>
      <c r="D786" t="s">
        <v>271</v>
      </c>
      <c r="E786" t="s">
        <v>478</v>
      </c>
      <c r="F786" t="s">
        <v>95</v>
      </c>
      <c r="G786" t="str">
        <f>VLOOKUP(A786,WorldCups!$A$2:$B$21,2,FALSE)</f>
        <v>Brazil</v>
      </c>
      <c r="H786" t="s">
        <v>225</v>
      </c>
      <c r="I786">
        <v>0</v>
      </c>
      <c r="J786">
        <v>0</v>
      </c>
      <c r="K786" t="s">
        <v>336</v>
      </c>
      <c r="L786" t="s">
        <v>14</v>
      </c>
    </row>
    <row r="787" spans="1:12" x14ac:dyDescent="0.2">
      <c r="A787">
        <v>2014</v>
      </c>
      <c r="B787" s="1">
        <v>41806</v>
      </c>
      <c r="C787" t="s">
        <v>531</v>
      </c>
      <c r="D787" t="s">
        <v>357</v>
      </c>
      <c r="E787" t="s">
        <v>461</v>
      </c>
      <c r="F787" t="s">
        <v>462</v>
      </c>
      <c r="G787" t="str">
        <f>VLOOKUP(A787,WorldCups!$A$2:$B$21,2,FALSE)</f>
        <v>Brazil</v>
      </c>
      <c r="H787" t="s">
        <v>426</v>
      </c>
      <c r="I787">
        <v>1</v>
      </c>
      <c r="J787">
        <v>2</v>
      </c>
      <c r="K787" t="s">
        <v>17</v>
      </c>
      <c r="L787" t="s">
        <v>14</v>
      </c>
    </row>
    <row r="788" spans="1:12" x14ac:dyDescent="0.2">
      <c r="A788">
        <v>2014</v>
      </c>
      <c r="B788" s="1">
        <v>41807</v>
      </c>
      <c r="C788" t="s">
        <v>517</v>
      </c>
      <c r="D788" t="s">
        <v>351</v>
      </c>
      <c r="E788" t="s">
        <v>467</v>
      </c>
      <c r="F788" t="s">
        <v>99</v>
      </c>
      <c r="G788" t="str">
        <f>VLOOKUP(A788,WorldCups!$A$2:$B$21,2,FALSE)</f>
        <v>Brazil</v>
      </c>
      <c r="H788" t="s">
        <v>18</v>
      </c>
      <c r="I788">
        <v>2</v>
      </c>
      <c r="J788">
        <v>1</v>
      </c>
      <c r="K788" t="s">
        <v>243</v>
      </c>
      <c r="L788" t="s">
        <v>14</v>
      </c>
    </row>
    <row r="789" spans="1:12" x14ac:dyDescent="0.2">
      <c r="A789">
        <v>2014</v>
      </c>
      <c r="B789" s="1">
        <v>41807</v>
      </c>
      <c r="C789" t="s">
        <v>513</v>
      </c>
      <c r="D789" t="s">
        <v>212</v>
      </c>
      <c r="E789" t="s">
        <v>468</v>
      </c>
      <c r="F789" t="s">
        <v>469</v>
      </c>
      <c r="G789" t="str">
        <f>VLOOKUP(A789,WorldCups!$A$2:$B$21,2,FALSE)</f>
        <v>Brazil</v>
      </c>
      <c r="H789" t="s">
        <v>21</v>
      </c>
      <c r="I789">
        <v>0</v>
      </c>
      <c r="J789">
        <v>0</v>
      </c>
      <c r="K789" t="s">
        <v>13</v>
      </c>
      <c r="L789" t="s">
        <v>14</v>
      </c>
    </row>
    <row r="790" spans="1:12" x14ac:dyDescent="0.2">
      <c r="A790">
        <v>2014</v>
      </c>
      <c r="B790" s="1">
        <v>41807</v>
      </c>
      <c r="C790" t="s">
        <v>520</v>
      </c>
      <c r="D790" t="s">
        <v>351</v>
      </c>
      <c r="E790" t="s">
        <v>465</v>
      </c>
      <c r="F790" t="s">
        <v>466</v>
      </c>
      <c r="G790" t="str">
        <f>VLOOKUP(A790,WorldCups!$A$2:$B$21,2,FALSE)</f>
        <v>Brazil</v>
      </c>
      <c r="H790" t="s">
        <v>332</v>
      </c>
      <c r="I790">
        <v>1</v>
      </c>
      <c r="J790">
        <v>1</v>
      </c>
      <c r="K790" t="s">
        <v>116</v>
      </c>
      <c r="L790" t="s">
        <v>14</v>
      </c>
    </row>
    <row r="791" spans="1:12" x14ac:dyDescent="0.2">
      <c r="A791">
        <v>2014</v>
      </c>
      <c r="B791" s="1">
        <v>41808</v>
      </c>
      <c r="C791" t="s">
        <v>517</v>
      </c>
      <c r="D791" t="s">
        <v>211</v>
      </c>
      <c r="E791" t="s">
        <v>475</v>
      </c>
      <c r="F791" t="s">
        <v>101</v>
      </c>
      <c r="G791" t="str">
        <f>VLOOKUP(A791,WorldCups!$A$2:$B$21,2,FALSE)</f>
        <v>Brazil</v>
      </c>
      <c r="H791" t="s">
        <v>198</v>
      </c>
      <c r="I791">
        <v>2</v>
      </c>
      <c r="J791">
        <v>3</v>
      </c>
      <c r="K791" t="s">
        <v>45</v>
      </c>
      <c r="L791" t="s">
        <v>14</v>
      </c>
    </row>
    <row r="792" spans="1:12" x14ac:dyDescent="0.2">
      <c r="A792">
        <v>2014</v>
      </c>
      <c r="B792" s="1">
        <v>41808</v>
      </c>
      <c r="C792" t="s">
        <v>513</v>
      </c>
      <c r="D792" t="s">
        <v>211</v>
      </c>
      <c r="E792" t="s">
        <v>476</v>
      </c>
      <c r="F792" t="s">
        <v>92</v>
      </c>
      <c r="G792" t="str">
        <f>VLOOKUP(A792,WorldCups!$A$2:$B$21,2,FALSE)</f>
        <v>Brazil</v>
      </c>
      <c r="H792" t="s">
        <v>54</v>
      </c>
      <c r="I792">
        <v>0</v>
      </c>
      <c r="J792">
        <v>2</v>
      </c>
      <c r="K792" t="s">
        <v>26</v>
      </c>
      <c r="L792" t="s">
        <v>14</v>
      </c>
    </row>
    <row r="793" spans="1:12" x14ac:dyDescent="0.2">
      <c r="A793">
        <v>2014</v>
      </c>
      <c r="B793" s="1">
        <v>41808</v>
      </c>
      <c r="C793" t="s">
        <v>520</v>
      </c>
      <c r="D793" t="s">
        <v>212</v>
      </c>
      <c r="E793" t="s">
        <v>470</v>
      </c>
      <c r="F793" t="s">
        <v>471</v>
      </c>
      <c r="G793" t="str">
        <f>VLOOKUP(A793,WorldCups!$A$2:$B$21,2,FALSE)</f>
        <v>Brazil</v>
      </c>
      <c r="H793" t="s">
        <v>235</v>
      </c>
      <c r="I793">
        <v>0</v>
      </c>
      <c r="J793">
        <v>4</v>
      </c>
      <c r="K793" t="s">
        <v>356</v>
      </c>
      <c r="L793" t="s">
        <v>14</v>
      </c>
    </row>
    <row r="794" spans="1:12" x14ac:dyDescent="0.2">
      <c r="A794">
        <v>2014</v>
      </c>
      <c r="B794" s="1">
        <v>41809</v>
      </c>
      <c r="C794" t="s">
        <v>517</v>
      </c>
      <c r="D794" t="s">
        <v>265</v>
      </c>
      <c r="E794" t="s">
        <v>473</v>
      </c>
      <c r="F794" t="s">
        <v>474</v>
      </c>
      <c r="G794" t="str">
        <f>VLOOKUP(A794,WorldCups!$A$2:$B$21,2,FALSE)</f>
        <v>Brazil</v>
      </c>
      <c r="H794" t="s">
        <v>150</v>
      </c>
      <c r="I794">
        <v>2</v>
      </c>
      <c r="J794">
        <v>1</v>
      </c>
      <c r="K794" t="s">
        <v>578</v>
      </c>
      <c r="L794" t="s">
        <v>14</v>
      </c>
    </row>
    <row r="795" spans="1:12" x14ac:dyDescent="0.2">
      <c r="A795">
        <v>2014</v>
      </c>
      <c r="B795" s="1">
        <v>41809</v>
      </c>
      <c r="C795" t="s">
        <v>513</v>
      </c>
      <c r="D795" t="s">
        <v>267</v>
      </c>
      <c r="E795" t="s">
        <v>460</v>
      </c>
      <c r="F795" t="s">
        <v>97</v>
      </c>
      <c r="G795" t="str">
        <f>VLOOKUP(A795,WorldCups!$A$2:$B$21,2,FALSE)</f>
        <v>Brazil</v>
      </c>
      <c r="H795" t="s">
        <v>30</v>
      </c>
      <c r="I795">
        <v>2</v>
      </c>
      <c r="J795">
        <v>1</v>
      </c>
      <c r="K795" t="s">
        <v>93</v>
      </c>
      <c r="L795" t="s">
        <v>14</v>
      </c>
    </row>
    <row r="796" spans="1:12" x14ac:dyDescent="0.2">
      <c r="A796">
        <v>2014</v>
      </c>
      <c r="B796" s="1">
        <v>41809</v>
      </c>
      <c r="C796" t="s">
        <v>531</v>
      </c>
      <c r="D796" t="s">
        <v>265</v>
      </c>
      <c r="E796" t="s">
        <v>461</v>
      </c>
      <c r="F796" t="s">
        <v>462</v>
      </c>
      <c r="G796" t="str">
        <f>VLOOKUP(A796,WorldCups!$A$2:$B$21,2,FALSE)</f>
        <v>Brazil</v>
      </c>
      <c r="H796" t="s">
        <v>352</v>
      </c>
      <c r="I796">
        <v>0</v>
      </c>
      <c r="J796">
        <v>0</v>
      </c>
      <c r="K796" t="s">
        <v>335</v>
      </c>
      <c r="L796" t="s">
        <v>14</v>
      </c>
    </row>
    <row r="797" spans="1:12" x14ac:dyDescent="0.2">
      <c r="A797">
        <v>2014</v>
      </c>
      <c r="B797" s="1">
        <v>41810</v>
      </c>
      <c r="C797" t="s">
        <v>517</v>
      </c>
      <c r="D797" t="s">
        <v>267</v>
      </c>
      <c r="E797" t="s">
        <v>472</v>
      </c>
      <c r="F797" t="s">
        <v>103</v>
      </c>
      <c r="G797" t="str">
        <f>VLOOKUP(A797,WorldCups!$A$2:$B$21,2,FALSE)</f>
        <v>Brazil</v>
      </c>
      <c r="H797" t="s">
        <v>57</v>
      </c>
      <c r="I797">
        <v>0</v>
      </c>
      <c r="J797">
        <v>1</v>
      </c>
      <c r="K797" t="s">
        <v>298</v>
      </c>
      <c r="L797" t="s">
        <v>14</v>
      </c>
    </row>
    <row r="798" spans="1:12" x14ac:dyDescent="0.2">
      <c r="A798">
        <v>2014</v>
      </c>
      <c r="B798" s="1">
        <v>41810</v>
      </c>
      <c r="C798" t="s">
        <v>513</v>
      </c>
      <c r="D798" t="s">
        <v>278</v>
      </c>
      <c r="E798" t="s">
        <v>463</v>
      </c>
      <c r="F798" t="s">
        <v>464</v>
      </c>
      <c r="G798" t="str">
        <f>VLOOKUP(A798,WorldCups!$A$2:$B$21,2,FALSE)</f>
        <v>Brazil</v>
      </c>
      <c r="H798" t="s">
        <v>44</v>
      </c>
      <c r="I798">
        <v>2</v>
      </c>
      <c r="J798">
        <v>5</v>
      </c>
      <c r="K798" t="s">
        <v>12</v>
      </c>
      <c r="L798" t="s">
        <v>14</v>
      </c>
    </row>
    <row r="799" spans="1:12" x14ac:dyDescent="0.2">
      <c r="A799">
        <v>2014</v>
      </c>
      <c r="B799" s="1">
        <v>41810</v>
      </c>
      <c r="C799" t="s">
        <v>531</v>
      </c>
      <c r="D799" t="s">
        <v>278</v>
      </c>
      <c r="E799" t="s">
        <v>478</v>
      </c>
      <c r="F799" t="s">
        <v>95</v>
      </c>
      <c r="G799" t="str">
        <f>VLOOKUP(A799,WorldCups!$A$2:$B$21,2,FALSE)</f>
        <v>Brazil</v>
      </c>
      <c r="H799" t="s">
        <v>249</v>
      </c>
      <c r="I799">
        <v>1</v>
      </c>
      <c r="J799">
        <v>2</v>
      </c>
      <c r="K799" t="s">
        <v>378</v>
      </c>
      <c r="L799" t="s">
        <v>14</v>
      </c>
    </row>
    <row r="800" spans="1:12" x14ac:dyDescent="0.2">
      <c r="A800">
        <v>2014</v>
      </c>
      <c r="B800" s="1">
        <v>41811</v>
      </c>
      <c r="C800" t="s">
        <v>517</v>
      </c>
      <c r="D800" t="s">
        <v>271</v>
      </c>
      <c r="E800" t="s">
        <v>467</v>
      </c>
      <c r="F800" t="s">
        <v>99</v>
      </c>
      <c r="G800" t="str">
        <f>VLOOKUP(A800,WorldCups!$A$2:$B$21,2,FALSE)</f>
        <v>Brazil</v>
      </c>
      <c r="H800" t="s">
        <v>25</v>
      </c>
      <c r="I800">
        <v>1</v>
      </c>
      <c r="J800">
        <v>0</v>
      </c>
      <c r="K800" t="s">
        <v>225</v>
      </c>
      <c r="L800" t="s">
        <v>14</v>
      </c>
    </row>
    <row r="801" spans="1:12" x14ac:dyDescent="0.2">
      <c r="A801">
        <v>2014</v>
      </c>
      <c r="B801" s="1">
        <v>41811</v>
      </c>
      <c r="C801" t="s">
        <v>513</v>
      </c>
      <c r="D801" t="s">
        <v>357</v>
      </c>
      <c r="E801" t="s">
        <v>468</v>
      </c>
      <c r="F801" t="s">
        <v>469</v>
      </c>
      <c r="G801" t="str">
        <f>VLOOKUP(A801,WorldCups!$A$2:$B$21,2,FALSE)</f>
        <v>Brazil</v>
      </c>
      <c r="H801" t="s">
        <v>51</v>
      </c>
      <c r="I801">
        <v>2</v>
      </c>
      <c r="J801">
        <v>2</v>
      </c>
      <c r="K801" t="s">
        <v>426</v>
      </c>
      <c r="L801" t="s">
        <v>14</v>
      </c>
    </row>
    <row r="802" spans="1:12" x14ac:dyDescent="0.2">
      <c r="A802">
        <v>2014</v>
      </c>
      <c r="B802" s="1">
        <v>41811</v>
      </c>
      <c r="C802" t="s">
        <v>520</v>
      </c>
      <c r="D802" t="s">
        <v>271</v>
      </c>
      <c r="E802" t="s">
        <v>465</v>
      </c>
      <c r="F802" t="s">
        <v>466</v>
      </c>
      <c r="G802" t="str">
        <f>VLOOKUP(A802,WorldCups!$A$2:$B$21,2,FALSE)</f>
        <v>Brazil</v>
      </c>
      <c r="H802" t="s">
        <v>336</v>
      </c>
      <c r="I802">
        <v>1</v>
      </c>
      <c r="J802">
        <v>0</v>
      </c>
      <c r="K802" t="s">
        <v>477</v>
      </c>
      <c r="L802" t="s">
        <v>14</v>
      </c>
    </row>
    <row r="803" spans="1:12" x14ac:dyDescent="0.2">
      <c r="A803">
        <v>2014</v>
      </c>
      <c r="B803" s="1">
        <v>41812</v>
      </c>
      <c r="C803" t="s">
        <v>517</v>
      </c>
      <c r="D803" t="s">
        <v>351</v>
      </c>
      <c r="E803" t="s">
        <v>476</v>
      </c>
      <c r="F803" t="s">
        <v>92</v>
      </c>
      <c r="G803" t="str">
        <f>VLOOKUP(A803,WorldCups!$A$2:$B$21,2,FALSE)</f>
        <v>Brazil</v>
      </c>
      <c r="H803" t="s">
        <v>18</v>
      </c>
      <c r="I803">
        <v>1</v>
      </c>
      <c r="J803">
        <v>0</v>
      </c>
      <c r="K803" t="s">
        <v>332</v>
      </c>
      <c r="L803" t="s">
        <v>14</v>
      </c>
    </row>
    <row r="804" spans="1:12" x14ac:dyDescent="0.2">
      <c r="A804">
        <v>2014</v>
      </c>
      <c r="B804" s="1">
        <v>41812</v>
      </c>
      <c r="C804" t="s">
        <v>513</v>
      </c>
      <c r="D804" t="s">
        <v>351</v>
      </c>
      <c r="E804" t="s">
        <v>475</v>
      </c>
      <c r="F804" t="s">
        <v>101</v>
      </c>
      <c r="G804" t="str">
        <f>VLOOKUP(A804,WorldCups!$A$2:$B$21,2,FALSE)</f>
        <v>Brazil</v>
      </c>
      <c r="H804" t="s">
        <v>116</v>
      </c>
      <c r="I804">
        <v>2</v>
      </c>
      <c r="J804">
        <v>4</v>
      </c>
      <c r="K804" t="s">
        <v>243</v>
      </c>
      <c r="L804" t="s">
        <v>14</v>
      </c>
    </row>
    <row r="805" spans="1:12" x14ac:dyDescent="0.2">
      <c r="A805">
        <v>2014</v>
      </c>
      <c r="B805" s="1">
        <v>41812</v>
      </c>
      <c r="C805" t="s">
        <v>520</v>
      </c>
      <c r="D805" t="s">
        <v>357</v>
      </c>
      <c r="E805" t="s">
        <v>470</v>
      </c>
      <c r="F805" t="s">
        <v>471</v>
      </c>
      <c r="G805" t="str">
        <f>VLOOKUP(A805,WorldCups!$A$2:$B$21,2,FALSE)</f>
        <v>Brazil</v>
      </c>
      <c r="H805" t="s">
        <v>17</v>
      </c>
      <c r="I805">
        <v>2</v>
      </c>
      <c r="J805">
        <v>2</v>
      </c>
      <c r="K805" t="s">
        <v>169</v>
      </c>
      <c r="L805" t="s">
        <v>14</v>
      </c>
    </row>
    <row r="806" spans="1:12" x14ac:dyDescent="0.2">
      <c r="A806">
        <v>2014</v>
      </c>
      <c r="B806" s="1">
        <v>41813</v>
      </c>
      <c r="C806" t="s">
        <v>517</v>
      </c>
      <c r="D806" t="s">
        <v>211</v>
      </c>
      <c r="E806" t="s">
        <v>478</v>
      </c>
      <c r="F806" t="s">
        <v>95</v>
      </c>
      <c r="G806" t="str">
        <f>VLOOKUP(A806,WorldCups!$A$2:$B$21,2,FALSE)</f>
        <v>Brazil</v>
      </c>
      <c r="H806" t="s">
        <v>198</v>
      </c>
      <c r="I806">
        <v>0</v>
      </c>
      <c r="J806">
        <v>3</v>
      </c>
      <c r="K806" t="s">
        <v>54</v>
      </c>
      <c r="L806" t="s">
        <v>14</v>
      </c>
    </row>
    <row r="807" spans="1:12" x14ac:dyDescent="0.2">
      <c r="A807">
        <v>2014</v>
      </c>
      <c r="B807" s="1">
        <v>41813</v>
      </c>
      <c r="C807" t="s">
        <v>517</v>
      </c>
      <c r="D807" t="s">
        <v>211</v>
      </c>
      <c r="E807" t="s">
        <v>460</v>
      </c>
      <c r="F807" t="s">
        <v>97</v>
      </c>
      <c r="G807" t="str">
        <f>VLOOKUP(A807,WorldCups!$A$2:$B$21,2,FALSE)</f>
        <v>Brazil</v>
      </c>
      <c r="H807" t="s">
        <v>45</v>
      </c>
      <c r="I807">
        <v>2</v>
      </c>
      <c r="J807">
        <v>0</v>
      </c>
      <c r="K807" t="s">
        <v>26</v>
      </c>
      <c r="L807" t="s">
        <v>14</v>
      </c>
    </row>
    <row r="808" spans="1:12" x14ac:dyDescent="0.2">
      <c r="A808">
        <v>2014</v>
      </c>
      <c r="B808" s="1">
        <v>41813</v>
      </c>
      <c r="C808" t="s">
        <v>522</v>
      </c>
      <c r="D808" t="s">
        <v>212</v>
      </c>
      <c r="E808" t="s">
        <v>473</v>
      </c>
      <c r="F808" t="s">
        <v>474</v>
      </c>
      <c r="G808" t="str">
        <f>VLOOKUP(A808,WorldCups!$A$2:$B$21,2,FALSE)</f>
        <v>Brazil</v>
      </c>
      <c r="H808" t="s">
        <v>235</v>
      </c>
      <c r="I808">
        <v>1</v>
      </c>
      <c r="J808">
        <v>4</v>
      </c>
      <c r="K808" t="s">
        <v>21</v>
      </c>
      <c r="L808" t="s">
        <v>14</v>
      </c>
    </row>
    <row r="809" spans="1:12" x14ac:dyDescent="0.2">
      <c r="A809">
        <v>2014</v>
      </c>
      <c r="B809" s="1">
        <v>41813</v>
      </c>
      <c r="C809" t="s">
        <v>522</v>
      </c>
      <c r="D809" t="s">
        <v>212</v>
      </c>
      <c r="E809" t="s">
        <v>472</v>
      </c>
      <c r="F809" t="s">
        <v>103</v>
      </c>
      <c r="G809" t="str">
        <f>VLOOKUP(A809,WorldCups!$A$2:$B$21,2,FALSE)</f>
        <v>Brazil</v>
      </c>
      <c r="H809" t="s">
        <v>356</v>
      </c>
      <c r="I809">
        <v>1</v>
      </c>
      <c r="J809">
        <v>3</v>
      </c>
      <c r="K809" t="s">
        <v>13</v>
      </c>
      <c r="L809" t="s">
        <v>14</v>
      </c>
    </row>
    <row r="810" spans="1:12" x14ac:dyDescent="0.2">
      <c r="A810">
        <v>2014</v>
      </c>
      <c r="B810" s="1">
        <v>41814</v>
      </c>
      <c r="C810" t="s">
        <v>517</v>
      </c>
      <c r="D810" t="s">
        <v>267</v>
      </c>
      <c r="E810" t="s">
        <v>461</v>
      </c>
      <c r="F810" t="s">
        <v>462</v>
      </c>
      <c r="G810" t="str">
        <f>VLOOKUP(A810,WorldCups!$A$2:$B$21,2,FALSE)</f>
        <v>Brazil</v>
      </c>
      <c r="H810" t="s">
        <v>57</v>
      </c>
      <c r="I810">
        <v>0</v>
      </c>
      <c r="J810">
        <v>1</v>
      </c>
      <c r="K810" t="s">
        <v>30</v>
      </c>
      <c r="L810" t="s">
        <v>14</v>
      </c>
    </row>
    <row r="811" spans="1:12" x14ac:dyDescent="0.2">
      <c r="A811">
        <v>2014</v>
      </c>
      <c r="B811" s="1">
        <v>41814</v>
      </c>
      <c r="C811" t="s">
        <v>517</v>
      </c>
      <c r="D811" t="s">
        <v>267</v>
      </c>
      <c r="E811" t="s">
        <v>467</v>
      </c>
      <c r="F811" t="s">
        <v>99</v>
      </c>
      <c r="G811" t="str">
        <f>VLOOKUP(A811,WorldCups!$A$2:$B$21,2,FALSE)</f>
        <v>Brazil</v>
      </c>
      <c r="H811" t="s">
        <v>298</v>
      </c>
      <c r="I811">
        <v>0</v>
      </c>
      <c r="J811">
        <v>0</v>
      </c>
      <c r="K811" t="s">
        <v>93</v>
      </c>
      <c r="L811" t="s">
        <v>14</v>
      </c>
    </row>
    <row r="812" spans="1:12" x14ac:dyDescent="0.2">
      <c r="A812">
        <v>2014</v>
      </c>
      <c r="B812" s="1">
        <v>41814</v>
      </c>
      <c r="C812" t="s">
        <v>513</v>
      </c>
      <c r="D812" t="s">
        <v>265</v>
      </c>
      <c r="E812" t="s">
        <v>465</v>
      </c>
      <c r="F812" t="s">
        <v>466</v>
      </c>
      <c r="G812" t="str">
        <f>VLOOKUP(A812,WorldCups!$A$2:$B$21,2,FALSE)</f>
        <v>Brazil</v>
      </c>
      <c r="H812" t="s">
        <v>352</v>
      </c>
      <c r="I812">
        <v>1</v>
      </c>
      <c r="J812">
        <v>4</v>
      </c>
      <c r="K812" t="s">
        <v>150</v>
      </c>
      <c r="L812" t="s">
        <v>14</v>
      </c>
    </row>
    <row r="813" spans="1:12" x14ac:dyDescent="0.2">
      <c r="A813">
        <v>2014</v>
      </c>
      <c r="B813" s="1">
        <v>41814</v>
      </c>
      <c r="C813" t="s">
        <v>522</v>
      </c>
      <c r="D813" t="s">
        <v>265</v>
      </c>
      <c r="E813" t="s">
        <v>468</v>
      </c>
      <c r="F813" t="s">
        <v>469</v>
      </c>
      <c r="G813" t="str">
        <f>VLOOKUP(A813,WorldCups!$A$2:$B$21,2,FALSE)</f>
        <v>Brazil</v>
      </c>
      <c r="H813" t="s">
        <v>335</v>
      </c>
      <c r="I813">
        <v>2</v>
      </c>
      <c r="J813">
        <v>1</v>
      </c>
      <c r="K813" t="s">
        <v>578</v>
      </c>
      <c r="L813" t="s">
        <v>14</v>
      </c>
    </row>
    <row r="814" spans="1:12" x14ac:dyDescent="0.2">
      <c r="A814">
        <v>2014</v>
      </c>
      <c r="B814" s="1">
        <v>41815</v>
      </c>
      <c r="C814" t="s">
        <v>517</v>
      </c>
      <c r="D814" t="s">
        <v>271</v>
      </c>
      <c r="E814" t="s">
        <v>475</v>
      </c>
      <c r="F814" t="s">
        <v>101</v>
      </c>
      <c r="G814" t="str">
        <f>VLOOKUP(A814,WorldCups!$A$2:$B$21,2,FALSE)</f>
        <v>Brazil</v>
      </c>
      <c r="H814" t="s">
        <v>336</v>
      </c>
      <c r="I814">
        <v>2</v>
      </c>
      <c r="J814">
        <v>3</v>
      </c>
      <c r="K814" t="s">
        <v>25</v>
      </c>
      <c r="L814" t="s">
        <v>14</v>
      </c>
    </row>
    <row r="815" spans="1:12" x14ac:dyDescent="0.2">
      <c r="A815">
        <v>2014</v>
      </c>
      <c r="B815" s="1">
        <v>41815</v>
      </c>
      <c r="C815" t="s">
        <v>517</v>
      </c>
      <c r="D815" t="s">
        <v>271</v>
      </c>
      <c r="E815" t="s">
        <v>463</v>
      </c>
      <c r="F815" t="s">
        <v>464</v>
      </c>
      <c r="G815" t="str">
        <f>VLOOKUP(A815,WorldCups!$A$2:$B$21,2,FALSE)</f>
        <v>Brazil</v>
      </c>
      <c r="H815" t="s">
        <v>477</v>
      </c>
      <c r="I815">
        <v>3</v>
      </c>
      <c r="J815">
        <v>1</v>
      </c>
      <c r="K815" t="s">
        <v>225</v>
      </c>
      <c r="L815" t="s">
        <v>14</v>
      </c>
    </row>
    <row r="816" spans="1:12" x14ac:dyDescent="0.2">
      <c r="A816">
        <v>2014</v>
      </c>
      <c r="B816" s="1">
        <v>41815</v>
      </c>
      <c r="C816" t="s">
        <v>513</v>
      </c>
      <c r="D816" t="s">
        <v>278</v>
      </c>
      <c r="E816" t="s">
        <v>470</v>
      </c>
      <c r="F816" t="s">
        <v>471</v>
      </c>
      <c r="G816" t="str">
        <f>VLOOKUP(A816,WorldCups!$A$2:$B$21,2,FALSE)</f>
        <v>Brazil</v>
      </c>
      <c r="H816" t="s">
        <v>249</v>
      </c>
      <c r="I816">
        <v>0</v>
      </c>
      <c r="J816">
        <v>3</v>
      </c>
      <c r="K816" t="s">
        <v>44</v>
      </c>
      <c r="L816" t="s">
        <v>14</v>
      </c>
    </row>
    <row r="817" spans="1:12" x14ac:dyDescent="0.2">
      <c r="A817">
        <v>2014</v>
      </c>
      <c r="B817" s="1">
        <v>41815</v>
      </c>
      <c r="C817" t="s">
        <v>522</v>
      </c>
      <c r="D817" t="s">
        <v>278</v>
      </c>
      <c r="E817" t="s">
        <v>476</v>
      </c>
      <c r="F817" t="s">
        <v>92</v>
      </c>
      <c r="G817" t="str">
        <f>VLOOKUP(A817,WorldCups!$A$2:$B$21,2,FALSE)</f>
        <v>Brazil</v>
      </c>
      <c r="H817" t="s">
        <v>378</v>
      </c>
      <c r="I817">
        <v>0</v>
      </c>
      <c r="J817">
        <v>0</v>
      </c>
      <c r="K817" t="s">
        <v>12</v>
      </c>
      <c r="L817" t="s">
        <v>14</v>
      </c>
    </row>
    <row r="818" spans="1:12" x14ac:dyDescent="0.2">
      <c r="A818">
        <v>2014</v>
      </c>
      <c r="B818" s="1">
        <v>41816</v>
      </c>
      <c r="C818" t="s">
        <v>517</v>
      </c>
      <c r="D818" t="s">
        <v>357</v>
      </c>
      <c r="E818" t="s">
        <v>472</v>
      </c>
      <c r="F818" t="s">
        <v>103</v>
      </c>
      <c r="G818" t="str">
        <f>VLOOKUP(A818,WorldCups!$A$2:$B$21,2,FALSE)</f>
        <v>Brazil</v>
      </c>
      <c r="H818" t="s">
        <v>17</v>
      </c>
      <c r="I818">
        <v>0</v>
      </c>
      <c r="J818">
        <v>1</v>
      </c>
      <c r="K818" t="s">
        <v>51</v>
      </c>
      <c r="L818" t="s">
        <v>14</v>
      </c>
    </row>
    <row r="819" spans="1:12" x14ac:dyDescent="0.2">
      <c r="A819">
        <v>2014</v>
      </c>
      <c r="B819" s="1">
        <v>41816</v>
      </c>
      <c r="C819" t="s">
        <v>517</v>
      </c>
      <c r="D819" t="s">
        <v>357</v>
      </c>
      <c r="E819" t="s">
        <v>473</v>
      </c>
      <c r="F819" t="s">
        <v>474</v>
      </c>
      <c r="G819" t="str">
        <f>VLOOKUP(A819,WorldCups!$A$2:$B$21,2,FALSE)</f>
        <v>Brazil</v>
      </c>
      <c r="H819" t="s">
        <v>169</v>
      </c>
      <c r="I819">
        <v>2</v>
      </c>
      <c r="J819">
        <v>1</v>
      </c>
      <c r="K819" t="s">
        <v>426</v>
      </c>
      <c r="L819" t="s">
        <v>14</v>
      </c>
    </row>
    <row r="820" spans="1:12" x14ac:dyDescent="0.2">
      <c r="A820">
        <v>2014</v>
      </c>
      <c r="B820" s="1">
        <v>41816</v>
      </c>
      <c r="C820" t="s">
        <v>522</v>
      </c>
      <c r="D820" t="s">
        <v>351</v>
      </c>
      <c r="E820" t="s">
        <v>460</v>
      </c>
      <c r="F820" t="s">
        <v>97</v>
      </c>
      <c r="G820" t="str">
        <f>VLOOKUP(A820,WorldCups!$A$2:$B$21,2,FALSE)</f>
        <v>Brazil</v>
      </c>
      <c r="H820" t="s">
        <v>116</v>
      </c>
      <c r="I820">
        <v>0</v>
      </c>
      <c r="J820">
        <v>1</v>
      </c>
      <c r="K820" t="s">
        <v>18</v>
      </c>
      <c r="L820" t="s">
        <v>14</v>
      </c>
    </row>
    <row r="821" spans="1:12" x14ac:dyDescent="0.2">
      <c r="A821">
        <v>2014</v>
      </c>
      <c r="B821" s="1">
        <v>41816</v>
      </c>
      <c r="C821" t="s">
        <v>522</v>
      </c>
      <c r="D821" t="s">
        <v>351</v>
      </c>
      <c r="E821" t="s">
        <v>478</v>
      </c>
      <c r="F821" t="s">
        <v>95</v>
      </c>
      <c r="G821" t="str">
        <f>VLOOKUP(A821,WorldCups!$A$2:$B$21,2,FALSE)</f>
        <v>Brazil</v>
      </c>
      <c r="H821" t="s">
        <v>243</v>
      </c>
      <c r="I821">
        <v>1</v>
      </c>
      <c r="J821">
        <v>1</v>
      </c>
      <c r="K821" t="s">
        <v>332</v>
      </c>
      <c r="L821" t="s">
        <v>14</v>
      </c>
    </row>
    <row r="822" spans="1:12" x14ac:dyDescent="0.2">
      <c r="A822">
        <v>2014</v>
      </c>
      <c r="B822" s="1">
        <v>41818</v>
      </c>
      <c r="C822" t="s">
        <v>517</v>
      </c>
      <c r="D822" t="s">
        <v>284</v>
      </c>
      <c r="E822" t="s">
        <v>467</v>
      </c>
      <c r="F822" t="s">
        <v>99</v>
      </c>
      <c r="G822" t="str">
        <f>VLOOKUP(A822,WorldCups!$A$2:$B$21,2,FALSE)</f>
        <v>Brazil</v>
      </c>
      <c r="H822" t="s">
        <v>21</v>
      </c>
      <c r="I822">
        <v>1</v>
      </c>
      <c r="J822">
        <v>1</v>
      </c>
      <c r="K822" t="s">
        <v>26</v>
      </c>
      <c r="L822" t="s">
        <v>339</v>
      </c>
    </row>
    <row r="823" spans="1:12" x14ac:dyDescent="0.2">
      <c r="A823">
        <v>2014</v>
      </c>
      <c r="B823" s="1">
        <v>41818</v>
      </c>
      <c r="C823" t="s">
        <v>522</v>
      </c>
      <c r="D823" t="s">
        <v>284</v>
      </c>
      <c r="E823" t="s">
        <v>476</v>
      </c>
      <c r="F823" t="s">
        <v>92</v>
      </c>
      <c r="G823" t="str">
        <f>VLOOKUP(A823,WorldCups!$A$2:$B$21,2,FALSE)</f>
        <v>Brazil</v>
      </c>
      <c r="H823" t="s">
        <v>150</v>
      </c>
      <c r="I823">
        <v>2</v>
      </c>
      <c r="J823">
        <v>0</v>
      </c>
      <c r="K823" t="s">
        <v>30</v>
      </c>
      <c r="L823" t="s">
        <v>14</v>
      </c>
    </row>
    <row r="824" spans="1:12" x14ac:dyDescent="0.2">
      <c r="A824">
        <v>2014</v>
      </c>
      <c r="B824" s="1">
        <v>41820</v>
      </c>
      <c r="C824" t="s">
        <v>517</v>
      </c>
      <c r="D824" t="s">
        <v>284</v>
      </c>
      <c r="E824" t="s">
        <v>473</v>
      </c>
      <c r="F824" t="s">
        <v>474</v>
      </c>
      <c r="G824" t="str">
        <f>VLOOKUP(A824,WorldCups!$A$2:$B$21,2,FALSE)</f>
        <v>Brazil</v>
      </c>
      <c r="H824" t="s">
        <v>12</v>
      </c>
      <c r="I824">
        <v>2</v>
      </c>
      <c r="J824">
        <v>0</v>
      </c>
      <c r="K824" t="s">
        <v>336</v>
      </c>
      <c r="L824" t="s">
        <v>14</v>
      </c>
    </row>
    <row r="825" spans="1:12" x14ac:dyDescent="0.2">
      <c r="A825">
        <v>2014</v>
      </c>
      <c r="B825" s="1">
        <v>41820</v>
      </c>
      <c r="C825" t="s">
        <v>522</v>
      </c>
      <c r="D825" t="s">
        <v>284</v>
      </c>
      <c r="E825" t="s">
        <v>475</v>
      </c>
      <c r="F825" t="s">
        <v>101</v>
      </c>
      <c r="G825" t="str">
        <f>VLOOKUP(A825,WorldCups!$A$2:$B$21,2,FALSE)</f>
        <v>Brazil</v>
      </c>
      <c r="H825" t="s">
        <v>51</v>
      </c>
      <c r="I825">
        <v>2</v>
      </c>
      <c r="J825">
        <v>1</v>
      </c>
      <c r="K825" t="s">
        <v>243</v>
      </c>
      <c r="L825" t="s">
        <v>479</v>
      </c>
    </row>
    <row r="826" spans="1:12" x14ac:dyDescent="0.2">
      <c r="A826">
        <v>2014</v>
      </c>
      <c r="B826" s="1">
        <v>41824</v>
      </c>
      <c r="C826" t="s">
        <v>522</v>
      </c>
      <c r="D826" t="s">
        <v>61</v>
      </c>
      <c r="E826" t="s">
        <v>468</v>
      </c>
      <c r="F826" t="s">
        <v>469</v>
      </c>
      <c r="G826" t="str">
        <f>VLOOKUP(A826,WorldCups!$A$2:$B$21,2,FALSE)</f>
        <v>Brazil</v>
      </c>
      <c r="H826" t="s">
        <v>21</v>
      </c>
      <c r="I826">
        <v>2</v>
      </c>
      <c r="J826">
        <v>1</v>
      </c>
      <c r="K826" t="s">
        <v>150</v>
      </c>
      <c r="L826" t="s">
        <v>14</v>
      </c>
    </row>
    <row r="827" spans="1:12" x14ac:dyDescent="0.2">
      <c r="A827">
        <v>2014</v>
      </c>
      <c r="B827" s="1">
        <v>41824</v>
      </c>
      <c r="C827" t="s">
        <v>517</v>
      </c>
      <c r="D827" t="s">
        <v>61</v>
      </c>
      <c r="E827" t="s">
        <v>476</v>
      </c>
      <c r="F827" t="s">
        <v>92</v>
      </c>
      <c r="G827" t="str">
        <f>VLOOKUP(A827,WorldCups!$A$2:$B$21,2,FALSE)</f>
        <v>Brazil</v>
      </c>
      <c r="H827" t="s">
        <v>12</v>
      </c>
      <c r="I827">
        <v>0</v>
      </c>
      <c r="J827">
        <v>1</v>
      </c>
      <c r="K827" t="s">
        <v>51</v>
      </c>
      <c r="L827" t="s">
        <v>14</v>
      </c>
    </row>
    <row r="828" spans="1:12" x14ac:dyDescent="0.2">
      <c r="A828">
        <v>2014</v>
      </c>
      <c r="B828" s="1">
        <v>41828</v>
      </c>
      <c r="C828" t="s">
        <v>522</v>
      </c>
      <c r="D828" t="s">
        <v>31</v>
      </c>
      <c r="E828" t="s">
        <v>467</v>
      </c>
      <c r="F828" t="s">
        <v>99</v>
      </c>
      <c r="G828" t="str">
        <f>VLOOKUP(A828,WorldCups!$A$2:$B$21,2,FALSE)</f>
        <v>Brazil</v>
      </c>
      <c r="H828" t="s">
        <v>21</v>
      </c>
      <c r="I828">
        <v>1</v>
      </c>
      <c r="J828">
        <v>7</v>
      </c>
      <c r="K828" t="s">
        <v>51</v>
      </c>
      <c r="L828" t="s">
        <v>14</v>
      </c>
    </row>
    <row r="829" spans="1:12" x14ac:dyDescent="0.2">
      <c r="A829">
        <v>2014</v>
      </c>
      <c r="B829" s="1">
        <v>41832</v>
      </c>
      <c r="C829" t="s">
        <v>522</v>
      </c>
      <c r="D829" t="s">
        <v>480</v>
      </c>
      <c r="E829" t="s">
        <v>473</v>
      </c>
      <c r="F829" t="s">
        <v>474</v>
      </c>
      <c r="G829" t="str">
        <f>VLOOKUP(A829,WorldCups!$A$2:$B$21,2,FALSE)</f>
        <v>Brazil</v>
      </c>
      <c r="H829" t="s">
        <v>21</v>
      </c>
      <c r="I829">
        <v>0</v>
      </c>
      <c r="J829">
        <v>3</v>
      </c>
      <c r="K829" t="s">
        <v>45</v>
      </c>
      <c r="L829" t="s">
        <v>14</v>
      </c>
    </row>
    <row r="830" spans="1:12" x14ac:dyDescent="0.2">
      <c r="A830">
        <v>2014</v>
      </c>
      <c r="B830" s="1">
        <v>41833</v>
      </c>
      <c r="C830" t="s">
        <v>513</v>
      </c>
      <c r="D830" t="s">
        <v>32</v>
      </c>
      <c r="E830" t="s">
        <v>476</v>
      </c>
      <c r="F830" t="s">
        <v>92</v>
      </c>
      <c r="G830" t="str">
        <f>VLOOKUP(A830,WorldCups!$A$2:$B$21,2,FALSE)</f>
        <v>Brazil</v>
      </c>
      <c r="H830" t="s">
        <v>51</v>
      </c>
      <c r="I830">
        <v>1</v>
      </c>
      <c r="J830">
        <v>0</v>
      </c>
      <c r="K830" t="s">
        <v>25</v>
      </c>
      <c r="L830" t="s">
        <v>479</v>
      </c>
    </row>
    <row r="831" spans="1:12" x14ac:dyDescent="0.2">
      <c r="A831">
        <v>2014</v>
      </c>
      <c r="B831" s="1">
        <v>41829</v>
      </c>
      <c r="C831" t="s">
        <v>522</v>
      </c>
      <c r="D831" t="s">
        <v>31</v>
      </c>
      <c r="E831" t="s">
        <v>460</v>
      </c>
      <c r="F831" t="s">
        <v>97</v>
      </c>
      <c r="G831" t="str">
        <f>VLOOKUP(A831,WorldCups!$A$2:$B$21,2,FALSE)</f>
        <v>Brazil</v>
      </c>
      <c r="H831" t="s">
        <v>45</v>
      </c>
      <c r="I831">
        <v>0</v>
      </c>
      <c r="J831">
        <v>0</v>
      </c>
      <c r="K831" t="s">
        <v>25</v>
      </c>
      <c r="L831" t="s">
        <v>481</v>
      </c>
    </row>
    <row r="832" spans="1:12" x14ac:dyDescent="0.2">
      <c r="A832">
        <v>2014</v>
      </c>
      <c r="B832" s="1">
        <v>41825</v>
      </c>
      <c r="C832" t="s">
        <v>522</v>
      </c>
      <c r="D832" t="s">
        <v>61</v>
      </c>
      <c r="E832" t="s">
        <v>463</v>
      </c>
      <c r="F832" t="s">
        <v>464</v>
      </c>
      <c r="G832" t="str">
        <f>VLOOKUP(A832,WorldCups!$A$2:$B$21,2,FALSE)</f>
        <v>Brazil</v>
      </c>
      <c r="H832" t="s">
        <v>45</v>
      </c>
      <c r="I832">
        <v>0</v>
      </c>
      <c r="J832">
        <v>0</v>
      </c>
      <c r="K832" t="s">
        <v>298</v>
      </c>
      <c r="L832" t="s">
        <v>482</v>
      </c>
    </row>
    <row r="833" spans="1:12" x14ac:dyDescent="0.2">
      <c r="A833">
        <v>2014</v>
      </c>
      <c r="B833" s="1">
        <v>41825</v>
      </c>
      <c r="C833" t="s">
        <v>517</v>
      </c>
      <c r="D833" t="s">
        <v>61</v>
      </c>
      <c r="E833" t="s">
        <v>473</v>
      </c>
      <c r="F833" t="s">
        <v>474</v>
      </c>
      <c r="G833" t="str">
        <f>VLOOKUP(A833,WorldCups!$A$2:$B$21,2,FALSE)</f>
        <v>Brazil</v>
      </c>
      <c r="H833" t="s">
        <v>25</v>
      </c>
      <c r="I833">
        <v>1</v>
      </c>
      <c r="J833">
        <v>0</v>
      </c>
      <c r="K833" t="s">
        <v>18</v>
      </c>
      <c r="L833" t="s">
        <v>14</v>
      </c>
    </row>
    <row r="834" spans="1:12" x14ac:dyDescent="0.2">
      <c r="A834">
        <v>2014</v>
      </c>
      <c r="B834" s="1">
        <v>41819</v>
      </c>
      <c r="C834" t="s">
        <v>517</v>
      </c>
      <c r="D834" t="s">
        <v>284</v>
      </c>
      <c r="E834" t="s">
        <v>468</v>
      </c>
      <c r="F834" t="s">
        <v>469</v>
      </c>
      <c r="G834" t="str">
        <f>VLOOKUP(A834,WorldCups!$A$2:$B$21,2,FALSE)</f>
        <v>Brazil</v>
      </c>
      <c r="H834" t="s">
        <v>45</v>
      </c>
      <c r="I834">
        <v>2</v>
      </c>
      <c r="J834">
        <v>1</v>
      </c>
      <c r="K834" t="s">
        <v>13</v>
      </c>
      <c r="L834" t="s">
        <v>14</v>
      </c>
    </row>
    <row r="835" spans="1:12" x14ac:dyDescent="0.2">
      <c r="A835">
        <v>2014</v>
      </c>
      <c r="B835" s="1">
        <v>41819</v>
      </c>
      <c r="C835" t="s">
        <v>522</v>
      </c>
      <c r="D835" t="s">
        <v>284</v>
      </c>
      <c r="E835" t="s">
        <v>472</v>
      </c>
      <c r="F835" t="s">
        <v>103</v>
      </c>
      <c r="G835" t="str">
        <f>VLOOKUP(A835,WorldCups!$A$2:$B$21,2,FALSE)</f>
        <v>Brazil</v>
      </c>
      <c r="H835" t="s">
        <v>298</v>
      </c>
      <c r="I835">
        <v>1</v>
      </c>
      <c r="J835">
        <v>1</v>
      </c>
      <c r="K835" t="s">
        <v>335</v>
      </c>
      <c r="L835" t="s">
        <v>483</v>
      </c>
    </row>
    <row r="836" spans="1:12" x14ac:dyDescent="0.2">
      <c r="A836">
        <v>2014</v>
      </c>
      <c r="B836" s="1">
        <v>41821</v>
      </c>
      <c r="C836" t="s">
        <v>517</v>
      </c>
      <c r="D836" t="s">
        <v>284</v>
      </c>
      <c r="E836" t="s">
        <v>460</v>
      </c>
      <c r="F836" t="s">
        <v>97</v>
      </c>
      <c r="G836" t="str">
        <f>VLOOKUP(A836,WorldCups!$A$2:$B$21,2,FALSE)</f>
        <v>Brazil</v>
      </c>
      <c r="H836" t="s">
        <v>25</v>
      </c>
      <c r="I836">
        <v>1</v>
      </c>
      <c r="J836">
        <v>0</v>
      </c>
      <c r="K836" t="s">
        <v>44</v>
      </c>
      <c r="L836" t="s">
        <v>227</v>
      </c>
    </row>
    <row r="837" spans="1:12" x14ac:dyDescent="0.2">
      <c r="A837">
        <v>2014</v>
      </c>
      <c r="B837" s="1">
        <v>41821</v>
      </c>
      <c r="C837" t="s">
        <v>522</v>
      </c>
      <c r="D837" t="s">
        <v>284</v>
      </c>
      <c r="E837" t="s">
        <v>463</v>
      </c>
      <c r="F837" t="s">
        <v>464</v>
      </c>
      <c r="G837" t="str">
        <f>VLOOKUP(A837,WorldCups!$A$2:$B$21,2,FALSE)</f>
        <v>Brazil</v>
      </c>
      <c r="H837" t="s">
        <v>18</v>
      </c>
      <c r="I837">
        <v>2</v>
      </c>
      <c r="J837">
        <v>1</v>
      </c>
      <c r="K837" t="s">
        <v>17</v>
      </c>
      <c r="L837" t="s">
        <v>285</v>
      </c>
    </row>
    <row r="838" spans="1:12" x14ac:dyDescent="0.2">
      <c r="A838">
        <v>2014</v>
      </c>
      <c r="B838" s="1">
        <v>41818</v>
      </c>
      <c r="C838" t="s">
        <v>517</v>
      </c>
      <c r="D838" t="s">
        <v>284</v>
      </c>
      <c r="E838" t="s">
        <v>467</v>
      </c>
      <c r="F838" t="s">
        <v>99</v>
      </c>
      <c r="G838" t="str">
        <f>VLOOKUP(A838,WorldCups!$A$2:$B$21,2,FALSE)</f>
        <v>Brazil</v>
      </c>
      <c r="H838" t="s">
        <v>21</v>
      </c>
      <c r="I838">
        <v>1</v>
      </c>
      <c r="J838">
        <v>1</v>
      </c>
      <c r="K838" t="s">
        <v>26</v>
      </c>
      <c r="L838" t="s">
        <v>339</v>
      </c>
    </row>
    <row r="839" spans="1:12" x14ac:dyDescent="0.2">
      <c r="A839">
        <v>2014</v>
      </c>
      <c r="B839" s="1">
        <v>41818</v>
      </c>
      <c r="C839" t="s">
        <v>522</v>
      </c>
      <c r="D839" t="s">
        <v>284</v>
      </c>
      <c r="E839" t="s">
        <v>476</v>
      </c>
      <c r="F839" t="s">
        <v>92</v>
      </c>
      <c r="G839" t="str">
        <f>VLOOKUP(A839,WorldCups!$A$2:$B$21,2,FALSE)</f>
        <v>Brazil</v>
      </c>
      <c r="H839" t="s">
        <v>150</v>
      </c>
      <c r="I839">
        <v>2</v>
      </c>
      <c r="J839">
        <v>0</v>
      </c>
      <c r="K839" t="s">
        <v>30</v>
      </c>
      <c r="L839" t="s">
        <v>14</v>
      </c>
    </row>
    <row r="840" spans="1:12" x14ac:dyDescent="0.2">
      <c r="A840">
        <v>2014</v>
      </c>
      <c r="B840" s="1">
        <v>41819</v>
      </c>
      <c r="C840" t="s">
        <v>517</v>
      </c>
      <c r="D840" t="s">
        <v>284</v>
      </c>
      <c r="E840" t="s">
        <v>468</v>
      </c>
      <c r="F840" t="s">
        <v>469</v>
      </c>
      <c r="G840" t="str">
        <f>VLOOKUP(A840,WorldCups!$A$2:$B$21,2,FALSE)</f>
        <v>Brazil</v>
      </c>
      <c r="H840" t="s">
        <v>45</v>
      </c>
      <c r="I840">
        <v>2</v>
      </c>
      <c r="J840">
        <v>1</v>
      </c>
      <c r="K840" t="s">
        <v>13</v>
      </c>
      <c r="L840" t="s">
        <v>14</v>
      </c>
    </row>
    <row r="841" spans="1:12" x14ac:dyDescent="0.2">
      <c r="A841">
        <v>2014</v>
      </c>
      <c r="B841" s="1">
        <v>41819</v>
      </c>
      <c r="C841" t="s">
        <v>522</v>
      </c>
      <c r="D841" t="s">
        <v>284</v>
      </c>
      <c r="E841" t="s">
        <v>472</v>
      </c>
      <c r="F841" t="s">
        <v>103</v>
      </c>
      <c r="G841" t="str">
        <f>VLOOKUP(A841,WorldCups!$A$2:$B$21,2,FALSE)</f>
        <v>Brazil</v>
      </c>
      <c r="H841" t="s">
        <v>298</v>
      </c>
      <c r="I841">
        <v>1</v>
      </c>
      <c r="J841">
        <v>1</v>
      </c>
      <c r="K841" t="s">
        <v>335</v>
      </c>
      <c r="L841" t="s">
        <v>483</v>
      </c>
    </row>
    <row r="842" spans="1:12" x14ac:dyDescent="0.2">
      <c r="A842">
        <v>2014</v>
      </c>
      <c r="B842" s="1">
        <v>41820</v>
      </c>
      <c r="C842" t="s">
        <v>517</v>
      </c>
      <c r="D842" t="s">
        <v>284</v>
      </c>
      <c r="E842" t="s">
        <v>473</v>
      </c>
      <c r="F842" t="s">
        <v>474</v>
      </c>
      <c r="G842" t="str">
        <f>VLOOKUP(A842,WorldCups!$A$2:$B$21,2,FALSE)</f>
        <v>Brazil</v>
      </c>
      <c r="H842" t="s">
        <v>12</v>
      </c>
      <c r="I842">
        <v>2</v>
      </c>
      <c r="J842">
        <v>0</v>
      </c>
      <c r="K842" t="s">
        <v>336</v>
      </c>
      <c r="L842" t="s">
        <v>14</v>
      </c>
    </row>
    <row r="843" spans="1:12" x14ac:dyDescent="0.2">
      <c r="A843">
        <v>2014</v>
      </c>
      <c r="B843" s="1">
        <v>41820</v>
      </c>
      <c r="C843" t="s">
        <v>522</v>
      </c>
      <c r="D843" t="s">
        <v>284</v>
      </c>
      <c r="E843" t="s">
        <v>475</v>
      </c>
      <c r="F843" t="s">
        <v>101</v>
      </c>
      <c r="G843" t="str">
        <f>VLOOKUP(A843,WorldCups!$A$2:$B$21,2,FALSE)</f>
        <v>Brazil</v>
      </c>
      <c r="H843" t="s">
        <v>51</v>
      </c>
      <c r="I843">
        <v>2</v>
      </c>
      <c r="J843">
        <v>1</v>
      </c>
      <c r="K843" t="s">
        <v>243</v>
      </c>
      <c r="L843" t="s">
        <v>479</v>
      </c>
    </row>
    <row r="844" spans="1:12" x14ac:dyDescent="0.2">
      <c r="A844">
        <v>2014</v>
      </c>
      <c r="B844" s="1">
        <v>41821</v>
      </c>
      <c r="C844" t="s">
        <v>517</v>
      </c>
      <c r="D844" t="s">
        <v>284</v>
      </c>
      <c r="E844" t="s">
        <v>460</v>
      </c>
      <c r="F844" t="s">
        <v>97</v>
      </c>
      <c r="G844" t="str">
        <f>VLOOKUP(A844,WorldCups!$A$2:$B$21,2,FALSE)</f>
        <v>Brazil</v>
      </c>
      <c r="H844" t="s">
        <v>25</v>
      </c>
      <c r="I844">
        <v>1</v>
      </c>
      <c r="J844">
        <v>0</v>
      </c>
      <c r="K844" t="s">
        <v>44</v>
      </c>
      <c r="L844" t="s">
        <v>227</v>
      </c>
    </row>
    <row r="845" spans="1:12" x14ac:dyDescent="0.2">
      <c r="A845">
        <v>2014</v>
      </c>
      <c r="B845" s="1">
        <v>41821</v>
      </c>
      <c r="C845" t="s">
        <v>522</v>
      </c>
      <c r="D845" t="s">
        <v>284</v>
      </c>
      <c r="E845" t="s">
        <v>463</v>
      </c>
      <c r="F845" t="s">
        <v>464</v>
      </c>
      <c r="G845" t="str">
        <f>VLOOKUP(A845,WorldCups!$A$2:$B$21,2,FALSE)</f>
        <v>Brazil</v>
      </c>
      <c r="H845" t="s">
        <v>18</v>
      </c>
      <c r="I845">
        <v>2</v>
      </c>
      <c r="J845">
        <v>1</v>
      </c>
      <c r="K845" t="s">
        <v>17</v>
      </c>
      <c r="L845" t="s">
        <v>285</v>
      </c>
    </row>
    <row r="846" spans="1:12" x14ac:dyDescent="0.2">
      <c r="A846">
        <v>2014</v>
      </c>
      <c r="B846" s="1">
        <v>41824</v>
      </c>
      <c r="C846" t="s">
        <v>517</v>
      </c>
      <c r="D846" t="s">
        <v>61</v>
      </c>
      <c r="E846" t="s">
        <v>476</v>
      </c>
      <c r="F846" t="s">
        <v>92</v>
      </c>
      <c r="G846" t="str">
        <f>VLOOKUP(A846,WorldCups!$A$2:$B$21,2,FALSE)</f>
        <v>Brazil</v>
      </c>
      <c r="H846" t="s">
        <v>12</v>
      </c>
      <c r="I846">
        <v>0</v>
      </c>
      <c r="J846">
        <v>1</v>
      </c>
      <c r="K846" t="s">
        <v>51</v>
      </c>
      <c r="L846" t="s">
        <v>14</v>
      </c>
    </row>
    <row r="847" spans="1:12" x14ac:dyDescent="0.2">
      <c r="A847">
        <v>2014</v>
      </c>
      <c r="B847" s="1">
        <v>41824</v>
      </c>
      <c r="C847" t="s">
        <v>522</v>
      </c>
      <c r="D847" t="s">
        <v>61</v>
      </c>
      <c r="E847" t="s">
        <v>468</v>
      </c>
      <c r="F847" t="s">
        <v>469</v>
      </c>
      <c r="G847" t="str">
        <f>VLOOKUP(A847,WorldCups!$A$2:$B$21,2,FALSE)</f>
        <v>Brazil</v>
      </c>
      <c r="H847" t="s">
        <v>21</v>
      </c>
      <c r="I847">
        <v>2</v>
      </c>
      <c r="J847">
        <v>1</v>
      </c>
      <c r="K847" t="s">
        <v>150</v>
      </c>
      <c r="L847" t="s">
        <v>14</v>
      </c>
    </row>
    <row r="848" spans="1:12" x14ac:dyDescent="0.2">
      <c r="A848">
        <v>2014</v>
      </c>
      <c r="B848" s="1">
        <v>41825</v>
      </c>
      <c r="C848" t="s">
        <v>517</v>
      </c>
      <c r="D848" t="s">
        <v>61</v>
      </c>
      <c r="E848" t="s">
        <v>473</v>
      </c>
      <c r="F848" t="s">
        <v>474</v>
      </c>
      <c r="G848" t="str">
        <f>VLOOKUP(A848,WorldCups!$A$2:$B$21,2,FALSE)</f>
        <v>Brazil</v>
      </c>
      <c r="H848" t="s">
        <v>25</v>
      </c>
      <c r="I848">
        <v>1</v>
      </c>
      <c r="J848">
        <v>0</v>
      </c>
      <c r="K848" t="s">
        <v>18</v>
      </c>
      <c r="L848" t="s">
        <v>14</v>
      </c>
    </row>
    <row r="849" spans="1:12" x14ac:dyDescent="0.2">
      <c r="A849">
        <v>2014</v>
      </c>
      <c r="B849" s="1">
        <v>41825</v>
      </c>
      <c r="C849" t="s">
        <v>522</v>
      </c>
      <c r="D849" t="s">
        <v>61</v>
      </c>
      <c r="E849" t="s">
        <v>463</v>
      </c>
      <c r="F849" t="s">
        <v>464</v>
      </c>
      <c r="G849" t="str">
        <f>VLOOKUP(A849,WorldCups!$A$2:$B$21,2,FALSE)</f>
        <v>Brazil</v>
      </c>
      <c r="H849" t="s">
        <v>45</v>
      </c>
      <c r="I849">
        <v>0</v>
      </c>
      <c r="J849">
        <v>0</v>
      </c>
      <c r="K849" t="s">
        <v>298</v>
      </c>
      <c r="L849" t="s">
        <v>482</v>
      </c>
    </row>
    <row r="850" spans="1:12" x14ac:dyDescent="0.2">
      <c r="A850">
        <v>2014</v>
      </c>
      <c r="B850" s="1">
        <v>41828</v>
      </c>
      <c r="C850" t="s">
        <v>522</v>
      </c>
      <c r="D850" t="s">
        <v>31</v>
      </c>
      <c r="E850" t="s">
        <v>467</v>
      </c>
      <c r="F850" t="s">
        <v>99</v>
      </c>
      <c r="G850" t="str">
        <f>VLOOKUP(A850,WorldCups!$A$2:$B$21,2,FALSE)</f>
        <v>Brazil</v>
      </c>
      <c r="H850" t="s">
        <v>21</v>
      </c>
      <c r="I850">
        <v>1</v>
      </c>
      <c r="J850">
        <v>7</v>
      </c>
      <c r="K850" t="s">
        <v>51</v>
      </c>
      <c r="L850" t="s">
        <v>14</v>
      </c>
    </row>
    <row r="851" spans="1:12" x14ac:dyDescent="0.2">
      <c r="A851">
        <v>2014</v>
      </c>
      <c r="B851" s="1">
        <v>41829</v>
      </c>
      <c r="C851" t="s">
        <v>522</v>
      </c>
      <c r="D851" t="s">
        <v>31</v>
      </c>
      <c r="E851" t="s">
        <v>460</v>
      </c>
      <c r="F851" t="s">
        <v>97</v>
      </c>
      <c r="G851" t="str">
        <f>VLOOKUP(A851,WorldCups!$A$2:$B$21,2,FALSE)</f>
        <v>Brazil</v>
      </c>
      <c r="H851" t="s">
        <v>45</v>
      </c>
      <c r="I851">
        <v>0</v>
      </c>
      <c r="J851">
        <v>0</v>
      </c>
      <c r="K851" t="s">
        <v>25</v>
      </c>
      <c r="L851" t="s">
        <v>481</v>
      </c>
    </row>
    <row r="852" spans="1:12" x14ac:dyDescent="0.2">
      <c r="A852">
        <v>2014</v>
      </c>
      <c r="B852" s="1">
        <v>41832</v>
      </c>
      <c r="C852" t="s">
        <v>522</v>
      </c>
      <c r="D852" t="s">
        <v>480</v>
      </c>
      <c r="E852" t="s">
        <v>473</v>
      </c>
      <c r="F852" t="s">
        <v>474</v>
      </c>
      <c r="G852" t="str">
        <f>VLOOKUP(A852,WorldCups!$A$2:$B$21,2,FALSE)</f>
        <v>Brazil</v>
      </c>
      <c r="H852" t="s">
        <v>21</v>
      </c>
      <c r="I852">
        <v>0</v>
      </c>
      <c r="J852">
        <v>3</v>
      </c>
      <c r="K852" t="s">
        <v>45</v>
      </c>
      <c r="L852" t="s">
        <v>14</v>
      </c>
    </row>
    <row r="853" spans="1:12" x14ac:dyDescent="0.2">
      <c r="A853">
        <v>2014</v>
      </c>
      <c r="B853" s="1">
        <v>41833</v>
      </c>
      <c r="C853" t="s">
        <v>513</v>
      </c>
      <c r="D853" t="s">
        <v>32</v>
      </c>
      <c r="E853" t="s">
        <v>476</v>
      </c>
      <c r="F853" t="s">
        <v>92</v>
      </c>
      <c r="G853" t="str">
        <f>VLOOKUP(A853,WorldCups!$A$2:$B$21,2,FALSE)</f>
        <v>Brazil</v>
      </c>
      <c r="H853" t="s">
        <v>51</v>
      </c>
      <c r="I853">
        <v>1</v>
      </c>
      <c r="J853">
        <v>0</v>
      </c>
      <c r="K853" t="s">
        <v>25</v>
      </c>
      <c r="L853" t="s">
        <v>479</v>
      </c>
    </row>
  </sheetData>
  <autoFilter ref="A1:L853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77B00-61EF-CF4D-A2F9-D9DF02E5588D}">
  <dimension ref="A2:C24"/>
  <sheetViews>
    <sheetView workbookViewId="0">
      <selection activeCell="E7" sqref="E7"/>
    </sheetView>
  </sheetViews>
  <sheetFormatPr baseColWidth="10" defaultRowHeight="15" x14ac:dyDescent="0.2"/>
  <sheetData>
    <row r="2" spans="1:3" x14ac:dyDescent="0.2">
      <c r="A2" s="3" t="s">
        <v>32</v>
      </c>
      <c r="B2" s="3" t="s">
        <v>32</v>
      </c>
      <c r="C2">
        <v>6</v>
      </c>
    </row>
    <row r="3" spans="1:3" x14ac:dyDescent="0.2">
      <c r="A3" s="3" t="s">
        <v>64</v>
      </c>
      <c r="B3" t="s">
        <v>559</v>
      </c>
      <c r="C3">
        <v>1</v>
      </c>
    </row>
    <row r="4" spans="1:3" x14ac:dyDescent="0.2">
      <c r="A4" s="3" t="s">
        <v>9</v>
      </c>
      <c r="B4" t="s">
        <v>559</v>
      </c>
      <c r="C4">
        <v>1</v>
      </c>
    </row>
    <row r="5" spans="1:3" x14ac:dyDescent="0.2">
      <c r="A5" s="3" t="s">
        <v>19</v>
      </c>
      <c r="B5" t="s">
        <v>559</v>
      </c>
      <c r="C5">
        <v>1</v>
      </c>
    </row>
    <row r="6" spans="1:3" x14ac:dyDescent="0.2">
      <c r="A6" s="3" t="s">
        <v>22</v>
      </c>
      <c r="B6" t="s">
        <v>559</v>
      </c>
      <c r="C6">
        <v>1</v>
      </c>
    </row>
    <row r="7" spans="1:3" x14ac:dyDescent="0.2">
      <c r="A7" s="3" t="s">
        <v>15</v>
      </c>
      <c r="B7" t="s">
        <v>559</v>
      </c>
      <c r="C7">
        <v>1</v>
      </c>
    </row>
    <row r="8" spans="1:3" x14ac:dyDescent="0.2">
      <c r="A8" s="3" t="s">
        <v>246</v>
      </c>
      <c r="B8" t="s">
        <v>559</v>
      </c>
      <c r="C8">
        <v>1</v>
      </c>
    </row>
    <row r="9" spans="1:3" x14ac:dyDescent="0.2">
      <c r="A9" s="3" t="s">
        <v>104</v>
      </c>
      <c r="B9" t="s">
        <v>559</v>
      </c>
      <c r="C9">
        <v>1</v>
      </c>
    </row>
    <row r="10" spans="1:3" x14ac:dyDescent="0.2">
      <c r="A10" s="3" t="s">
        <v>212</v>
      </c>
      <c r="B10" t="s">
        <v>559</v>
      </c>
      <c r="C10">
        <v>1</v>
      </c>
    </row>
    <row r="11" spans="1:3" x14ac:dyDescent="0.2">
      <c r="A11" s="3" t="s">
        <v>211</v>
      </c>
      <c r="B11" t="s">
        <v>559</v>
      </c>
      <c r="C11">
        <v>1</v>
      </c>
    </row>
    <row r="12" spans="1:3" x14ac:dyDescent="0.2">
      <c r="A12" s="3" t="s">
        <v>265</v>
      </c>
      <c r="B12" t="s">
        <v>559</v>
      </c>
      <c r="C12">
        <v>1</v>
      </c>
    </row>
    <row r="13" spans="1:3" x14ac:dyDescent="0.2">
      <c r="A13" s="3" t="s">
        <v>267</v>
      </c>
      <c r="B13" t="s">
        <v>559</v>
      </c>
      <c r="C13">
        <v>1</v>
      </c>
    </row>
    <row r="14" spans="1:3" x14ac:dyDescent="0.2">
      <c r="A14" s="3" t="s">
        <v>278</v>
      </c>
      <c r="B14" t="s">
        <v>559</v>
      </c>
      <c r="C14">
        <v>1</v>
      </c>
    </row>
    <row r="15" spans="1:3" x14ac:dyDescent="0.2">
      <c r="A15" s="3" t="s">
        <v>271</v>
      </c>
      <c r="B15" t="s">
        <v>559</v>
      </c>
      <c r="C15">
        <v>1</v>
      </c>
    </row>
    <row r="16" spans="1:3" x14ac:dyDescent="0.2">
      <c r="A16" s="3" t="s">
        <v>357</v>
      </c>
      <c r="B16" t="s">
        <v>559</v>
      </c>
      <c r="C16">
        <v>1</v>
      </c>
    </row>
    <row r="17" spans="1:3" x14ac:dyDescent="0.2">
      <c r="A17" s="3" t="s">
        <v>351</v>
      </c>
      <c r="B17" t="s">
        <v>559</v>
      </c>
      <c r="C17">
        <v>1</v>
      </c>
    </row>
    <row r="18" spans="1:3" x14ac:dyDescent="0.2">
      <c r="A18" s="3" t="s">
        <v>62</v>
      </c>
      <c r="B18" t="s">
        <v>560</v>
      </c>
      <c r="C18">
        <v>5</v>
      </c>
    </row>
    <row r="19" spans="1:3" x14ac:dyDescent="0.2">
      <c r="A19" s="3" t="s">
        <v>480</v>
      </c>
      <c r="B19" t="s">
        <v>560</v>
      </c>
      <c r="C19">
        <v>5</v>
      </c>
    </row>
    <row r="20" spans="1:3" x14ac:dyDescent="0.2">
      <c r="A20" s="3" t="s">
        <v>33</v>
      </c>
      <c r="B20" t="s">
        <v>559</v>
      </c>
      <c r="C20">
        <v>1</v>
      </c>
    </row>
    <row r="21" spans="1:3" x14ac:dyDescent="0.2">
      <c r="A21" s="3" t="s">
        <v>61</v>
      </c>
      <c r="B21" s="3" t="s">
        <v>61</v>
      </c>
      <c r="C21">
        <v>3</v>
      </c>
    </row>
    <row r="22" spans="1:3" x14ac:dyDescent="0.2">
      <c r="A22" s="3" t="s">
        <v>284</v>
      </c>
      <c r="B22" s="3" t="s">
        <v>284</v>
      </c>
      <c r="C22">
        <v>2</v>
      </c>
    </row>
    <row r="23" spans="1:3" x14ac:dyDescent="0.2">
      <c r="A23" s="3" t="s">
        <v>31</v>
      </c>
      <c r="B23" s="3" t="s">
        <v>31</v>
      </c>
      <c r="C23">
        <v>4</v>
      </c>
    </row>
    <row r="24" spans="1:3" x14ac:dyDescent="0.2">
      <c r="A24" s="3" t="s">
        <v>407</v>
      </c>
      <c r="B24" t="s">
        <v>560</v>
      </c>
      <c r="C24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13005-8933-C24E-B55E-E80B2C41CA8B}">
  <dimension ref="A1:C84"/>
  <sheetViews>
    <sheetView workbookViewId="0">
      <selection activeCell="D7" sqref="D7"/>
    </sheetView>
  </sheetViews>
  <sheetFormatPr baseColWidth="10" defaultRowHeight="15" x14ac:dyDescent="0.2"/>
  <sheetData>
    <row r="1" spans="1:3" x14ac:dyDescent="0.2">
      <c r="A1" t="s">
        <v>507</v>
      </c>
      <c r="B1" t="s">
        <v>582</v>
      </c>
      <c r="C1" t="s">
        <v>583</v>
      </c>
    </row>
    <row r="2" spans="1:3" x14ac:dyDescent="0.2">
      <c r="A2" s="3" t="s">
        <v>21</v>
      </c>
      <c r="B2" s="2">
        <v>71</v>
      </c>
      <c r="C2" t="s">
        <v>584</v>
      </c>
    </row>
    <row r="3" spans="1:3" x14ac:dyDescent="0.2">
      <c r="A3" s="3" t="s">
        <v>57</v>
      </c>
      <c r="B3" s="2">
        <v>45</v>
      </c>
      <c r="C3" t="s">
        <v>584</v>
      </c>
    </row>
    <row r="4" spans="1:3" x14ac:dyDescent="0.2">
      <c r="A4" s="3" t="s">
        <v>25</v>
      </c>
      <c r="B4" s="2">
        <v>44</v>
      </c>
      <c r="C4" t="s">
        <v>584</v>
      </c>
    </row>
    <row r="5" spans="1:3" x14ac:dyDescent="0.2">
      <c r="A5" s="3" t="s">
        <v>114</v>
      </c>
      <c r="B5" s="2">
        <v>36</v>
      </c>
      <c r="C5" t="s">
        <v>584</v>
      </c>
    </row>
    <row r="6" spans="1:3" x14ac:dyDescent="0.2">
      <c r="A6" s="3" t="s">
        <v>51</v>
      </c>
      <c r="B6" s="2">
        <v>34</v>
      </c>
      <c r="C6" t="s">
        <v>584</v>
      </c>
    </row>
    <row r="7" spans="1:3" x14ac:dyDescent="0.2">
      <c r="A7" s="3" t="s">
        <v>12</v>
      </c>
      <c r="B7" s="2">
        <v>29</v>
      </c>
      <c r="C7" t="s">
        <v>584</v>
      </c>
    </row>
    <row r="8" spans="1:3" x14ac:dyDescent="0.2">
      <c r="A8" s="3" t="s">
        <v>45</v>
      </c>
      <c r="B8" s="2">
        <v>29</v>
      </c>
      <c r="C8" t="s">
        <v>584</v>
      </c>
    </row>
    <row r="9" spans="1:3" x14ac:dyDescent="0.2">
      <c r="A9" s="3" t="s">
        <v>54</v>
      </c>
      <c r="B9" s="2">
        <v>29</v>
      </c>
      <c r="C9" t="s">
        <v>584</v>
      </c>
    </row>
    <row r="10" spans="1:3" x14ac:dyDescent="0.2">
      <c r="A10" s="3" t="s">
        <v>93</v>
      </c>
      <c r="B10" s="2">
        <v>26</v>
      </c>
      <c r="C10" t="s">
        <v>584</v>
      </c>
    </row>
    <row r="11" spans="1:3" x14ac:dyDescent="0.2">
      <c r="A11" s="3" t="s">
        <v>30</v>
      </c>
      <c r="B11" s="2">
        <v>20</v>
      </c>
      <c r="C11" t="s">
        <v>584</v>
      </c>
    </row>
    <row r="12" spans="1:3" x14ac:dyDescent="0.2">
      <c r="A12" s="3" t="s">
        <v>48</v>
      </c>
      <c r="B12" s="2">
        <v>16</v>
      </c>
      <c r="C12" t="s">
        <v>584</v>
      </c>
    </row>
    <row r="13" spans="1:3" x14ac:dyDescent="0.2">
      <c r="A13" s="3" t="s">
        <v>20</v>
      </c>
      <c r="B13" s="2">
        <v>16</v>
      </c>
      <c r="C13" t="s">
        <v>584</v>
      </c>
    </row>
    <row r="14" spans="1:3" x14ac:dyDescent="0.2">
      <c r="A14" s="3" t="s">
        <v>18</v>
      </c>
      <c r="B14" s="2">
        <v>15</v>
      </c>
      <c r="C14" t="s">
        <v>584</v>
      </c>
    </row>
    <row r="15" spans="1:3" x14ac:dyDescent="0.2">
      <c r="A15" s="3" t="s">
        <v>40</v>
      </c>
      <c r="B15" s="2">
        <v>15</v>
      </c>
      <c r="C15" t="s">
        <v>584</v>
      </c>
    </row>
    <row r="16" spans="1:3" x14ac:dyDescent="0.2">
      <c r="A16" s="3" t="s">
        <v>80</v>
      </c>
      <c r="B16" s="2">
        <v>15</v>
      </c>
      <c r="C16" t="s">
        <v>584</v>
      </c>
    </row>
    <row r="17" spans="1:3" x14ac:dyDescent="0.2">
      <c r="A17" s="3" t="s">
        <v>126</v>
      </c>
      <c r="B17" s="2">
        <v>15</v>
      </c>
      <c r="C17" t="s">
        <v>584</v>
      </c>
    </row>
    <row r="18" spans="1:3" x14ac:dyDescent="0.2">
      <c r="A18" s="3" t="s">
        <v>13</v>
      </c>
      <c r="B18" s="2">
        <v>14</v>
      </c>
      <c r="C18" t="s">
        <v>584</v>
      </c>
    </row>
    <row r="19" spans="1:3" x14ac:dyDescent="0.2">
      <c r="A19" s="3" t="s">
        <v>169</v>
      </c>
      <c r="B19" s="2">
        <v>13</v>
      </c>
      <c r="C19" t="s">
        <v>584</v>
      </c>
    </row>
    <row r="20" spans="1:3" x14ac:dyDescent="0.2">
      <c r="A20" s="3" t="s">
        <v>36</v>
      </c>
      <c r="B20" s="2">
        <v>12</v>
      </c>
      <c r="C20" t="s">
        <v>584</v>
      </c>
    </row>
    <row r="21" spans="1:3" x14ac:dyDescent="0.2">
      <c r="A21" s="3" t="s">
        <v>26</v>
      </c>
      <c r="B21" s="2">
        <v>11</v>
      </c>
      <c r="C21" t="s">
        <v>584</v>
      </c>
    </row>
    <row r="22" spans="1:3" x14ac:dyDescent="0.2">
      <c r="A22" s="3" t="s">
        <v>60</v>
      </c>
      <c r="B22" s="2">
        <v>11</v>
      </c>
      <c r="C22" t="s">
        <v>584</v>
      </c>
    </row>
    <row r="23" spans="1:3" x14ac:dyDescent="0.2">
      <c r="A23" s="3" t="s">
        <v>44</v>
      </c>
      <c r="B23" s="2">
        <v>11</v>
      </c>
      <c r="C23" t="s">
        <v>584</v>
      </c>
    </row>
    <row r="24" spans="1:3" x14ac:dyDescent="0.2">
      <c r="A24" s="3" t="s">
        <v>150</v>
      </c>
      <c r="B24" s="2">
        <v>8</v>
      </c>
      <c r="C24" t="s">
        <v>584</v>
      </c>
    </row>
    <row r="25" spans="1:3" x14ac:dyDescent="0.2">
      <c r="A25" s="3" t="s">
        <v>281</v>
      </c>
      <c r="B25" s="2">
        <v>8</v>
      </c>
      <c r="C25" t="s">
        <v>584</v>
      </c>
    </row>
    <row r="26" spans="1:3" x14ac:dyDescent="0.2">
      <c r="A26" s="3" t="s">
        <v>23</v>
      </c>
      <c r="B26" s="2">
        <v>8</v>
      </c>
      <c r="C26" t="s">
        <v>584</v>
      </c>
    </row>
    <row r="27" spans="1:3" x14ac:dyDescent="0.2">
      <c r="A27" s="3" t="s">
        <v>17</v>
      </c>
      <c r="B27" s="2">
        <v>8</v>
      </c>
      <c r="C27" t="s">
        <v>584</v>
      </c>
    </row>
    <row r="28" spans="1:3" x14ac:dyDescent="0.2">
      <c r="A28" s="3" t="s">
        <v>356</v>
      </c>
      <c r="B28" s="2">
        <v>7</v>
      </c>
      <c r="C28" t="s">
        <v>584</v>
      </c>
    </row>
    <row r="29" spans="1:3" x14ac:dyDescent="0.2">
      <c r="A29" s="3" t="s">
        <v>28</v>
      </c>
      <c r="B29" s="2">
        <v>7</v>
      </c>
      <c r="C29" t="s">
        <v>584</v>
      </c>
    </row>
    <row r="30" spans="1:3" x14ac:dyDescent="0.2">
      <c r="A30" s="3" t="s">
        <v>298</v>
      </c>
      <c r="B30" s="2">
        <v>5</v>
      </c>
      <c r="C30" t="s">
        <v>584</v>
      </c>
    </row>
    <row r="31" spans="1:3" x14ac:dyDescent="0.2">
      <c r="A31" s="3" t="s">
        <v>116</v>
      </c>
      <c r="B31" s="2">
        <v>5</v>
      </c>
      <c r="C31" t="s">
        <v>584</v>
      </c>
    </row>
    <row r="32" spans="1:3" x14ac:dyDescent="0.2">
      <c r="A32" s="3" t="s">
        <v>336</v>
      </c>
      <c r="B32" s="2">
        <v>5</v>
      </c>
      <c r="C32" t="s">
        <v>584</v>
      </c>
    </row>
    <row r="33" spans="1:3" x14ac:dyDescent="0.2">
      <c r="A33" s="3" t="s">
        <v>115</v>
      </c>
      <c r="B33" s="2">
        <v>5</v>
      </c>
      <c r="C33" t="s">
        <v>584</v>
      </c>
    </row>
    <row r="34" spans="1:3" x14ac:dyDescent="0.2">
      <c r="A34" s="3" t="s">
        <v>235</v>
      </c>
      <c r="B34" s="2">
        <v>4</v>
      </c>
      <c r="C34" t="s">
        <v>584</v>
      </c>
    </row>
    <row r="35" spans="1:3" x14ac:dyDescent="0.2">
      <c r="A35" s="3" t="s">
        <v>378</v>
      </c>
      <c r="B35" s="2">
        <v>4</v>
      </c>
      <c r="C35" t="s">
        <v>584</v>
      </c>
    </row>
    <row r="36" spans="1:3" x14ac:dyDescent="0.2">
      <c r="A36" s="3" t="s">
        <v>426</v>
      </c>
      <c r="B36" s="2">
        <v>4</v>
      </c>
      <c r="C36" t="s">
        <v>584</v>
      </c>
    </row>
    <row r="37" spans="1:3" x14ac:dyDescent="0.2">
      <c r="A37" s="3" t="s">
        <v>352</v>
      </c>
      <c r="B37" s="2">
        <v>4</v>
      </c>
      <c r="C37" t="s">
        <v>584</v>
      </c>
    </row>
    <row r="38" spans="1:3" x14ac:dyDescent="0.2">
      <c r="A38" s="3" t="s">
        <v>24</v>
      </c>
      <c r="B38" s="2">
        <v>4</v>
      </c>
      <c r="C38" t="s">
        <v>584</v>
      </c>
    </row>
    <row r="39" spans="1:3" x14ac:dyDescent="0.2">
      <c r="A39" s="3" t="s">
        <v>109</v>
      </c>
      <c r="B39" s="2">
        <v>4</v>
      </c>
      <c r="C39" t="s">
        <v>584</v>
      </c>
    </row>
    <row r="40" spans="1:3" x14ac:dyDescent="0.2">
      <c r="A40" s="3" t="s">
        <v>243</v>
      </c>
      <c r="B40" s="2">
        <v>3</v>
      </c>
      <c r="C40" t="s">
        <v>584</v>
      </c>
    </row>
    <row r="41" spans="1:3" x14ac:dyDescent="0.2">
      <c r="A41" s="3" t="s">
        <v>155</v>
      </c>
      <c r="B41" s="2">
        <v>3</v>
      </c>
      <c r="C41" t="s">
        <v>584</v>
      </c>
    </row>
    <row r="42" spans="1:3" x14ac:dyDescent="0.2">
      <c r="A42" s="3" t="s">
        <v>554</v>
      </c>
      <c r="B42" s="2">
        <v>3</v>
      </c>
      <c r="C42" t="s">
        <v>584</v>
      </c>
    </row>
    <row r="43" spans="1:3" x14ac:dyDescent="0.2">
      <c r="A43" s="3" t="s">
        <v>547</v>
      </c>
      <c r="B43" s="2">
        <v>3</v>
      </c>
      <c r="C43" t="s">
        <v>584</v>
      </c>
    </row>
    <row r="44" spans="1:3" x14ac:dyDescent="0.2">
      <c r="A44" s="3" t="s">
        <v>198</v>
      </c>
      <c r="B44" s="2">
        <v>2</v>
      </c>
      <c r="C44" t="s">
        <v>584</v>
      </c>
    </row>
    <row r="45" spans="1:3" x14ac:dyDescent="0.2">
      <c r="A45" s="3" t="s">
        <v>197</v>
      </c>
      <c r="B45" s="2">
        <v>2</v>
      </c>
      <c r="C45" t="s">
        <v>584</v>
      </c>
    </row>
    <row r="46" spans="1:3" x14ac:dyDescent="0.2">
      <c r="A46" s="3" t="s">
        <v>335</v>
      </c>
      <c r="B46" s="2">
        <v>2</v>
      </c>
      <c r="C46" t="s">
        <v>584</v>
      </c>
    </row>
    <row r="47" spans="1:3" x14ac:dyDescent="0.2">
      <c r="A47" s="3" t="s">
        <v>187</v>
      </c>
      <c r="B47" s="2">
        <v>2</v>
      </c>
      <c r="C47" t="s">
        <v>584</v>
      </c>
    </row>
    <row r="48" spans="1:3" x14ac:dyDescent="0.2">
      <c r="A48" s="3" t="s">
        <v>77</v>
      </c>
      <c r="B48" s="2">
        <v>2</v>
      </c>
      <c r="C48" t="s">
        <v>584</v>
      </c>
    </row>
    <row r="49" spans="1:3" x14ac:dyDescent="0.2">
      <c r="A49" s="3" t="s">
        <v>301</v>
      </c>
      <c r="B49" s="2">
        <v>2</v>
      </c>
      <c r="C49" t="s">
        <v>584</v>
      </c>
    </row>
    <row r="50" spans="1:3" x14ac:dyDescent="0.2">
      <c r="A50" s="3" t="s">
        <v>332</v>
      </c>
      <c r="B50" s="2">
        <v>2</v>
      </c>
      <c r="C50" t="s">
        <v>584</v>
      </c>
    </row>
    <row r="51" spans="1:3" x14ac:dyDescent="0.2">
      <c r="A51" s="3" t="s">
        <v>329</v>
      </c>
      <c r="B51" s="2">
        <v>2</v>
      </c>
      <c r="C51" t="s">
        <v>584</v>
      </c>
    </row>
    <row r="52" spans="1:3" x14ac:dyDescent="0.2">
      <c r="A52" s="3" t="s">
        <v>362</v>
      </c>
      <c r="B52" s="2">
        <v>2</v>
      </c>
      <c r="C52" t="s">
        <v>584</v>
      </c>
    </row>
    <row r="53" spans="1:3" x14ac:dyDescent="0.2">
      <c r="A53" s="3" t="s">
        <v>346</v>
      </c>
      <c r="B53" s="2">
        <v>2</v>
      </c>
      <c r="C53" t="s">
        <v>584</v>
      </c>
    </row>
    <row r="54" spans="1:3" x14ac:dyDescent="0.2">
      <c r="A54" s="3" t="s">
        <v>430</v>
      </c>
      <c r="B54" s="2">
        <v>2</v>
      </c>
      <c r="C54" t="s">
        <v>584</v>
      </c>
    </row>
    <row r="55" spans="1:3" x14ac:dyDescent="0.2">
      <c r="A55" s="3" t="s">
        <v>477</v>
      </c>
      <c r="B55" s="2">
        <v>1</v>
      </c>
      <c r="C55" t="s">
        <v>584</v>
      </c>
    </row>
    <row r="56" spans="1:3" x14ac:dyDescent="0.2">
      <c r="A56" s="3" t="s">
        <v>74</v>
      </c>
      <c r="B56" s="2">
        <v>1</v>
      </c>
      <c r="C56" t="s">
        <v>584</v>
      </c>
    </row>
    <row r="57" spans="1:3" x14ac:dyDescent="0.2">
      <c r="A57" s="3" t="s">
        <v>424</v>
      </c>
      <c r="B57" s="2">
        <v>1</v>
      </c>
      <c r="C57" t="s">
        <v>584</v>
      </c>
    </row>
    <row r="58" spans="1:3" x14ac:dyDescent="0.2">
      <c r="A58" s="3" t="s">
        <v>226</v>
      </c>
      <c r="B58" s="2">
        <v>1</v>
      </c>
      <c r="C58" t="s">
        <v>584</v>
      </c>
    </row>
    <row r="59" spans="1:3" x14ac:dyDescent="0.2">
      <c r="A59" s="3" t="s">
        <v>355</v>
      </c>
      <c r="B59" s="2">
        <v>1</v>
      </c>
      <c r="C59" t="s">
        <v>584</v>
      </c>
    </row>
    <row r="60" spans="1:3" x14ac:dyDescent="0.2">
      <c r="A60" s="3" t="s">
        <v>166</v>
      </c>
      <c r="B60" s="2">
        <v>1</v>
      </c>
      <c r="C60" t="s">
        <v>584</v>
      </c>
    </row>
    <row r="61" spans="1:3" x14ac:dyDescent="0.2">
      <c r="A61" s="3" t="s">
        <v>448</v>
      </c>
      <c r="B61" s="2">
        <v>1</v>
      </c>
      <c r="C61" t="s">
        <v>584</v>
      </c>
    </row>
    <row r="62" spans="1:3" x14ac:dyDescent="0.2">
      <c r="A62" s="3" t="s">
        <v>453</v>
      </c>
      <c r="B62" s="2">
        <v>1</v>
      </c>
      <c r="C62" t="s">
        <v>584</v>
      </c>
    </row>
    <row r="63" spans="1:3" x14ac:dyDescent="0.2">
      <c r="A63" s="3" t="s">
        <v>377</v>
      </c>
      <c r="B63" s="2">
        <v>1</v>
      </c>
      <c r="C63" t="s">
        <v>584</v>
      </c>
    </row>
    <row r="64" spans="1:3" x14ac:dyDescent="0.2">
      <c r="A64" s="3" t="s">
        <v>219</v>
      </c>
      <c r="B64" s="2">
        <v>1</v>
      </c>
      <c r="C64" t="s">
        <v>584</v>
      </c>
    </row>
    <row r="65" spans="1:3" x14ac:dyDescent="0.2">
      <c r="A65" s="3" t="s">
        <v>130</v>
      </c>
      <c r="B65" s="2">
        <v>1</v>
      </c>
      <c r="C65" t="s">
        <v>584</v>
      </c>
    </row>
    <row r="66" spans="1:3" x14ac:dyDescent="0.2">
      <c r="A66" s="3" t="s">
        <v>421</v>
      </c>
      <c r="B66" s="2">
        <v>0</v>
      </c>
      <c r="C66" t="s">
        <v>584</v>
      </c>
    </row>
    <row r="67" spans="1:3" x14ac:dyDescent="0.2">
      <c r="A67" s="3" t="s">
        <v>27</v>
      </c>
      <c r="B67" s="2">
        <v>0</v>
      </c>
      <c r="C67" t="s">
        <v>584</v>
      </c>
    </row>
    <row r="68" spans="1:3" x14ac:dyDescent="0.2">
      <c r="A68" s="3" t="s">
        <v>266</v>
      </c>
      <c r="B68" s="2">
        <v>0</v>
      </c>
      <c r="C68" t="s">
        <v>584</v>
      </c>
    </row>
    <row r="69" spans="1:3" x14ac:dyDescent="0.2">
      <c r="A69" s="3" t="s">
        <v>379</v>
      </c>
      <c r="B69" s="2">
        <v>0</v>
      </c>
      <c r="C69" t="s">
        <v>584</v>
      </c>
    </row>
    <row r="70" spans="1:3" x14ac:dyDescent="0.2">
      <c r="A70" s="3" t="s">
        <v>69</v>
      </c>
      <c r="B70" s="2">
        <v>0</v>
      </c>
      <c r="C70" t="s">
        <v>584</v>
      </c>
    </row>
    <row r="71" spans="1:3" x14ac:dyDescent="0.2">
      <c r="A71" s="3" t="s">
        <v>41</v>
      </c>
      <c r="B71" s="2">
        <v>0</v>
      </c>
      <c r="C71" t="s">
        <v>584</v>
      </c>
    </row>
    <row r="72" spans="1:3" x14ac:dyDescent="0.2">
      <c r="A72" s="3" t="s">
        <v>188</v>
      </c>
      <c r="B72" s="2">
        <v>0</v>
      </c>
      <c r="C72" t="s">
        <v>584</v>
      </c>
    </row>
    <row r="73" spans="1:3" x14ac:dyDescent="0.2">
      <c r="A73" s="3" t="s">
        <v>206</v>
      </c>
      <c r="B73" s="2">
        <v>0</v>
      </c>
      <c r="C73" t="s">
        <v>584</v>
      </c>
    </row>
    <row r="74" spans="1:3" x14ac:dyDescent="0.2">
      <c r="A74" s="3" t="s">
        <v>249</v>
      </c>
      <c r="B74" s="2">
        <v>0</v>
      </c>
      <c r="C74" t="s">
        <v>584</v>
      </c>
    </row>
    <row r="75" spans="1:3" x14ac:dyDescent="0.2">
      <c r="A75" s="3" t="s">
        <v>225</v>
      </c>
      <c r="B75" s="2">
        <v>0</v>
      </c>
      <c r="C75" t="s">
        <v>584</v>
      </c>
    </row>
    <row r="76" spans="1:3" x14ac:dyDescent="0.2">
      <c r="A76" s="3" t="s">
        <v>277</v>
      </c>
      <c r="B76" s="2">
        <v>0</v>
      </c>
      <c r="C76" t="s">
        <v>584</v>
      </c>
    </row>
    <row r="77" spans="1:3" x14ac:dyDescent="0.2">
      <c r="A77" s="3" t="s">
        <v>180</v>
      </c>
      <c r="B77" s="2">
        <v>0</v>
      </c>
      <c r="C77" t="s">
        <v>584</v>
      </c>
    </row>
    <row r="78" spans="1:3" x14ac:dyDescent="0.2">
      <c r="A78" s="3" t="s">
        <v>254</v>
      </c>
      <c r="B78" s="2">
        <v>0</v>
      </c>
      <c r="C78" t="s">
        <v>584</v>
      </c>
    </row>
    <row r="79" spans="1:3" x14ac:dyDescent="0.2">
      <c r="A79" s="3" t="s">
        <v>240</v>
      </c>
      <c r="B79" s="2">
        <v>0</v>
      </c>
      <c r="C79" t="s">
        <v>584</v>
      </c>
    </row>
    <row r="80" spans="1:3" x14ac:dyDescent="0.2">
      <c r="A80" s="3" t="s">
        <v>416</v>
      </c>
      <c r="B80" s="2">
        <v>0</v>
      </c>
      <c r="C80" t="s">
        <v>584</v>
      </c>
    </row>
    <row r="81" spans="1:3" x14ac:dyDescent="0.2">
      <c r="A81" s="3" t="s">
        <v>427</v>
      </c>
      <c r="B81" s="2">
        <v>0</v>
      </c>
      <c r="C81" t="s">
        <v>584</v>
      </c>
    </row>
    <row r="82" spans="1:3" x14ac:dyDescent="0.2">
      <c r="A82" s="3" t="s">
        <v>412</v>
      </c>
      <c r="B82" s="2">
        <v>0</v>
      </c>
      <c r="C82" t="s">
        <v>584</v>
      </c>
    </row>
    <row r="83" spans="1:3" x14ac:dyDescent="0.2">
      <c r="A83" s="3" t="s">
        <v>294</v>
      </c>
      <c r="B83" s="2">
        <v>0</v>
      </c>
      <c r="C83" t="s">
        <v>584</v>
      </c>
    </row>
    <row r="84" spans="1:3" x14ac:dyDescent="0.2">
      <c r="A84" s="3" t="s">
        <v>201</v>
      </c>
      <c r="B84" s="2">
        <v>0</v>
      </c>
      <c r="C84" t="s">
        <v>584</v>
      </c>
    </row>
  </sheetData>
  <autoFilter ref="A1:C84" xr:uid="{05EF846B-5696-B244-8423-69895C682159}">
    <sortState ref="A2:C84">
      <sortCondition descending="1" ref="B1:B84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1705"/>
  <sheetViews>
    <sheetView tabSelected="1" workbookViewId="0">
      <selection activeCell="I10" sqref="I10"/>
    </sheetView>
  </sheetViews>
  <sheetFormatPr baseColWidth="10" defaultColWidth="8.83203125" defaultRowHeight="15" x14ac:dyDescent="0.2"/>
  <cols>
    <col min="4" max="4" width="9.83203125" bestFit="1" customWidth="1"/>
    <col min="9" max="9" width="43.1640625" bestFit="1" customWidth="1"/>
    <col min="10" max="10" width="28.1640625" bestFit="1" customWidth="1"/>
    <col min="20" max="20" width="8.83203125" style="4"/>
  </cols>
  <sheetData>
    <row r="1" spans="1:22" x14ac:dyDescent="0.2">
      <c r="A1" t="s">
        <v>563</v>
      </c>
      <c r="B1" t="s">
        <v>0</v>
      </c>
      <c r="C1" t="s">
        <v>552</v>
      </c>
      <c r="D1" t="s">
        <v>509</v>
      </c>
      <c r="E1" t="s">
        <v>508</v>
      </c>
      <c r="F1" t="s">
        <v>1</v>
      </c>
      <c r="G1" t="s">
        <v>561</v>
      </c>
      <c r="H1" t="s">
        <v>562</v>
      </c>
      <c r="I1" t="s">
        <v>2</v>
      </c>
      <c r="J1" t="s">
        <v>3</v>
      </c>
      <c r="K1" t="s">
        <v>507</v>
      </c>
      <c r="L1" t="s">
        <v>548</v>
      </c>
      <c r="M1" t="s">
        <v>549</v>
      </c>
      <c r="N1" t="s">
        <v>551</v>
      </c>
      <c r="O1" t="s">
        <v>550</v>
      </c>
      <c r="P1" t="s">
        <v>8</v>
      </c>
      <c r="Q1" t="s">
        <v>553</v>
      </c>
      <c r="R1" t="s">
        <v>558</v>
      </c>
      <c r="S1" t="s">
        <v>566</v>
      </c>
      <c r="T1" s="4" t="s">
        <v>582</v>
      </c>
      <c r="U1" t="s">
        <v>583</v>
      </c>
    </row>
    <row r="2" spans="1:22" x14ac:dyDescent="0.2">
      <c r="A2">
        <v>1</v>
      </c>
      <c r="B2">
        <v>1930</v>
      </c>
      <c r="C2">
        <v>1</v>
      </c>
      <c r="D2" s="1">
        <v>11152</v>
      </c>
      <c r="E2" t="s">
        <v>510</v>
      </c>
      <c r="F2" t="s">
        <v>9</v>
      </c>
      <c r="G2" t="s">
        <v>559</v>
      </c>
      <c r="H2">
        <f>VLOOKUP(F2,Lookups!A:C,3,0)</f>
        <v>1</v>
      </c>
      <c r="I2" t="s">
        <v>10</v>
      </c>
      <c r="J2" t="s">
        <v>11</v>
      </c>
      <c r="K2" t="str">
        <f>VLOOKUP(B2,WorldCups!$A$2:$B$21,2,FALSE)</f>
        <v>Uruguay</v>
      </c>
      <c r="L2" t="s">
        <v>12</v>
      </c>
      <c r="M2">
        <v>4</v>
      </c>
      <c r="N2" t="s">
        <v>13</v>
      </c>
      <c r="O2">
        <v>1</v>
      </c>
      <c r="P2" t="s">
        <v>14</v>
      </c>
      <c r="Q2" t="s">
        <v>557</v>
      </c>
      <c r="R2">
        <f>M2-O2</f>
        <v>3</v>
      </c>
      <c r="S2" t="s">
        <v>564</v>
      </c>
      <c r="T2" s="2">
        <v>1</v>
      </c>
      <c r="U2" t="s">
        <v>584</v>
      </c>
      <c r="V2" s="4"/>
    </row>
    <row r="3" spans="1:22" x14ac:dyDescent="0.2">
      <c r="A3">
        <v>2</v>
      </c>
      <c r="B3">
        <v>1930</v>
      </c>
      <c r="C3">
        <v>1</v>
      </c>
      <c r="D3" s="1">
        <v>11152</v>
      </c>
      <c r="E3" t="s">
        <v>510</v>
      </c>
      <c r="F3" t="s">
        <v>9</v>
      </c>
      <c r="G3" t="s">
        <v>559</v>
      </c>
      <c r="H3">
        <f>VLOOKUP(F3,Lookups!A:C,3,0)</f>
        <v>1</v>
      </c>
      <c r="I3" t="s">
        <v>10</v>
      </c>
      <c r="J3" t="s">
        <v>11</v>
      </c>
      <c r="K3" t="str">
        <f>VLOOKUP(B3,WorldCups!$A$2:$B$21,2,FALSE)</f>
        <v>Uruguay</v>
      </c>
      <c r="L3" t="s">
        <v>13</v>
      </c>
      <c r="M3">
        <v>1</v>
      </c>
      <c r="N3" t="s">
        <v>12</v>
      </c>
      <c r="O3">
        <v>4</v>
      </c>
      <c r="P3" t="s">
        <v>14</v>
      </c>
      <c r="Q3" t="s">
        <v>557</v>
      </c>
      <c r="R3">
        <f t="shared" ref="R3:R66" si="0">M3-O3</f>
        <v>-3</v>
      </c>
      <c r="S3" t="s">
        <v>565</v>
      </c>
      <c r="T3" s="4" t="s">
        <v>557</v>
      </c>
      <c r="U3" t="s">
        <v>584</v>
      </c>
    </row>
    <row r="4" spans="1:22" x14ac:dyDescent="0.2">
      <c r="A4">
        <v>3</v>
      </c>
      <c r="B4">
        <v>1930</v>
      </c>
      <c r="C4">
        <f>C3+1</f>
        <v>2</v>
      </c>
      <c r="D4" s="1">
        <v>11152</v>
      </c>
      <c r="E4" t="s">
        <v>510</v>
      </c>
      <c r="F4" t="s">
        <v>15</v>
      </c>
      <c r="G4" t="s">
        <v>559</v>
      </c>
      <c r="H4">
        <f>VLOOKUP(F4,Lookups!A:C,3,0)</f>
        <v>1</v>
      </c>
      <c r="I4" t="s">
        <v>16</v>
      </c>
      <c r="J4" t="s">
        <v>11</v>
      </c>
      <c r="K4" t="str">
        <f>VLOOKUP(B4,WorldCups!$A$2:$B$21,2,FALSE)</f>
        <v>Uruguay</v>
      </c>
      <c r="L4" t="s">
        <v>17</v>
      </c>
      <c r="M4">
        <v>3</v>
      </c>
      <c r="N4" t="s">
        <v>18</v>
      </c>
      <c r="O4">
        <v>0</v>
      </c>
      <c r="P4" t="s">
        <v>14</v>
      </c>
      <c r="Q4" t="s">
        <v>557</v>
      </c>
      <c r="R4">
        <f t="shared" si="0"/>
        <v>3</v>
      </c>
      <c r="S4" t="s">
        <v>564</v>
      </c>
      <c r="T4" s="2">
        <v>1</v>
      </c>
      <c r="U4" t="s">
        <v>584</v>
      </c>
    </row>
    <row r="5" spans="1:22" x14ac:dyDescent="0.2">
      <c r="A5">
        <v>4</v>
      </c>
      <c r="B5">
        <v>1930</v>
      </c>
      <c r="C5">
        <v>2</v>
      </c>
      <c r="D5" s="1">
        <v>11152</v>
      </c>
      <c r="E5" t="s">
        <v>510</v>
      </c>
      <c r="F5" t="s">
        <v>15</v>
      </c>
      <c r="G5" t="s">
        <v>559</v>
      </c>
      <c r="H5">
        <f>VLOOKUP(F5,Lookups!A:C,3,0)</f>
        <v>1</v>
      </c>
      <c r="I5" t="s">
        <v>16</v>
      </c>
      <c r="J5" t="s">
        <v>11</v>
      </c>
      <c r="K5" t="str">
        <f>VLOOKUP(B5,WorldCups!$A$2:$B$21,2,FALSE)</f>
        <v>Uruguay</v>
      </c>
      <c r="L5" t="s">
        <v>18</v>
      </c>
      <c r="M5">
        <v>0</v>
      </c>
      <c r="N5" t="s">
        <v>17</v>
      </c>
      <c r="O5">
        <v>3</v>
      </c>
      <c r="P5" t="s">
        <v>14</v>
      </c>
      <c r="Q5" t="s">
        <v>557</v>
      </c>
      <c r="R5">
        <f t="shared" si="0"/>
        <v>-3</v>
      </c>
      <c r="S5" t="s">
        <v>565</v>
      </c>
      <c r="T5" s="4" t="s">
        <v>557</v>
      </c>
      <c r="U5" t="s">
        <v>584</v>
      </c>
    </row>
    <row r="6" spans="1:22" x14ac:dyDescent="0.2">
      <c r="A6">
        <v>5</v>
      </c>
      <c r="B6">
        <v>1930</v>
      </c>
      <c r="C6">
        <f>C5+1</f>
        <v>3</v>
      </c>
      <c r="D6" s="1">
        <v>11153</v>
      </c>
      <c r="E6" t="s">
        <v>511</v>
      </c>
      <c r="F6" t="s">
        <v>19</v>
      </c>
      <c r="G6" t="s">
        <v>559</v>
      </c>
      <c r="H6">
        <f>VLOOKUP(F6,Lookups!A:C,3,0)</f>
        <v>1</v>
      </c>
      <c r="I6" t="s">
        <v>16</v>
      </c>
      <c r="J6" t="s">
        <v>11</v>
      </c>
      <c r="K6" t="str">
        <f>VLOOKUP(B6,WorldCups!$A$2:$B$21,2,FALSE)</f>
        <v>Uruguay</v>
      </c>
      <c r="L6" t="s">
        <v>20</v>
      </c>
      <c r="M6">
        <v>2</v>
      </c>
      <c r="N6" t="s">
        <v>21</v>
      </c>
      <c r="O6">
        <v>1</v>
      </c>
      <c r="P6" t="s">
        <v>14</v>
      </c>
      <c r="Q6" t="s">
        <v>557</v>
      </c>
      <c r="R6">
        <f t="shared" si="0"/>
        <v>1</v>
      </c>
      <c r="S6" t="s">
        <v>564</v>
      </c>
      <c r="T6" s="2">
        <v>1</v>
      </c>
      <c r="U6" t="s">
        <v>584</v>
      </c>
    </row>
    <row r="7" spans="1:22" x14ac:dyDescent="0.2">
      <c r="A7">
        <v>6</v>
      </c>
      <c r="B7">
        <v>1930</v>
      </c>
      <c r="C7">
        <v>3</v>
      </c>
      <c r="D7" s="1">
        <v>11153</v>
      </c>
      <c r="E7" t="s">
        <v>511</v>
      </c>
      <c r="F7" t="s">
        <v>19</v>
      </c>
      <c r="G7" t="s">
        <v>559</v>
      </c>
      <c r="H7">
        <f>VLOOKUP(F7,Lookups!A:C,3,0)</f>
        <v>1</v>
      </c>
      <c r="I7" t="s">
        <v>16</v>
      </c>
      <c r="J7" t="s">
        <v>11</v>
      </c>
      <c r="K7" t="str">
        <f>VLOOKUP(B7,WorldCups!$A$2:$B$21,2,FALSE)</f>
        <v>Uruguay</v>
      </c>
      <c r="L7" t="s">
        <v>21</v>
      </c>
      <c r="M7">
        <v>1</v>
      </c>
      <c r="N7" t="s">
        <v>20</v>
      </c>
      <c r="O7">
        <v>2</v>
      </c>
      <c r="P7" t="s">
        <v>14</v>
      </c>
      <c r="Q7" t="s">
        <v>557</v>
      </c>
      <c r="R7">
        <f t="shared" si="0"/>
        <v>-1</v>
      </c>
      <c r="S7" t="s">
        <v>565</v>
      </c>
      <c r="T7" s="4" t="s">
        <v>557</v>
      </c>
      <c r="U7" t="s">
        <v>584</v>
      </c>
    </row>
    <row r="8" spans="1:22" x14ac:dyDescent="0.2">
      <c r="A8">
        <v>7</v>
      </c>
      <c r="B8">
        <v>1930</v>
      </c>
      <c r="C8">
        <f>C7+1</f>
        <v>4</v>
      </c>
      <c r="D8" s="1">
        <v>11153</v>
      </c>
      <c r="E8" t="s">
        <v>512</v>
      </c>
      <c r="F8" t="s">
        <v>22</v>
      </c>
      <c r="G8" t="s">
        <v>559</v>
      </c>
      <c r="H8">
        <f>VLOOKUP(F8,Lookups!A:C,3,0)</f>
        <v>1</v>
      </c>
      <c r="I8" t="s">
        <v>10</v>
      </c>
      <c r="J8" t="s">
        <v>11</v>
      </c>
      <c r="K8" t="str">
        <f>VLOOKUP(B8,WorldCups!$A$2:$B$21,2,FALSE)</f>
        <v>Uruguay</v>
      </c>
      <c r="L8" t="s">
        <v>23</v>
      </c>
      <c r="M8">
        <v>3</v>
      </c>
      <c r="N8" t="s">
        <v>24</v>
      </c>
      <c r="O8">
        <v>1</v>
      </c>
      <c r="P8" t="s">
        <v>14</v>
      </c>
      <c r="Q8" t="s">
        <v>557</v>
      </c>
      <c r="R8">
        <f t="shared" si="0"/>
        <v>2</v>
      </c>
      <c r="S8" t="s">
        <v>564</v>
      </c>
      <c r="T8" s="2">
        <v>1</v>
      </c>
      <c r="U8" t="s">
        <v>584</v>
      </c>
    </row>
    <row r="9" spans="1:22" x14ac:dyDescent="0.2">
      <c r="A9">
        <v>8</v>
      </c>
      <c r="B9">
        <v>1930</v>
      </c>
      <c r="C9">
        <v>4</v>
      </c>
      <c r="D9" s="1">
        <v>11153</v>
      </c>
      <c r="E9" t="s">
        <v>512</v>
      </c>
      <c r="F9" t="s">
        <v>22</v>
      </c>
      <c r="G9" t="s">
        <v>559</v>
      </c>
      <c r="H9">
        <f>VLOOKUP(F9,Lookups!A:C,3,0)</f>
        <v>1</v>
      </c>
      <c r="I9" t="s">
        <v>10</v>
      </c>
      <c r="J9" t="s">
        <v>11</v>
      </c>
      <c r="K9" t="str">
        <f>VLOOKUP(B9,WorldCups!$A$2:$B$21,2,FALSE)</f>
        <v>Uruguay</v>
      </c>
      <c r="L9" t="s">
        <v>24</v>
      </c>
      <c r="M9">
        <v>1</v>
      </c>
      <c r="N9" t="s">
        <v>23</v>
      </c>
      <c r="O9">
        <v>3</v>
      </c>
      <c r="P9" t="s">
        <v>14</v>
      </c>
      <c r="Q9" t="s">
        <v>557</v>
      </c>
      <c r="R9">
        <f t="shared" si="0"/>
        <v>-2</v>
      </c>
      <c r="S9" t="s">
        <v>565</v>
      </c>
      <c r="T9" s="4" t="s">
        <v>557</v>
      </c>
      <c r="U9" t="s">
        <v>584</v>
      </c>
    </row>
    <row r="10" spans="1:22" x14ac:dyDescent="0.2">
      <c r="A10">
        <v>9</v>
      </c>
      <c r="B10">
        <v>1930</v>
      </c>
      <c r="C10">
        <f>C9+1</f>
        <v>5</v>
      </c>
      <c r="D10" s="1">
        <v>11154</v>
      </c>
      <c r="E10" t="s">
        <v>513</v>
      </c>
      <c r="F10" t="s">
        <v>9</v>
      </c>
      <c r="G10" t="s">
        <v>559</v>
      </c>
      <c r="H10">
        <f>VLOOKUP(F10,Lookups!A:C,3,0)</f>
        <v>1</v>
      </c>
      <c r="I10" t="s">
        <v>16</v>
      </c>
      <c r="J10" t="s">
        <v>11</v>
      </c>
      <c r="K10" t="str">
        <f>VLOOKUP(B10,WorldCups!$A$2:$B$21,2,FALSE)</f>
        <v>Uruguay</v>
      </c>
      <c r="L10" t="s">
        <v>25</v>
      </c>
      <c r="M10">
        <v>1</v>
      </c>
      <c r="N10" t="s">
        <v>12</v>
      </c>
      <c r="O10">
        <v>0</v>
      </c>
      <c r="P10" t="s">
        <v>14</v>
      </c>
      <c r="Q10" t="s">
        <v>557</v>
      </c>
      <c r="R10">
        <f t="shared" si="0"/>
        <v>1</v>
      </c>
      <c r="S10" t="s">
        <v>564</v>
      </c>
      <c r="T10" s="2">
        <v>1</v>
      </c>
      <c r="U10" t="s">
        <v>584</v>
      </c>
    </row>
    <row r="11" spans="1:22" x14ac:dyDescent="0.2">
      <c r="A11">
        <v>10</v>
      </c>
      <c r="B11">
        <v>1930</v>
      </c>
      <c r="C11">
        <v>5</v>
      </c>
      <c r="D11" s="1">
        <v>11154</v>
      </c>
      <c r="E11" t="s">
        <v>513</v>
      </c>
      <c r="F11" t="s">
        <v>9</v>
      </c>
      <c r="G11" t="s">
        <v>559</v>
      </c>
      <c r="H11">
        <f>VLOOKUP(F11,Lookups!A:C,3,0)</f>
        <v>1</v>
      </c>
      <c r="I11" t="s">
        <v>16</v>
      </c>
      <c r="J11" t="s">
        <v>11</v>
      </c>
      <c r="K11" t="str">
        <f>VLOOKUP(B11,WorldCups!$A$2:$B$21,2,FALSE)</f>
        <v>Uruguay</v>
      </c>
      <c r="L11" t="s">
        <v>12</v>
      </c>
      <c r="M11">
        <v>0</v>
      </c>
      <c r="N11" t="s">
        <v>25</v>
      </c>
      <c r="O11">
        <v>1</v>
      </c>
      <c r="P11" t="s">
        <v>14</v>
      </c>
      <c r="Q11" t="s">
        <v>557</v>
      </c>
      <c r="R11">
        <f t="shared" si="0"/>
        <v>-1</v>
      </c>
      <c r="S11" t="s">
        <v>565</v>
      </c>
      <c r="T11" s="4" t="s">
        <v>557</v>
      </c>
      <c r="U11" t="s">
        <v>584</v>
      </c>
    </row>
    <row r="12" spans="1:22" x14ac:dyDescent="0.2">
      <c r="A12">
        <v>11</v>
      </c>
      <c r="B12">
        <v>1930</v>
      </c>
      <c r="C12">
        <f>C11+1</f>
        <v>6</v>
      </c>
      <c r="D12" s="1">
        <v>11155</v>
      </c>
      <c r="E12" t="s">
        <v>514</v>
      </c>
      <c r="F12" t="s">
        <v>9</v>
      </c>
      <c r="G12" t="s">
        <v>559</v>
      </c>
      <c r="H12">
        <f>VLOOKUP(F12,Lookups!A:C,3,0)</f>
        <v>1</v>
      </c>
      <c r="I12" t="s">
        <v>16</v>
      </c>
      <c r="J12" t="s">
        <v>11</v>
      </c>
      <c r="K12" t="str">
        <f>VLOOKUP(B12,WorldCups!$A$2:$B$21,2,FALSE)</f>
        <v>Uruguay</v>
      </c>
      <c r="L12" t="s">
        <v>26</v>
      </c>
      <c r="M12">
        <v>3</v>
      </c>
      <c r="N12" t="s">
        <v>13</v>
      </c>
      <c r="O12">
        <v>0</v>
      </c>
      <c r="P12" t="s">
        <v>14</v>
      </c>
      <c r="Q12" t="s">
        <v>557</v>
      </c>
      <c r="R12">
        <f t="shared" si="0"/>
        <v>3</v>
      </c>
      <c r="S12" t="s">
        <v>564</v>
      </c>
      <c r="T12" s="2">
        <v>1</v>
      </c>
      <c r="U12" t="s">
        <v>584</v>
      </c>
    </row>
    <row r="13" spans="1:22" x14ac:dyDescent="0.2">
      <c r="A13">
        <v>12</v>
      </c>
      <c r="B13">
        <v>1930</v>
      </c>
      <c r="C13">
        <v>6</v>
      </c>
      <c r="D13" s="1">
        <v>11155</v>
      </c>
      <c r="E13" t="s">
        <v>514</v>
      </c>
      <c r="F13" t="s">
        <v>9</v>
      </c>
      <c r="G13" t="s">
        <v>559</v>
      </c>
      <c r="H13">
        <f>VLOOKUP(F13,Lookups!A:C,3,0)</f>
        <v>1</v>
      </c>
      <c r="I13" t="s">
        <v>16</v>
      </c>
      <c r="J13" t="s">
        <v>11</v>
      </c>
      <c r="K13" t="str">
        <f>VLOOKUP(B13,WorldCups!$A$2:$B$21,2,FALSE)</f>
        <v>Uruguay</v>
      </c>
      <c r="L13" t="s">
        <v>13</v>
      </c>
      <c r="M13">
        <v>0</v>
      </c>
      <c r="N13" t="s">
        <v>26</v>
      </c>
      <c r="O13">
        <v>3</v>
      </c>
      <c r="P13" t="s">
        <v>14</v>
      </c>
      <c r="Q13" t="s">
        <v>557</v>
      </c>
      <c r="R13">
        <f t="shared" si="0"/>
        <v>-3</v>
      </c>
      <c r="S13" t="s">
        <v>565</v>
      </c>
      <c r="T13" s="4" t="s">
        <v>557</v>
      </c>
      <c r="U13" t="s">
        <v>584</v>
      </c>
    </row>
    <row r="14" spans="1:22" x14ac:dyDescent="0.2">
      <c r="A14">
        <v>13</v>
      </c>
      <c r="B14">
        <v>1930</v>
      </c>
      <c r="C14">
        <f>C13+1</f>
        <v>7</v>
      </c>
      <c r="D14" s="1">
        <v>11156</v>
      </c>
      <c r="E14" t="s">
        <v>511</v>
      </c>
      <c r="F14" t="s">
        <v>19</v>
      </c>
      <c r="G14" t="s">
        <v>559</v>
      </c>
      <c r="H14">
        <f>VLOOKUP(F14,Lookups!A:C,3,0)</f>
        <v>1</v>
      </c>
      <c r="I14" t="s">
        <v>16</v>
      </c>
      <c r="J14" t="s">
        <v>11</v>
      </c>
      <c r="K14" t="str">
        <f>VLOOKUP(B14,WorldCups!$A$2:$B$21,2,FALSE)</f>
        <v>Uruguay</v>
      </c>
      <c r="L14" t="s">
        <v>20</v>
      </c>
      <c r="M14">
        <v>4</v>
      </c>
      <c r="N14" t="s">
        <v>27</v>
      </c>
      <c r="O14">
        <v>0</v>
      </c>
      <c r="P14" t="s">
        <v>14</v>
      </c>
      <c r="Q14" t="s">
        <v>557</v>
      </c>
      <c r="R14">
        <f t="shared" si="0"/>
        <v>4</v>
      </c>
      <c r="S14" t="s">
        <v>564</v>
      </c>
      <c r="T14" s="2">
        <v>1</v>
      </c>
      <c r="U14" t="s">
        <v>584</v>
      </c>
    </row>
    <row r="15" spans="1:22" x14ac:dyDescent="0.2">
      <c r="A15">
        <v>14</v>
      </c>
      <c r="B15">
        <v>1930</v>
      </c>
      <c r="C15">
        <v>7</v>
      </c>
      <c r="D15" s="1">
        <v>11156</v>
      </c>
      <c r="E15" t="s">
        <v>511</v>
      </c>
      <c r="F15" t="s">
        <v>19</v>
      </c>
      <c r="G15" t="s">
        <v>559</v>
      </c>
      <c r="H15">
        <f>VLOOKUP(F15,Lookups!A:C,3,0)</f>
        <v>1</v>
      </c>
      <c r="I15" t="s">
        <v>16</v>
      </c>
      <c r="J15" t="s">
        <v>11</v>
      </c>
      <c r="K15" t="str">
        <f>VLOOKUP(B15,WorldCups!$A$2:$B$21,2,FALSE)</f>
        <v>Uruguay</v>
      </c>
      <c r="L15" t="s">
        <v>27</v>
      </c>
      <c r="M15">
        <v>0</v>
      </c>
      <c r="N15" t="s">
        <v>20</v>
      </c>
      <c r="O15">
        <v>4</v>
      </c>
      <c r="P15" t="s">
        <v>14</v>
      </c>
      <c r="Q15" t="s">
        <v>557</v>
      </c>
      <c r="R15">
        <f t="shared" si="0"/>
        <v>-4</v>
      </c>
      <c r="S15" t="s">
        <v>565</v>
      </c>
      <c r="T15" s="4" t="s">
        <v>557</v>
      </c>
      <c r="U15" t="s">
        <v>584</v>
      </c>
    </row>
    <row r="16" spans="1:22" x14ac:dyDescent="0.2">
      <c r="A16">
        <v>15</v>
      </c>
      <c r="B16">
        <v>1930</v>
      </c>
      <c r="C16">
        <f>C15+1</f>
        <v>8</v>
      </c>
      <c r="D16" s="1">
        <v>11156</v>
      </c>
      <c r="E16" t="s">
        <v>514</v>
      </c>
      <c r="F16" t="s">
        <v>15</v>
      </c>
      <c r="G16" t="s">
        <v>559</v>
      </c>
      <c r="H16">
        <f>VLOOKUP(F16,Lookups!A:C,3,0)</f>
        <v>1</v>
      </c>
      <c r="I16" t="s">
        <v>16</v>
      </c>
      <c r="J16" t="s">
        <v>11</v>
      </c>
      <c r="K16" t="str">
        <f>VLOOKUP(B16,WorldCups!$A$2:$B$21,2,FALSE)</f>
        <v>Uruguay</v>
      </c>
      <c r="L16" t="s">
        <v>17</v>
      </c>
      <c r="M16">
        <v>3</v>
      </c>
      <c r="N16" t="s">
        <v>28</v>
      </c>
      <c r="O16">
        <v>0</v>
      </c>
      <c r="P16" t="s">
        <v>14</v>
      </c>
      <c r="Q16" t="s">
        <v>557</v>
      </c>
      <c r="R16">
        <f t="shared" si="0"/>
        <v>3</v>
      </c>
      <c r="S16" t="s">
        <v>564</v>
      </c>
      <c r="T16" s="2">
        <v>1</v>
      </c>
      <c r="U16" t="s">
        <v>584</v>
      </c>
    </row>
    <row r="17" spans="1:21" x14ac:dyDescent="0.2">
      <c r="A17">
        <v>16</v>
      </c>
      <c r="B17">
        <v>1930</v>
      </c>
      <c r="C17">
        <v>8</v>
      </c>
      <c r="D17" s="1">
        <v>11156</v>
      </c>
      <c r="E17" t="s">
        <v>514</v>
      </c>
      <c r="F17" t="s">
        <v>15</v>
      </c>
      <c r="G17" t="s">
        <v>559</v>
      </c>
      <c r="H17">
        <f>VLOOKUP(F17,Lookups!A:C,3,0)</f>
        <v>1</v>
      </c>
      <c r="I17" t="s">
        <v>16</v>
      </c>
      <c r="J17" t="s">
        <v>11</v>
      </c>
      <c r="K17" t="str">
        <f>VLOOKUP(B17,WorldCups!$A$2:$B$21,2,FALSE)</f>
        <v>Uruguay</v>
      </c>
      <c r="L17" t="s">
        <v>28</v>
      </c>
      <c r="M17">
        <v>0</v>
      </c>
      <c r="N17" t="s">
        <v>17</v>
      </c>
      <c r="O17">
        <v>3</v>
      </c>
      <c r="P17" t="s">
        <v>14</v>
      </c>
      <c r="Q17" t="s">
        <v>557</v>
      </c>
      <c r="R17">
        <f t="shared" si="0"/>
        <v>-3</v>
      </c>
      <c r="S17" t="s">
        <v>565</v>
      </c>
      <c r="T17" s="4" t="s">
        <v>557</v>
      </c>
      <c r="U17" t="s">
        <v>584</v>
      </c>
    </row>
    <row r="18" spans="1:21" x14ac:dyDescent="0.2">
      <c r="A18">
        <v>17</v>
      </c>
      <c r="B18">
        <v>1930</v>
      </c>
      <c r="C18">
        <f>C17+1</f>
        <v>9</v>
      </c>
      <c r="D18" s="1">
        <v>11157</v>
      </c>
      <c r="E18" t="s">
        <v>515</v>
      </c>
      <c r="F18" t="s">
        <v>22</v>
      </c>
      <c r="G18" t="s">
        <v>559</v>
      </c>
      <c r="H18">
        <f>VLOOKUP(F18,Lookups!A:C,3,0)</f>
        <v>1</v>
      </c>
      <c r="I18" t="s">
        <v>29</v>
      </c>
      <c r="J18" t="s">
        <v>11</v>
      </c>
      <c r="K18" t="str">
        <f>VLOOKUP(B18,WorldCups!$A$2:$B$21,2,FALSE)</f>
        <v>Uruguay</v>
      </c>
      <c r="L18" t="s">
        <v>30</v>
      </c>
      <c r="M18">
        <v>1</v>
      </c>
      <c r="N18" t="s">
        <v>24</v>
      </c>
      <c r="O18">
        <v>0</v>
      </c>
      <c r="P18" t="s">
        <v>14</v>
      </c>
      <c r="Q18" t="s">
        <v>555</v>
      </c>
      <c r="R18">
        <f t="shared" si="0"/>
        <v>1</v>
      </c>
      <c r="S18" t="s">
        <v>564</v>
      </c>
      <c r="T18" s="2">
        <v>1</v>
      </c>
      <c r="U18" t="s">
        <v>584</v>
      </c>
    </row>
    <row r="19" spans="1:21" x14ac:dyDescent="0.2">
      <c r="A19">
        <v>18</v>
      </c>
      <c r="B19">
        <v>1930</v>
      </c>
      <c r="C19">
        <v>9</v>
      </c>
      <c r="D19" s="1">
        <v>11157</v>
      </c>
      <c r="E19" t="s">
        <v>515</v>
      </c>
      <c r="F19" t="s">
        <v>22</v>
      </c>
      <c r="G19" t="s">
        <v>559</v>
      </c>
      <c r="H19">
        <f>VLOOKUP(F19,Lookups!A:C,3,0)</f>
        <v>1</v>
      </c>
      <c r="I19" t="s">
        <v>29</v>
      </c>
      <c r="J19" t="s">
        <v>11</v>
      </c>
      <c r="K19" t="str">
        <f>VLOOKUP(B19,WorldCups!$A$2:$B$21,2,FALSE)</f>
        <v>Uruguay</v>
      </c>
      <c r="L19" t="s">
        <v>24</v>
      </c>
      <c r="M19">
        <v>0</v>
      </c>
      <c r="N19" t="s">
        <v>30</v>
      </c>
      <c r="O19">
        <v>1</v>
      </c>
      <c r="P19" t="s">
        <v>14</v>
      </c>
      <c r="Q19" t="s">
        <v>555</v>
      </c>
      <c r="R19">
        <f t="shared" si="0"/>
        <v>-1</v>
      </c>
      <c r="S19" t="s">
        <v>565</v>
      </c>
      <c r="T19" s="4" t="s">
        <v>557</v>
      </c>
      <c r="U19" t="s">
        <v>584</v>
      </c>
    </row>
    <row r="20" spans="1:21" x14ac:dyDescent="0.2">
      <c r="A20">
        <v>19</v>
      </c>
      <c r="B20">
        <v>1930</v>
      </c>
      <c r="C20">
        <f>C19+1</f>
        <v>10</v>
      </c>
      <c r="D20" s="1">
        <v>11158</v>
      </c>
      <c r="E20" t="s">
        <v>516</v>
      </c>
      <c r="F20" t="s">
        <v>9</v>
      </c>
      <c r="G20" t="s">
        <v>559</v>
      </c>
      <c r="H20">
        <f>VLOOKUP(F20,Lookups!A:C,3,0)</f>
        <v>1</v>
      </c>
      <c r="I20" t="s">
        <v>29</v>
      </c>
      <c r="J20" t="s">
        <v>11</v>
      </c>
      <c r="K20" t="str">
        <f>VLOOKUP(B20,WorldCups!$A$2:$B$21,2,FALSE)</f>
        <v>Uruguay</v>
      </c>
      <c r="L20" t="s">
        <v>26</v>
      </c>
      <c r="M20">
        <v>1</v>
      </c>
      <c r="N20" t="s">
        <v>12</v>
      </c>
      <c r="O20">
        <v>0</v>
      </c>
      <c r="P20" t="s">
        <v>14</v>
      </c>
      <c r="Q20" t="s">
        <v>557</v>
      </c>
      <c r="R20">
        <f t="shared" si="0"/>
        <v>1</v>
      </c>
      <c r="S20" t="s">
        <v>564</v>
      </c>
      <c r="T20" s="2">
        <v>1</v>
      </c>
      <c r="U20" t="s">
        <v>584</v>
      </c>
    </row>
    <row r="21" spans="1:21" x14ac:dyDescent="0.2">
      <c r="A21">
        <v>20</v>
      </c>
      <c r="B21">
        <v>1930</v>
      </c>
      <c r="C21">
        <v>10</v>
      </c>
      <c r="D21" s="1">
        <v>11158</v>
      </c>
      <c r="E21" t="s">
        <v>516</v>
      </c>
      <c r="F21" t="s">
        <v>9</v>
      </c>
      <c r="G21" t="s">
        <v>559</v>
      </c>
      <c r="H21">
        <f>VLOOKUP(F21,Lookups!A:C,3,0)</f>
        <v>1</v>
      </c>
      <c r="I21" t="s">
        <v>29</v>
      </c>
      <c r="J21" t="s">
        <v>11</v>
      </c>
      <c r="K21" t="str">
        <f>VLOOKUP(B21,WorldCups!$A$2:$B$21,2,FALSE)</f>
        <v>Uruguay</v>
      </c>
      <c r="L21" t="s">
        <v>12</v>
      </c>
      <c r="M21">
        <v>0</v>
      </c>
      <c r="N21" t="s">
        <v>26</v>
      </c>
      <c r="O21">
        <v>1</v>
      </c>
      <c r="P21" t="s">
        <v>14</v>
      </c>
      <c r="Q21" t="s">
        <v>557</v>
      </c>
      <c r="R21">
        <f t="shared" si="0"/>
        <v>-1</v>
      </c>
      <c r="S21" t="s">
        <v>565</v>
      </c>
      <c r="T21" s="4" t="s">
        <v>557</v>
      </c>
      <c r="U21" t="s">
        <v>584</v>
      </c>
    </row>
    <row r="22" spans="1:21" x14ac:dyDescent="0.2">
      <c r="A22">
        <v>21</v>
      </c>
      <c r="B22">
        <v>1930</v>
      </c>
      <c r="C22">
        <f>C21+1</f>
        <v>11</v>
      </c>
      <c r="D22" s="1">
        <v>11158</v>
      </c>
      <c r="E22" t="s">
        <v>510</v>
      </c>
      <c r="F22" t="s">
        <v>9</v>
      </c>
      <c r="G22" t="s">
        <v>559</v>
      </c>
      <c r="H22">
        <f>VLOOKUP(F22,Lookups!A:C,3,0)</f>
        <v>1</v>
      </c>
      <c r="I22" t="s">
        <v>29</v>
      </c>
      <c r="J22" t="s">
        <v>11</v>
      </c>
      <c r="K22" t="str">
        <f>VLOOKUP(B22,WorldCups!$A$2:$B$21,2,FALSE)</f>
        <v>Uruguay</v>
      </c>
      <c r="L22" t="s">
        <v>25</v>
      </c>
      <c r="M22">
        <v>6</v>
      </c>
      <c r="N22" t="s">
        <v>13</v>
      </c>
      <c r="O22">
        <v>3</v>
      </c>
      <c r="P22" t="s">
        <v>14</v>
      </c>
      <c r="Q22" t="s">
        <v>557</v>
      </c>
      <c r="R22">
        <f t="shared" si="0"/>
        <v>3</v>
      </c>
      <c r="S22" t="s">
        <v>564</v>
      </c>
      <c r="T22" s="2">
        <v>1</v>
      </c>
      <c r="U22" t="s">
        <v>584</v>
      </c>
    </row>
    <row r="23" spans="1:21" x14ac:dyDescent="0.2">
      <c r="A23">
        <v>22</v>
      </c>
      <c r="B23">
        <v>1930</v>
      </c>
      <c r="C23">
        <v>11</v>
      </c>
      <c r="D23" s="1">
        <v>11158</v>
      </c>
      <c r="E23" t="s">
        <v>510</v>
      </c>
      <c r="F23" t="s">
        <v>9</v>
      </c>
      <c r="G23" t="s">
        <v>559</v>
      </c>
      <c r="H23">
        <f>VLOOKUP(F23,Lookups!A:C,3,0)</f>
        <v>1</v>
      </c>
      <c r="I23" t="s">
        <v>29</v>
      </c>
      <c r="J23" t="s">
        <v>11</v>
      </c>
      <c r="K23" t="str">
        <f>VLOOKUP(B23,WorldCups!$A$2:$B$21,2,FALSE)</f>
        <v>Uruguay</v>
      </c>
      <c r="L23" t="s">
        <v>13</v>
      </c>
      <c r="M23">
        <v>3</v>
      </c>
      <c r="N23" t="s">
        <v>25</v>
      </c>
      <c r="O23">
        <v>6</v>
      </c>
      <c r="P23" t="s">
        <v>14</v>
      </c>
      <c r="Q23" t="s">
        <v>557</v>
      </c>
      <c r="R23">
        <f t="shared" si="0"/>
        <v>-3</v>
      </c>
      <c r="S23" t="s">
        <v>565</v>
      </c>
      <c r="T23" s="4" t="s">
        <v>557</v>
      </c>
      <c r="U23" t="s">
        <v>584</v>
      </c>
    </row>
    <row r="24" spans="1:21" x14ac:dyDescent="0.2">
      <c r="A24">
        <v>23</v>
      </c>
      <c r="B24">
        <v>1930</v>
      </c>
      <c r="C24">
        <f>C23+1</f>
        <v>12</v>
      </c>
      <c r="D24" s="1">
        <v>11159</v>
      </c>
      <c r="E24" t="s">
        <v>517</v>
      </c>
      <c r="F24" t="s">
        <v>19</v>
      </c>
      <c r="G24" t="s">
        <v>559</v>
      </c>
      <c r="H24">
        <f>VLOOKUP(F24,Lookups!A:C,3,0)</f>
        <v>1</v>
      </c>
      <c r="I24" t="s">
        <v>29</v>
      </c>
      <c r="J24" t="s">
        <v>11</v>
      </c>
      <c r="K24" t="str">
        <f>VLOOKUP(B24,WorldCups!$A$2:$B$21,2,FALSE)</f>
        <v>Uruguay</v>
      </c>
      <c r="L24" t="s">
        <v>21</v>
      </c>
      <c r="M24">
        <v>4</v>
      </c>
      <c r="N24" t="s">
        <v>27</v>
      </c>
      <c r="O24">
        <v>0</v>
      </c>
      <c r="P24" t="s">
        <v>14</v>
      </c>
      <c r="Q24" t="s">
        <v>557</v>
      </c>
      <c r="R24">
        <f t="shared" si="0"/>
        <v>4</v>
      </c>
      <c r="S24" t="s">
        <v>564</v>
      </c>
      <c r="T24" s="2">
        <v>1</v>
      </c>
      <c r="U24" t="s">
        <v>584</v>
      </c>
    </row>
    <row r="25" spans="1:21" x14ac:dyDescent="0.2">
      <c r="A25">
        <v>24</v>
      </c>
      <c r="B25">
        <v>1930</v>
      </c>
      <c r="C25">
        <v>12</v>
      </c>
      <c r="D25" s="1">
        <v>11159</v>
      </c>
      <c r="E25" t="s">
        <v>517</v>
      </c>
      <c r="F25" t="s">
        <v>19</v>
      </c>
      <c r="G25" t="s">
        <v>559</v>
      </c>
      <c r="H25">
        <f>VLOOKUP(F25,Lookups!A:C,3,0)</f>
        <v>1</v>
      </c>
      <c r="I25" t="s">
        <v>29</v>
      </c>
      <c r="J25" t="s">
        <v>11</v>
      </c>
      <c r="K25" t="str">
        <f>VLOOKUP(B25,WorldCups!$A$2:$B$21,2,FALSE)</f>
        <v>Uruguay</v>
      </c>
      <c r="L25" t="s">
        <v>27</v>
      </c>
      <c r="M25">
        <v>0</v>
      </c>
      <c r="N25" t="s">
        <v>21</v>
      </c>
      <c r="O25">
        <v>4</v>
      </c>
      <c r="P25" t="s">
        <v>14</v>
      </c>
      <c r="Q25" t="s">
        <v>557</v>
      </c>
      <c r="R25">
        <f t="shared" si="0"/>
        <v>-4</v>
      </c>
      <c r="S25" t="s">
        <v>565</v>
      </c>
      <c r="T25" s="4" t="s">
        <v>557</v>
      </c>
      <c r="U25" t="s">
        <v>584</v>
      </c>
    </row>
    <row r="26" spans="1:21" x14ac:dyDescent="0.2">
      <c r="A26">
        <v>25</v>
      </c>
      <c r="B26">
        <v>1930</v>
      </c>
      <c r="C26">
        <f>C25+1</f>
        <v>13</v>
      </c>
      <c r="D26" s="1">
        <v>11159</v>
      </c>
      <c r="E26" t="s">
        <v>510</v>
      </c>
      <c r="F26" t="s">
        <v>15</v>
      </c>
      <c r="G26" t="s">
        <v>559</v>
      </c>
      <c r="H26">
        <f>VLOOKUP(F26,Lookups!A:C,3,0)</f>
        <v>1</v>
      </c>
      <c r="I26" t="s">
        <v>29</v>
      </c>
      <c r="J26" t="s">
        <v>11</v>
      </c>
      <c r="K26" t="str">
        <f>VLOOKUP(B26,WorldCups!$A$2:$B$21,2,FALSE)</f>
        <v>Uruguay</v>
      </c>
      <c r="L26" t="s">
        <v>28</v>
      </c>
      <c r="M26">
        <v>1</v>
      </c>
      <c r="N26" t="s">
        <v>18</v>
      </c>
      <c r="O26">
        <v>0</v>
      </c>
      <c r="P26" t="s">
        <v>14</v>
      </c>
      <c r="Q26" t="s">
        <v>557</v>
      </c>
      <c r="R26">
        <f t="shared" si="0"/>
        <v>1</v>
      </c>
      <c r="S26" t="s">
        <v>564</v>
      </c>
      <c r="T26" s="2">
        <v>1</v>
      </c>
      <c r="U26" t="s">
        <v>584</v>
      </c>
    </row>
    <row r="27" spans="1:21" x14ac:dyDescent="0.2">
      <c r="A27">
        <v>26</v>
      </c>
      <c r="B27">
        <v>1930</v>
      </c>
      <c r="C27">
        <v>13</v>
      </c>
      <c r="D27" s="1">
        <v>11159</v>
      </c>
      <c r="E27" t="s">
        <v>510</v>
      </c>
      <c r="F27" t="s">
        <v>15</v>
      </c>
      <c r="G27" t="s">
        <v>559</v>
      </c>
      <c r="H27">
        <f>VLOOKUP(F27,Lookups!A:C,3,0)</f>
        <v>1</v>
      </c>
      <c r="I27" t="s">
        <v>29</v>
      </c>
      <c r="J27" t="s">
        <v>11</v>
      </c>
      <c r="K27" t="str">
        <f>VLOOKUP(B27,WorldCups!$A$2:$B$21,2,FALSE)</f>
        <v>Uruguay</v>
      </c>
      <c r="L27" t="s">
        <v>18</v>
      </c>
      <c r="M27">
        <v>0</v>
      </c>
      <c r="N27" t="s">
        <v>28</v>
      </c>
      <c r="O27">
        <v>1</v>
      </c>
      <c r="P27" t="s">
        <v>14</v>
      </c>
      <c r="Q27" t="s">
        <v>557</v>
      </c>
      <c r="R27">
        <f t="shared" si="0"/>
        <v>-1</v>
      </c>
      <c r="S27" t="s">
        <v>565</v>
      </c>
      <c r="T27" s="4" t="s">
        <v>557</v>
      </c>
      <c r="U27" t="s">
        <v>584</v>
      </c>
    </row>
    <row r="28" spans="1:21" x14ac:dyDescent="0.2">
      <c r="A28">
        <v>27</v>
      </c>
      <c r="B28">
        <v>1930</v>
      </c>
      <c r="C28">
        <f>C27+1</f>
        <v>14</v>
      </c>
      <c r="D28" s="1">
        <v>11160</v>
      </c>
      <c r="E28" t="s">
        <v>512</v>
      </c>
      <c r="F28" t="s">
        <v>22</v>
      </c>
      <c r="G28" t="s">
        <v>559</v>
      </c>
      <c r="H28">
        <f>VLOOKUP(F28,Lookups!A:C,3,0)</f>
        <v>1</v>
      </c>
      <c r="I28" t="s">
        <v>29</v>
      </c>
      <c r="J28" t="s">
        <v>11</v>
      </c>
      <c r="K28" t="str">
        <f>VLOOKUP(B28,WorldCups!$A$2:$B$21,2,FALSE)</f>
        <v>Uruguay</v>
      </c>
      <c r="L28" t="s">
        <v>30</v>
      </c>
      <c r="M28">
        <v>4</v>
      </c>
      <c r="N28" t="s">
        <v>23</v>
      </c>
      <c r="O28">
        <v>0</v>
      </c>
      <c r="P28" t="s">
        <v>14</v>
      </c>
      <c r="Q28" t="s">
        <v>555</v>
      </c>
      <c r="R28">
        <f t="shared" si="0"/>
        <v>4</v>
      </c>
      <c r="S28" t="s">
        <v>564</v>
      </c>
      <c r="T28" s="2">
        <v>1</v>
      </c>
      <c r="U28" t="s">
        <v>584</v>
      </c>
    </row>
    <row r="29" spans="1:21" x14ac:dyDescent="0.2">
      <c r="A29">
        <v>28</v>
      </c>
      <c r="B29">
        <v>1930</v>
      </c>
      <c r="C29">
        <v>14</v>
      </c>
      <c r="D29" s="1">
        <v>11160</v>
      </c>
      <c r="E29" t="s">
        <v>512</v>
      </c>
      <c r="F29" t="s">
        <v>22</v>
      </c>
      <c r="G29" t="s">
        <v>559</v>
      </c>
      <c r="H29">
        <f>VLOOKUP(F29,Lookups!A:C,3,0)</f>
        <v>1</v>
      </c>
      <c r="I29" t="s">
        <v>29</v>
      </c>
      <c r="J29" t="s">
        <v>11</v>
      </c>
      <c r="K29" t="str">
        <f>VLOOKUP(B29,WorldCups!$A$2:$B$21,2,FALSE)</f>
        <v>Uruguay</v>
      </c>
      <c r="L29" t="s">
        <v>23</v>
      </c>
      <c r="M29">
        <v>0</v>
      </c>
      <c r="N29" t="s">
        <v>30</v>
      </c>
      <c r="O29">
        <v>4</v>
      </c>
      <c r="P29" t="s">
        <v>14</v>
      </c>
      <c r="Q29" t="s">
        <v>555</v>
      </c>
      <c r="R29">
        <f t="shared" si="0"/>
        <v>-4</v>
      </c>
      <c r="S29" t="s">
        <v>565</v>
      </c>
      <c r="T29" s="4" t="s">
        <v>557</v>
      </c>
      <c r="U29" t="s">
        <v>584</v>
      </c>
    </row>
    <row r="30" spans="1:21" x14ac:dyDescent="0.2">
      <c r="A30">
        <v>29</v>
      </c>
      <c r="B30">
        <v>1930</v>
      </c>
      <c r="C30">
        <f>C29+1</f>
        <v>15</v>
      </c>
      <c r="D30" s="1">
        <v>11161</v>
      </c>
      <c r="E30" t="s">
        <v>514</v>
      </c>
      <c r="F30" t="s">
        <v>9</v>
      </c>
      <c r="G30" t="s">
        <v>559</v>
      </c>
      <c r="H30">
        <f>VLOOKUP(F30,Lookups!A:C,3,0)</f>
        <v>1</v>
      </c>
      <c r="I30" t="s">
        <v>29</v>
      </c>
      <c r="J30" t="s">
        <v>11</v>
      </c>
      <c r="K30" t="str">
        <f>VLOOKUP(B30,WorldCups!$A$2:$B$21,2,FALSE)</f>
        <v>Uruguay</v>
      </c>
      <c r="L30" t="s">
        <v>25</v>
      </c>
      <c r="M30">
        <v>3</v>
      </c>
      <c r="N30" t="s">
        <v>26</v>
      </c>
      <c r="O30">
        <v>1</v>
      </c>
      <c r="P30" t="s">
        <v>14</v>
      </c>
      <c r="Q30" t="s">
        <v>557</v>
      </c>
      <c r="R30">
        <f t="shared" si="0"/>
        <v>2</v>
      </c>
      <c r="S30" t="s">
        <v>564</v>
      </c>
      <c r="T30" s="2">
        <v>1</v>
      </c>
      <c r="U30" t="s">
        <v>584</v>
      </c>
    </row>
    <row r="31" spans="1:21" x14ac:dyDescent="0.2">
      <c r="A31">
        <v>30</v>
      </c>
      <c r="B31">
        <v>1930</v>
      </c>
      <c r="C31">
        <v>15</v>
      </c>
      <c r="D31" s="1">
        <v>11161</v>
      </c>
      <c r="E31" t="s">
        <v>514</v>
      </c>
      <c r="F31" t="s">
        <v>9</v>
      </c>
      <c r="G31" t="s">
        <v>559</v>
      </c>
      <c r="H31">
        <f>VLOOKUP(F31,Lookups!A:C,3,0)</f>
        <v>1</v>
      </c>
      <c r="I31" t="s">
        <v>29</v>
      </c>
      <c r="J31" t="s">
        <v>11</v>
      </c>
      <c r="K31" t="str">
        <f>VLOOKUP(B31,WorldCups!$A$2:$B$21,2,FALSE)</f>
        <v>Uruguay</v>
      </c>
      <c r="L31" t="s">
        <v>26</v>
      </c>
      <c r="M31">
        <v>1</v>
      </c>
      <c r="N31" t="s">
        <v>25</v>
      </c>
      <c r="O31">
        <v>3</v>
      </c>
      <c r="P31" t="s">
        <v>14</v>
      </c>
      <c r="Q31" t="s">
        <v>557</v>
      </c>
      <c r="R31">
        <f t="shared" si="0"/>
        <v>-2</v>
      </c>
      <c r="S31" t="s">
        <v>565</v>
      </c>
      <c r="T31" s="4" t="s">
        <v>557</v>
      </c>
      <c r="U31" t="s">
        <v>584</v>
      </c>
    </row>
    <row r="32" spans="1:21" x14ac:dyDescent="0.2">
      <c r="A32">
        <v>31</v>
      </c>
      <c r="B32">
        <v>1930</v>
      </c>
      <c r="C32">
        <f>C31+1</f>
        <v>16</v>
      </c>
      <c r="D32" s="1">
        <v>11165</v>
      </c>
      <c r="E32" t="s">
        <v>514</v>
      </c>
      <c r="F32" t="s">
        <v>31</v>
      </c>
      <c r="G32" t="s">
        <v>31</v>
      </c>
      <c r="H32">
        <f>VLOOKUP(F32,Lookups!A:C,3,0)</f>
        <v>4</v>
      </c>
      <c r="I32" t="s">
        <v>29</v>
      </c>
      <c r="J32" t="s">
        <v>11</v>
      </c>
      <c r="K32" t="str">
        <f>VLOOKUP(B32,WorldCups!$A$2:$B$21,2,FALSE)</f>
        <v>Uruguay</v>
      </c>
      <c r="L32" t="s">
        <v>25</v>
      </c>
      <c r="M32">
        <v>6</v>
      </c>
      <c r="N32" t="s">
        <v>17</v>
      </c>
      <c r="O32">
        <v>1</v>
      </c>
      <c r="P32" t="s">
        <v>14</v>
      </c>
      <c r="Q32" t="s">
        <v>557</v>
      </c>
      <c r="R32">
        <f t="shared" si="0"/>
        <v>5</v>
      </c>
      <c r="S32" t="s">
        <v>564</v>
      </c>
      <c r="T32" s="2">
        <v>1</v>
      </c>
      <c r="U32" t="s">
        <v>584</v>
      </c>
    </row>
    <row r="33" spans="1:21" x14ac:dyDescent="0.2">
      <c r="A33">
        <v>32</v>
      </c>
      <c r="B33">
        <v>1930</v>
      </c>
      <c r="C33">
        <v>16</v>
      </c>
      <c r="D33" s="1">
        <v>11165</v>
      </c>
      <c r="E33" t="s">
        <v>514</v>
      </c>
      <c r="F33" t="s">
        <v>31</v>
      </c>
      <c r="G33" t="s">
        <v>31</v>
      </c>
      <c r="H33">
        <f>VLOOKUP(F33,Lookups!A:C,3,0)</f>
        <v>4</v>
      </c>
      <c r="I33" t="s">
        <v>29</v>
      </c>
      <c r="J33" t="s">
        <v>11</v>
      </c>
      <c r="K33" t="str">
        <f>VLOOKUP(B33,WorldCups!$A$2:$B$21,2,FALSE)</f>
        <v>Uruguay</v>
      </c>
      <c r="L33" t="s">
        <v>17</v>
      </c>
      <c r="M33">
        <v>1</v>
      </c>
      <c r="N33" t="s">
        <v>25</v>
      </c>
      <c r="O33">
        <v>6</v>
      </c>
      <c r="P33" t="s">
        <v>14</v>
      </c>
      <c r="Q33" t="s">
        <v>557</v>
      </c>
      <c r="R33">
        <f t="shared" si="0"/>
        <v>-5</v>
      </c>
      <c r="S33" t="s">
        <v>565</v>
      </c>
      <c r="T33" s="4" t="s">
        <v>557</v>
      </c>
      <c r="U33" t="s">
        <v>584</v>
      </c>
    </row>
    <row r="34" spans="1:21" x14ac:dyDescent="0.2">
      <c r="A34">
        <v>33</v>
      </c>
      <c r="B34">
        <v>1930</v>
      </c>
      <c r="C34">
        <f>C33+1</f>
        <v>17</v>
      </c>
      <c r="D34" s="1">
        <v>11166</v>
      </c>
      <c r="E34" t="s">
        <v>514</v>
      </c>
      <c r="F34" t="s">
        <v>31</v>
      </c>
      <c r="G34" t="s">
        <v>31</v>
      </c>
      <c r="H34">
        <f>VLOOKUP(F34,Lookups!A:C,3,0)</f>
        <v>4</v>
      </c>
      <c r="I34" t="s">
        <v>29</v>
      </c>
      <c r="J34" t="s">
        <v>11</v>
      </c>
      <c r="K34" t="str">
        <f>VLOOKUP(B34,WorldCups!$A$2:$B$21,2,FALSE)</f>
        <v>Uruguay</v>
      </c>
      <c r="L34" t="s">
        <v>30</v>
      </c>
      <c r="M34">
        <v>6</v>
      </c>
      <c r="N34" t="s">
        <v>20</v>
      </c>
      <c r="O34">
        <v>1</v>
      </c>
      <c r="P34" t="s">
        <v>14</v>
      </c>
      <c r="Q34" t="s">
        <v>555</v>
      </c>
      <c r="R34">
        <f t="shared" si="0"/>
        <v>5</v>
      </c>
      <c r="S34" t="s">
        <v>564</v>
      </c>
      <c r="T34" s="2">
        <v>1</v>
      </c>
      <c r="U34" t="s">
        <v>584</v>
      </c>
    </row>
    <row r="35" spans="1:21" x14ac:dyDescent="0.2">
      <c r="A35">
        <v>34</v>
      </c>
      <c r="B35">
        <v>1930</v>
      </c>
      <c r="C35">
        <v>17</v>
      </c>
      <c r="D35" s="1">
        <v>11166</v>
      </c>
      <c r="E35" t="s">
        <v>514</v>
      </c>
      <c r="F35" t="s">
        <v>31</v>
      </c>
      <c r="G35" t="s">
        <v>31</v>
      </c>
      <c r="H35">
        <f>VLOOKUP(F35,Lookups!A:C,3,0)</f>
        <v>4</v>
      </c>
      <c r="I35" t="s">
        <v>29</v>
      </c>
      <c r="J35" t="s">
        <v>11</v>
      </c>
      <c r="K35" t="str">
        <f>VLOOKUP(B35,WorldCups!$A$2:$B$21,2,FALSE)</f>
        <v>Uruguay</v>
      </c>
      <c r="L35" t="s">
        <v>20</v>
      </c>
      <c r="M35">
        <v>1</v>
      </c>
      <c r="N35" t="s">
        <v>30</v>
      </c>
      <c r="O35">
        <v>6</v>
      </c>
      <c r="P35" t="s">
        <v>14</v>
      </c>
      <c r="Q35" t="s">
        <v>555</v>
      </c>
      <c r="R35">
        <f t="shared" si="0"/>
        <v>-5</v>
      </c>
      <c r="S35" t="s">
        <v>565</v>
      </c>
      <c r="T35" s="4" t="s">
        <v>557</v>
      </c>
      <c r="U35" t="s">
        <v>584</v>
      </c>
    </row>
    <row r="36" spans="1:21" x14ac:dyDescent="0.2">
      <c r="A36">
        <v>35</v>
      </c>
      <c r="B36">
        <v>1930</v>
      </c>
      <c r="C36">
        <f>C35+1</f>
        <v>18</v>
      </c>
      <c r="D36" s="1">
        <v>11169</v>
      </c>
      <c r="E36" t="s">
        <v>518</v>
      </c>
      <c r="F36" t="s">
        <v>32</v>
      </c>
      <c r="G36" t="s">
        <v>506</v>
      </c>
      <c r="H36">
        <f>VLOOKUP(F36,Lookups!A:C,3,0)</f>
        <v>6</v>
      </c>
      <c r="I36" t="s">
        <v>29</v>
      </c>
      <c r="J36" t="s">
        <v>11</v>
      </c>
      <c r="K36" t="str">
        <f>VLOOKUP(B36,WorldCups!$A$2:$B$21,2,FALSE)</f>
        <v>Uruguay</v>
      </c>
      <c r="L36" t="s">
        <v>30</v>
      </c>
      <c r="M36">
        <v>4</v>
      </c>
      <c r="N36" t="s">
        <v>25</v>
      </c>
      <c r="O36">
        <v>2</v>
      </c>
      <c r="P36" t="s">
        <v>14</v>
      </c>
      <c r="Q36" t="s">
        <v>555</v>
      </c>
      <c r="R36">
        <f t="shared" si="0"/>
        <v>2</v>
      </c>
      <c r="S36" t="s">
        <v>564</v>
      </c>
      <c r="T36" s="2">
        <v>1</v>
      </c>
      <c r="U36" t="s">
        <v>584</v>
      </c>
    </row>
    <row r="37" spans="1:21" x14ac:dyDescent="0.2">
      <c r="A37">
        <v>36</v>
      </c>
      <c r="B37">
        <v>1930</v>
      </c>
      <c r="C37">
        <v>18</v>
      </c>
      <c r="D37" s="1">
        <v>11169</v>
      </c>
      <c r="E37" t="s">
        <v>518</v>
      </c>
      <c r="F37" t="s">
        <v>32</v>
      </c>
      <c r="G37" t="s">
        <v>32</v>
      </c>
      <c r="H37">
        <f>VLOOKUP(F37,Lookups!A:C,3,0)</f>
        <v>6</v>
      </c>
      <c r="I37" t="s">
        <v>29</v>
      </c>
      <c r="J37" t="s">
        <v>11</v>
      </c>
      <c r="K37" t="str">
        <f>VLOOKUP(B37,WorldCups!$A$2:$B$21,2,FALSE)</f>
        <v>Uruguay</v>
      </c>
      <c r="L37" t="s">
        <v>25</v>
      </c>
      <c r="M37">
        <v>2</v>
      </c>
      <c r="N37" t="s">
        <v>30</v>
      </c>
      <c r="O37">
        <v>4</v>
      </c>
      <c r="P37" t="s">
        <v>14</v>
      </c>
      <c r="Q37" t="s">
        <v>555</v>
      </c>
      <c r="R37">
        <f t="shared" si="0"/>
        <v>-2</v>
      </c>
      <c r="S37" t="s">
        <v>565</v>
      </c>
      <c r="T37" s="4" t="s">
        <v>557</v>
      </c>
      <c r="U37" t="s">
        <v>584</v>
      </c>
    </row>
    <row r="38" spans="1:21" x14ac:dyDescent="0.2">
      <c r="A38">
        <v>37</v>
      </c>
      <c r="B38">
        <v>1934</v>
      </c>
      <c r="C38">
        <f>C37+1</f>
        <v>19</v>
      </c>
      <c r="D38" s="1">
        <v>12566</v>
      </c>
      <c r="E38" t="s">
        <v>519</v>
      </c>
      <c r="F38" t="s">
        <v>33</v>
      </c>
      <c r="G38" t="s">
        <v>559</v>
      </c>
      <c r="H38">
        <f>VLOOKUP(F38,Lookups!A:C,3,0)</f>
        <v>1</v>
      </c>
      <c r="I38" t="s">
        <v>34</v>
      </c>
      <c r="J38" t="s">
        <v>35</v>
      </c>
      <c r="K38" t="str">
        <f>VLOOKUP(B38,WorldCups!$A$2:$B$21,2,FALSE)</f>
        <v>Italy</v>
      </c>
      <c r="L38" t="s">
        <v>36</v>
      </c>
      <c r="M38">
        <v>3</v>
      </c>
      <c r="N38" t="s">
        <v>12</v>
      </c>
      <c r="O38">
        <v>2</v>
      </c>
      <c r="P38" t="s">
        <v>37</v>
      </c>
      <c r="Q38" t="s">
        <v>557</v>
      </c>
      <c r="R38">
        <f t="shared" si="0"/>
        <v>1</v>
      </c>
      <c r="S38" t="s">
        <v>564</v>
      </c>
      <c r="T38" s="2">
        <v>1</v>
      </c>
      <c r="U38" t="s">
        <v>584</v>
      </c>
    </row>
    <row r="39" spans="1:21" x14ac:dyDescent="0.2">
      <c r="A39">
        <v>38</v>
      </c>
      <c r="B39">
        <v>1934</v>
      </c>
      <c r="C39">
        <v>19</v>
      </c>
      <c r="D39" s="1">
        <v>12566</v>
      </c>
      <c r="E39" t="s">
        <v>519</v>
      </c>
      <c r="F39" t="s">
        <v>33</v>
      </c>
      <c r="G39" t="s">
        <v>559</v>
      </c>
      <c r="H39">
        <f>VLOOKUP(F39,Lookups!A:C,3,0)</f>
        <v>1</v>
      </c>
      <c r="I39" t="s">
        <v>34</v>
      </c>
      <c r="J39" t="s">
        <v>35</v>
      </c>
      <c r="K39" t="str">
        <f>VLOOKUP(B39,WorldCups!$A$2:$B$21,2,FALSE)</f>
        <v>Italy</v>
      </c>
      <c r="L39" t="s">
        <v>12</v>
      </c>
      <c r="M39">
        <v>2</v>
      </c>
      <c r="N39" t="s">
        <v>36</v>
      </c>
      <c r="O39">
        <v>3</v>
      </c>
      <c r="P39" t="s">
        <v>37</v>
      </c>
      <c r="Q39" t="s">
        <v>557</v>
      </c>
      <c r="R39">
        <f t="shared" si="0"/>
        <v>-1</v>
      </c>
      <c r="S39" t="s">
        <v>565</v>
      </c>
      <c r="T39" s="4" t="s">
        <v>557</v>
      </c>
      <c r="U39" t="s">
        <v>584</v>
      </c>
    </row>
    <row r="40" spans="1:21" x14ac:dyDescent="0.2">
      <c r="A40">
        <v>39</v>
      </c>
      <c r="B40">
        <v>1934</v>
      </c>
      <c r="C40">
        <f>C39+1</f>
        <v>20</v>
      </c>
      <c r="D40" s="1">
        <v>12566</v>
      </c>
      <c r="E40" t="s">
        <v>519</v>
      </c>
      <c r="F40" t="s">
        <v>33</v>
      </c>
      <c r="G40" t="s">
        <v>559</v>
      </c>
      <c r="H40">
        <f>VLOOKUP(F40,Lookups!A:C,3,0)</f>
        <v>1</v>
      </c>
      <c r="I40" t="s">
        <v>38</v>
      </c>
      <c r="J40" t="s">
        <v>39</v>
      </c>
      <c r="K40" t="str">
        <f>VLOOKUP(B40,WorldCups!$A$2:$B$21,2,FALSE)</f>
        <v>Italy</v>
      </c>
      <c r="L40" t="s">
        <v>40</v>
      </c>
      <c r="M40">
        <v>4</v>
      </c>
      <c r="N40" t="s">
        <v>41</v>
      </c>
      <c r="O40">
        <v>2</v>
      </c>
      <c r="P40" t="s">
        <v>14</v>
      </c>
      <c r="Q40" t="s">
        <v>557</v>
      </c>
      <c r="R40">
        <f t="shared" si="0"/>
        <v>2</v>
      </c>
      <c r="S40" t="s">
        <v>564</v>
      </c>
      <c r="T40" s="2">
        <v>1</v>
      </c>
      <c r="U40" t="s">
        <v>584</v>
      </c>
    </row>
    <row r="41" spans="1:21" x14ac:dyDescent="0.2">
      <c r="A41">
        <v>40</v>
      </c>
      <c r="B41">
        <v>1934</v>
      </c>
      <c r="C41">
        <v>20</v>
      </c>
      <c r="D41" s="1">
        <v>12566</v>
      </c>
      <c r="E41" t="s">
        <v>519</v>
      </c>
      <c r="F41" t="s">
        <v>33</v>
      </c>
      <c r="G41" t="s">
        <v>559</v>
      </c>
      <c r="H41">
        <f>VLOOKUP(F41,Lookups!A:C,3,0)</f>
        <v>1</v>
      </c>
      <c r="I41" t="s">
        <v>38</v>
      </c>
      <c r="J41" t="s">
        <v>39</v>
      </c>
      <c r="K41" t="str">
        <f>VLOOKUP(B41,WorldCups!$A$2:$B$21,2,FALSE)</f>
        <v>Italy</v>
      </c>
      <c r="L41" t="s">
        <v>41</v>
      </c>
      <c r="M41">
        <v>2</v>
      </c>
      <c r="N41" t="s">
        <v>40</v>
      </c>
      <c r="O41">
        <v>4</v>
      </c>
      <c r="P41" t="s">
        <v>14</v>
      </c>
      <c r="Q41" t="s">
        <v>557</v>
      </c>
      <c r="R41">
        <f t="shared" si="0"/>
        <v>-2</v>
      </c>
      <c r="S41" t="s">
        <v>565</v>
      </c>
      <c r="T41" s="4" t="s">
        <v>557</v>
      </c>
      <c r="U41" t="s">
        <v>584</v>
      </c>
    </row>
    <row r="42" spans="1:21" x14ac:dyDescent="0.2">
      <c r="A42">
        <v>41</v>
      </c>
      <c r="B42">
        <v>1934</v>
      </c>
      <c r="C42">
        <f>C41+1</f>
        <v>21</v>
      </c>
      <c r="D42" s="1">
        <v>12566</v>
      </c>
      <c r="E42" t="s">
        <v>519</v>
      </c>
      <c r="F42" t="s">
        <v>33</v>
      </c>
      <c r="G42" t="s">
        <v>559</v>
      </c>
      <c r="H42">
        <f>VLOOKUP(F42,Lookups!A:C,3,0)</f>
        <v>1</v>
      </c>
      <c r="I42" t="s">
        <v>42</v>
      </c>
      <c r="J42" t="s">
        <v>43</v>
      </c>
      <c r="K42" t="str">
        <f>VLOOKUP(B42,WorldCups!$A$2:$B$21,2,FALSE)</f>
        <v>Italy</v>
      </c>
      <c r="L42" t="s">
        <v>44</v>
      </c>
      <c r="M42">
        <v>3</v>
      </c>
      <c r="N42" t="s">
        <v>45</v>
      </c>
      <c r="O42">
        <v>2</v>
      </c>
      <c r="P42" t="s">
        <v>14</v>
      </c>
      <c r="Q42" t="s">
        <v>557</v>
      </c>
      <c r="R42">
        <f t="shared" si="0"/>
        <v>1</v>
      </c>
      <c r="S42" t="s">
        <v>564</v>
      </c>
      <c r="T42" s="2">
        <v>1</v>
      </c>
      <c r="U42" t="s">
        <v>584</v>
      </c>
    </row>
    <row r="43" spans="1:21" x14ac:dyDescent="0.2">
      <c r="A43">
        <v>42</v>
      </c>
      <c r="B43">
        <v>1934</v>
      </c>
      <c r="C43">
        <v>21</v>
      </c>
      <c r="D43" s="1">
        <v>12566</v>
      </c>
      <c r="E43" t="s">
        <v>519</v>
      </c>
      <c r="F43" t="s">
        <v>33</v>
      </c>
      <c r="G43" t="s">
        <v>559</v>
      </c>
      <c r="H43">
        <f>VLOOKUP(F43,Lookups!A:C,3,0)</f>
        <v>1</v>
      </c>
      <c r="I43" t="s">
        <v>42</v>
      </c>
      <c r="J43" t="s">
        <v>43</v>
      </c>
      <c r="K43" t="str">
        <f>VLOOKUP(B43,WorldCups!$A$2:$B$21,2,FALSE)</f>
        <v>Italy</v>
      </c>
      <c r="L43" t="s">
        <v>45</v>
      </c>
      <c r="M43">
        <v>2</v>
      </c>
      <c r="N43" t="s">
        <v>44</v>
      </c>
      <c r="O43">
        <v>3</v>
      </c>
      <c r="P43" t="s">
        <v>14</v>
      </c>
      <c r="Q43" t="s">
        <v>557</v>
      </c>
      <c r="R43">
        <f t="shared" si="0"/>
        <v>-1</v>
      </c>
      <c r="S43" t="s">
        <v>565</v>
      </c>
      <c r="T43" s="4" t="s">
        <v>557</v>
      </c>
      <c r="U43" t="s">
        <v>584</v>
      </c>
    </row>
    <row r="44" spans="1:21" x14ac:dyDescent="0.2">
      <c r="A44">
        <v>43</v>
      </c>
      <c r="B44">
        <v>1934</v>
      </c>
      <c r="C44">
        <f>C43+1</f>
        <v>22</v>
      </c>
      <c r="D44" s="1">
        <v>12566</v>
      </c>
      <c r="E44" t="s">
        <v>519</v>
      </c>
      <c r="F44" t="s">
        <v>33</v>
      </c>
      <c r="G44" t="s">
        <v>559</v>
      </c>
      <c r="H44">
        <f>VLOOKUP(F44,Lookups!A:C,3,0)</f>
        <v>1</v>
      </c>
      <c r="I44" t="s">
        <v>46</v>
      </c>
      <c r="J44" t="s">
        <v>47</v>
      </c>
      <c r="K44" t="str">
        <f>VLOOKUP(B44,WorldCups!$A$2:$B$21,2,FALSE)</f>
        <v>Italy</v>
      </c>
      <c r="L44" t="s">
        <v>48</v>
      </c>
      <c r="M44">
        <v>3</v>
      </c>
      <c r="N44" t="s">
        <v>25</v>
      </c>
      <c r="O44">
        <v>2</v>
      </c>
      <c r="P44" t="s">
        <v>14</v>
      </c>
      <c r="Q44" t="s">
        <v>557</v>
      </c>
      <c r="R44">
        <f t="shared" si="0"/>
        <v>1</v>
      </c>
      <c r="S44" t="s">
        <v>564</v>
      </c>
      <c r="T44" s="2">
        <v>1</v>
      </c>
      <c r="U44" t="s">
        <v>584</v>
      </c>
    </row>
    <row r="45" spans="1:21" x14ac:dyDescent="0.2">
      <c r="A45">
        <v>44</v>
      </c>
      <c r="B45">
        <v>1934</v>
      </c>
      <c r="C45">
        <v>22</v>
      </c>
      <c r="D45" s="1">
        <v>12566</v>
      </c>
      <c r="E45" t="s">
        <v>519</v>
      </c>
      <c r="F45" t="s">
        <v>33</v>
      </c>
      <c r="G45" t="s">
        <v>559</v>
      </c>
      <c r="H45">
        <f>VLOOKUP(F45,Lookups!A:C,3,0)</f>
        <v>1</v>
      </c>
      <c r="I45" t="s">
        <v>46</v>
      </c>
      <c r="J45" t="s">
        <v>47</v>
      </c>
      <c r="K45" t="str">
        <f>VLOOKUP(B45,WorldCups!$A$2:$B$21,2,FALSE)</f>
        <v>Italy</v>
      </c>
      <c r="L45" t="s">
        <v>25</v>
      </c>
      <c r="M45">
        <v>2</v>
      </c>
      <c r="N45" t="s">
        <v>48</v>
      </c>
      <c r="O45">
        <v>3</v>
      </c>
      <c r="P45" t="s">
        <v>14</v>
      </c>
      <c r="Q45" t="s">
        <v>557</v>
      </c>
      <c r="R45">
        <f t="shared" si="0"/>
        <v>-1</v>
      </c>
      <c r="S45" t="s">
        <v>565</v>
      </c>
      <c r="T45" s="4" t="s">
        <v>557</v>
      </c>
      <c r="U45" t="s">
        <v>584</v>
      </c>
    </row>
    <row r="46" spans="1:21" x14ac:dyDescent="0.2">
      <c r="A46">
        <v>45</v>
      </c>
      <c r="B46">
        <v>1934</v>
      </c>
      <c r="C46">
        <f>C45+1</f>
        <v>23</v>
      </c>
      <c r="D46" s="1">
        <v>12566</v>
      </c>
      <c r="E46" t="s">
        <v>519</v>
      </c>
      <c r="F46" t="s">
        <v>33</v>
      </c>
      <c r="G46" t="s">
        <v>559</v>
      </c>
      <c r="H46">
        <f>VLOOKUP(F46,Lookups!A:C,3,0)</f>
        <v>1</v>
      </c>
      <c r="I46" t="s">
        <v>49</v>
      </c>
      <c r="J46" t="s">
        <v>50</v>
      </c>
      <c r="K46" t="str">
        <f>VLOOKUP(B46,WorldCups!$A$2:$B$21,2,FALSE)</f>
        <v>Italy</v>
      </c>
      <c r="L46" t="s">
        <v>51</v>
      </c>
      <c r="M46">
        <v>5</v>
      </c>
      <c r="N46" t="s">
        <v>18</v>
      </c>
      <c r="O46">
        <v>2</v>
      </c>
      <c r="P46" t="s">
        <v>14</v>
      </c>
      <c r="Q46" t="s">
        <v>557</v>
      </c>
      <c r="R46">
        <f t="shared" si="0"/>
        <v>3</v>
      </c>
      <c r="S46" t="s">
        <v>564</v>
      </c>
      <c r="T46" s="2">
        <v>1</v>
      </c>
      <c r="U46" t="s">
        <v>584</v>
      </c>
    </row>
    <row r="47" spans="1:21" x14ac:dyDescent="0.2">
      <c r="A47">
        <v>46</v>
      </c>
      <c r="B47">
        <v>1934</v>
      </c>
      <c r="C47">
        <v>23</v>
      </c>
      <c r="D47" s="1">
        <v>12566</v>
      </c>
      <c r="E47" t="s">
        <v>519</v>
      </c>
      <c r="F47" t="s">
        <v>33</v>
      </c>
      <c r="G47" t="s">
        <v>559</v>
      </c>
      <c r="H47">
        <f>VLOOKUP(F47,Lookups!A:C,3,0)</f>
        <v>1</v>
      </c>
      <c r="I47" t="s">
        <v>49</v>
      </c>
      <c r="J47" t="s">
        <v>50</v>
      </c>
      <c r="K47" t="str">
        <f>VLOOKUP(B47,WorldCups!$A$2:$B$21,2,FALSE)</f>
        <v>Italy</v>
      </c>
      <c r="L47" t="s">
        <v>18</v>
      </c>
      <c r="M47">
        <v>2</v>
      </c>
      <c r="N47" t="s">
        <v>51</v>
      </c>
      <c r="O47">
        <v>5</v>
      </c>
      <c r="P47" t="s">
        <v>14</v>
      </c>
      <c r="Q47" t="s">
        <v>557</v>
      </c>
      <c r="R47">
        <f t="shared" si="0"/>
        <v>-3</v>
      </c>
      <c r="S47" t="s">
        <v>565</v>
      </c>
      <c r="T47" s="4" t="s">
        <v>557</v>
      </c>
      <c r="U47" t="s">
        <v>584</v>
      </c>
    </row>
    <row r="48" spans="1:21" x14ac:dyDescent="0.2">
      <c r="A48">
        <v>47</v>
      </c>
      <c r="B48">
        <v>1934</v>
      </c>
      <c r="C48">
        <f>C47+1</f>
        <v>24</v>
      </c>
      <c r="D48" s="1">
        <v>12566</v>
      </c>
      <c r="E48" t="s">
        <v>519</v>
      </c>
      <c r="F48" t="s">
        <v>33</v>
      </c>
      <c r="G48" t="s">
        <v>559</v>
      </c>
      <c r="H48">
        <f>VLOOKUP(F48,Lookups!A:C,3,0)</f>
        <v>1</v>
      </c>
      <c r="I48" t="s">
        <v>52</v>
      </c>
      <c r="J48" t="s">
        <v>53</v>
      </c>
      <c r="K48" t="str">
        <f>VLOOKUP(B48,WorldCups!$A$2:$B$21,2,FALSE)</f>
        <v>Italy</v>
      </c>
      <c r="L48" t="s">
        <v>54</v>
      </c>
      <c r="M48">
        <v>3</v>
      </c>
      <c r="N48" t="s">
        <v>21</v>
      </c>
      <c r="O48">
        <v>1</v>
      </c>
      <c r="P48" t="s">
        <v>14</v>
      </c>
      <c r="Q48" t="s">
        <v>557</v>
      </c>
      <c r="R48">
        <f t="shared" si="0"/>
        <v>2</v>
      </c>
      <c r="S48" t="s">
        <v>564</v>
      </c>
      <c r="T48" s="2">
        <v>1</v>
      </c>
      <c r="U48" t="s">
        <v>584</v>
      </c>
    </row>
    <row r="49" spans="1:21" x14ac:dyDescent="0.2">
      <c r="A49">
        <v>48</v>
      </c>
      <c r="B49">
        <v>1934</v>
      </c>
      <c r="C49">
        <v>24</v>
      </c>
      <c r="D49" s="1">
        <v>12566</v>
      </c>
      <c r="E49" t="s">
        <v>519</v>
      </c>
      <c r="F49" t="s">
        <v>33</v>
      </c>
      <c r="G49" t="s">
        <v>559</v>
      </c>
      <c r="H49">
        <f>VLOOKUP(F49,Lookups!A:C,3,0)</f>
        <v>1</v>
      </c>
      <c r="I49" t="s">
        <v>52</v>
      </c>
      <c r="J49" t="s">
        <v>53</v>
      </c>
      <c r="K49" t="str">
        <f>VLOOKUP(B49,WorldCups!$A$2:$B$21,2,FALSE)</f>
        <v>Italy</v>
      </c>
      <c r="L49" t="s">
        <v>21</v>
      </c>
      <c r="M49">
        <v>1</v>
      </c>
      <c r="N49" t="s">
        <v>54</v>
      </c>
      <c r="O49">
        <v>3</v>
      </c>
      <c r="P49" t="s">
        <v>14</v>
      </c>
      <c r="Q49" t="s">
        <v>557</v>
      </c>
      <c r="R49">
        <f t="shared" si="0"/>
        <v>-2</v>
      </c>
      <c r="S49" t="s">
        <v>565</v>
      </c>
      <c r="T49" s="4" t="s">
        <v>557</v>
      </c>
      <c r="U49" t="s">
        <v>584</v>
      </c>
    </row>
    <row r="50" spans="1:21" x14ac:dyDescent="0.2">
      <c r="A50">
        <v>49</v>
      </c>
      <c r="B50">
        <v>1934</v>
      </c>
      <c r="C50">
        <f>C49+1</f>
        <v>25</v>
      </c>
      <c r="D50" s="1">
        <v>12566</v>
      </c>
      <c r="E50" t="s">
        <v>519</v>
      </c>
      <c r="F50" t="s">
        <v>33</v>
      </c>
      <c r="G50" t="s">
        <v>559</v>
      </c>
      <c r="H50">
        <f>VLOOKUP(F50,Lookups!A:C,3,0)</f>
        <v>1</v>
      </c>
      <c r="I50" t="s">
        <v>55</v>
      </c>
      <c r="J50" t="s">
        <v>56</v>
      </c>
      <c r="K50" t="str">
        <f>VLOOKUP(B50,WorldCups!$A$2:$B$21,2,FALSE)</f>
        <v>Italy</v>
      </c>
      <c r="L50" t="s">
        <v>57</v>
      </c>
      <c r="M50">
        <v>7</v>
      </c>
      <c r="N50" t="s">
        <v>17</v>
      </c>
      <c r="O50">
        <v>1</v>
      </c>
      <c r="P50" t="s">
        <v>14</v>
      </c>
      <c r="Q50" t="s">
        <v>555</v>
      </c>
      <c r="R50">
        <f t="shared" si="0"/>
        <v>6</v>
      </c>
      <c r="S50" t="s">
        <v>564</v>
      </c>
      <c r="T50" s="2">
        <v>1</v>
      </c>
      <c r="U50" t="s">
        <v>584</v>
      </c>
    </row>
    <row r="51" spans="1:21" x14ac:dyDescent="0.2">
      <c r="A51">
        <v>50</v>
      </c>
      <c r="B51">
        <v>1934</v>
      </c>
      <c r="C51">
        <v>25</v>
      </c>
      <c r="D51" s="1">
        <v>12566</v>
      </c>
      <c r="E51" t="s">
        <v>519</v>
      </c>
      <c r="F51" t="s">
        <v>33</v>
      </c>
      <c r="G51" t="s">
        <v>559</v>
      </c>
      <c r="H51">
        <f>VLOOKUP(F51,Lookups!A:C,3,0)</f>
        <v>1</v>
      </c>
      <c r="I51" t="s">
        <v>55</v>
      </c>
      <c r="J51" t="s">
        <v>56</v>
      </c>
      <c r="K51" t="str">
        <f>VLOOKUP(B51,WorldCups!$A$2:$B$21,2,FALSE)</f>
        <v>Italy</v>
      </c>
      <c r="L51" t="s">
        <v>17</v>
      </c>
      <c r="M51">
        <v>1</v>
      </c>
      <c r="N51" t="s">
        <v>57</v>
      </c>
      <c r="O51">
        <v>7</v>
      </c>
      <c r="P51" t="s">
        <v>14</v>
      </c>
      <c r="Q51" t="s">
        <v>555</v>
      </c>
      <c r="R51">
        <f t="shared" si="0"/>
        <v>-6</v>
      </c>
      <c r="S51" t="s">
        <v>565</v>
      </c>
      <c r="T51" s="4" t="s">
        <v>557</v>
      </c>
      <c r="U51" t="s">
        <v>584</v>
      </c>
    </row>
    <row r="52" spans="1:21" x14ac:dyDescent="0.2">
      <c r="A52">
        <v>51</v>
      </c>
      <c r="B52">
        <v>1934</v>
      </c>
      <c r="C52">
        <f>C51+1</f>
        <v>26</v>
      </c>
      <c r="D52" s="1">
        <v>12566</v>
      </c>
      <c r="E52" t="s">
        <v>519</v>
      </c>
      <c r="F52" t="s">
        <v>33</v>
      </c>
      <c r="G52" t="s">
        <v>559</v>
      </c>
      <c r="H52">
        <f>VLOOKUP(F52,Lookups!A:C,3,0)</f>
        <v>1</v>
      </c>
      <c r="I52" t="s">
        <v>58</v>
      </c>
      <c r="J52" t="s">
        <v>59</v>
      </c>
      <c r="K52" t="str">
        <f>VLOOKUP(B52,WorldCups!$A$2:$B$21,2,FALSE)</f>
        <v>Italy</v>
      </c>
      <c r="L52" t="s">
        <v>60</v>
      </c>
      <c r="M52">
        <v>2</v>
      </c>
      <c r="N52" t="s">
        <v>23</v>
      </c>
      <c r="O52">
        <v>1</v>
      </c>
      <c r="P52" t="s">
        <v>14</v>
      </c>
      <c r="Q52" t="s">
        <v>557</v>
      </c>
      <c r="R52">
        <f t="shared" si="0"/>
        <v>1</v>
      </c>
      <c r="S52" t="s">
        <v>564</v>
      </c>
      <c r="T52" s="2">
        <v>1</v>
      </c>
      <c r="U52" t="s">
        <v>584</v>
      </c>
    </row>
    <row r="53" spans="1:21" x14ac:dyDescent="0.2">
      <c r="A53">
        <v>52</v>
      </c>
      <c r="B53">
        <v>1934</v>
      </c>
      <c r="C53">
        <v>26</v>
      </c>
      <c r="D53" s="1">
        <v>12566</v>
      </c>
      <c r="E53" t="s">
        <v>519</v>
      </c>
      <c r="F53" t="s">
        <v>33</v>
      </c>
      <c r="G53" t="s">
        <v>559</v>
      </c>
      <c r="H53">
        <f>VLOOKUP(F53,Lookups!A:C,3,0)</f>
        <v>1</v>
      </c>
      <c r="I53" t="s">
        <v>58</v>
      </c>
      <c r="J53" t="s">
        <v>59</v>
      </c>
      <c r="K53" t="str">
        <f>VLOOKUP(B53,WorldCups!$A$2:$B$21,2,FALSE)</f>
        <v>Italy</v>
      </c>
      <c r="L53" t="s">
        <v>23</v>
      </c>
      <c r="M53">
        <v>1</v>
      </c>
      <c r="N53" t="s">
        <v>60</v>
      </c>
      <c r="O53">
        <v>2</v>
      </c>
      <c r="P53" t="s">
        <v>14</v>
      </c>
      <c r="Q53" t="s">
        <v>557</v>
      </c>
      <c r="R53">
        <f t="shared" si="0"/>
        <v>-1</v>
      </c>
      <c r="S53" t="s">
        <v>565</v>
      </c>
      <c r="T53" s="4" t="s">
        <v>557</v>
      </c>
      <c r="U53" t="s">
        <v>584</v>
      </c>
    </row>
    <row r="54" spans="1:21" x14ac:dyDescent="0.2">
      <c r="A54">
        <v>53</v>
      </c>
      <c r="B54">
        <v>1934</v>
      </c>
      <c r="C54">
        <f>C53+1</f>
        <v>27</v>
      </c>
      <c r="D54" s="1">
        <v>12570</v>
      </c>
      <c r="E54" t="s">
        <v>519</v>
      </c>
      <c r="F54" t="s">
        <v>61</v>
      </c>
      <c r="G54" t="s">
        <v>61</v>
      </c>
      <c r="H54">
        <f>VLOOKUP(F54,Lookups!A:C,3,0)</f>
        <v>3</v>
      </c>
      <c r="I54" t="s">
        <v>34</v>
      </c>
      <c r="J54" t="s">
        <v>35</v>
      </c>
      <c r="K54" t="str">
        <f>VLOOKUP(B54,WorldCups!$A$2:$B$21,2,FALSE)</f>
        <v>Italy</v>
      </c>
      <c r="L54" t="s">
        <v>60</v>
      </c>
      <c r="M54">
        <v>3</v>
      </c>
      <c r="N54" t="s">
        <v>44</v>
      </c>
      <c r="O54">
        <v>2</v>
      </c>
      <c r="P54" t="s">
        <v>14</v>
      </c>
      <c r="Q54" t="s">
        <v>557</v>
      </c>
      <c r="R54">
        <f t="shared" si="0"/>
        <v>1</v>
      </c>
      <c r="S54" t="s">
        <v>564</v>
      </c>
      <c r="T54" s="2">
        <v>1</v>
      </c>
      <c r="U54" t="s">
        <v>584</v>
      </c>
    </row>
    <row r="55" spans="1:21" x14ac:dyDescent="0.2">
      <c r="A55">
        <v>54</v>
      </c>
      <c r="B55">
        <v>1934</v>
      </c>
      <c r="C55">
        <v>27</v>
      </c>
      <c r="D55" s="1">
        <v>12570</v>
      </c>
      <c r="E55" t="s">
        <v>519</v>
      </c>
      <c r="F55" t="s">
        <v>61</v>
      </c>
      <c r="G55" t="s">
        <v>61</v>
      </c>
      <c r="H55">
        <f>VLOOKUP(F55,Lookups!A:C,3,0)</f>
        <v>3</v>
      </c>
      <c r="I55" t="s">
        <v>34</v>
      </c>
      <c r="J55" t="s">
        <v>35</v>
      </c>
      <c r="K55" t="str">
        <f>VLOOKUP(B55,WorldCups!$A$2:$B$21,2,FALSE)</f>
        <v>Italy</v>
      </c>
      <c r="L55" t="s">
        <v>44</v>
      </c>
      <c r="M55">
        <v>2</v>
      </c>
      <c r="N55" t="s">
        <v>60</v>
      </c>
      <c r="O55">
        <v>3</v>
      </c>
      <c r="P55" t="s">
        <v>14</v>
      </c>
      <c r="Q55" t="s">
        <v>557</v>
      </c>
      <c r="R55">
        <f t="shared" si="0"/>
        <v>-1</v>
      </c>
      <c r="S55" t="s">
        <v>565</v>
      </c>
      <c r="T55" s="4" t="s">
        <v>557</v>
      </c>
      <c r="U55" t="s">
        <v>584</v>
      </c>
    </row>
    <row r="56" spans="1:21" x14ac:dyDescent="0.2">
      <c r="A56">
        <v>55</v>
      </c>
      <c r="B56">
        <v>1934</v>
      </c>
      <c r="C56">
        <f>C55+1</f>
        <v>28</v>
      </c>
      <c r="D56" s="1">
        <v>12570</v>
      </c>
      <c r="E56" t="s">
        <v>519</v>
      </c>
      <c r="F56" t="s">
        <v>61</v>
      </c>
      <c r="G56" t="s">
        <v>61</v>
      </c>
      <c r="H56">
        <f>VLOOKUP(F56,Lookups!A:C,3,0)</f>
        <v>3</v>
      </c>
      <c r="I56" t="s">
        <v>42</v>
      </c>
      <c r="J56" t="s">
        <v>43</v>
      </c>
      <c r="K56" t="str">
        <f>VLOOKUP(B56,WorldCups!$A$2:$B$21,2,FALSE)</f>
        <v>Italy</v>
      </c>
      <c r="L56" t="s">
        <v>51</v>
      </c>
      <c r="M56">
        <v>2</v>
      </c>
      <c r="N56" t="s">
        <v>48</v>
      </c>
      <c r="O56">
        <v>1</v>
      </c>
      <c r="P56" t="s">
        <v>14</v>
      </c>
      <c r="Q56" t="s">
        <v>557</v>
      </c>
      <c r="R56">
        <f t="shared" si="0"/>
        <v>1</v>
      </c>
      <c r="S56" t="s">
        <v>564</v>
      </c>
      <c r="T56" s="2">
        <v>1</v>
      </c>
      <c r="U56" t="s">
        <v>584</v>
      </c>
    </row>
    <row r="57" spans="1:21" x14ac:dyDescent="0.2">
      <c r="A57">
        <v>56</v>
      </c>
      <c r="B57">
        <v>1934</v>
      </c>
      <c r="C57">
        <v>28</v>
      </c>
      <c r="D57" s="1">
        <v>12570</v>
      </c>
      <c r="E57" t="s">
        <v>519</v>
      </c>
      <c r="F57" t="s">
        <v>61</v>
      </c>
      <c r="G57" t="s">
        <v>61</v>
      </c>
      <c r="H57">
        <f>VLOOKUP(F57,Lookups!A:C,3,0)</f>
        <v>3</v>
      </c>
      <c r="I57" t="s">
        <v>42</v>
      </c>
      <c r="J57" t="s">
        <v>43</v>
      </c>
      <c r="K57" t="str">
        <f>VLOOKUP(B57,WorldCups!$A$2:$B$21,2,FALSE)</f>
        <v>Italy</v>
      </c>
      <c r="L57" t="s">
        <v>48</v>
      </c>
      <c r="M57">
        <v>1</v>
      </c>
      <c r="N57" t="s">
        <v>51</v>
      </c>
      <c r="O57">
        <v>2</v>
      </c>
      <c r="P57" t="s">
        <v>14</v>
      </c>
      <c r="Q57" t="s">
        <v>557</v>
      </c>
      <c r="R57">
        <f t="shared" si="0"/>
        <v>-1</v>
      </c>
      <c r="S57" t="s">
        <v>565</v>
      </c>
      <c r="T57" s="4" t="s">
        <v>557</v>
      </c>
      <c r="U57" t="s">
        <v>584</v>
      </c>
    </row>
    <row r="58" spans="1:21" x14ac:dyDescent="0.2">
      <c r="A58">
        <v>57</v>
      </c>
      <c r="B58">
        <v>1934</v>
      </c>
      <c r="C58">
        <f>C57+1</f>
        <v>29</v>
      </c>
      <c r="D58" s="1">
        <v>12570</v>
      </c>
      <c r="E58" t="s">
        <v>519</v>
      </c>
      <c r="F58" t="s">
        <v>61</v>
      </c>
      <c r="G58" t="s">
        <v>61</v>
      </c>
      <c r="H58">
        <f>VLOOKUP(F58,Lookups!A:C,3,0)</f>
        <v>3</v>
      </c>
      <c r="I58" t="s">
        <v>49</v>
      </c>
      <c r="J58" t="s">
        <v>50</v>
      </c>
      <c r="K58" t="str">
        <f>VLOOKUP(B58,WorldCups!$A$2:$B$21,2,FALSE)</f>
        <v>Italy</v>
      </c>
      <c r="L58" t="s">
        <v>57</v>
      </c>
      <c r="M58">
        <v>1</v>
      </c>
      <c r="N58" t="s">
        <v>54</v>
      </c>
      <c r="O58">
        <v>1</v>
      </c>
      <c r="P58" t="s">
        <v>14</v>
      </c>
      <c r="Q58" t="s">
        <v>555</v>
      </c>
      <c r="R58">
        <f t="shared" si="0"/>
        <v>0</v>
      </c>
      <c r="S58" t="s">
        <v>564</v>
      </c>
      <c r="T58" s="4" t="s">
        <v>557</v>
      </c>
      <c r="U58" t="s">
        <v>584</v>
      </c>
    </row>
    <row r="59" spans="1:21" x14ac:dyDescent="0.2">
      <c r="A59">
        <v>58</v>
      </c>
      <c r="B59">
        <v>1934</v>
      </c>
      <c r="C59">
        <v>29</v>
      </c>
      <c r="D59" s="1">
        <v>12570</v>
      </c>
      <c r="E59" t="s">
        <v>519</v>
      </c>
      <c r="F59" t="s">
        <v>61</v>
      </c>
      <c r="G59" t="s">
        <v>61</v>
      </c>
      <c r="H59">
        <f>VLOOKUP(F59,Lookups!A:C,3,0)</f>
        <v>3</v>
      </c>
      <c r="I59" t="s">
        <v>49</v>
      </c>
      <c r="J59" t="s">
        <v>50</v>
      </c>
      <c r="K59" t="str">
        <f>VLOOKUP(B59,WorldCups!$A$2:$B$21,2,FALSE)</f>
        <v>Italy</v>
      </c>
      <c r="L59" t="s">
        <v>54</v>
      </c>
      <c r="M59">
        <v>1</v>
      </c>
      <c r="N59" t="s">
        <v>57</v>
      </c>
      <c r="O59">
        <v>1</v>
      </c>
      <c r="P59" t="s">
        <v>14</v>
      </c>
      <c r="Q59" t="s">
        <v>555</v>
      </c>
      <c r="R59">
        <f t="shared" si="0"/>
        <v>0</v>
      </c>
      <c r="S59" t="s">
        <v>565</v>
      </c>
      <c r="T59" s="4" t="s">
        <v>557</v>
      </c>
      <c r="U59" t="s">
        <v>584</v>
      </c>
    </row>
    <row r="60" spans="1:21" x14ac:dyDescent="0.2">
      <c r="A60">
        <v>59</v>
      </c>
      <c r="B60">
        <v>1934</v>
      </c>
      <c r="C60">
        <f>C59+1</f>
        <v>30</v>
      </c>
      <c r="D60" s="1">
        <v>12570</v>
      </c>
      <c r="E60" t="s">
        <v>519</v>
      </c>
      <c r="F60" t="s">
        <v>61</v>
      </c>
      <c r="G60" t="s">
        <v>61</v>
      </c>
      <c r="H60">
        <f>VLOOKUP(F60,Lookups!A:C,3,0)</f>
        <v>3</v>
      </c>
      <c r="I60" t="s">
        <v>46</v>
      </c>
      <c r="J60" t="s">
        <v>47</v>
      </c>
      <c r="K60" t="str">
        <f>VLOOKUP(B60,WorldCups!$A$2:$B$21,2,FALSE)</f>
        <v>Italy</v>
      </c>
      <c r="L60" t="s">
        <v>36</v>
      </c>
      <c r="M60">
        <v>2</v>
      </c>
      <c r="N60" t="s">
        <v>40</v>
      </c>
      <c r="O60">
        <v>1</v>
      </c>
      <c r="P60" t="s">
        <v>14</v>
      </c>
      <c r="Q60" t="s">
        <v>557</v>
      </c>
      <c r="R60">
        <f t="shared" si="0"/>
        <v>1</v>
      </c>
      <c r="S60" t="s">
        <v>564</v>
      </c>
      <c r="T60" s="2">
        <v>1</v>
      </c>
      <c r="U60" t="s">
        <v>584</v>
      </c>
    </row>
    <row r="61" spans="1:21" x14ac:dyDescent="0.2">
      <c r="A61">
        <v>60</v>
      </c>
      <c r="B61">
        <v>1934</v>
      </c>
      <c r="C61">
        <v>30</v>
      </c>
      <c r="D61" s="1">
        <v>12570</v>
      </c>
      <c r="E61" t="s">
        <v>519</v>
      </c>
      <c r="F61" t="s">
        <v>61</v>
      </c>
      <c r="G61" t="s">
        <v>61</v>
      </c>
      <c r="H61">
        <f>VLOOKUP(F61,Lookups!A:C,3,0)</f>
        <v>3</v>
      </c>
      <c r="I61" t="s">
        <v>46</v>
      </c>
      <c r="J61" t="s">
        <v>47</v>
      </c>
      <c r="K61" t="str">
        <f>VLOOKUP(B61,WorldCups!$A$2:$B$21,2,FALSE)</f>
        <v>Italy</v>
      </c>
      <c r="L61" t="s">
        <v>40</v>
      </c>
      <c r="M61">
        <v>1</v>
      </c>
      <c r="N61" t="s">
        <v>36</v>
      </c>
      <c r="O61">
        <v>2</v>
      </c>
      <c r="P61" t="s">
        <v>14</v>
      </c>
      <c r="Q61" t="s">
        <v>557</v>
      </c>
      <c r="R61">
        <f t="shared" si="0"/>
        <v>-1</v>
      </c>
      <c r="S61" t="s">
        <v>565</v>
      </c>
      <c r="T61" s="4" t="s">
        <v>557</v>
      </c>
      <c r="U61" t="s">
        <v>584</v>
      </c>
    </row>
    <row r="62" spans="1:21" x14ac:dyDescent="0.2">
      <c r="A62">
        <v>61</v>
      </c>
      <c r="B62">
        <v>1934</v>
      </c>
      <c r="C62">
        <f>C61+1</f>
        <v>31</v>
      </c>
      <c r="D62" s="1">
        <v>12571</v>
      </c>
      <c r="E62" t="s">
        <v>519</v>
      </c>
      <c r="F62" t="s">
        <v>61</v>
      </c>
      <c r="G62" t="s">
        <v>61</v>
      </c>
      <c r="H62">
        <f>VLOOKUP(F62,Lookups!A:C,3,0)</f>
        <v>3</v>
      </c>
      <c r="I62" t="s">
        <v>49</v>
      </c>
      <c r="J62" t="s">
        <v>50</v>
      </c>
      <c r="K62" t="str">
        <f>VLOOKUP(B62,WorldCups!$A$2:$B$21,2,FALSE)</f>
        <v>Italy</v>
      </c>
      <c r="L62" t="s">
        <v>57</v>
      </c>
      <c r="M62">
        <v>1</v>
      </c>
      <c r="N62" t="s">
        <v>54</v>
      </c>
      <c r="O62">
        <v>0</v>
      </c>
      <c r="P62" t="s">
        <v>14</v>
      </c>
      <c r="Q62" t="s">
        <v>555</v>
      </c>
      <c r="R62">
        <f t="shared" si="0"/>
        <v>1</v>
      </c>
      <c r="S62" t="s">
        <v>564</v>
      </c>
      <c r="T62" s="2">
        <v>1</v>
      </c>
      <c r="U62" t="s">
        <v>584</v>
      </c>
    </row>
    <row r="63" spans="1:21" x14ac:dyDescent="0.2">
      <c r="A63">
        <v>62</v>
      </c>
      <c r="B63">
        <v>1934</v>
      </c>
      <c r="C63">
        <v>31</v>
      </c>
      <c r="D63" s="1">
        <v>12571</v>
      </c>
      <c r="E63" t="s">
        <v>519</v>
      </c>
      <c r="F63" t="s">
        <v>61</v>
      </c>
      <c r="G63" t="s">
        <v>61</v>
      </c>
      <c r="H63">
        <f>VLOOKUP(F63,Lookups!A:C,3,0)</f>
        <v>3</v>
      </c>
      <c r="I63" t="s">
        <v>49</v>
      </c>
      <c r="J63" t="s">
        <v>50</v>
      </c>
      <c r="K63" t="str">
        <f>VLOOKUP(B63,WorldCups!$A$2:$B$21,2,FALSE)</f>
        <v>Italy</v>
      </c>
      <c r="L63" t="s">
        <v>54</v>
      </c>
      <c r="M63">
        <v>0</v>
      </c>
      <c r="N63" t="s">
        <v>57</v>
      </c>
      <c r="O63">
        <v>1</v>
      </c>
      <c r="P63" t="s">
        <v>14</v>
      </c>
      <c r="Q63" t="s">
        <v>555</v>
      </c>
      <c r="R63">
        <f t="shared" si="0"/>
        <v>-1</v>
      </c>
      <c r="S63" t="s">
        <v>565</v>
      </c>
      <c r="T63" s="4" t="s">
        <v>557</v>
      </c>
      <c r="U63" t="s">
        <v>584</v>
      </c>
    </row>
    <row r="64" spans="1:21" x14ac:dyDescent="0.2">
      <c r="A64">
        <v>63</v>
      </c>
      <c r="B64">
        <v>1934</v>
      </c>
      <c r="C64">
        <f>C63+1</f>
        <v>32</v>
      </c>
      <c r="D64" s="1">
        <v>12573</v>
      </c>
      <c r="E64" t="s">
        <v>519</v>
      </c>
      <c r="F64" t="s">
        <v>31</v>
      </c>
      <c r="G64" t="s">
        <v>31</v>
      </c>
      <c r="H64">
        <f>VLOOKUP(F64,Lookups!A:C,3,0)</f>
        <v>4</v>
      </c>
      <c r="I64" t="s">
        <v>42</v>
      </c>
      <c r="J64" t="s">
        <v>43</v>
      </c>
      <c r="K64" t="str">
        <f>VLOOKUP(B64,WorldCups!$A$2:$B$21,2,FALSE)</f>
        <v>Italy</v>
      </c>
      <c r="L64" t="s">
        <v>57</v>
      </c>
      <c r="M64">
        <v>1</v>
      </c>
      <c r="N64" t="s">
        <v>36</v>
      </c>
      <c r="O64">
        <v>0</v>
      </c>
      <c r="P64" t="s">
        <v>14</v>
      </c>
      <c r="Q64" t="s">
        <v>555</v>
      </c>
      <c r="R64">
        <f t="shared" si="0"/>
        <v>1</v>
      </c>
      <c r="S64" t="s">
        <v>564</v>
      </c>
      <c r="T64" s="2">
        <v>1</v>
      </c>
      <c r="U64" t="s">
        <v>584</v>
      </c>
    </row>
    <row r="65" spans="1:21" x14ac:dyDescent="0.2">
      <c r="A65">
        <v>64</v>
      </c>
      <c r="B65">
        <v>1934</v>
      </c>
      <c r="C65">
        <v>32</v>
      </c>
      <c r="D65" s="1">
        <v>12573</v>
      </c>
      <c r="E65" t="s">
        <v>519</v>
      </c>
      <c r="F65" t="s">
        <v>31</v>
      </c>
      <c r="G65" t="s">
        <v>31</v>
      </c>
      <c r="H65">
        <f>VLOOKUP(F65,Lookups!A:C,3,0)</f>
        <v>4</v>
      </c>
      <c r="I65" t="s">
        <v>42</v>
      </c>
      <c r="J65" t="s">
        <v>43</v>
      </c>
      <c r="K65" t="str">
        <f>VLOOKUP(B65,WorldCups!$A$2:$B$21,2,FALSE)</f>
        <v>Italy</v>
      </c>
      <c r="L65" t="s">
        <v>36</v>
      </c>
      <c r="M65">
        <v>0</v>
      </c>
      <c r="N65" t="s">
        <v>57</v>
      </c>
      <c r="O65">
        <v>1</v>
      </c>
      <c r="P65" t="s">
        <v>14</v>
      </c>
      <c r="Q65" t="s">
        <v>555</v>
      </c>
      <c r="R65">
        <f t="shared" si="0"/>
        <v>-1</v>
      </c>
      <c r="S65" t="s">
        <v>565</v>
      </c>
      <c r="T65" s="4" t="s">
        <v>557</v>
      </c>
      <c r="U65" t="s">
        <v>584</v>
      </c>
    </row>
    <row r="66" spans="1:21" x14ac:dyDescent="0.2">
      <c r="A66">
        <v>65</v>
      </c>
      <c r="B66">
        <v>1934</v>
      </c>
      <c r="C66">
        <f>C65+1</f>
        <v>33</v>
      </c>
      <c r="D66" s="1">
        <v>12573</v>
      </c>
      <c r="E66" t="s">
        <v>519</v>
      </c>
      <c r="F66" t="s">
        <v>31</v>
      </c>
      <c r="G66" t="s">
        <v>31</v>
      </c>
      <c r="H66">
        <f>VLOOKUP(F66,Lookups!A:C,3,0)</f>
        <v>4</v>
      </c>
      <c r="I66" t="s">
        <v>55</v>
      </c>
      <c r="J66" t="s">
        <v>56</v>
      </c>
      <c r="K66" t="str">
        <f>VLOOKUP(B66,WorldCups!$A$2:$B$21,2,FALSE)</f>
        <v>Italy</v>
      </c>
      <c r="L66" t="s">
        <v>60</v>
      </c>
      <c r="M66">
        <v>3</v>
      </c>
      <c r="N66" t="s">
        <v>51</v>
      </c>
      <c r="O66">
        <v>1</v>
      </c>
      <c r="P66" t="s">
        <v>14</v>
      </c>
      <c r="Q66" t="s">
        <v>557</v>
      </c>
      <c r="R66">
        <f t="shared" si="0"/>
        <v>2</v>
      </c>
      <c r="S66" t="s">
        <v>564</v>
      </c>
      <c r="T66" s="2">
        <v>1</v>
      </c>
      <c r="U66" t="s">
        <v>584</v>
      </c>
    </row>
    <row r="67" spans="1:21" x14ac:dyDescent="0.2">
      <c r="A67">
        <v>66</v>
      </c>
      <c r="B67">
        <v>1934</v>
      </c>
      <c r="C67">
        <v>33</v>
      </c>
      <c r="D67" s="1">
        <v>12573</v>
      </c>
      <c r="E67" t="s">
        <v>519</v>
      </c>
      <c r="F67" t="s">
        <v>31</v>
      </c>
      <c r="G67" t="s">
        <v>31</v>
      </c>
      <c r="H67">
        <f>VLOOKUP(F67,Lookups!A:C,3,0)</f>
        <v>4</v>
      </c>
      <c r="I67" t="s">
        <v>55</v>
      </c>
      <c r="J67" t="s">
        <v>56</v>
      </c>
      <c r="K67" t="str">
        <f>VLOOKUP(B67,WorldCups!$A$2:$B$21,2,FALSE)</f>
        <v>Italy</v>
      </c>
      <c r="L67" t="s">
        <v>51</v>
      </c>
      <c r="M67">
        <v>1</v>
      </c>
      <c r="N67" t="s">
        <v>60</v>
      </c>
      <c r="O67">
        <v>3</v>
      </c>
      <c r="P67" t="s">
        <v>14</v>
      </c>
      <c r="Q67" t="s">
        <v>557</v>
      </c>
      <c r="R67">
        <f t="shared" ref="R67:R130" si="1">M67-O67</f>
        <v>-2</v>
      </c>
      <c r="S67" t="s">
        <v>565</v>
      </c>
      <c r="T67" s="4" t="s">
        <v>557</v>
      </c>
      <c r="U67" t="s">
        <v>584</v>
      </c>
    </row>
    <row r="68" spans="1:21" x14ac:dyDescent="0.2">
      <c r="A68">
        <v>67</v>
      </c>
      <c r="B68">
        <v>1934</v>
      </c>
      <c r="C68">
        <f>C67+1</f>
        <v>34</v>
      </c>
      <c r="D68" s="1">
        <v>12577</v>
      </c>
      <c r="E68" t="s">
        <v>520</v>
      </c>
      <c r="F68" t="s">
        <v>62</v>
      </c>
      <c r="G68" t="s">
        <v>585</v>
      </c>
      <c r="H68">
        <f>VLOOKUP(F68,Lookups!A:C,3,0)</f>
        <v>5</v>
      </c>
      <c r="I68" t="s">
        <v>38</v>
      </c>
      <c r="J68" t="s">
        <v>39</v>
      </c>
      <c r="K68" t="str">
        <f>VLOOKUP(B68,WorldCups!$A$2:$B$21,2,FALSE)</f>
        <v>Italy</v>
      </c>
      <c r="L68" t="s">
        <v>51</v>
      </c>
      <c r="M68">
        <v>3</v>
      </c>
      <c r="N68" t="s">
        <v>36</v>
      </c>
      <c r="O68">
        <v>2</v>
      </c>
      <c r="P68" t="s">
        <v>14</v>
      </c>
      <c r="Q68" t="s">
        <v>557</v>
      </c>
      <c r="R68">
        <f t="shared" si="1"/>
        <v>1</v>
      </c>
      <c r="S68" t="s">
        <v>564</v>
      </c>
      <c r="T68" s="2">
        <v>1</v>
      </c>
      <c r="U68" t="s">
        <v>584</v>
      </c>
    </row>
    <row r="69" spans="1:21" x14ac:dyDescent="0.2">
      <c r="A69">
        <v>68</v>
      </c>
      <c r="B69">
        <v>1934</v>
      </c>
      <c r="C69">
        <v>34</v>
      </c>
      <c r="D69" s="1">
        <v>12577</v>
      </c>
      <c r="E69" t="s">
        <v>520</v>
      </c>
      <c r="F69" t="s">
        <v>62</v>
      </c>
      <c r="G69" t="s">
        <v>31</v>
      </c>
      <c r="H69">
        <f>VLOOKUP(F69,Lookups!A:C,3,0)</f>
        <v>5</v>
      </c>
      <c r="I69" t="s">
        <v>38</v>
      </c>
      <c r="J69" t="s">
        <v>39</v>
      </c>
      <c r="K69" t="str">
        <f>VLOOKUP(B69,WorldCups!$A$2:$B$21,2,FALSE)</f>
        <v>Italy</v>
      </c>
      <c r="L69" t="s">
        <v>36</v>
      </c>
      <c r="M69">
        <v>2</v>
      </c>
      <c r="N69" t="s">
        <v>51</v>
      </c>
      <c r="O69">
        <v>3</v>
      </c>
      <c r="P69" t="s">
        <v>14</v>
      </c>
      <c r="Q69" t="s">
        <v>557</v>
      </c>
      <c r="R69">
        <f t="shared" si="1"/>
        <v>-1</v>
      </c>
      <c r="S69" t="s">
        <v>565</v>
      </c>
      <c r="T69" s="4" t="s">
        <v>557</v>
      </c>
      <c r="U69" t="s">
        <v>584</v>
      </c>
    </row>
    <row r="70" spans="1:21" x14ac:dyDescent="0.2">
      <c r="A70">
        <v>69</v>
      </c>
      <c r="B70">
        <v>1934</v>
      </c>
      <c r="C70">
        <f>C69+1</f>
        <v>35</v>
      </c>
      <c r="D70" s="1">
        <v>12580</v>
      </c>
      <c r="E70" t="s">
        <v>521</v>
      </c>
      <c r="F70" t="s">
        <v>32</v>
      </c>
      <c r="G70" t="s">
        <v>506</v>
      </c>
      <c r="H70">
        <f>VLOOKUP(F70,Lookups!A:C,3,0)</f>
        <v>6</v>
      </c>
      <c r="I70" t="s">
        <v>55</v>
      </c>
      <c r="J70" t="s">
        <v>56</v>
      </c>
      <c r="K70" t="str">
        <f>VLOOKUP(B70,WorldCups!$A$2:$B$21,2,FALSE)</f>
        <v>Italy</v>
      </c>
      <c r="L70" t="s">
        <v>57</v>
      </c>
      <c r="M70">
        <v>2</v>
      </c>
      <c r="N70" t="s">
        <v>60</v>
      </c>
      <c r="O70">
        <v>1</v>
      </c>
      <c r="P70" t="s">
        <v>63</v>
      </c>
      <c r="Q70" t="s">
        <v>555</v>
      </c>
      <c r="R70">
        <f t="shared" si="1"/>
        <v>1</v>
      </c>
      <c r="S70" t="s">
        <v>564</v>
      </c>
      <c r="T70" s="2">
        <v>1</v>
      </c>
      <c r="U70" t="s">
        <v>584</v>
      </c>
    </row>
    <row r="71" spans="1:21" x14ac:dyDescent="0.2">
      <c r="A71">
        <v>70</v>
      </c>
      <c r="B71">
        <v>1934</v>
      </c>
      <c r="C71">
        <v>35</v>
      </c>
      <c r="D71" s="1">
        <v>12580</v>
      </c>
      <c r="E71" t="s">
        <v>521</v>
      </c>
      <c r="F71" t="s">
        <v>32</v>
      </c>
      <c r="G71" t="s">
        <v>32</v>
      </c>
      <c r="H71">
        <f>VLOOKUP(F71,Lookups!A:C,3,0)</f>
        <v>6</v>
      </c>
      <c r="I71" t="s">
        <v>55</v>
      </c>
      <c r="J71" t="s">
        <v>56</v>
      </c>
      <c r="K71" t="str">
        <f>VLOOKUP(B71,WorldCups!$A$2:$B$21,2,FALSE)</f>
        <v>Italy</v>
      </c>
      <c r="L71" t="s">
        <v>60</v>
      </c>
      <c r="M71">
        <v>1</v>
      </c>
      <c r="N71" t="s">
        <v>57</v>
      </c>
      <c r="O71">
        <v>2</v>
      </c>
      <c r="P71" t="s">
        <v>63</v>
      </c>
      <c r="Q71" t="s">
        <v>555</v>
      </c>
      <c r="R71">
        <f t="shared" si="1"/>
        <v>-1</v>
      </c>
      <c r="S71" t="s">
        <v>565</v>
      </c>
      <c r="T71" s="4" t="s">
        <v>557</v>
      </c>
      <c r="U71" t="s">
        <v>584</v>
      </c>
    </row>
    <row r="72" spans="1:21" x14ac:dyDescent="0.2">
      <c r="A72">
        <v>71</v>
      </c>
      <c r="B72">
        <v>1938</v>
      </c>
      <c r="C72">
        <f>C71+1</f>
        <v>36</v>
      </c>
      <c r="D72" s="1">
        <v>14035</v>
      </c>
      <c r="E72" t="s">
        <v>522</v>
      </c>
      <c r="F72" t="s">
        <v>64</v>
      </c>
      <c r="G72" t="s">
        <v>559</v>
      </c>
      <c r="H72">
        <f>VLOOKUP(F72,Lookups!A:C,3,0)</f>
        <v>1</v>
      </c>
      <c r="I72" t="s">
        <v>65</v>
      </c>
      <c r="J72" t="s">
        <v>66</v>
      </c>
      <c r="K72" t="str">
        <f>VLOOKUP(B72,WorldCups!$A$2:$B$21,2,FALSE)</f>
        <v>France</v>
      </c>
      <c r="L72" t="s">
        <v>44</v>
      </c>
      <c r="M72">
        <v>1</v>
      </c>
      <c r="N72" t="s">
        <v>51</v>
      </c>
      <c r="O72">
        <v>1</v>
      </c>
      <c r="P72" t="s">
        <v>14</v>
      </c>
      <c r="Q72" t="s">
        <v>557</v>
      </c>
      <c r="R72">
        <f t="shared" si="1"/>
        <v>0</v>
      </c>
      <c r="S72" t="s">
        <v>564</v>
      </c>
      <c r="T72" s="4" t="s">
        <v>557</v>
      </c>
      <c r="U72" t="s">
        <v>584</v>
      </c>
    </row>
    <row r="73" spans="1:21" x14ac:dyDescent="0.2">
      <c r="A73">
        <v>72</v>
      </c>
      <c r="B73">
        <v>1938</v>
      </c>
      <c r="C73">
        <v>36</v>
      </c>
      <c r="D73" s="1">
        <v>14035</v>
      </c>
      <c r="E73" t="s">
        <v>522</v>
      </c>
      <c r="F73" t="s">
        <v>64</v>
      </c>
      <c r="G73" t="s">
        <v>559</v>
      </c>
      <c r="H73">
        <f>VLOOKUP(F73,Lookups!A:C,3,0)</f>
        <v>1</v>
      </c>
      <c r="I73" t="s">
        <v>65</v>
      </c>
      <c r="J73" t="s">
        <v>66</v>
      </c>
      <c r="K73" t="str">
        <f>VLOOKUP(B73,WorldCups!$A$2:$B$21,2,FALSE)</f>
        <v>France</v>
      </c>
      <c r="L73" t="s">
        <v>51</v>
      </c>
      <c r="M73">
        <v>1</v>
      </c>
      <c r="N73" t="s">
        <v>44</v>
      </c>
      <c r="O73">
        <v>1</v>
      </c>
      <c r="P73" t="s">
        <v>14</v>
      </c>
      <c r="Q73" t="s">
        <v>557</v>
      </c>
      <c r="R73">
        <f t="shared" si="1"/>
        <v>0</v>
      </c>
      <c r="S73" t="s">
        <v>565</v>
      </c>
      <c r="T73" s="4" t="s">
        <v>557</v>
      </c>
      <c r="U73" t="s">
        <v>584</v>
      </c>
    </row>
    <row r="74" spans="1:21" x14ac:dyDescent="0.2">
      <c r="A74">
        <v>73</v>
      </c>
      <c r="B74">
        <v>1938</v>
      </c>
      <c r="C74">
        <f>C73+1</f>
        <v>37</v>
      </c>
      <c r="D74" s="1">
        <v>14036</v>
      </c>
      <c r="E74" t="s">
        <v>522</v>
      </c>
      <c r="F74" t="s">
        <v>64</v>
      </c>
      <c r="G74" t="s">
        <v>559</v>
      </c>
      <c r="H74">
        <f>VLOOKUP(F74,Lookups!A:C,3,0)</f>
        <v>1</v>
      </c>
      <c r="I74" t="s">
        <v>67</v>
      </c>
      <c r="J74" t="s">
        <v>68</v>
      </c>
      <c r="K74" t="str">
        <f>VLOOKUP(B74,WorldCups!$A$2:$B$21,2,FALSE)</f>
        <v>France</v>
      </c>
      <c r="L74" t="s">
        <v>40</v>
      </c>
      <c r="M74">
        <v>6</v>
      </c>
      <c r="N74" t="s">
        <v>69</v>
      </c>
      <c r="O74">
        <v>0</v>
      </c>
      <c r="P74" t="s">
        <v>14</v>
      </c>
      <c r="Q74" t="s">
        <v>557</v>
      </c>
      <c r="R74">
        <f t="shared" si="1"/>
        <v>6</v>
      </c>
      <c r="S74" t="s">
        <v>564</v>
      </c>
      <c r="T74" s="2">
        <v>1</v>
      </c>
      <c r="U74" t="s">
        <v>584</v>
      </c>
    </row>
    <row r="75" spans="1:21" x14ac:dyDescent="0.2">
      <c r="A75">
        <v>74</v>
      </c>
      <c r="B75">
        <v>1938</v>
      </c>
      <c r="C75">
        <v>37</v>
      </c>
      <c r="D75" s="1">
        <v>14036</v>
      </c>
      <c r="E75" t="s">
        <v>522</v>
      </c>
      <c r="F75" t="s">
        <v>64</v>
      </c>
      <c r="G75" t="s">
        <v>559</v>
      </c>
      <c r="H75">
        <f>VLOOKUP(F75,Lookups!A:C,3,0)</f>
        <v>1</v>
      </c>
      <c r="I75" t="s">
        <v>67</v>
      </c>
      <c r="J75" t="s">
        <v>68</v>
      </c>
      <c r="K75" t="str">
        <f>VLOOKUP(B75,WorldCups!$A$2:$B$21,2,FALSE)</f>
        <v>France</v>
      </c>
      <c r="L75" t="s">
        <v>69</v>
      </c>
      <c r="M75">
        <v>0</v>
      </c>
      <c r="N75" t="s">
        <v>40</v>
      </c>
      <c r="O75">
        <v>6</v>
      </c>
      <c r="P75" t="s">
        <v>14</v>
      </c>
      <c r="Q75" t="s">
        <v>557</v>
      </c>
      <c r="R75">
        <f t="shared" si="1"/>
        <v>-6</v>
      </c>
      <c r="S75" t="s">
        <v>565</v>
      </c>
      <c r="T75" s="4" t="s">
        <v>557</v>
      </c>
      <c r="U75" t="s">
        <v>584</v>
      </c>
    </row>
    <row r="76" spans="1:21" x14ac:dyDescent="0.2">
      <c r="A76">
        <v>75</v>
      </c>
      <c r="B76">
        <v>1938</v>
      </c>
      <c r="C76">
        <f>C75+1</f>
        <v>38</v>
      </c>
      <c r="D76" s="1">
        <v>14036</v>
      </c>
      <c r="E76" t="s">
        <v>522</v>
      </c>
      <c r="F76" t="s">
        <v>64</v>
      </c>
      <c r="G76" t="s">
        <v>559</v>
      </c>
      <c r="H76">
        <f>VLOOKUP(F76,Lookups!A:C,3,0)</f>
        <v>1</v>
      </c>
      <c r="I76" t="s">
        <v>70</v>
      </c>
      <c r="J76" t="s">
        <v>71</v>
      </c>
      <c r="K76" t="str">
        <f>VLOOKUP(B76,WorldCups!$A$2:$B$21,2,FALSE)</f>
        <v>France</v>
      </c>
      <c r="L76" t="s">
        <v>12</v>
      </c>
      <c r="M76">
        <v>3</v>
      </c>
      <c r="N76" t="s">
        <v>18</v>
      </c>
      <c r="O76">
        <v>1</v>
      </c>
      <c r="P76" t="s">
        <v>14</v>
      </c>
      <c r="Q76" t="s">
        <v>555</v>
      </c>
      <c r="R76">
        <f t="shared" si="1"/>
        <v>2</v>
      </c>
      <c r="S76" t="s">
        <v>564</v>
      </c>
      <c r="T76" s="2">
        <v>1</v>
      </c>
      <c r="U76" t="s">
        <v>584</v>
      </c>
    </row>
    <row r="77" spans="1:21" x14ac:dyDescent="0.2">
      <c r="A77">
        <v>76</v>
      </c>
      <c r="B77">
        <v>1938</v>
      </c>
      <c r="C77">
        <v>38</v>
      </c>
      <c r="D77" s="1">
        <v>14036</v>
      </c>
      <c r="E77" t="s">
        <v>522</v>
      </c>
      <c r="F77" t="s">
        <v>64</v>
      </c>
      <c r="G77" t="s">
        <v>559</v>
      </c>
      <c r="H77">
        <f>VLOOKUP(F77,Lookups!A:C,3,0)</f>
        <v>1</v>
      </c>
      <c r="I77" t="s">
        <v>70</v>
      </c>
      <c r="J77" t="s">
        <v>71</v>
      </c>
      <c r="K77" t="str">
        <f>VLOOKUP(B77,WorldCups!$A$2:$B$21,2,FALSE)</f>
        <v>France</v>
      </c>
      <c r="L77" t="s">
        <v>18</v>
      </c>
      <c r="M77">
        <v>1</v>
      </c>
      <c r="N77" t="s">
        <v>12</v>
      </c>
      <c r="O77">
        <v>3</v>
      </c>
      <c r="P77" t="s">
        <v>14</v>
      </c>
      <c r="Q77" t="s">
        <v>555</v>
      </c>
      <c r="R77">
        <f t="shared" si="1"/>
        <v>-2</v>
      </c>
      <c r="S77" t="s">
        <v>565</v>
      </c>
      <c r="T77" s="4" t="s">
        <v>557</v>
      </c>
      <c r="U77" t="s">
        <v>584</v>
      </c>
    </row>
    <row r="78" spans="1:21" x14ac:dyDescent="0.2">
      <c r="A78">
        <v>77</v>
      </c>
      <c r="B78">
        <v>1938</v>
      </c>
      <c r="C78">
        <f>C77+1</f>
        <v>39</v>
      </c>
      <c r="D78" s="1">
        <v>14036</v>
      </c>
      <c r="E78" t="s">
        <v>522</v>
      </c>
      <c r="F78" t="s">
        <v>64</v>
      </c>
      <c r="G78" t="s">
        <v>559</v>
      </c>
      <c r="H78">
        <f>VLOOKUP(F78,Lookups!A:C,3,0)</f>
        <v>1</v>
      </c>
      <c r="I78" t="s">
        <v>72</v>
      </c>
      <c r="J78" t="s">
        <v>73</v>
      </c>
      <c r="K78" t="str">
        <f>VLOOKUP(B78,WorldCups!$A$2:$B$21,2,FALSE)</f>
        <v>France</v>
      </c>
      <c r="L78" t="s">
        <v>74</v>
      </c>
      <c r="M78">
        <v>3</v>
      </c>
      <c r="N78" t="s">
        <v>23</v>
      </c>
      <c r="O78">
        <v>3</v>
      </c>
      <c r="P78" t="s">
        <v>14</v>
      </c>
      <c r="Q78" t="s">
        <v>557</v>
      </c>
      <c r="R78">
        <f t="shared" si="1"/>
        <v>0</v>
      </c>
      <c r="S78" t="s">
        <v>564</v>
      </c>
      <c r="T78" s="4" t="s">
        <v>557</v>
      </c>
      <c r="U78" t="s">
        <v>584</v>
      </c>
    </row>
    <row r="79" spans="1:21" x14ac:dyDescent="0.2">
      <c r="A79">
        <v>78</v>
      </c>
      <c r="B79">
        <v>1938</v>
      </c>
      <c r="C79">
        <v>39</v>
      </c>
      <c r="D79" s="1">
        <v>14036</v>
      </c>
      <c r="E79" t="s">
        <v>522</v>
      </c>
      <c r="F79" t="s">
        <v>64</v>
      </c>
      <c r="G79" t="s">
        <v>559</v>
      </c>
      <c r="H79">
        <f>VLOOKUP(F79,Lookups!A:C,3,0)</f>
        <v>1</v>
      </c>
      <c r="I79" t="s">
        <v>72</v>
      </c>
      <c r="J79" t="s">
        <v>73</v>
      </c>
      <c r="K79" t="str">
        <f>VLOOKUP(B79,WorldCups!$A$2:$B$21,2,FALSE)</f>
        <v>France</v>
      </c>
      <c r="L79" t="s">
        <v>23</v>
      </c>
      <c r="M79">
        <v>3</v>
      </c>
      <c r="N79" t="s">
        <v>74</v>
      </c>
      <c r="O79">
        <v>3</v>
      </c>
      <c r="P79" t="s">
        <v>14</v>
      </c>
      <c r="Q79" t="s">
        <v>557</v>
      </c>
      <c r="R79">
        <f t="shared" si="1"/>
        <v>0</v>
      </c>
      <c r="S79" t="s">
        <v>565</v>
      </c>
      <c r="T79" s="4" t="s">
        <v>557</v>
      </c>
      <c r="U79" t="s">
        <v>584</v>
      </c>
    </row>
    <row r="80" spans="1:21" x14ac:dyDescent="0.2">
      <c r="A80">
        <v>79</v>
      </c>
      <c r="B80">
        <v>1938</v>
      </c>
      <c r="C80">
        <f>C79+1</f>
        <v>40</v>
      </c>
      <c r="D80" s="1">
        <v>14036</v>
      </c>
      <c r="E80" t="s">
        <v>522</v>
      </c>
      <c r="F80" t="s">
        <v>64</v>
      </c>
      <c r="G80" t="s">
        <v>559</v>
      </c>
      <c r="H80">
        <f>VLOOKUP(F80,Lookups!A:C,3,0)</f>
        <v>1</v>
      </c>
      <c r="I80" t="s">
        <v>75</v>
      </c>
      <c r="J80" t="s">
        <v>76</v>
      </c>
      <c r="K80" t="str">
        <f>VLOOKUP(B80,WorldCups!$A$2:$B$21,2,FALSE)</f>
        <v>France</v>
      </c>
      <c r="L80" t="s">
        <v>57</v>
      </c>
      <c r="M80">
        <v>2</v>
      </c>
      <c r="N80" t="s">
        <v>77</v>
      </c>
      <c r="O80">
        <v>1</v>
      </c>
      <c r="P80" t="s">
        <v>63</v>
      </c>
      <c r="Q80" t="s">
        <v>557</v>
      </c>
      <c r="R80">
        <f t="shared" si="1"/>
        <v>1</v>
      </c>
      <c r="S80" t="s">
        <v>564</v>
      </c>
      <c r="T80" s="2">
        <v>1</v>
      </c>
      <c r="U80" t="s">
        <v>584</v>
      </c>
    </row>
    <row r="81" spans="1:21" x14ac:dyDescent="0.2">
      <c r="A81">
        <v>80</v>
      </c>
      <c r="B81">
        <v>1938</v>
      </c>
      <c r="C81">
        <v>40</v>
      </c>
      <c r="D81" s="1">
        <v>14036</v>
      </c>
      <c r="E81" t="s">
        <v>522</v>
      </c>
      <c r="F81" t="s">
        <v>64</v>
      </c>
      <c r="G81" t="s">
        <v>559</v>
      </c>
      <c r="H81">
        <f>VLOOKUP(F81,Lookups!A:C,3,0)</f>
        <v>1</v>
      </c>
      <c r="I81" t="s">
        <v>75</v>
      </c>
      <c r="J81" t="s">
        <v>76</v>
      </c>
      <c r="K81" t="str">
        <f>VLOOKUP(B81,WorldCups!$A$2:$B$21,2,FALSE)</f>
        <v>France</v>
      </c>
      <c r="L81" t="s">
        <v>77</v>
      </c>
      <c r="M81">
        <v>1</v>
      </c>
      <c r="N81" t="s">
        <v>57</v>
      </c>
      <c r="O81">
        <v>2</v>
      </c>
      <c r="P81" t="s">
        <v>63</v>
      </c>
      <c r="Q81" t="s">
        <v>557</v>
      </c>
      <c r="R81">
        <f t="shared" si="1"/>
        <v>-1</v>
      </c>
      <c r="S81" t="s">
        <v>565</v>
      </c>
      <c r="T81" s="4" t="s">
        <v>557</v>
      </c>
      <c r="U81" t="s">
        <v>584</v>
      </c>
    </row>
    <row r="82" spans="1:21" x14ac:dyDescent="0.2">
      <c r="A82">
        <v>81</v>
      </c>
      <c r="B82">
        <v>1938</v>
      </c>
      <c r="C82">
        <f>C81+1</f>
        <v>41</v>
      </c>
      <c r="D82" s="1">
        <v>14036</v>
      </c>
      <c r="E82" t="s">
        <v>521</v>
      </c>
      <c r="F82" t="s">
        <v>64</v>
      </c>
      <c r="G82" t="s">
        <v>559</v>
      </c>
      <c r="H82">
        <f>VLOOKUP(F82,Lookups!A:C,3,0)</f>
        <v>1</v>
      </c>
      <c r="I82" t="s">
        <v>78</v>
      </c>
      <c r="J82" t="s">
        <v>79</v>
      </c>
      <c r="K82" t="str">
        <f>VLOOKUP(B82,WorldCups!$A$2:$B$21,2,FALSE)</f>
        <v>France</v>
      </c>
      <c r="L82" t="s">
        <v>21</v>
      </c>
      <c r="M82">
        <v>6</v>
      </c>
      <c r="N82" t="s">
        <v>80</v>
      </c>
      <c r="O82">
        <v>5</v>
      </c>
      <c r="P82" t="s">
        <v>81</v>
      </c>
      <c r="Q82" t="s">
        <v>557</v>
      </c>
      <c r="R82">
        <f t="shared" si="1"/>
        <v>1</v>
      </c>
      <c r="S82" t="s">
        <v>564</v>
      </c>
      <c r="T82" s="2">
        <v>1</v>
      </c>
      <c r="U82" t="s">
        <v>584</v>
      </c>
    </row>
    <row r="83" spans="1:21" x14ac:dyDescent="0.2">
      <c r="A83">
        <v>82</v>
      </c>
      <c r="B83">
        <v>1938</v>
      </c>
      <c r="C83">
        <v>41</v>
      </c>
      <c r="D83" s="1">
        <v>14036</v>
      </c>
      <c r="E83" t="s">
        <v>521</v>
      </c>
      <c r="F83" t="s">
        <v>64</v>
      </c>
      <c r="G83" t="s">
        <v>559</v>
      </c>
      <c r="H83">
        <f>VLOOKUP(F83,Lookups!A:C,3,0)</f>
        <v>1</v>
      </c>
      <c r="I83" t="s">
        <v>78</v>
      </c>
      <c r="J83" t="s">
        <v>79</v>
      </c>
      <c r="K83" t="str">
        <f>VLOOKUP(B83,WorldCups!$A$2:$B$21,2,FALSE)</f>
        <v>France</v>
      </c>
      <c r="L83" t="s">
        <v>80</v>
      </c>
      <c r="M83">
        <v>5</v>
      </c>
      <c r="N83" t="s">
        <v>21</v>
      </c>
      <c r="O83">
        <v>6</v>
      </c>
      <c r="P83" t="s">
        <v>81</v>
      </c>
      <c r="Q83" t="s">
        <v>557</v>
      </c>
      <c r="R83">
        <f t="shared" si="1"/>
        <v>-1</v>
      </c>
      <c r="S83" t="s">
        <v>565</v>
      </c>
      <c r="T83" s="4" t="s">
        <v>557</v>
      </c>
      <c r="U83" t="s">
        <v>584</v>
      </c>
    </row>
    <row r="84" spans="1:21" x14ac:dyDescent="0.2">
      <c r="A84">
        <v>83</v>
      </c>
      <c r="B84">
        <v>1938</v>
      </c>
      <c r="C84">
        <f>C83+1</f>
        <v>42</v>
      </c>
      <c r="D84" s="1">
        <v>14036</v>
      </c>
      <c r="E84" t="s">
        <v>523</v>
      </c>
      <c r="F84" t="s">
        <v>64</v>
      </c>
      <c r="G84" t="s">
        <v>559</v>
      </c>
      <c r="H84">
        <f>VLOOKUP(F84,Lookups!A:C,3,0)</f>
        <v>1</v>
      </c>
      <c r="I84" t="s">
        <v>82</v>
      </c>
      <c r="J84" t="s">
        <v>83</v>
      </c>
      <c r="K84" t="str">
        <f>VLOOKUP(B84,WorldCups!$A$2:$B$21,2,FALSE)</f>
        <v>France</v>
      </c>
      <c r="L84" t="s">
        <v>60</v>
      </c>
      <c r="M84">
        <v>3</v>
      </c>
      <c r="N84" t="s">
        <v>45</v>
      </c>
      <c r="O84">
        <v>0</v>
      </c>
      <c r="P84" t="s">
        <v>84</v>
      </c>
      <c r="Q84" t="s">
        <v>557</v>
      </c>
      <c r="R84">
        <f t="shared" si="1"/>
        <v>3</v>
      </c>
      <c r="S84" t="s">
        <v>564</v>
      </c>
      <c r="T84" s="2">
        <v>1</v>
      </c>
      <c r="U84" t="s">
        <v>584</v>
      </c>
    </row>
    <row r="85" spans="1:21" x14ac:dyDescent="0.2">
      <c r="A85">
        <v>84</v>
      </c>
      <c r="B85">
        <v>1938</v>
      </c>
      <c r="C85">
        <v>42</v>
      </c>
      <c r="D85" s="1">
        <v>14036</v>
      </c>
      <c r="E85" t="s">
        <v>523</v>
      </c>
      <c r="F85" t="s">
        <v>64</v>
      </c>
      <c r="G85" t="s">
        <v>559</v>
      </c>
      <c r="H85">
        <f>VLOOKUP(F85,Lookups!A:C,3,0)</f>
        <v>1</v>
      </c>
      <c r="I85" t="s">
        <v>82</v>
      </c>
      <c r="J85" t="s">
        <v>83</v>
      </c>
      <c r="K85" t="str">
        <f>VLOOKUP(B85,WorldCups!$A$2:$B$21,2,FALSE)</f>
        <v>France</v>
      </c>
      <c r="L85" t="s">
        <v>45</v>
      </c>
      <c r="M85">
        <v>0</v>
      </c>
      <c r="N85" t="s">
        <v>60</v>
      </c>
      <c r="O85">
        <v>3</v>
      </c>
      <c r="P85" t="s">
        <v>84</v>
      </c>
      <c r="Q85" t="s">
        <v>557</v>
      </c>
      <c r="R85">
        <f t="shared" si="1"/>
        <v>-3</v>
      </c>
      <c r="S85" t="s">
        <v>565</v>
      </c>
      <c r="T85" s="4" t="s">
        <v>557</v>
      </c>
      <c r="U85" t="s">
        <v>584</v>
      </c>
    </row>
    <row r="86" spans="1:21" x14ac:dyDescent="0.2">
      <c r="A86">
        <v>85</v>
      </c>
      <c r="B86">
        <v>1938</v>
      </c>
      <c r="C86">
        <f>C85+1</f>
        <v>43</v>
      </c>
      <c r="D86" s="1">
        <v>14040</v>
      </c>
      <c r="E86" t="s">
        <v>520</v>
      </c>
      <c r="F86" t="s">
        <v>64</v>
      </c>
      <c r="G86" t="s">
        <v>559</v>
      </c>
      <c r="H86">
        <f>VLOOKUP(F86,Lookups!A:C,3,0)</f>
        <v>1</v>
      </c>
      <c r="I86" t="s">
        <v>72</v>
      </c>
      <c r="J86" t="s">
        <v>73</v>
      </c>
      <c r="K86" t="str">
        <f>VLOOKUP(B86,WorldCups!$A$2:$B$21,2,FALSE)</f>
        <v>France</v>
      </c>
      <c r="L86" t="s">
        <v>74</v>
      </c>
      <c r="M86">
        <v>2</v>
      </c>
      <c r="N86" t="s">
        <v>23</v>
      </c>
      <c r="O86">
        <v>1</v>
      </c>
      <c r="P86" t="s">
        <v>14</v>
      </c>
      <c r="Q86" t="s">
        <v>557</v>
      </c>
      <c r="R86">
        <f t="shared" si="1"/>
        <v>1</v>
      </c>
      <c r="S86" t="s">
        <v>564</v>
      </c>
      <c r="T86" s="2">
        <v>1</v>
      </c>
      <c r="U86" t="s">
        <v>584</v>
      </c>
    </row>
    <row r="87" spans="1:21" x14ac:dyDescent="0.2">
      <c r="A87">
        <v>86</v>
      </c>
      <c r="B87">
        <v>1938</v>
      </c>
      <c r="C87">
        <v>43</v>
      </c>
      <c r="D87" s="1">
        <v>14040</v>
      </c>
      <c r="E87" t="s">
        <v>520</v>
      </c>
      <c r="F87" t="s">
        <v>64</v>
      </c>
      <c r="G87" t="s">
        <v>559</v>
      </c>
      <c r="H87">
        <f>VLOOKUP(F87,Lookups!A:C,3,0)</f>
        <v>1</v>
      </c>
      <c r="I87" t="s">
        <v>72</v>
      </c>
      <c r="J87" t="s">
        <v>73</v>
      </c>
      <c r="K87" t="str">
        <f>VLOOKUP(B87,WorldCups!$A$2:$B$21,2,FALSE)</f>
        <v>France</v>
      </c>
      <c r="L87" t="s">
        <v>23</v>
      </c>
      <c r="M87">
        <v>1</v>
      </c>
      <c r="N87" t="s">
        <v>74</v>
      </c>
      <c r="O87">
        <v>2</v>
      </c>
      <c r="P87" t="s">
        <v>14</v>
      </c>
      <c r="Q87" t="s">
        <v>557</v>
      </c>
      <c r="R87">
        <f t="shared" si="1"/>
        <v>-1</v>
      </c>
      <c r="S87" t="s">
        <v>565</v>
      </c>
      <c r="T87" s="4" t="s">
        <v>557</v>
      </c>
      <c r="U87" t="s">
        <v>584</v>
      </c>
    </row>
    <row r="88" spans="1:21" x14ac:dyDescent="0.2">
      <c r="A88">
        <v>87</v>
      </c>
      <c r="B88">
        <v>1938</v>
      </c>
      <c r="C88">
        <f>C87+1</f>
        <v>44</v>
      </c>
      <c r="D88" s="1">
        <v>14040</v>
      </c>
      <c r="E88" t="s">
        <v>520</v>
      </c>
      <c r="F88" t="s">
        <v>64</v>
      </c>
      <c r="G88" t="s">
        <v>559</v>
      </c>
      <c r="H88">
        <f>VLOOKUP(F88,Lookups!A:C,3,0)</f>
        <v>1</v>
      </c>
      <c r="I88" t="s">
        <v>65</v>
      </c>
      <c r="J88" t="s">
        <v>66</v>
      </c>
      <c r="K88" t="str">
        <f>VLOOKUP(B88,WorldCups!$A$2:$B$21,2,FALSE)</f>
        <v>France</v>
      </c>
      <c r="L88" t="s">
        <v>44</v>
      </c>
      <c r="M88">
        <v>4</v>
      </c>
      <c r="N88" t="s">
        <v>51</v>
      </c>
      <c r="O88">
        <v>2</v>
      </c>
      <c r="P88" t="s">
        <v>14</v>
      </c>
      <c r="Q88" t="s">
        <v>557</v>
      </c>
      <c r="R88">
        <f t="shared" si="1"/>
        <v>2</v>
      </c>
      <c r="S88" t="s">
        <v>564</v>
      </c>
      <c r="T88" s="2">
        <v>1</v>
      </c>
      <c r="U88" t="s">
        <v>584</v>
      </c>
    </row>
    <row r="89" spans="1:21" x14ac:dyDescent="0.2">
      <c r="A89">
        <v>88</v>
      </c>
      <c r="B89">
        <v>1938</v>
      </c>
      <c r="C89">
        <v>44</v>
      </c>
      <c r="D89" s="1">
        <v>14040</v>
      </c>
      <c r="E89" t="s">
        <v>520</v>
      </c>
      <c r="F89" t="s">
        <v>64</v>
      </c>
      <c r="G89" t="s">
        <v>559</v>
      </c>
      <c r="H89">
        <f>VLOOKUP(F89,Lookups!A:C,3,0)</f>
        <v>1</v>
      </c>
      <c r="I89" t="s">
        <v>65</v>
      </c>
      <c r="J89" t="s">
        <v>66</v>
      </c>
      <c r="K89" t="str">
        <f>VLOOKUP(B89,WorldCups!$A$2:$B$21,2,FALSE)</f>
        <v>France</v>
      </c>
      <c r="L89" t="s">
        <v>51</v>
      </c>
      <c r="M89">
        <v>2</v>
      </c>
      <c r="N89" t="s">
        <v>44</v>
      </c>
      <c r="O89">
        <v>4</v>
      </c>
      <c r="P89" t="s">
        <v>14</v>
      </c>
      <c r="Q89" t="s">
        <v>557</v>
      </c>
      <c r="R89">
        <f t="shared" si="1"/>
        <v>-2</v>
      </c>
      <c r="S89" t="s">
        <v>565</v>
      </c>
      <c r="T89" s="4" t="s">
        <v>557</v>
      </c>
      <c r="U89" t="s">
        <v>584</v>
      </c>
    </row>
    <row r="90" spans="1:21" x14ac:dyDescent="0.2">
      <c r="A90">
        <v>89</v>
      </c>
      <c r="B90">
        <v>1938</v>
      </c>
      <c r="C90">
        <f>C89+1</f>
        <v>45</v>
      </c>
      <c r="D90" s="1">
        <v>14043</v>
      </c>
      <c r="E90" t="s">
        <v>522</v>
      </c>
      <c r="F90" t="s">
        <v>61</v>
      </c>
      <c r="G90" t="s">
        <v>61</v>
      </c>
      <c r="H90">
        <f>VLOOKUP(F90,Lookups!A:C,3,0)</f>
        <v>3</v>
      </c>
      <c r="I90" t="s">
        <v>85</v>
      </c>
      <c r="J90" t="s">
        <v>86</v>
      </c>
      <c r="K90" t="str">
        <f>VLOOKUP(B90,WorldCups!$A$2:$B$21,2,FALSE)</f>
        <v>France</v>
      </c>
      <c r="L90" t="s">
        <v>21</v>
      </c>
      <c r="M90">
        <v>1</v>
      </c>
      <c r="N90" t="s">
        <v>60</v>
      </c>
      <c r="O90">
        <v>1</v>
      </c>
      <c r="P90" t="s">
        <v>14</v>
      </c>
      <c r="Q90" t="s">
        <v>557</v>
      </c>
      <c r="R90">
        <f t="shared" si="1"/>
        <v>0</v>
      </c>
      <c r="S90" t="s">
        <v>564</v>
      </c>
      <c r="T90" s="4" t="s">
        <v>557</v>
      </c>
      <c r="U90" t="s">
        <v>584</v>
      </c>
    </row>
    <row r="91" spans="1:21" x14ac:dyDescent="0.2">
      <c r="A91">
        <v>90</v>
      </c>
      <c r="B91">
        <v>1938</v>
      </c>
      <c r="C91">
        <v>45</v>
      </c>
      <c r="D91" s="1">
        <v>14043</v>
      </c>
      <c r="E91" t="s">
        <v>522</v>
      </c>
      <c r="F91" t="s">
        <v>61</v>
      </c>
      <c r="G91" t="s">
        <v>61</v>
      </c>
      <c r="H91">
        <f>VLOOKUP(F91,Lookups!A:C,3,0)</f>
        <v>3</v>
      </c>
      <c r="I91" t="s">
        <v>85</v>
      </c>
      <c r="J91" t="s">
        <v>86</v>
      </c>
      <c r="K91" t="str">
        <f>VLOOKUP(B91,WorldCups!$A$2:$B$21,2,FALSE)</f>
        <v>France</v>
      </c>
      <c r="L91" t="s">
        <v>60</v>
      </c>
      <c r="M91">
        <v>1</v>
      </c>
      <c r="N91" t="s">
        <v>21</v>
      </c>
      <c r="O91">
        <v>1</v>
      </c>
      <c r="P91" t="s">
        <v>14</v>
      </c>
      <c r="Q91" t="s">
        <v>557</v>
      </c>
      <c r="R91">
        <f t="shared" si="1"/>
        <v>0</v>
      </c>
      <c r="S91" t="s">
        <v>565</v>
      </c>
      <c r="T91" s="4" t="s">
        <v>557</v>
      </c>
      <c r="U91" t="s">
        <v>584</v>
      </c>
    </row>
    <row r="92" spans="1:21" x14ac:dyDescent="0.2">
      <c r="A92">
        <v>91</v>
      </c>
      <c r="B92">
        <v>1938</v>
      </c>
      <c r="C92">
        <f>C91+1</f>
        <v>46</v>
      </c>
      <c r="D92" s="1">
        <v>14043</v>
      </c>
      <c r="E92" t="s">
        <v>522</v>
      </c>
      <c r="F92" t="s">
        <v>61</v>
      </c>
      <c r="G92" t="s">
        <v>61</v>
      </c>
      <c r="H92">
        <f>VLOOKUP(F92,Lookups!A:C,3,0)</f>
        <v>3</v>
      </c>
      <c r="I92" t="s">
        <v>87</v>
      </c>
      <c r="J92" t="s">
        <v>88</v>
      </c>
      <c r="K92" t="str">
        <f>VLOOKUP(B92,WorldCups!$A$2:$B$21,2,FALSE)</f>
        <v>France</v>
      </c>
      <c r="L92" t="s">
        <v>40</v>
      </c>
      <c r="M92">
        <v>2</v>
      </c>
      <c r="N92" t="s">
        <v>44</v>
      </c>
      <c r="O92">
        <v>0</v>
      </c>
      <c r="P92" t="s">
        <v>14</v>
      </c>
      <c r="Q92" t="s">
        <v>557</v>
      </c>
      <c r="R92">
        <f t="shared" si="1"/>
        <v>2</v>
      </c>
      <c r="S92" t="s">
        <v>564</v>
      </c>
      <c r="T92" s="2">
        <v>1</v>
      </c>
      <c r="U92" t="s">
        <v>584</v>
      </c>
    </row>
    <row r="93" spans="1:21" x14ac:dyDescent="0.2">
      <c r="A93">
        <v>92</v>
      </c>
      <c r="B93">
        <v>1938</v>
      </c>
      <c r="C93">
        <v>46</v>
      </c>
      <c r="D93" s="1">
        <v>14043</v>
      </c>
      <c r="E93" t="s">
        <v>522</v>
      </c>
      <c r="F93" t="s">
        <v>61</v>
      </c>
      <c r="G93" t="s">
        <v>61</v>
      </c>
      <c r="H93">
        <f>VLOOKUP(F93,Lookups!A:C,3,0)</f>
        <v>3</v>
      </c>
      <c r="I93" t="s">
        <v>87</v>
      </c>
      <c r="J93" t="s">
        <v>88</v>
      </c>
      <c r="K93" t="str">
        <f>VLOOKUP(B93,WorldCups!$A$2:$B$21,2,FALSE)</f>
        <v>France</v>
      </c>
      <c r="L93" t="s">
        <v>44</v>
      </c>
      <c r="M93">
        <v>0</v>
      </c>
      <c r="N93" t="s">
        <v>40</v>
      </c>
      <c r="O93">
        <v>2</v>
      </c>
      <c r="P93" t="s">
        <v>14</v>
      </c>
      <c r="Q93" t="s">
        <v>557</v>
      </c>
      <c r="R93">
        <f t="shared" si="1"/>
        <v>-2</v>
      </c>
      <c r="S93" t="s">
        <v>565</v>
      </c>
      <c r="T93" s="4" t="s">
        <v>557</v>
      </c>
      <c r="U93" t="s">
        <v>584</v>
      </c>
    </row>
    <row r="94" spans="1:21" x14ac:dyDescent="0.2">
      <c r="A94">
        <v>93</v>
      </c>
      <c r="B94">
        <v>1938</v>
      </c>
      <c r="C94">
        <f>C93+1</f>
        <v>47</v>
      </c>
      <c r="D94" s="1">
        <v>14043</v>
      </c>
      <c r="E94" t="s">
        <v>522</v>
      </c>
      <c r="F94" t="s">
        <v>61</v>
      </c>
      <c r="G94" t="s">
        <v>61</v>
      </c>
      <c r="H94">
        <f>VLOOKUP(F94,Lookups!A:C,3,0)</f>
        <v>3</v>
      </c>
      <c r="I94" t="s">
        <v>89</v>
      </c>
      <c r="J94" t="s">
        <v>90</v>
      </c>
      <c r="K94" t="str">
        <f>VLOOKUP(B94,WorldCups!$A$2:$B$21,2,FALSE)</f>
        <v>France</v>
      </c>
      <c r="L94" t="s">
        <v>48</v>
      </c>
      <c r="M94">
        <v>8</v>
      </c>
      <c r="N94" t="s">
        <v>74</v>
      </c>
      <c r="O94">
        <v>0</v>
      </c>
      <c r="P94" t="s">
        <v>14</v>
      </c>
      <c r="Q94" t="s">
        <v>557</v>
      </c>
      <c r="R94">
        <f t="shared" si="1"/>
        <v>8</v>
      </c>
      <c r="S94" t="s">
        <v>564</v>
      </c>
      <c r="T94" s="2">
        <v>1</v>
      </c>
      <c r="U94" t="s">
        <v>584</v>
      </c>
    </row>
    <row r="95" spans="1:21" x14ac:dyDescent="0.2">
      <c r="A95">
        <v>94</v>
      </c>
      <c r="B95">
        <v>1938</v>
      </c>
      <c r="C95">
        <v>47</v>
      </c>
      <c r="D95" s="1">
        <v>14043</v>
      </c>
      <c r="E95" t="s">
        <v>522</v>
      </c>
      <c r="F95" t="s">
        <v>61</v>
      </c>
      <c r="G95" t="s">
        <v>61</v>
      </c>
      <c r="H95">
        <f>VLOOKUP(F95,Lookups!A:C,3,0)</f>
        <v>3</v>
      </c>
      <c r="I95" t="s">
        <v>89</v>
      </c>
      <c r="J95" t="s">
        <v>90</v>
      </c>
      <c r="K95" t="str">
        <f>VLOOKUP(B95,WorldCups!$A$2:$B$21,2,FALSE)</f>
        <v>France</v>
      </c>
      <c r="L95" t="s">
        <v>74</v>
      </c>
      <c r="M95">
        <v>0</v>
      </c>
      <c r="N95" t="s">
        <v>48</v>
      </c>
      <c r="O95">
        <v>8</v>
      </c>
      <c r="P95" t="s">
        <v>14</v>
      </c>
      <c r="Q95" t="s">
        <v>557</v>
      </c>
      <c r="R95">
        <f t="shared" si="1"/>
        <v>-8</v>
      </c>
      <c r="S95" t="s">
        <v>565</v>
      </c>
      <c r="T95" s="4" t="s">
        <v>557</v>
      </c>
      <c r="U95" t="s">
        <v>584</v>
      </c>
    </row>
    <row r="96" spans="1:21" x14ac:dyDescent="0.2">
      <c r="A96">
        <v>95</v>
      </c>
      <c r="B96">
        <v>1938</v>
      </c>
      <c r="C96">
        <f>C95+1</f>
        <v>48</v>
      </c>
      <c r="D96" s="1">
        <v>14043</v>
      </c>
      <c r="E96" t="s">
        <v>522</v>
      </c>
      <c r="F96" t="s">
        <v>61</v>
      </c>
      <c r="G96" t="s">
        <v>61</v>
      </c>
      <c r="H96">
        <f>VLOOKUP(F96,Lookups!A:C,3,0)</f>
        <v>3</v>
      </c>
      <c r="I96" t="s">
        <v>70</v>
      </c>
      <c r="J96" t="s">
        <v>71</v>
      </c>
      <c r="K96" t="str">
        <f>VLOOKUP(B96,WorldCups!$A$2:$B$21,2,FALSE)</f>
        <v>France</v>
      </c>
      <c r="L96" t="s">
        <v>57</v>
      </c>
      <c r="M96">
        <v>3</v>
      </c>
      <c r="N96" t="s">
        <v>12</v>
      </c>
      <c r="O96">
        <v>1</v>
      </c>
      <c r="P96" t="s">
        <v>14</v>
      </c>
      <c r="Q96" t="s">
        <v>555</v>
      </c>
      <c r="R96">
        <f t="shared" si="1"/>
        <v>2</v>
      </c>
      <c r="S96" t="s">
        <v>564</v>
      </c>
      <c r="T96" s="2">
        <v>1</v>
      </c>
      <c r="U96" t="s">
        <v>584</v>
      </c>
    </row>
    <row r="97" spans="1:21" x14ac:dyDescent="0.2">
      <c r="A97">
        <v>96</v>
      </c>
      <c r="B97">
        <v>1938</v>
      </c>
      <c r="C97">
        <v>48</v>
      </c>
      <c r="D97" s="1">
        <v>14043</v>
      </c>
      <c r="E97" t="s">
        <v>522</v>
      </c>
      <c r="F97" t="s">
        <v>61</v>
      </c>
      <c r="G97" t="s">
        <v>61</v>
      </c>
      <c r="H97">
        <f>VLOOKUP(F97,Lookups!A:C,3,0)</f>
        <v>3</v>
      </c>
      <c r="I97" t="s">
        <v>70</v>
      </c>
      <c r="J97" t="s">
        <v>71</v>
      </c>
      <c r="K97" t="str">
        <f>VLOOKUP(B97,WorldCups!$A$2:$B$21,2,FALSE)</f>
        <v>France</v>
      </c>
      <c r="L97" t="s">
        <v>12</v>
      </c>
      <c r="M97">
        <v>1</v>
      </c>
      <c r="N97" t="s">
        <v>57</v>
      </c>
      <c r="O97">
        <v>3</v>
      </c>
      <c r="P97" t="s">
        <v>14</v>
      </c>
      <c r="Q97" t="s">
        <v>555</v>
      </c>
      <c r="R97">
        <f t="shared" si="1"/>
        <v>-2</v>
      </c>
      <c r="S97" t="s">
        <v>565</v>
      </c>
      <c r="T97" s="4" t="s">
        <v>557</v>
      </c>
      <c r="U97" t="s">
        <v>584</v>
      </c>
    </row>
    <row r="98" spans="1:21" x14ac:dyDescent="0.2">
      <c r="A98">
        <v>97</v>
      </c>
      <c r="B98">
        <v>1938</v>
      </c>
      <c r="C98">
        <f>C97+1</f>
        <v>49</v>
      </c>
      <c r="D98" s="1">
        <v>14045</v>
      </c>
      <c r="E98" t="s">
        <v>520</v>
      </c>
      <c r="F98" t="s">
        <v>61</v>
      </c>
      <c r="G98" t="s">
        <v>61</v>
      </c>
      <c r="H98">
        <f>VLOOKUP(F98,Lookups!A:C,3,0)</f>
        <v>3</v>
      </c>
      <c r="I98" t="s">
        <v>85</v>
      </c>
      <c r="J98" t="s">
        <v>86</v>
      </c>
      <c r="K98" t="str">
        <f>VLOOKUP(B98,WorldCups!$A$2:$B$21,2,FALSE)</f>
        <v>France</v>
      </c>
      <c r="L98" t="s">
        <v>21</v>
      </c>
      <c r="M98">
        <v>2</v>
      </c>
      <c r="N98" t="s">
        <v>60</v>
      </c>
      <c r="O98">
        <v>1</v>
      </c>
      <c r="P98" t="s">
        <v>14</v>
      </c>
      <c r="Q98" t="s">
        <v>557</v>
      </c>
      <c r="R98">
        <f t="shared" si="1"/>
        <v>1</v>
      </c>
      <c r="S98" t="s">
        <v>564</v>
      </c>
      <c r="T98" s="2">
        <v>1</v>
      </c>
      <c r="U98" t="s">
        <v>584</v>
      </c>
    </row>
    <row r="99" spans="1:21" x14ac:dyDescent="0.2">
      <c r="A99">
        <v>98</v>
      </c>
      <c r="B99">
        <v>1938</v>
      </c>
      <c r="C99">
        <v>49</v>
      </c>
      <c r="D99" s="1">
        <v>14045</v>
      </c>
      <c r="E99" t="s">
        <v>520</v>
      </c>
      <c r="F99" t="s">
        <v>61</v>
      </c>
      <c r="G99" t="s">
        <v>61</v>
      </c>
      <c r="H99">
        <f>VLOOKUP(F99,Lookups!A:C,3,0)</f>
        <v>3</v>
      </c>
      <c r="I99" t="s">
        <v>85</v>
      </c>
      <c r="J99" t="s">
        <v>86</v>
      </c>
      <c r="K99" t="str">
        <f>VLOOKUP(B99,WorldCups!$A$2:$B$21,2,FALSE)</f>
        <v>France</v>
      </c>
      <c r="L99" t="s">
        <v>60</v>
      </c>
      <c r="M99">
        <v>1</v>
      </c>
      <c r="N99" t="s">
        <v>21</v>
      </c>
      <c r="O99">
        <v>2</v>
      </c>
      <c r="P99" t="s">
        <v>14</v>
      </c>
      <c r="Q99" t="s">
        <v>557</v>
      </c>
      <c r="R99">
        <f t="shared" si="1"/>
        <v>-1</v>
      </c>
      <c r="S99" t="s">
        <v>565</v>
      </c>
      <c r="T99" s="4" t="s">
        <v>557</v>
      </c>
      <c r="U99" t="s">
        <v>584</v>
      </c>
    </row>
    <row r="100" spans="1:21" x14ac:dyDescent="0.2">
      <c r="A100">
        <v>99</v>
      </c>
      <c r="B100">
        <v>1938</v>
      </c>
      <c r="C100">
        <f>C99+1</f>
        <v>50</v>
      </c>
      <c r="D100" s="1">
        <v>14047</v>
      </c>
      <c r="E100" t="s">
        <v>520</v>
      </c>
      <c r="F100" t="s">
        <v>31</v>
      </c>
      <c r="G100" t="s">
        <v>31</v>
      </c>
      <c r="H100">
        <f>VLOOKUP(F100,Lookups!A:C,3,0)</f>
        <v>4</v>
      </c>
      <c r="I100" t="s">
        <v>65</v>
      </c>
      <c r="J100" t="s">
        <v>66</v>
      </c>
      <c r="K100" t="str">
        <f>VLOOKUP(B100,WorldCups!$A$2:$B$21,2,FALSE)</f>
        <v>France</v>
      </c>
      <c r="L100" t="s">
        <v>40</v>
      </c>
      <c r="M100">
        <v>5</v>
      </c>
      <c r="N100" t="s">
        <v>48</v>
      </c>
      <c r="O100">
        <v>1</v>
      </c>
      <c r="P100" t="s">
        <v>14</v>
      </c>
      <c r="Q100" t="s">
        <v>557</v>
      </c>
      <c r="R100">
        <f t="shared" si="1"/>
        <v>4</v>
      </c>
      <c r="S100" t="s">
        <v>564</v>
      </c>
      <c r="T100" s="2">
        <v>1</v>
      </c>
      <c r="U100" t="s">
        <v>584</v>
      </c>
    </row>
    <row r="101" spans="1:21" x14ac:dyDescent="0.2">
      <c r="A101">
        <v>100</v>
      </c>
      <c r="B101">
        <v>1938</v>
      </c>
      <c r="C101">
        <v>50</v>
      </c>
      <c r="D101" s="1">
        <v>14047</v>
      </c>
      <c r="E101" t="s">
        <v>520</v>
      </c>
      <c r="F101" t="s">
        <v>31</v>
      </c>
      <c r="G101" t="s">
        <v>31</v>
      </c>
      <c r="H101">
        <f>VLOOKUP(F101,Lookups!A:C,3,0)</f>
        <v>4</v>
      </c>
      <c r="I101" t="s">
        <v>65</v>
      </c>
      <c r="J101" t="s">
        <v>66</v>
      </c>
      <c r="K101" t="str">
        <f>VLOOKUP(B101,WorldCups!$A$2:$B$21,2,FALSE)</f>
        <v>France</v>
      </c>
      <c r="L101" t="s">
        <v>48</v>
      </c>
      <c r="M101">
        <v>1</v>
      </c>
      <c r="N101" t="s">
        <v>40</v>
      </c>
      <c r="O101">
        <v>5</v>
      </c>
      <c r="P101" t="s">
        <v>14</v>
      </c>
      <c r="Q101" t="s">
        <v>557</v>
      </c>
      <c r="R101">
        <f t="shared" si="1"/>
        <v>-4</v>
      </c>
      <c r="S101" t="s">
        <v>565</v>
      </c>
      <c r="T101" s="4" t="s">
        <v>557</v>
      </c>
      <c r="U101" t="s">
        <v>584</v>
      </c>
    </row>
    <row r="102" spans="1:21" x14ac:dyDescent="0.2">
      <c r="A102">
        <v>101</v>
      </c>
      <c r="B102">
        <v>1938</v>
      </c>
      <c r="C102">
        <f>C101+1</f>
        <v>51</v>
      </c>
      <c r="D102" s="1">
        <v>14047</v>
      </c>
      <c r="E102" t="s">
        <v>520</v>
      </c>
      <c r="F102" t="s">
        <v>31</v>
      </c>
      <c r="G102" t="s">
        <v>31</v>
      </c>
      <c r="H102">
        <f>VLOOKUP(F102,Lookups!A:C,3,0)</f>
        <v>4</v>
      </c>
      <c r="I102" t="s">
        <v>75</v>
      </c>
      <c r="J102" t="s">
        <v>76</v>
      </c>
      <c r="K102" t="str">
        <f>VLOOKUP(B102,WorldCups!$A$2:$B$21,2,FALSE)</f>
        <v>France</v>
      </c>
      <c r="L102" t="s">
        <v>57</v>
      </c>
      <c r="M102">
        <v>2</v>
      </c>
      <c r="N102" t="s">
        <v>21</v>
      </c>
      <c r="O102">
        <v>1</v>
      </c>
      <c r="P102" t="s">
        <v>14</v>
      </c>
      <c r="Q102" t="s">
        <v>557</v>
      </c>
      <c r="R102">
        <f t="shared" si="1"/>
        <v>1</v>
      </c>
      <c r="S102" t="s">
        <v>564</v>
      </c>
      <c r="T102" s="2">
        <v>1</v>
      </c>
      <c r="U102" t="s">
        <v>584</v>
      </c>
    </row>
    <row r="103" spans="1:21" x14ac:dyDescent="0.2">
      <c r="A103">
        <v>102</v>
      </c>
      <c r="B103">
        <v>1938</v>
      </c>
      <c r="C103">
        <v>51</v>
      </c>
      <c r="D103" s="1">
        <v>14047</v>
      </c>
      <c r="E103" t="s">
        <v>520</v>
      </c>
      <c r="F103" t="s">
        <v>31</v>
      </c>
      <c r="G103" t="s">
        <v>31</v>
      </c>
      <c r="H103">
        <f>VLOOKUP(F103,Lookups!A:C,3,0)</f>
        <v>4</v>
      </c>
      <c r="I103" t="s">
        <v>75</v>
      </c>
      <c r="J103" t="s">
        <v>76</v>
      </c>
      <c r="K103" t="str">
        <f>VLOOKUP(B103,WorldCups!$A$2:$B$21,2,FALSE)</f>
        <v>France</v>
      </c>
      <c r="L103" t="s">
        <v>21</v>
      </c>
      <c r="M103">
        <v>1</v>
      </c>
      <c r="N103" t="s">
        <v>57</v>
      </c>
      <c r="O103">
        <v>2</v>
      </c>
      <c r="P103" t="s">
        <v>14</v>
      </c>
      <c r="Q103" t="s">
        <v>557</v>
      </c>
      <c r="R103">
        <f t="shared" si="1"/>
        <v>-1</v>
      </c>
      <c r="S103" t="s">
        <v>565</v>
      </c>
      <c r="T103" s="4" t="s">
        <v>557</v>
      </c>
      <c r="U103" t="s">
        <v>584</v>
      </c>
    </row>
    <row r="104" spans="1:21" x14ac:dyDescent="0.2">
      <c r="A104">
        <v>103</v>
      </c>
      <c r="B104">
        <v>1938</v>
      </c>
      <c r="C104">
        <f>C103+1</f>
        <v>52</v>
      </c>
      <c r="D104" s="1">
        <v>14050</v>
      </c>
      <c r="E104" t="s">
        <v>522</v>
      </c>
      <c r="F104" t="s">
        <v>62</v>
      </c>
      <c r="G104" t="s">
        <v>585</v>
      </c>
      <c r="H104">
        <f>VLOOKUP(F104,Lookups!A:C,3,0)</f>
        <v>5</v>
      </c>
      <c r="I104" t="s">
        <v>85</v>
      </c>
      <c r="J104" t="s">
        <v>86</v>
      </c>
      <c r="K104" t="str">
        <f>VLOOKUP(B104,WorldCups!$A$2:$B$21,2,FALSE)</f>
        <v>France</v>
      </c>
      <c r="L104" t="s">
        <v>21</v>
      </c>
      <c r="M104">
        <v>4</v>
      </c>
      <c r="N104" t="s">
        <v>48</v>
      </c>
      <c r="O104">
        <v>2</v>
      </c>
      <c r="P104" t="s">
        <v>14</v>
      </c>
      <c r="Q104" t="s">
        <v>557</v>
      </c>
      <c r="R104">
        <f t="shared" si="1"/>
        <v>2</v>
      </c>
      <c r="S104" t="s">
        <v>564</v>
      </c>
      <c r="T104" s="2">
        <v>1</v>
      </c>
      <c r="U104" t="s">
        <v>584</v>
      </c>
    </row>
    <row r="105" spans="1:21" x14ac:dyDescent="0.2">
      <c r="A105">
        <v>104</v>
      </c>
      <c r="B105">
        <v>1938</v>
      </c>
      <c r="C105">
        <v>52</v>
      </c>
      <c r="D105" s="1">
        <v>14050</v>
      </c>
      <c r="E105" t="s">
        <v>522</v>
      </c>
      <c r="F105" t="s">
        <v>62</v>
      </c>
      <c r="G105" t="s">
        <v>31</v>
      </c>
      <c r="H105">
        <f>VLOOKUP(F105,Lookups!A:C,3,0)</f>
        <v>5</v>
      </c>
      <c r="I105" t="s">
        <v>85</v>
      </c>
      <c r="J105" t="s">
        <v>86</v>
      </c>
      <c r="K105" t="str">
        <f>VLOOKUP(B105,WorldCups!$A$2:$B$21,2,FALSE)</f>
        <v>France</v>
      </c>
      <c r="L105" t="s">
        <v>48</v>
      </c>
      <c r="M105">
        <v>2</v>
      </c>
      <c r="N105" t="s">
        <v>21</v>
      </c>
      <c r="O105">
        <v>4</v>
      </c>
      <c r="P105" t="s">
        <v>14</v>
      </c>
      <c r="Q105" t="s">
        <v>557</v>
      </c>
      <c r="R105">
        <f t="shared" si="1"/>
        <v>-2</v>
      </c>
      <c r="S105" t="s">
        <v>565</v>
      </c>
      <c r="T105" s="4" t="s">
        <v>557</v>
      </c>
      <c r="U105" t="s">
        <v>584</v>
      </c>
    </row>
    <row r="106" spans="1:21" x14ac:dyDescent="0.2">
      <c r="A106">
        <v>105</v>
      </c>
      <c r="B106">
        <v>1938</v>
      </c>
      <c r="C106">
        <f>C105+1</f>
        <v>53</v>
      </c>
      <c r="D106" s="1">
        <v>14050</v>
      </c>
      <c r="E106" t="s">
        <v>522</v>
      </c>
      <c r="F106" t="s">
        <v>32</v>
      </c>
      <c r="G106" t="s">
        <v>506</v>
      </c>
      <c r="H106">
        <f>VLOOKUP(F106,Lookups!A:C,3,0)</f>
        <v>6</v>
      </c>
      <c r="I106" t="s">
        <v>70</v>
      </c>
      <c r="J106" t="s">
        <v>71</v>
      </c>
      <c r="K106" t="str">
        <f>VLOOKUP(B106,WorldCups!$A$2:$B$21,2,FALSE)</f>
        <v>France</v>
      </c>
      <c r="L106" t="s">
        <v>57</v>
      </c>
      <c r="M106">
        <v>4</v>
      </c>
      <c r="N106" t="s">
        <v>40</v>
      </c>
      <c r="O106">
        <v>2</v>
      </c>
      <c r="P106" t="s">
        <v>14</v>
      </c>
      <c r="Q106" t="s">
        <v>557</v>
      </c>
      <c r="R106">
        <f t="shared" si="1"/>
        <v>2</v>
      </c>
      <c r="S106" t="s">
        <v>564</v>
      </c>
      <c r="T106" s="2">
        <v>1</v>
      </c>
      <c r="U106" t="s">
        <v>584</v>
      </c>
    </row>
    <row r="107" spans="1:21" x14ac:dyDescent="0.2">
      <c r="A107">
        <v>106</v>
      </c>
      <c r="B107">
        <v>1938</v>
      </c>
      <c r="C107">
        <v>53</v>
      </c>
      <c r="D107" s="1">
        <v>14050</v>
      </c>
      <c r="E107" t="s">
        <v>522</v>
      </c>
      <c r="F107" t="s">
        <v>32</v>
      </c>
      <c r="G107" t="s">
        <v>32</v>
      </c>
      <c r="H107">
        <f>VLOOKUP(F107,Lookups!A:C,3,0)</f>
        <v>6</v>
      </c>
      <c r="I107" t="s">
        <v>70</v>
      </c>
      <c r="J107" t="s">
        <v>71</v>
      </c>
      <c r="K107" t="str">
        <f>VLOOKUP(B107,WorldCups!$A$2:$B$21,2,FALSE)</f>
        <v>France</v>
      </c>
      <c r="L107" t="s">
        <v>40</v>
      </c>
      <c r="M107">
        <v>2</v>
      </c>
      <c r="N107" t="s">
        <v>57</v>
      </c>
      <c r="O107">
        <v>4</v>
      </c>
      <c r="P107" t="s">
        <v>14</v>
      </c>
      <c r="Q107" t="s">
        <v>557</v>
      </c>
      <c r="R107">
        <f t="shared" si="1"/>
        <v>-2</v>
      </c>
      <c r="S107" t="s">
        <v>565</v>
      </c>
      <c r="T107" s="4" t="s">
        <v>557</v>
      </c>
      <c r="U107" t="s">
        <v>584</v>
      </c>
    </row>
    <row r="108" spans="1:21" x14ac:dyDescent="0.2">
      <c r="A108">
        <v>107</v>
      </c>
      <c r="B108">
        <v>1950</v>
      </c>
      <c r="C108">
        <f>C107+1</f>
        <v>54</v>
      </c>
      <c r="D108" s="1">
        <v>18438</v>
      </c>
      <c r="E108" t="s">
        <v>510</v>
      </c>
      <c r="F108" t="s">
        <v>9</v>
      </c>
      <c r="G108" t="s">
        <v>559</v>
      </c>
      <c r="H108">
        <f>VLOOKUP(F108,Lookups!A:C,3,0)</f>
        <v>1</v>
      </c>
      <c r="I108" t="s">
        <v>91</v>
      </c>
      <c r="J108" t="s">
        <v>92</v>
      </c>
      <c r="K108" t="str">
        <f>VLOOKUP(B108,WorldCups!$A$2:$B$21,2,FALSE)</f>
        <v>Brazil</v>
      </c>
      <c r="L108" t="s">
        <v>21</v>
      </c>
      <c r="M108">
        <v>4</v>
      </c>
      <c r="N108" t="s">
        <v>13</v>
      </c>
      <c r="O108">
        <v>0</v>
      </c>
      <c r="P108" t="s">
        <v>14</v>
      </c>
      <c r="Q108" t="s">
        <v>555</v>
      </c>
      <c r="R108">
        <f t="shared" si="1"/>
        <v>4</v>
      </c>
      <c r="S108" t="s">
        <v>564</v>
      </c>
      <c r="T108" s="2">
        <v>1</v>
      </c>
      <c r="U108" t="s">
        <v>584</v>
      </c>
    </row>
    <row r="109" spans="1:21" x14ac:dyDescent="0.2">
      <c r="A109">
        <v>108</v>
      </c>
      <c r="B109">
        <v>1950</v>
      </c>
      <c r="C109">
        <v>54</v>
      </c>
      <c r="D109" s="1">
        <v>18438</v>
      </c>
      <c r="E109" t="s">
        <v>510</v>
      </c>
      <c r="F109" t="s">
        <v>9</v>
      </c>
      <c r="G109" t="s">
        <v>559</v>
      </c>
      <c r="H109">
        <f>VLOOKUP(F109,Lookups!A:C,3,0)</f>
        <v>1</v>
      </c>
      <c r="I109" t="s">
        <v>91</v>
      </c>
      <c r="J109" t="s">
        <v>92</v>
      </c>
      <c r="K109" t="str">
        <f>VLOOKUP(B109,WorldCups!$A$2:$B$21,2,FALSE)</f>
        <v>Brazil</v>
      </c>
      <c r="L109" t="s">
        <v>13</v>
      </c>
      <c r="M109">
        <v>0</v>
      </c>
      <c r="N109" t="s">
        <v>21</v>
      </c>
      <c r="O109">
        <v>4</v>
      </c>
      <c r="P109" t="s">
        <v>14</v>
      </c>
      <c r="Q109" t="s">
        <v>555</v>
      </c>
      <c r="R109">
        <f t="shared" si="1"/>
        <v>-4</v>
      </c>
      <c r="S109" t="s">
        <v>565</v>
      </c>
      <c r="T109" s="4" t="s">
        <v>557</v>
      </c>
      <c r="U109" t="s">
        <v>584</v>
      </c>
    </row>
    <row r="110" spans="1:21" x14ac:dyDescent="0.2">
      <c r="A110">
        <v>109</v>
      </c>
      <c r="B110">
        <v>1950</v>
      </c>
      <c r="C110">
        <f>C109+1</f>
        <v>55</v>
      </c>
      <c r="D110" s="1">
        <v>18439</v>
      </c>
      <c r="E110" t="s">
        <v>510</v>
      </c>
      <c r="F110" t="s">
        <v>19</v>
      </c>
      <c r="G110" t="s">
        <v>559</v>
      </c>
      <c r="H110">
        <f>VLOOKUP(F110,Lookups!A:C,3,0)</f>
        <v>1</v>
      </c>
      <c r="I110" t="s">
        <v>91</v>
      </c>
      <c r="J110" t="s">
        <v>92</v>
      </c>
      <c r="K110" t="str">
        <f>VLOOKUP(B110,WorldCups!$A$2:$B$21,2,FALSE)</f>
        <v>Brazil</v>
      </c>
      <c r="L110" t="s">
        <v>93</v>
      </c>
      <c r="M110">
        <v>2</v>
      </c>
      <c r="N110" t="s">
        <v>26</v>
      </c>
      <c r="O110">
        <v>0</v>
      </c>
      <c r="P110" t="s">
        <v>14</v>
      </c>
      <c r="Q110" t="s">
        <v>557</v>
      </c>
      <c r="R110">
        <f t="shared" si="1"/>
        <v>2</v>
      </c>
      <c r="S110" t="s">
        <v>564</v>
      </c>
      <c r="T110" s="2">
        <v>1</v>
      </c>
      <c r="U110" t="s">
        <v>584</v>
      </c>
    </row>
    <row r="111" spans="1:21" x14ac:dyDescent="0.2">
      <c r="A111">
        <v>110</v>
      </c>
      <c r="B111">
        <v>1950</v>
      </c>
      <c r="C111">
        <v>55</v>
      </c>
      <c r="D111" s="1">
        <v>18439</v>
      </c>
      <c r="E111" t="s">
        <v>510</v>
      </c>
      <c r="F111" t="s">
        <v>19</v>
      </c>
      <c r="G111" t="s">
        <v>559</v>
      </c>
      <c r="H111">
        <f>VLOOKUP(F111,Lookups!A:C,3,0)</f>
        <v>1</v>
      </c>
      <c r="I111" t="s">
        <v>91</v>
      </c>
      <c r="J111" t="s">
        <v>92</v>
      </c>
      <c r="K111" t="str">
        <f>VLOOKUP(B111,WorldCups!$A$2:$B$21,2,FALSE)</f>
        <v>Brazil</v>
      </c>
      <c r="L111" t="s">
        <v>26</v>
      </c>
      <c r="M111">
        <v>0</v>
      </c>
      <c r="N111" t="s">
        <v>93</v>
      </c>
      <c r="O111">
        <v>2</v>
      </c>
      <c r="P111" t="s">
        <v>14</v>
      </c>
      <c r="Q111" t="s">
        <v>557</v>
      </c>
      <c r="R111">
        <f t="shared" si="1"/>
        <v>-2</v>
      </c>
      <c r="S111" t="s">
        <v>565</v>
      </c>
      <c r="T111" s="4" t="s">
        <v>557</v>
      </c>
      <c r="U111" t="s">
        <v>584</v>
      </c>
    </row>
    <row r="112" spans="1:21" x14ac:dyDescent="0.2">
      <c r="A112">
        <v>111</v>
      </c>
      <c r="B112">
        <v>1950</v>
      </c>
      <c r="C112">
        <f>C111+1</f>
        <v>56</v>
      </c>
      <c r="D112" s="1">
        <v>18439</v>
      </c>
      <c r="E112" t="s">
        <v>510</v>
      </c>
      <c r="F112" t="s">
        <v>19</v>
      </c>
      <c r="G112" t="s">
        <v>559</v>
      </c>
      <c r="H112">
        <f>VLOOKUP(F112,Lookups!A:C,3,0)</f>
        <v>1</v>
      </c>
      <c r="I112" t="s">
        <v>94</v>
      </c>
      <c r="J112" t="s">
        <v>95</v>
      </c>
      <c r="K112" t="str">
        <f>VLOOKUP(B112,WorldCups!$A$2:$B$21,2,FALSE)</f>
        <v>Brazil</v>
      </c>
      <c r="L112" t="s">
        <v>54</v>
      </c>
      <c r="M112">
        <v>3</v>
      </c>
      <c r="N112" t="s">
        <v>17</v>
      </c>
      <c r="O112">
        <v>1</v>
      </c>
      <c r="P112" t="s">
        <v>14</v>
      </c>
      <c r="Q112" t="s">
        <v>557</v>
      </c>
      <c r="R112">
        <f t="shared" si="1"/>
        <v>2</v>
      </c>
      <c r="S112" t="s">
        <v>564</v>
      </c>
      <c r="T112" s="2">
        <v>1</v>
      </c>
      <c r="U112" t="s">
        <v>584</v>
      </c>
    </row>
    <row r="113" spans="1:21" x14ac:dyDescent="0.2">
      <c r="A113">
        <v>112</v>
      </c>
      <c r="B113">
        <v>1950</v>
      </c>
      <c r="C113">
        <v>56</v>
      </c>
      <c r="D113" s="1">
        <v>18439</v>
      </c>
      <c r="E113" t="s">
        <v>510</v>
      </c>
      <c r="F113" t="s">
        <v>19</v>
      </c>
      <c r="G113" t="s">
        <v>559</v>
      </c>
      <c r="H113">
        <f>VLOOKUP(F113,Lookups!A:C,3,0)</f>
        <v>1</v>
      </c>
      <c r="I113" t="s">
        <v>94</v>
      </c>
      <c r="J113" t="s">
        <v>95</v>
      </c>
      <c r="K113" t="str">
        <f>VLOOKUP(B113,WorldCups!$A$2:$B$21,2,FALSE)</f>
        <v>Brazil</v>
      </c>
      <c r="L113" t="s">
        <v>17</v>
      </c>
      <c r="M113">
        <v>1</v>
      </c>
      <c r="N113" t="s">
        <v>54</v>
      </c>
      <c r="O113">
        <v>3</v>
      </c>
      <c r="P113" t="s">
        <v>14</v>
      </c>
      <c r="Q113" t="s">
        <v>557</v>
      </c>
      <c r="R113">
        <f t="shared" si="1"/>
        <v>-2</v>
      </c>
      <c r="S113" t="s">
        <v>565</v>
      </c>
      <c r="T113" s="4" t="s">
        <v>557</v>
      </c>
      <c r="U113" t="s">
        <v>584</v>
      </c>
    </row>
    <row r="114" spans="1:21" x14ac:dyDescent="0.2">
      <c r="A114">
        <v>113</v>
      </c>
      <c r="B114">
        <v>1950</v>
      </c>
      <c r="C114">
        <f>C113+1</f>
        <v>57</v>
      </c>
      <c r="D114" s="1">
        <v>18439</v>
      </c>
      <c r="E114" t="s">
        <v>510</v>
      </c>
      <c r="F114" t="s">
        <v>22</v>
      </c>
      <c r="G114" t="s">
        <v>559</v>
      </c>
      <c r="H114">
        <f>VLOOKUP(F114,Lookups!A:C,3,0)</f>
        <v>1</v>
      </c>
      <c r="I114" t="s">
        <v>96</v>
      </c>
      <c r="J114" t="s">
        <v>97</v>
      </c>
      <c r="K114" t="str">
        <f>VLOOKUP(B114,WorldCups!$A$2:$B$21,2,FALSE)</f>
        <v>Brazil</v>
      </c>
      <c r="L114" t="s">
        <v>48</v>
      </c>
      <c r="M114">
        <v>3</v>
      </c>
      <c r="N114" t="s">
        <v>57</v>
      </c>
      <c r="O114">
        <v>2</v>
      </c>
      <c r="P114" t="s">
        <v>14</v>
      </c>
      <c r="Q114" t="s">
        <v>557</v>
      </c>
      <c r="R114">
        <f t="shared" si="1"/>
        <v>1</v>
      </c>
      <c r="S114" t="s">
        <v>564</v>
      </c>
      <c r="T114" s="2">
        <v>1</v>
      </c>
      <c r="U114" t="s">
        <v>584</v>
      </c>
    </row>
    <row r="115" spans="1:21" x14ac:dyDescent="0.2">
      <c r="A115">
        <v>114</v>
      </c>
      <c r="B115">
        <v>1950</v>
      </c>
      <c r="C115">
        <v>57</v>
      </c>
      <c r="D115" s="1">
        <v>18439</v>
      </c>
      <c r="E115" t="s">
        <v>510</v>
      </c>
      <c r="F115" t="s">
        <v>22</v>
      </c>
      <c r="G115" t="s">
        <v>559</v>
      </c>
      <c r="H115">
        <f>VLOOKUP(F115,Lookups!A:C,3,0)</f>
        <v>1</v>
      </c>
      <c r="I115" t="s">
        <v>96</v>
      </c>
      <c r="J115" t="s">
        <v>97</v>
      </c>
      <c r="K115" t="str">
        <f>VLOOKUP(B115,WorldCups!$A$2:$B$21,2,FALSE)</f>
        <v>Brazil</v>
      </c>
      <c r="L115" t="s">
        <v>57</v>
      </c>
      <c r="M115">
        <v>2</v>
      </c>
      <c r="N115" t="s">
        <v>48</v>
      </c>
      <c r="O115">
        <v>3</v>
      </c>
      <c r="P115" t="s">
        <v>14</v>
      </c>
      <c r="Q115" t="s">
        <v>557</v>
      </c>
      <c r="R115">
        <f t="shared" si="1"/>
        <v>-1</v>
      </c>
      <c r="S115" t="s">
        <v>565</v>
      </c>
      <c r="T115" s="4" t="s">
        <v>557</v>
      </c>
      <c r="U115" t="s">
        <v>584</v>
      </c>
    </row>
    <row r="116" spans="1:21" x14ac:dyDescent="0.2">
      <c r="A116">
        <v>115</v>
      </c>
      <c r="B116">
        <v>1950</v>
      </c>
      <c r="C116">
        <f>C115+1</f>
        <v>58</v>
      </c>
      <c r="D116" s="1">
        <v>18439</v>
      </c>
      <c r="E116" t="s">
        <v>510</v>
      </c>
      <c r="F116" t="s">
        <v>9</v>
      </c>
      <c r="G116" t="s">
        <v>559</v>
      </c>
      <c r="H116">
        <f>VLOOKUP(F116,Lookups!A:C,3,0)</f>
        <v>1</v>
      </c>
      <c r="I116" t="s">
        <v>98</v>
      </c>
      <c r="J116" t="s">
        <v>99</v>
      </c>
      <c r="K116" t="str">
        <f>VLOOKUP(B116,WorldCups!$A$2:$B$21,2,FALSE)</f>
        <v>Brazil</v>
      </c>
      <c r="L116" t="s">
        <v>20</v>
      </c>
      <c r="M116">
        <v>3</v>
      </c>
      <c r="N116" t="s">
        <v>44</v>
      </c>
      <c r="O116">
        <v>0</v>
      </c>
      <c r="P116" t="s">
        <v>14</v>
      </c>
      <c r="Q116" t="s">
        <v>557</v>
      </c>
      <c r="R116">
        <f t="shared" si="1"/>
        <v>3</v>
      </c>
      <c r="S116" t="s">
        <v>564</v>
      </c>
      <c r="T116" s="2">
        <v>1</v>
      </c>
      <c r="U116" t="s">
        <v>584</v>
      </c>
    </row>
    <row r="117" spans="1:21" x14ac:dyDescent="0.2">
      <c r="A117">
        <v>116</v>
      </c>
      <c r="B117">
        <v>1950</v>
      </c>
      <c r="C117">
        <v>58</v>
      </c>
      <c r="D117" s="1">
        <v>18439</v>
      </c>
      <c r="E117" t="s">
        <v>510</v>
      </c>
      <c r="F117" t="s">
        <v>9</v>
      </c>
      <c r="G117" t="s">
        <v>559</v>
      </c>
      <c r="H117">
        <f>VLOOKUP(F117,Lookups!A:C,3,0)</f>
        <v>1</v>
      </c>
      <c r="I117" t="s">
        <v>98</v>
      </c>
      <c r="J117" t="s">
        <v>99</v>
      </c>
      <c r="K117" t="str">
        <f>VLOOKUP(B117,WorldCups!$A$2:$B$21,2,FALSE)</f>
        <v>Brazil</v>
      </c>
      <c r="L117" t="s">
        <v>44</v>
      </c>
      <c r="M117">
        <v>0</v>
      </c>
      <c r="N117" t="s">
        <v>20</v>
      </c>
      <c r="O117">
        <v>3</v>
      </c>
      <c r="P117" t="s">
        <v>14</v>
      </c>
      <c r="Q117" t="s">
        <v>557</v>
      </c>
      <c r="R117">
        <f t="shared" si="1"/>
        <v>-3</v>
      </c>
      <c r="S117" t="s">
        <v>565</v>
      </c>
      <c r="T117" s="4" t="s">
        <v>557</v>
      </c>
      <c r="U117" t="s">
        <v>584</v>
      </c>
    </row>
    <row r="118" spans="1:21" x14ac:dyDescent="0.2">
      <c r="A118">
        <v>117</v>
      </c>
      <c r="B118">
        <v>1950</v>
      </c>
      <c r="C118">
        <f>C117+1</f>
        <v>59</v>
      </c>
      <c r="D118" s="1">
        <v>18442</v>
      </c>
      <c r="E118" t="s">
        <v>510</v>
      </c>
      <c r="F118" t="s">
        <v>9</v>
      </c>
      <c r="G118" t="s">
        <v>559</v>
      </c>
      <c r="H118">
        <f>VLOOKUP(F118,Lookups!A:C,3,0)</f>
        <v>1</v>
      </c>
      <c r="I118" t="s">
        <v>96</v>
      </c>
      <c r="J118" t="s">
        <v>97</v>
      </c>
      <c r="K118" t="str">
        <f>VLOOKUP(B118,WorldCups!$A$2:$B$21,2,FALSE)</f>
        <v>Brazil</v>
      </c>
      <c r="L118" t="s">
        <v>21</v>
      </c>
      <c r="M118">
        <v>2</v>
      </c>
      <c r="N118" t="s">
        <v>44</v>
      </c>
      <c r="O118">
        <v>2</v>
      </c>
      <c r="P118" t="s">
        <v>14</v>
      </c>
      <c r="Q118" t="s">
        <v>555</v>
      </c>
      <c r="R118">
        <f t="shared" si="1"/>
        <v>0</v>
      </c>
      <c r="S118" t="s">
        <v>564</v>
      </c>
      <c r="T118" s="4" t="s">
        <v>557</v>
      </c>
      <c r="U118" t="s">
        <v>584</v>
      </c>
    </row>
    <row r="119" spans="1:21" x14ac:dyDescent="0.2">
      <c r="A119">
        <v>118</v>
      </c>
      <c r="B119">
        <v>1950</v>
      </c>
      <c r="C119">
        <v>59</v>
      </c>
      <c r="D119" s="1">
        <v>18442</v>
      </c>
      <c r="E119" t="s">
        <v>510</v>
      </c>
      <c r="F119" t="s">
        <v>9</v>
      </c>
      <c r="G119" t="s">
        <v>559</v>
      </c>
      <c r="H119">
        <f>VLOOKUP(F119,Lookups!A:C,3,0)</f>
        <v>1</v>
      </c>
      <c r="I119" t="s">
        <v>96</v>
      </c>
      <c r="J119" t="s">
        <v>97</v>
      </c>
      <c r="K119" t="str">
        <f>VLOOKUP(B119,WorldCups!$A$2:$B$21,2,FALSE)</f>
        <v>Brazil</v>
      </c>
      <c r="L119" t="s">
        <v>44</v>
      </c>
      <c r="M119">
        <v>2</v>
      </c>
      <c r="N119" t="s">
        <v>21</v>
      </c>
      <c r="O119">
        <v>2</v>
      </c>
      <c r="P119" t="s">
        <v>14</v>
      </c>
      <c r="Q119" t="s">
        <v>555</v>
      </c>
      <c r="R119">
        <f t="shared" si="1"/>
        <v>0</v>
      </c>
      <c r="S119" t="s">
        <v>565</v>
      </c>
      <c r="T119" s="4" t="s">
        <v>557</v>
      </c>
      <c r="U119" t="s">
        <v>584</v>
      </c>
    </row>
    <row r="120" spans="1:21" x14ac:dyDescent="0.2">
      <c r="A120">
        <v>119</v>
      </c>
      <c r="B120">
        <v>1950</v>
      </c>
      <c r="C120">
        <f>C119+1</f>
        <v>60</v>
      </c>
      <c r="D120" s="1">
        <v>18442</v>
      </c>
      <c r="E120" t="s">
        <v>510</v>
      </c>
      <c r="F120" t="s">
        <v>9</v>
      </c>
      <c r="G120" t="s">
        <v>559</v>
      </c>
      <c r="H120">
        <f>VLOOKUP(F120,Lookups!A:C,3,0)</f>
        <v>1</v>
      </c>
      <c r="I120" t="s">
        <v>100</v>
      </c>
      <c r="J120" t="s">
        <v>101</v>
      </c>
      <c r="K120" t="str">
        <f>VLOOKUP(B120,WorldCups!$A$2:$B$21,2,FALSE)</f>
        <v>Brazil</v>
      </c>
      <c r="L120" t="s">
        <v>20</v>
      </c>
      <c r="M120">
        <v>4</v>
      </c>
      <c r="N120" t="s">
        <v>13</v>
      </c>
      <c r="O120">
        <v>1</v>
      </c>
      <c r="P120" t="s">
        <v>14</v>
      </c>
      <c r="Q120" t="s">
        <v>557</v>
      </c>
      <c r="R120">
        <f t="shared" si="1"/>
        <v>3</v>
      </c>
      <c r="S120" t="s">
        <v>564</v>
      </c>
      <c r="T120" s="2">
        <v>1</v>
      </c>
      <c r="U120" t="s">
        <v>584</v>
      </c>
    </row>
    <row r="121" spans="1:21" x14ac:dyDescent="0.2">
      <c r="A121">
        <v>120</v>
      </c>
      <c r="B121">
        <v>1950</v>
      </c>
      <c r="C121">
        <v>60</v>
      </c>
      <c r="D121" s="1">
        <v>18442</v>
      </c>
      <c r="E121" t="s">
        <v>510</v>
      </c>
      <c r="F121" t="s">
        <v>9</v>
      </c>
      <c r="G121" t="s">
        <v>559</v>
      </c>
      <c r="H121">
        <f>VLOOKUP(F121,Lookups!A:C,3,0)</f>
        <v>1</v>
      </c>
      <c r="I121" t="s">
        <v>100</v>
      </c>
      <c r="J121" t="s">
        <v>101</v>
      </c>
      <c r="K121" t="str">
        <f>VLOOKUP(B121,WorldCups!$A$2:$B$21,2,FALSE)</f>
        <v>Brazil</v>
      </c>
      <c r="L121" t="s">
        <v>13</v>
      </c>
      <c r="M121">
        <v>1</v>
      </c>
      <c r="N121" t="s">
        <v>20</v>
      </c>
      <c r="O121">
        <v>4</v>
      </c>
      <c r="P121" t="s">
        <v>14</v>
      </c>
      <c r="Q121" t="s">
        <v>557</v>
      </c>
      <c r="R121">
        <f t="shared" si="1"/>
        <v>-3</v>
      </c>
      <c r="S121" t="s">
        <v>565</v>
      </c>
      <c r="T121" s="4" t="s">
        <v>557</v>
      </c>
      <c r="U121" t="s">
        <v>584</v>
      </c>
    </row>
    <row r="122" spans="1:21" x14ac:dyDescent="0.2">
      <c r="A122">
        <v>121</v>
      </c>
      <c r="B122">
        <v>1950</v>
      </c>
      <c r="C122">
        <f>C121+1</f>
        <v>61</v>
      </c>
      <c r="D122" s="1">
        <v>18443</v>
      </c>
      <c r="E122" t="s">
        <v>510</v>
      </c>
      <c r="F122" t="s">
        <v>19</v>
      </c>
      <c r="G122" t="s">
        <v>559</v>
      </c>
      <c r="H122">
        <f>VLOOKUP(F122,Lookups!A:C,3,0)</f>
        <v>1</v>
      </c>
      <c r="I122" t="s">
        <v>91</v>
      </c>
      <c r="J122" t="s">
        <v>92</v>
      </c>
      <c r="K122" t="str">
        <f>VLOOKUP(B122,WorldCups!$A$2:$B$21,2,FALSE)</f>
        <v>Brazil</v>
      </c>
      <c r="L122" t="s">
        <v>54</v>
      </c>
      <c r="M122">
        <v>2</v>
      </c>
      <c r="N122" t="s">
        <v>26</v>
      </c>
      <c r="O122">
        <v>0</v>
      </c>
      <c r="P122" t="s">
        <v>14</v>
      </c>
      <c r="Q122" t="s">
        <v>557</v>
      </c>
      <c r="R122">
        <f t="shared" si="1"/>
        <v>2</v>
      </c>
      <c r="S122" t="s">
        <v>564</v>
      </c>
      <c r="T122" s="2">
        <v>1</v>
      </c>
      <c r="U122" t="s">
        <v>584</v>
      </c>
    </row>
    <row r="123" spans="1:21" x14ac:dyDescent="0.2">
      <c r="A123">
        <v>122</v>
      </c>
      <c r="B123">
        <v>1950</v>
      </c>
      <c r="C123">
        <v>61</v>
      </c>
      <c r="D123" s="1">
        <v>18443</v>
      </c>
      <c r="E123" t="s">
        <v>510</v>
      </c>
      <c r="F123" t="s">
        <v>19</v>
      </c>
      <c r="G123" t="s">
        <v>559</v>
      </c>
      <c r="H123">
        <f>VLOOKUP(F123,Lookups!A:C,3,0)</f>
        <v>1</v>
      </c>
      <c r="I123" t="s">
        <v>91</v>
      </c>
      <c r="J123" t="s">
        <v>92</v>
      </c>
      <c r="K123" t="str">
        <f>VLOOKUP(B123,WorldCups!$A$2:$B$21,2,FALSE)</f>
        <v>Brazil</v>
      </c>
      <c r="L123" t="s">
        <v>26</v>
      </c>
      <c r="M123">
        <v>0</v>
      </c>
      <c r="N123" t="s">
        <v>54</v>
      </c>
      <c r="O123">
        <v>2</v>
      </c>
      <c r="P123" t="s">
        <v>14</v>
      </c>
      <c r="Q123" t="s">
        <v>557</v>
      </c>
      <c r="R123">
        <f t="shared" si="1"/>
        <v>-2</v>
      </c>
      <c r="S123" t="s">
        <v>565</v>
      </c>
      <c r="T123" s="4" t="s">
        <v>557</v>
      </c>
      <c r="U123" t="s">
        <v>584</v>
      </c>
    </row>
    <row r="124" spans="1:21" x14ac:dyDescent="0.2">
      <c r="A124">
        <v>123</v>
      </c>
      <c r="B124">
        <v>1950</v>
      </c>
      <c r="C124">
        <f>C123+1</f>
        <v>62</v>
      </c>
      <c r="D124" s="1">
        <v>18443</v>
      </c>
      <c r="E124" t="s">
        <v>524</v>
      </c>
      <c r="F124" t="s">
        <v>22</v>
      </c>
      <c r="G124" t="s">
        <v>559</v>
      </c>
      <c r="H124">
        <f>VLOOKUP(F124,Lookups!A:C,3,0)</f>
        <v>1</v>
      </c>
      <c r="I124" t="s">
        <v>94</v>
      </c>
      <c r="J124" t="s">
        <v>95</v>
      </c>
      <c r="K124" t="str">
        <f>VLOOKUP(B124,WorldCups!$A$2:$B$21,2,FALSE)</f>
        <v>Brazil</v>
      </c>
      <c r="L124" t="s">
        <v>48</v>
      </c>
      <c r="M124">
        <v>2</v>
      </c>
      <c r="N124" t="s">
        <v>28</v>
      </c>
      <c r="O124">
        <v>2</v>
      </c>
      <c r="P124" t="s">
        <v>14</v>
      </c>
      <c r="Q124" t="s">
        <v>557</v>
      </c>
      <c r="R124">
        <f t="shared" si="1"/>
        <v>0</v>
      </c>
      <c r="S124" t="s">
        <v>564</v>
      </c>
      <c r="T124" s="4" t="s">
        <v>557</v>
      </c>
      <c r="U124" t="s">
        <v>584</v>
      </c>
    </row>
    <row r="125" spans="1:21" x14ac:dyDescent="0.2">
      <c r="A125">
        <v>124</v>
      </c>
      <c r="B125">
        <v>1950</v>
      </c>
      <c r="C125">
        <v>62</v>
      </c>
      <c r="D125" s="1">
        <v>18443</v>
      </c>
      <c r="E125" t="s">
        <v>524</v>
      </c>
      <c r="F125" t="s">
        <v>22</v>
      </c>
      <c r="G125" t="s">
        <v>559</v>
      </c>
      <c r="H125">
        <f>VLOOKUP(F125,Lookups!A:C,3,0)</f>
        <v>1</v>
      </c>
      <c r="I125" t="s">
        <v>94</v>
      </c>
      <c r="J125" t="s">
        <v>95</v>
      </c>
      <c r="K125" t="str">
        <f>VLOOKUP(B125,WorldCups!$A$2:$B$21,2,FALSE)</f>
        <v>Brazil</v>
      </c>
      <c r="L125" t="s">
        <v>28</v>
      </c>
      <c r="M125">
        <v>2</v>
      </c>
      <c r="N125" t="s">
        <v>48</v>
      </c>
      <c r="O125">
        <v>2</v>
      </c>
      <c r="P125" t="s">
        <v>14</v>
      </c>
      <c r="Q125" t="s">
        <v>557</v>
      </c>
      <c r="R125">
        <f t="shared" si="1"/>
        <v>0</v>
      </c>
      <c r="S125" t="s">
        <v>565</v>
      </c>
      <c r="T125" s="4" t="s">
        <v>557</v>
      </c>
      <c r="U125" t="s">
        <v>584</v>
      </c>
    </row>
    <row r="126" spans="1:21" x14ac:dyDescent="0.2">
      <c r="A126">
        <v>125</v>
      </c>
      <c r="B126">
        <v>1950</v>
      </c>
      <c r="C126">
        <f>C125+1</f>
        <v>63</v>
      </c>
      <c r="D126" s="1">
        <v>18443</v>
      </c>
      <c r="E126" t="s">
        <v>510</v>
      </c>
      <c r="F126" t="s">
        <v>19</v>
      </c>
      <c r="G126" t="s">
        <v>559</v>
      </c>
      <c r="H126">
        <f>VLOOKUP(F126,Lookups!A:C,3,0)</f>
        <v>1</v>
      </c>
      <c r="I126" t="s">
        <v>98</v>
      </c>
      <c r="J126" t="s">
        <v>99</v>
      </c>
      <c r="K126" t="str">
        <f>VLOOKUP(B126,WorldCups!$A$2:$B$21,2,FALSE)</f>
        <v>Brazil</v>
      </c>
      <c r="L126" t="s">
        <v>17</v>
      </c>
      <c r="M126">
        <v>1</v>
      </c>
      <c r="N126" t="s">
        <v>93</v>
      </c>
      <c r="O126">
        <v>0</v>
      </c>
      <c r="P126" t="s">
        <v>14</v>
      </c>
      <c r="Q126" t="s">
        <v>557</v>
      </c>
      <c r="R126">
        <f t="shared" si="1"/>
        <v>1</v>
      </c>
      <c r="S126" t="s">
        <v>564</v>
      </c>
      <c r="T126" s="2">
        <v>1</v>
      </c>
      <c r="U126" t="s">
        <v>584</v>
      </c>
    </row>
    <row r="127" spans="1:21" x14ac:dyDescent="0.2">
      <c r="A127">
        <v>126</v>
      </c>
      <c r="B127">
        <v>1950</v>
      </c>
      <c r="C127">
        <v>63</v>
      </c>
      <c r="D127" s="1">
        <v>18443</v>
      </c>
      <c r="E127" t="s">
        <v>510</v>
      </c>
      <c r="F127" t="s">
        <v>19</v>
      </c>
      <c r="G127" t="s">
        <v>559</v>
      </c>
      <c r="H127">
        <f>VLOOKUP(F127,Lookups!A:C,3,0)</f>
        <v>1</v>
      </c>
      <c r="I127" t="s">
        <v>98</v>
      </c>
      <c r="J127" t="s">
        <v>99</v>
      </c>
      <c r="K127" t="str">
        <f>VLOOKUP(B127,WorldCups!$A$2:$B$21,2,FALSE)</f>
        <v>Brazil</v>
      </c>
      <c r="L127" t="s">
        <v>93</v>
      </c>
      <c r="M127">
        <v>0</v>
      </c>
      <c r="N127" t="s">
        <v>17</v>
      </c>
      <c r="O127">
        <v>1</v>
      </c>
      <c r="P127" t="s">
        <v>14</v>
      </c>
      <c r="Q127" t="s">
        <v>557</v>
      </c>
      <c r="R127">
        <f t="shared" si="1"/>
        <v>-1</v>
      </c>
      <c r="S127" t="s">
        <v>565</v>
      </c>
      <c r="T127" s="4" t="s">
        <v>557</v>
      </c>
      <c r="U127" t="s">
        <v>584</v>
      </c>
    </row>
    <row r="128" spans="1:21" x14ac:dyDescent="0.2">
      <c r="A128">
        <v>127</v>
      </c>
      <c r="B128">
        <v>1950</v>
      </c>
      <c r="C128">
        <f>C127+1</f>
        <v>64</v>
      </c>
      <c r="D128" s="1">
        <v>18445</v>
      </c>
      <c r="E128" t="s">
        <v>510</v>
      </c>
      <c r="F128" t="s">
        <v>9</v>
      </c>
      <c r="G128" t="s">
        <v>559</v>
      </c>
      <c r="H128">
        <f>VLOOKUP(F128,Lookups!A:C,3,0)</f>
        <v>1</v>
      </c>
      <c r="I128" t="s">
        <v>91</v>
      </c>
      <c r="J128" t="s">
        <v>92</v>
      </c>
      <c r="K128" t="str">
        <f>VLOOKUP(B128,WorldCups!$A$2:$B$21,2,FALSE)</f>
        <v>Brazil</v>
      </c>
      <c r="L128" t="s">
        <v>21</v>
      </c>
      <c r="M128">
        <v>2</v>
      </c>
      <c r="N128" t="s">
        <v>20</v>
      </c>
      <c r="O128">
        <v>0</v>
      </c>
      <c r="P128" t="s">
        <v>14</v>
      </c>
      <c r="Q128" t="s">
        <v>555</v>
      </c>
      <c r="R128">
        <f t="shared" si="1"/>
        <v>2</v>
      </c>
      <c r="S128" t="s">
        <v>564</v>
      </c>
      <c r="T128" s="2">
        <v>1</v>
      </c>
      <c r="U128" t="s">
        <v>584</v>
      </c>
    </row>
    <row r="129" spans="1:21" x14ac:dyDescent="0.2">
      <c r="A129">
        <v>128</v>
      </c>
      <c r="B129">
        <v>1950</v>
      </c>
      <c r="C129">
        <v>64</v>
      </c>
      <c r="D129" s="1">
        <v>18445</v>
      </c>
      <c r="E129" t="s">
        <v>510</v>
      </c>
      <c r="F129" t="s">
        <v>9</v>
      </c>
      <c r="G129" t="s">
        <v>559</v>
      </c>
      <c r="H129">
        <f>VLOOKUP(F129,Lookups!A:C,3,0)</f>
        <v>1</v>
      </c>
      <c r="I129" t="s">
        <v>91</v>
      </c>
      <c r="J129" t="s">
        <v>92</v>
      </c>
      <c r="K129" t="str">
        <f>VLOOKUP(B129,WorldCups!$A$2:$B$21,2,FALSE)</f>
        <v>Brazil</v>
      </c>
      <c r="L129" t="s">
        <v>20</v>
      </c>
      <c r="M129">
        <v>0</v>
      </c>
      <c r="N129" t="s">
        <v>21</v>
      </c>
      <c r="O129">
        <v>2</v>
      </c>
      <c r="P129" t="s">
        <v>14</v>
      </c>
      <c r="Q129" t="s">
        <v>555</v>
      </c>
      <c r="R129">
        <f t="shared" si="1"/>
        <v>-2</v>
      </c>
      <c r="S129" t="s">
        <v>565</v>
      </c>
      <c r="T129" s="4" t="s">
        <v>557</v>
      </c>
      <c r="U129" t="s">
        <v>584</v>
      </c>
    </row>
    <row r="130" spans="1:21" x14ac:dyDescent="0.2">
      <c r="A130">
        <v>129</v>
      </c>
      <c r="B130">
        <v>1950</v>
      </c>
      <c r="C130">
        <f>C129+1</f>
        <v>65</v>
      </c>
      <c r="D130" s="1">
        <v>18446</v>
      </c>
      <c r="E130" t="s">
        <v>510</v>
      </c>
      <c r="F130" t="s">
        <v>19</v>
      </c>
      <c r="G130" t="s">
        <v>559</v>
      </c>
      <c r="H130">
        <f>VLOOKUP(F130,Lookups!A:C,3,0)</f>
        <v>1</v>
      </c>
      <c r="I130" t="s">
        <v>91</v>
      </c>
      <c r="J130" t="s">
        <v>92</v>
      </c>
      <c r="K130" t="str">
        <f>VLOOKUP(B130,WorldCups!$A$2:$B$21,2,FALSE)</f>
        <v>Brazil</v>
      </c>
      <c r="L130" t="s">
        <v>54</v>
      </c>
      <c r="M130">
        <v>1</v>
      </c>
      <c r="N130" t="s">
        <v>93</v>
      </c>
      <c r="O130">
        <v>0</v>
      </c>
      <c r="P130" t="s">
        <v>14</v>
      </c>
      <c r="Q130" t="s">
        <v>557</v>
      </c>
      <c r="R130">
        <f t="shared" si="1"/>
        <v>1</v>
      </c>
      <c r="S130" t="s">
        <v>564</v>
      </c>
      <c r="T130" s="2">
        <v>1</v>
      </c>
      <c r="U130" t="s">
        <v>584</v>
      </c>
    </row>
    <row r="131" spans="1:21" x14ac:dyDescent="0.2">
      <c r="A131">
        <v>130</v>
      </c>
      <c r="B131">
        <v>1950</v>
      </c>
      <c r="C131">
        <v>65</v>
      </c>
      <c r="D131" s="1">
        <v>18446</v>
      </c>
      <c r="E131" t="s">
        <v>510</v>
      </c>
      <c r="F131" t="s">
        <v>19</v>
      </c>
      <c r="G131" t="s">
        <v>559</v>
      </c>
      <c r="H131">
        <f>VLOOKUP(F131,Lookups!A:C,3,0)</f>
        <v>1</v>
      </c>
      <c r="I131" t="s">
        <v>91</v>
      </c>
      <c r="J131" t="s">
        <v>92</v>
      </c>
      <c r="K131" t="str">
        <f>VLOOKUP(B131,WorldCups!$A$2:$B$21,2,FALSE)</f>
        <v>Brazil</v>
      </c>
      <c r="L131" t="s">
        <v>93</v>
      </c>
      <c r="M131">
        <v>0</v>
      </c>
      <c r="N131" t="s">
        <v>54</v>
      </c>
      <c r="O131">
        <v>1</v>
      </c>
      <c r="P131" t="s">
        <v>14</v>
      </c>
      <c r="Q131" t="s">
        <v>557</v>
      </c>
      <c r="R131">
        <f t="shared" ref="R131:R194" si="2">M131-O131</f>
        <v>-1</v>
      </c>
      <c r="S131" t="s">
        <v>565</v>
      </c>
      <c r="T131" s="4" t="s">
        <v>557</v>
      </c>
      <c r="U131" t="s">
        <v>584</v>
      </c>
    </row>
    <row r="132" spans="1:21" x14ac:dyDescent="0.2">
      <c r="A132">
        <v>131</v>
      </c>
      <c r="B132">
        <v>1950</v>
      </c>
      <c r="C132">
        <f>C131+1</f>
        <v>66</v>
      </c>
      <c r="D132" s="1">
        <v>18446</v>
      </c>
      <c r="E132" t="s">
        <v>510</v>
      </c>
      <c r="F132" t="s">
        <v>22</v>
      </c>
      <c r="G132" t="s">
        <v>559</v>
      </c>
      <c r="H132">
        <f>VLOOKUP(F132,Lookups!A:C,3,0)</f>
        <v>1</v>
      </c>
      <c r="I132" t="s">
        <v>96</v>
      </c>
      <c r="J132" t="s">
        <v>97</v>
      </c>
      <c r="K132" t="str">
        <f>VLOOKUP(B132,WorldCups!$A$2:$B$21,2,FALSE)</f>
        <v>Brazil</v>
      </c>
      <c r="L132" t="s">
        <v>57</v>
      </c>
      <c r="M132">
        <v>2</v>
      </c>
      <c r="N132" t="s">
        <v>28</v>
      </c>
      <c r="O132">
        <v>0</v>
      </c>
      <c r="P132" t="s">
        <v>14</v>
      </c>
      <c r="Q132" t="s">
        <v>557</v>
      </c>
      <c r="R132">
        <f t="shared" si="2"/>
        <v>2</v>
      </c>
      <c r="S132" t="s">
        <v>564</v>
      </c>
      <c r="T132" s="2">
        <v>1</v>
      </c>
      <c r="U132" t="s">
        <v>584</v>
      </c>
    </row>
    <row r="133" spans="1:21" x14ac:dyDescent="0.2">
      <c r="A133">
        <v>132</v>
      </c>
      <c r="B133">
        <v>1950</v>
      </c>
      <c r="C133">
        <v>66</v>
      </c>
      <c r="D133" s="1">
        <v>18446</v>
      </c>
      <c r="E133" t="s">
        <v>510</v>
      </c>
      <c r="F133" t="s">
        <v>22</v>
      </c>
      <c r="G133" t="s">
        <v>559</v>
      </c>
      <c r="H133">
        <f>VLOOKUP(F133,Lookups!A:C,3,0)</f>
        <v>1</v>
      </c>
      <c r="I133" t="s">
        <v>96</v>
      </c>
      <c r="J133" t="s">
        <v>97</v>
      </c>
      <c r="K133" t="str">
        <f>VLOOKUP(B133,WorldCups!$A$2:$B$21,2,FALSE)</f>
        <v>Brazil</v>
      </c>
      <c r="L133" t="s">
        <v>28</v>
      </c>
      <c r="M133">
        <v>0</v>
      </c>
      <c r="N133" t="s">
        <v>57</v>
      </c>
      <c r="O133">
        <v>2</v>
      </c>
      <c r="P133" t="s">
        <v>14</v>
      </c>
      <c r="Q133" t="s">
        <v>557</v>
      </c>
      <c r="R133">
        <f t="shared" si="2"/>
        <v>-2</v>
      </c>
      <c r="S133" t="s">
        <v>565</v>
      </c>
      <c r="T133" s="4" t="s">
        <v>557</v>
      </c>
      <c r="U133" t="s">
        <v>584</v>
      </c>
    </row>
    <row r="134" spans="1:21" x14ac:dyDescent="0.2">
      <c r="A134">
        <v>133</v>
      </c>
      <c r="B134">
        <v>1950</v>
      </c>
      <c r="C134">
        <f>C133+1</f>
        <v>67</v>
      </c>
      <c r="D134" s="1">
        <v>18446</v>
      </c>
      <c r="E134" t="s">
        <v>510</v>
      </c>
      <c r="F134" t="s">
        <v>15</v>
      </c>
      <c r="G134" t="s">
        <v>559</v>
      </c>
      <c r="H134">
        <f>VLOOKUP(F134,Lookups!A:C,3,0)</f>
        <v>1</v>
      </c>
      <c r="I134" t="s">
        <v>98</v>
      </c>
      <c r="J134" t="s">
        <v>99</v>
      </c>
      <c r="K134" t="str">
        <f>VLOOKUP(B134,WorldCups!$A$2:$B$21,2,FALSE)</f>
        <v>Brazil</v>
      </c>
      <c r="L134" t="s">
        <v>30</v>
      </c>
      <c r="M134">
        <v>8</v>
      </c>
      <c r="N134" t="s">
        <v>27</v>
      </c>
      <c r="O134">
        <v>0</v>
      </c>
      <c r="P134" t="s">
        <v>14</v>
      </c>
      <c r="Q134" t="s">
        <v>557</v>
      </c>
      <c r="R134">
        <f t="shared" si="2"/>
        <v>8</v>
      </c>
      <c r="S134" t="s">
        <v>564</v>
      </c>
      <c r="T134" s="2">
        <v>1</v>
      </c>
      <c r="U134" t="s">
        <v>584</v>
      </c>
    </row>
    <row r="135" spans="1:21" x14ac:dyDescent="0.2">
      <c r="A135">
        <v>134</v>
      </c>
      <c r="B135">
        <v>1950</v>
      </c>
      <c r="C135">
        <v>67</v>
      </c>
      <c r="D135" s="1">
        <v>18446</v>
      </c>
      <c r="E135" t="s">
        <v>510</v>
      </c>
      <c r="F135" t="s">
        <v>15</v>
      </c>
      <c r="G135" t="s">
        <v>559</v>
      </c>
      <c r="H135">
        <f>VLOOKUP(F135,Lookups!A:C,3,0)</f>
        <v>1</v>
      </c>
      <c r="I135" t="s">
        <v>98</v>
      </c>
      <c r="J135" t="s">
        <v>99</v>
      </c>
      <c r="K135" t="str">
        <f>VLOOKUP(B135,WorldCups!$A$2:$B$21,2,FALSE)</f>
        <v>Brazil</v>
      </c>
      <c r="L135" t="s">
        <v>27</v>
      </c>
      <c r="M135">
        <v>0</v>
      </c>
      <c r="N135" t="s">
        <v>30</v>
      </c>
      <c r="O135">
        <v>8</v>
      </c>
      <c r="P135" t="s">
        <v>14</v>
      </c>
      <c r="Q135" t="s">
        <v>557</v>
      </c>
      <c r="R135">
        <f t="shared" si="2"/>
        <v>-8</v>
      </c>
      <c r="S135" t="s">
        <v>565</v>
      </c>
      <c r="T135" s="4" t="s">
        <v>557</v>
      </c>
      <c r="U135" t="s">
        <v>584</v>
      </c>
    </row>
    <row r="136" spans="1:21" x14ac:dyDescent="0.2">
      <c r="A136">
        <v>135</v>
      </c>
      <c r="B136">
        <v>1950</v>
      </c>
      <c r="C136">
        <f>C135+1</f>
        <v>68</v>
      </c>
      <c r="D136" s="1">
        <v>18446</v>
      </c>
      <c r="E136" t="s">
        <v>525</v>
      </c>
      <c r="F136" t="s">
        <v>9</v>
      </c>
      <c r="G136" t="s">
        <v>559</v>
      </c>
      <c r="H136">
        <f>VLOOKUP(F136,Lookups!A:C,3,0)</f>
        <v>1</v>
      </c>
      <c r="I136" t="s">
        <v>100</v>
      </c>
      <c r="J136" t="s">
        <v>101</v>
      </c>
      <c r="K136" t="str">
        <f>VLOOKUP(B136,WorldCups!$A$2:$B$21,2,FALSE)</f>
        <v>Brazil</v>
      </c>
      <c r="L136" t="s">
        <v>44</v>
      </c>
      <c r="M136">
        <v>2</v>
      </c>
      <c r="N136" t="s">
        <v>13</v>
      </c>
      <c r="O136">
        <v>1</v>
      </c>
      <c r="P136" t="s">
        <v>14</v>
      </c>
      <c r="Q136" t="s">
        <v>557</v>
      </c>
      <c r="R136">
        <f t="shared" si="2"/>
        <v>1</v>
      </c>
      <c r="S136" t="s">
        <v>564</v>
      </c>
      <c r="T136" s="2">
        <v>1</v>
      </c>
      <c r="U136" t="s">
        <v>584</v>
      </c>
    </row>
    <row r="137" spans="1:21" x14ac:dyDescent="0.2">
      <c r="A137">
        <v>136</v>
      </c>
      <c r="B137">
        <v>1950</v>
      </c>
      <c r="C137">
        <v>68</v>
      </c>
      <c r="D137" s="1">
        <v>18446</v>
      </c>
      <c r="E137" t="s">
        <v>525</v>
      </c>
      <c r="F137" t="s">
        <v>9</v>
      </c>
      <c r="G137" t="s">
        <v>559</v>
      </c>
      <c r="H137">
        <f>VLOOKUP(F137,Lookups!A:C,3,0)</f>
        <v>1</v>
      </c>
      <c r="I137" t="s">
        <v>100</v>
      </c>
      <c r="J137" t="s">
        <v>101</v>
      </c>
      <c r="K137" t="str">
        <f>VLOOKUP(B137,WorldCups!$A$2:$B$21,2,FALSE)</f>
        <v>Brazil</v>
      </c>
      <c r="L137" t="s">
        <v>13</v>
      </c>
      <c r="M137">
        <v>1</v>
      </c>
      <c r="N137" t="s">
        <v>44</v>
      </c>
      <c r="O137">
        <v>2</v>
      </c>
      <c r="P137" t="s">
        <v>14</v>
      </c>
      <c r="Q137" t="s">
        <v>557</v>
      </c>
      <c r="R137">
        <f t="shared" si="2"/>
        <v>-1</v>
      </c>
      <c r="S137" t="s">
        <v>565</v>
      </c>
      <c r="T137" s="4" t="s">
        <v>557</v>
      </c>
      <c r="U137" t="s">
        <v>584</v>
      </c>
    </row>
    <row r="138" spans="1:21" x14ac:dyDescent="0.2">
      <c r="A138">
        <v>137</v>
      </c>
      <c r="B138">
        <v>1950</v>
      </c>
      <c r="C138">
        <f>C137+1</f>
        <v>69</v>
      </c>
      <c r="D138" s="1">
        <v>18446</v>
      </c>
      <c r="E138" t="s">
        <v>510</v>
      </c>
      <c r="F138" t="s">
        <v>19</v>
      </c>
      <c r="G138" t="s">
        <v>559</v>
      </c>
      <c r="H138">
        <f>VLOOKUP(F138,Lookups!A:C,3,0)</f>
        <v>1</v>
      </c>
      <c r="I138" t="s">
        <v>102</v>
      </c>
      <c r="J138" t="s">
        <v>103</v>
      </c>
      <c r="K138" t="str">
        <f>VLOOKUP(B138,WorldCups!$A$2:$B$21,2,FALSE)</f>
        <v>Brazil</v>
      </c>
      <c r="L138" t="s">
        <v>26</v>
      </c>
      <c r="M138">
        <v>5</v>
      </c>
      <c r="N138" t="s">
        <v>17</v>
      </c>
      <c r="O138">
        <v>2</v>
      </c>
      <c r="P138" t="s">
        <v>14</v>
      </c>
      <c r="Q138" t="s">
        <v>557</v>
      </c>
      <c r="R138">
        <f t="shared" si="2"/>
        <v>3</v>
      </c>
      <c r="S138" t="s">
        <v>564</v>
      </c>
      <c r="T138" s="2">
        <v>1</v>
      </c>
      <c r="U138" t="s">
        <v>584</v>
      </c>
    </row>
    <row r="139" spans="1:21" x14ac:dyDescent="0.2">
      <c r="A139">
        <v>138</v>
      </c>
      <c r="B139">
        <v>1950</v>
      </c>
      <c r="C139">
        <v>69</v>
      </c>
      <c r="D139" s="1">
        <v>18446</v>
      </c>
      <c r="E139" t="s">
        <v>510</v>
      </c>
      <c r="F139" t="s">
        <v>19</v>
      </c>
      <c r="G139" t="s">
        <v>559</v>
      </c>
      <c r="H139">
        <f>VLOOKUP(F139,Lookups!A:C,3,0)</f>
        <v>1</v>
      </c>
      <c r="I139" t="s">
        <v>102</v>
      </c>
      <c r="J139" t="s">
        <v>103</v>
      </c>
      <c r="K139" t="str">
        <f>VLOOKUP(B139,WorldCups!$A$2:$B$21,2,FALSE)</f>
        <v>Brazil</v>
      </c>
      <c r="L139" t="s">
        <v>17</v>
      </c>
      <c r="M139">
        <v>2</v>
      </c>
      <c r="N139" t="s">
        <v>26</v>
      </c>
      <c r="O139">
        <v>5</v>
      </c>
      <c r="P139" t="s">
        <v>14</v>
      </c>
      <c r="Q139" t="s">
        <v>557</v>
      </c>
      <c r="R139">
        <f t="shared" si="2"/>
        <v>-3</v>
      </c>
      <c r="S139" t="s">
        <v>565</v>
      </c>
      <c r="T139" s="4" t="s">
        <v>557</v>
      </c>
      <c r="U139" t="s">
        <v>584</v>
      </c>
    </row>
    <row r="140" spans="1:21" x14ac:dyDescent="0.2">
      <c r="A140">
        <v>139</v>
      </c>
      <c r="B140">
        <v>1950</v>
      </c>
      <c r="C140">
        <f>C139+1</f>
        <v>70</v>
      </c>
      <c r="D140" s="1">
        <v>18453</v>
      </c>
      <c r="E140" t="s">
        <v>510</v>
      </c>
      <c r="F140" t="s">
        <v>104</v>
      </c>
      <c r="G140" t="s">
        <v>559</v>
      </c>
      <c r="H140">
        <f>VLOOKUP(F140,Lookups!A:C,3,0)</f>
        <v>1</v>
      </c>
      <c r="I140" t="s">
        <v>96</v>
      </c>
      <c r="J140" t="s">
        <v>97</v>
      </c>
      <c r="K140" t="str">
        <f>VLOOKUP(B140,WorldCups!$A$2:$B$21,2,FALSE)</f>
        <v>Brazil</v>
      </c>
      <c r="L140" t="s">
        <v>30</v>
      </c>
      <c r="M140">
        <v>2</v>
      </c>
      <c r="N140" t="s">
        <v>54</v>
      </c>
      <c r="O140">
        <v>2</v>
      </c>
      <c r="P140" t="s">
        <v>14</v>
      </c>
      <c r="Q140" t="s">
        <v>557</v>
      </c>
      <c r="R140">
        <f t="shared" si="2"/>
        <v>0</v>
      </c>
      <c r="S140" t="s">
        <v>564</v>
      </c>
      <c r="T140" s="4" t="s">
        <v>557</v>
      </c>
      <c r="U140" t="s">
        <v>584</v>
      </c>
    </row>
    <row r="141" spans="1:21" x14ac:dyDescent="0.2">
      <c r="A141">
        <v>140</v>
      </c>
      <c r="B141">
        <v>1950</v>
      </c>
      <c r="C141">
        <v>70</v>
      </c>
      <c r="D141" s="1">
        <v>18453</v>
      </c>
      <c r="E141" t="s">
        <v>510</v>
      </c>
      <c r="F141" t="s">
        <v>104</v>
      </c>
      <c r="G141" t="s">
        <v>559</v>
      </c>
      <c r="H141">
        <f>VLOOKUP(F141,Lookups!A:C,3,0)</f>
        <v>1</v>
      </c>
      <c r="I141" t="s">
        <v>96</v>
      </c>
      <c r="J141" t="s">
        <v>97</v>
      </c>
      <c r="K141" t="str">
        <f>VLOOKUP(B141,WorldCups!$A$2:$B$21,2,FALSE)</f>
        <v>Brazil</v>
      </c>
      <c r="L141" t="s">
        <v>54</v>
      </c>
      <c r="M141">
        <v>2</v>
      </c>
      <c r="N141" t="s">
        <v>30</v>
      </c>
      <c r="O141">
        <v>2</v>
      </c>
      <c r="P141" t="s">
        <v>14</v>
      </c>
      <c r="Q141" t="s">
        <v>557</v>
      </c>
      <c r="R141">
        <f t="shared" si="2"/>
        <v>0</v>
      </c>
      <c r="S141" t="s">
        <v>565</v>
      </c>
      <c r="T141" s="4" t="s">
        <v>557</v>
      </c>
      <c r="U141" t="s">
        <v>584</v>
      </c>
    </row>
    <row r="142" spans="1:21" x14ac:dyDescent="0.2">
      <c r="A142">
        <v>141</v>
      </c>
      <c r="B142">
        <v>1950</v>
      </c>
      <c r="C142">
        <f>C141+1</f>
        <v>71</v>
      </c>
      <c r="D142" s="1">
        <v>18453</v>
      </c>
      <c r="E142" t="s">
        <v>510</v>
      </c>
      <c r="F142" t="s">
        <v>104</v>
      </c>
      <c r="G142" t="s">
        <v>559</v>
      </c>
      <c r="H142">
        <f>VLOOKUP(F142,Lookups!A:C,3,0)</f>
        <v>1</v>
      </c>
      <c r="I142" t="s">
        <v>91</v>
      </c>
      <c r="J142" t="s">
        <v>92</v>
      </c>
      <c r="K142" t="str">
        <f>VLOOKUP(B142,WorldCups!$A$2:$B$21,2,FALSE)</f>
        <v>Brazil</v>
      </c>
      <c r="L142" t="s">
        <v>21</v>
      </c>
      <c r="M142">
        <v>7</v>
      </c>
      <c r="N142" t="s">
        <v>48</v>
      </c>
      <c r="O142">
        <v>1</v>
      </c>
      <c r="P142" t="s">
        <v>14</v>
      </c>
      <c r="Q142" t="s">
        <v>555</v>
      </c>
      <c r="R142">
        <f t="shared" si="2"/>
        <v>6</v>
      </c>
      <c r="S142" t="s">
        <v>564</v>
      </c>
      <c r="T142" s="2">
        <v>1</v>
      </c>
      <c r="U142" t="s">
        <v>584</v>
      </c>
    </row>
    <row r="143" spans="1:21" x14ac:dyDescent="0.2">
      <c r="A143">
        <v>142</v>
      </c>
      <c r="B143">
        <v>1950</v>
      </c>
      <c r="C143">
        <v>71</v>
      </c>
      <c r="D143" s="1">
        <v>18453</v>
      </c>
      <c r="E143" t="s">
        <v>510</v>
      </c>
      <c r="F143" t="s">
        <v>104</v>
      </c>
      <c r="G143" t="s">
        <v>559</v>
      </c>
      <c r="H143">
        <f>VLOOKUP(F143,Lookups!A:C,3,0)</f>
        <v>1</v>
      </c>
      <c r="I143" t="s">
        <v>91</v>
      </c>
      <c r="J143" t="s">
        <v>92</v>
      </c>
      <c r="K143" t="str">
        <f>VLOOKUP(B143,WorldCups!$A$2:$B$21,2,FALSE)</f>
        <v>Brazil</v>
      </c>
      <c r="L143" t="s">
        <v>48</v>
      </c>
      <c r="M143">
        <v>1</v>
      </c>
      <c r="N143" t="s">
        <v>21</v>
      </c>
      <c r="O143">
        <v>7</v>
      </c>
      <c r="P143" t="s">
        <v>14</v>
      </c>
      <c r="Q143" t="s">
        <v>555</v>
      </c>
      <c r="R143">
        <f t="shared" si="2"/>
        <v>-6</v>
      </c>
      <c r="S143" t="s">
        <v>565</v>
      </c>
      <c r="T143" s="4" t="s">
        <v>557</v>
      </c>
      <c r="U143" t="s">
        <v>584</v>
      </c>
    </row>
    <row r="144" spans="1:21" x14ac:dyDescent="0.2">
      <c r="A144">
        <v>143</v>
      </c>
      <c r="B144">
        <v>1950</v>
      </c>
      <c r="C144">
        <f>C143+1</f>
        <v>72</v>
      </c>
      <c r="D144" s="1">
        <v>18457</v>
      </c>
      <c r="E144" t="s">
        <v>510</v>
      </c>
      <c r="F144" t="s">
        <v>104</v>
      </c>
      <c r="G144" t="s">
        <v>559</v>
      </c>
      <c r="H144">
        <f>VLOOKUP(F144,Lookups!A:C,3,0)</f>
        <v>1</v>
      </c>
      <c r="I144" t="s">
        <v>91</v>
      </c>
      <c r="J144" t="s">
        <v>92</v>
      </c>
      <c r="K144" t="str">
        <f>VLOOKUP(B144,WorldCups!$A$2:$B$21,2,FALSE)</f>
        <v>Brazil</v>
      </c>
      <c r="L144" t="s">
        <v>21</v>
      </c>
      <c r="M144">
        <v>6</v>
      </c>
      <c r="N144" t="s">
        <v>54</v>
      </c>
      <c r="O144">
        <v>1</v>
      </c>
      <c r="P144" t="s">
        <v>14</v>
      </c>
      <c r="Q144" t="s">
        <v>555</v>
      </c>
      <c r="R144">
        <f t="shared" si="2"/>
        <v>5</v>
      </c>
      <c r="S144" t="s">
        <v>564</v>
      </c>
      <c r="T144" s="2">
        <v>1</v>
      </c>
      <c r="U144" t="s">
        <v>584</v>
      </c>
    </row>
    <row r="145" spans="1:21" x14ac:dyDescent="0.2">
      <c r="A145">
        <v>144</v>
      </c>
      <c r="B145">
        <v>1950</v>
      </c>
      <c r="C145">
        <v>72</v>
      </c>
      <c r="D145" s="1">
        <v>18457</v>
      </c>
      <c r="E145" t="s">
        <v>510</v>
      </c>
      <c r="F145" t="s">
        <v>104</v>
      </c>
      <c r="G145" t="s">
        <v>559</v>
      </c>
      <c r="H145">
        <f>VLOOKUP(F145,Lookups!A:C,3,0)</f>
        <v>1</v>
      </c>
      <c r="I145" t="s">
        <v>91</v>
      </c>
      <c r="J145" t="s">
        <v>92</v>
      </c>
      <c r="K145" t="str">
        <f>VLOOKUP(B145,WorldCups!$A$2:$B$21,2,FALSE)</f>
        <v>Brazil</v>
      </c>
      <c r="L145" t="s">
        <v>54</v>
      </c>
      <c r="M145">
        <v>1</v>
      </c>
      <c r="N145" t="s">
        <v>21</v>
      </c>
      <c r="O145">
        <v>6</v>
      </c>
      <c r="P145" t="s">
        <v>14</v>
      </c>
      <c r="Q145" t="s">
        <v>555</v>
      </c>
      <c r="R145">
        <f t="shared" si="2"/>
        <v>-5</v>
      </c>
      <c r="S145" t="s">
        <v>565</v>
      </c>
      <c r="T145" s="4" t="s">
        <v>557</v>
      </c>
      <c r="U145" t="s">
        <v>584</v>
      </c>
    </row>
    <row r="146" spans="1:21" x14ac:dyDescent="0.2">
      <c r="A146">
        <v>145</v>
      </c>
      <c r="B146">
        <v>1950</v>
      </c>
      <c r="C146">
        <f>C145+1</f>
        <v>73</v>
      </c>
      <c r="D146" s="1">
        <v>18457</v>
      </c>
      <c r="E146" t="s">
        <v>510</v>
      </c>
      <c r="F146" t="s">
        <v>104</v>
      </c>
      <c r="G146" t="s">
        <v>559</v>
      </c>
      <c r="H146">
        <f>VLOOKUP(F146,Lookups!A:C,3,0)</f>
        <v>1</v>
      </c>
      <c r="I146" t="s">
        <v>96</v>
      </c>
      <c r="J146" t="s">
        <v>97</v>
      </c>
      <c r="K146" t="str">
        <f>VLOOKUP(B146,WorldCups!$A$2:$B$21,2,FALSE)</f>
        <v>Brazil</v>
      </c>
      <c r="L146" t="s">
        <v>30</v>
      </c>
      <c r="M146">
        <v>3</v>
      </c>
      <c r="N146" t="s">
        <v>48</v>
      </c>
      <c r="O146">
        <v>2</v>
      </c>
      <c r="P146" t="s">
        <v>14</v>
      </c>
      <c r="Q146" t="s">
        <v>557</v>
      </c>
      <c r="R146">
        <f t="shared" si="2"/>
        <v>1</v>
      </c>
      <c r="S146" t="s">
        <v>564</v>
      </c>
      <c r="T146" s="2">
        <v>1</v>
      </c>
      <c r="U146" t="s">
        <v>584</v>
      </c>
    </row>
    <row r="147" spans="1:21" x14ac:dyDescent="0.2">
      <c r="A147">
        <v>146</v>
      </c>
      <c r="B147">
        <v>1950</v>
      </c>
      <c r="C147">
        <v>73</v>
      </c>
      <c r="D147" s="1">
        <v>18457</v>
      </c>
      <c r="E147" t="s">
        <v>510</v>
      </c>
      <c r="F147" t="s">
        <v>104</v>
      </c>
      <c r="G147" t="s">
        <v>559</v>
      </c>
      <c r="H147">
        <f>VLOOKUP(F147,Lookups!A:C,3,0)</f>
        <v>1</v>
      </c>
      <c r="I147" t="s">
        <v>96</v>
      </c>
      <c r="J147" t="s">
        <v>97</v>
      </c>
      <c r="K147" t="str">
        <f>VLOOKUP(B147,WorldCups!$A$2:$B$21,2,FALSE)</f>
        <v>Brazil</v>
      </c>
      <c r="L147" t="s">
        <v>48</v>
      </c>
      <c r="M147">
        <v>2</v>
      </c>
      <c r="N147" t="s">
        <v>30</v>
      </c>
      <c r="O147">
        <v>3</v>
      </c>
      <c r="P147" t="s">
        <v>14</v>
      </c>
      <c r="Q147" t="s">
        <v>557</v>
      </c>
      <c r="R147">
        <f t="shared" si="2"/>
        <v>-1</v>
      </c>
      <c r="S147" t="s">
        <v>565</v>
      </c>
      <c r="T147" s="4" t="s">
        <v>557</v>
      </c>
      <c r="U147" t="s">
        <v>584</v>
      </c>
    </row>
    <row r="148" spans="1:21" x14ac:dyDescent="0.2">
      <c r="A148">
        <v>147</v>
      </c>
      <c r="B148">
        <v>1950</v>
      </c>
      <c r="C148">
        <f>C147+1</f>
        <v>74</v>
      </c>
      <c r="D148" s="1">
        <v>18460</v>
      </c>
      <c r="E148" t="s">
        <v>510</v>
      </c>
      <c r="F148" t="s">
        <v>104</v>
      </c>
      <c r="G148" t="s">
        <v>559</v>
      </c>
      <c r="H148">
        <f>VLOOKUP(F148,Lookups!A:C,3,0)</f>
        <v>1</v>
      </c>
      <c r="I148" t="s">
        <v>96</v>
      </c>
      <c r="J148" t="s">
        <v>97</v>
      </c>
      <c r="K148" t="str">
        <f>VLOOKUP(B148,WorldCups!$A$2:$B$21,2,FALSE)</f>
        <v>Brazil</v>
      </c>
      <c r="L148" t="s">
        <v>48</v>
      </c>
      <c r="M148">
        <v>3</v>
      </c>
      <c r="N148" t="s">
        <v>54</v>
      </c>
      <c r="O148">
        <v>1</v>
      </c>
      <c r="P148" t="s">
        <v>14</v>
      </c>
      <c r="Q148" t="s">
        <v>557</v>
      </c>
      <c r="R148">
        <f t="shared" si="2"/>
        <v>2</v>
      </c>
      <c r="S148" t="s">
        <v>564</v>
      </c>
      <c r="T148" s="2">
        <v>1</v>
      </c>
      <c r="U148" t="s">
        <v>584</v>
      </c>
    </row>
    <row r="149" spans="1:21" x14ac:dyDescent="0.2">
      <c r="A149">
        <v>148</v>
      </c>
      <c r="B149">
        <v>1950</v>
      </c>
      <c r="C149">
        <v>74</v>
      </c>
      <c r="D149" s="1">
        <v>18460</v>
      </c>
      <c r="E149" t="s">
        <v>510</v>
      </c>
      <c r="F149" t="s">
        <v>104</v>
      </c>
      <c r="G149" t="s">
        <v>559</v>
      </c>
      <c r="H149">
        <f>VLOOKUP(F149,Lookups!A:C,3,0)</f>
        <v>1</v>
      </c>
      <c r="I149" t="s">
        <v>96</v>
      </c>
      <c r="J149" t="s">
        <v>97</v>
      </c>
      <c r="K149" t="str">
        <f>VLOOKUP(B149,WorldCups!$A$2:$B$21,2,FALSE)</f>
        <v>Brazil</v>
      </c>
      <c r="L149" t="s">
        <v>54</v>
      </c>
      <c r="M149">
        <v>1</v>
      </c>
      <c r="N149" t="s">
        <v>48</v>
      </c>
      <c r="O149">
        <v>3</v>
      </c>
      <c r="P149" t="s">
        <v>14</v>
      </c>
      <c r="Q149" t="s">
        <v>557</v>
      </c>
      <c r="R149">
        <f t="shared" si="2"/>
        <v>-2</v>
      </c>
      <c r="S149" t="s">
        <v>565</v>
      </c>
      <c r="T149" s="4" t="s">
        <v>557</v>
      </c>
      <c r="U149" t="s">
        <v>584</v>
      </c>
    </row>
    <row r="150" spans="1:21" x14ac:dyDescent="0.2">
      <c r="A150">
        <v>149</v>
      </c>
      <c r="B150">
        <v>1950</v>
      </c>
      <c r="C150">
        <f>C149+1</f>
        <v>75</v>
      </c>
      <c r="D150" s="1">
        <v>18460</v>
      </c>
      <c r="E150" t="s">
        <v>510</v>
      </c>
      <c r="F150" t="s">
        <v>104</v>
      </c>
      <c r="G150" t="s">
        <v>559</v>
      </c>
      <c r="H150">
        <f>VLOOKUP(F150,Lookups!A:C,3,0)</f>
        <v>1</v>
      </c>
      <c r="I150" t="s">
        <v>91</v>
      </c>
      <c r="J150" t="s">
        <v>92</v>
      </c>
      <c r="K150" t="str">
        <f>VLOOKUP(B150,WorldCups!$A$2:$B$21,2,FALSE)</f>
        <v>Brazil</v>
      </c>
      <c r="L150" t="s">
        <v>30</v>
      </c>
      <c r="M150">
        <v>2</v>
      </c>
      <c r="N150" t="s">
        <v>21</v>
      </c>
      <c r="O150">
        <v>1</v>
      </c>
      <c r="P150" t="s">
        <v>14</v>
      </c>
      <c r="Q150" t="s">
        <v>555</v>
      </c>
      <c r="R150">
        <f t="shared" si="2"/>
        <v>1</v>
      </c>
      <c r="S150" t="s">
        <v>564</v>
      </c>
      <c r="T150" s="2">
        <v>1</v>
      </c>
      <c r="U150" t="s">
        <v>584</v>
      </c>
    </row>
    <row r="151" spans="1:21" x14ac:dyDescent="0.2">
      <c r="A151">
        <v>150</v>
      </c>
      <c r="B151">
        <v>1950</v>
      </c>
      <c r="C151">
        <v>75</v>
      </c>
      <c r="D151" s="1">
        <v>18460</v>
      </c>
      <c r="E151" t="s">
        <v>510</v>
      </c>
      <c r="F151" t="s">
        <v>104</v>
      </c>
      <c r="G151" t="s">
        <v>559</v>
      </c>
      <c r="H151">
        <f>VLOOKUP(F151,Lookups!A:C,3,0)</f>
        <v>1</v>
      </c>
      <c r="I151" t="s">
        <v>91</v>
      </c>
      <c r="J151" t="s">
        <v>92</v>
      </c>
      <c r="K151" t="str">
        <f>VLOOKUP(B151,WorldCups!$A$2:$B$21,2,FALSE)</f>
        <v>Brazil</v>
      </c>
      <c r="L151" t="s">
        <v>21</v>
      </c>
      <c r="M151">
        <v>1</v>
      </c>
      <c r="N151" t="s">
        <v>30</v>
      </c>
      <c r="O151">
        <v>2</v>
      </c>
      <c r="P151" t="s">
        <v>14</v>
      </c>
      <c r="Q151" t="s">
        <v>555</v>
      </c>
      <c r="R151">
        <f t="shared" si="2"/>
        <v>-1</v>
      </c>
      <c r="S151" t="s">
        <v>565</v>
      </c>
      <c r="T151" s="4" t="s">
        <v>557</v>
      </c>
      <c r="U151" t="s">
        <v>584</v>
      </c>
    </row>
    <row r="152" spans="1:21" x14ac:dyDescent="0.2">
      <c r="A152">
        <v>151</v>
      </c>
      <c r="B152">
        <v>1954</v>
      </c>
      <c r="C152">
        <f>C151+1</f>
        <v>76</v>
      </c>
      <c r="D152" s="1">
        <v>19891</v>
      </c>
      <c r="E152" t="s">
        <v>520</v>
      </c>
      <c r="F152" t="s">
        <v>22</v>
      </c>
      <c r="G152" t="s">
        <v>559</v>
      </c>
      <c r="H152">
        <f>VLOOKUP(F152,Lookups!A:C,3,0)</f>
        <v>1</v>
      </c>
      <c r="I152" t="s">
        <v>105</v>
      </c>
      <c r="J152" t="s">
        <v>106</v>
      </c>
      <c r="K152" t="str">
        <f>VLOOKUP(B152,WorldCups!$A$2:$B$21,2,FALSE)</f>
        <v>Switzerland</v>
      </c>
      <c r="L152" t="s">
        <v>30</v>
      </c>
      <c r="M152">
        <v>2</v>
      </c>
      <c r="N152" t="s">
        <v>60</v>
      </c>
      <c r="O152">
        <v>0</v>
      </c>
      <c r="P152" t="s">
        <v>14</v>
      </c>
      <c r="Q152" t="s">
        <v>557</v>
      </c>
      <c r="R152">
        <f t="shared" si="2"/>
        <v>2</v>
      </c>
      <c r="S152" t="s">
        <v>564</v>
      </c>
      <c r="T152" s="2">
        <v>1</v>
      </c>
      <c r="U152" t="s">
        <v>584</v>
      </c>
    </row>
    <row r="153" spans="1:21" x14ac:dyDescent="0.2">
      <c r="A153">
        <v>152</v>
      </c>
      <c r="B153">
        <v>1954</v>
      </c>
      <c r="C153">
        <v>76</v>
      </c>
      <c r="D153" s="1">
        <v>19891</v>
      </c>
      <c r="E153" t="s">
        <v>520</v>
      </c>
      <c r="F153" t="s">
        <v>22</v>
      </c>
      <c r="G153" t="s">
        <v>559</v>
      </c>
      <c r="H153">
        <f>VLOOKUP(F153,Lookups!A:C,3,0)</f>
        <v>1</v>
      </c>
      <c r="I153" t="s">
        <v>105</v>
      </c>
      <c r="J153" t="s">
        <v>106</v>
      </c>
      <c r="K153" t="str">
        <f>VLOOKUP(B153,WorldCups!$A$2:$B$21,2,FALSE)</f>
        <v>Switzerland</v>
      </c>
      <c r="L153" t="s">
        <v>60</v>
      </c>
      <c r="M153">
        <v>0</v>
      </c>
      <c r="N153" t="s">
        <v>30</v>
      </c>
      <c r="O153">
        <v>2</v>
      </c>
      <c r="P153" t="s">
        <v>14</v>
      </c>
      <c r="Q153" t="s">
        <v>557</v>
      </c>
      <c r="R153">
        <f t="shared" si="2"/>
        <v>-2</v>
      </c>
      <c r="S153" t="s">
        <v>565</v>
      </c>
      <c r="T153" s="4" t="s">
        <v>557</v>
      </c>
      <c r="U153" t="s">
        <v>584</v>
      </c>
    </row>
    <row r="154" spans="1:21" x14ac:dyDescent="0.2">
      <c r="A154">
        <v>153</v>
      </c>
      <c r="B154">
        <v>1954</v>
      </c>
      <c r="C154">
        <f>C153+1</f>
        <v>77</v>
      </c>
      <c r="D154" s="1">
        <v>19891</v>
      </c>
      <c r="E154" t="s">
        <v>520</v>
      </c>
      <c r="F154" t="s">
        <v>22</v>
      </c>
      <c r="G154" t="s">
        <v>559</v>
      </c>
      <c r="H154">
        <f>VLOOKUP(F154,Lookups!A:C,3,0)</f>
        <v>1</v>
      </c>
      <c r="I154" t="s">
        <v>107</v>
      </c>
      <c r="J154" t="s">
        <v>108</v>
      </c>
      <c r="K154" t="str">
        <f>VLOOKUP(B154,WorldCups!$A$2:$B$21,2,FALSE)</f>
        <v>Switzerland</v>
      </c>
      <c r="L154" t="s">
        <v>36</v>
      </c>
      <c r="M154">
        <v>1</v>
      </c>
      <c r="N154" t="s">
        <v>109</v>
      </c>
      <c r="O154">
        <v>0</v>
      </c>
      <c r="P154" t="s">
        <v>14</v>
      </c>
      <c r="Q154" t="s">
        <v>557</v>
      </c>
      <c r="R154">
        <f t="shared" si="2"/>
        <v>1</v>
      </c>
      <c r="S154" t="s">
        <v>564</v>
      </c>
      <c r="T154" s="2">
        <v>1</v>
      </c>
      <c r="U154" t="s">
        <v>584</v>
      </c>
    </row>
    <row r="155" spans="1:21" x14ac:dyDescent="0.2">
      <c r="A155">
        <v>154</v>
      </c>
      <c r="B155">
        <v>1954</v>
      </c>
      <c r="C155">
        <v>77</v>
      </c>
      <c r="D155" s="1">
        <v>19891</v>
      </c>
      <c r="E155" t="s">
        <v>520</v>
      </c>
      <c r="F155" t="s">
        <v>22</v>
      </c>
      <c r="G155" t="s">
        <v>559</v>
      </c>
      <c r="H155">
        <f>VLOOKUP(F155,Lookups!A:C,3,0)</f>
        <v>1</v>
      </c>
      <c r="I155" t="s">
        <v>107</v>
      </c>
      <c r="J155" t="s">
        <v>108</v>
      </c>
      <c r="K155" t="str">
        <f>VLOOKUP(B155,WorldCups!$A$2:$B$21,2,FALSE)</f>
        <v>Switzerland</v>
      </c>
      <c r="L155" t="s">
        <v>109</v>
      </c>
      <c r="M155">
        <v>0</v>
      </c>
      <c r="N155" t="s">
        <v>36</v>
      </c>
      <c r="O155">
        <v>1</v>
      </c>
      <c r="P155" t="s">
        <v>14</v>
      </c>
      <c r="Q155" t="s">
        <v>557</v>
      </c>
      <c r="R155">
        <f t="shared" si="2"/>
        <v>-1</v>
      </c>
      <c r="S155" t="s">
        <v>565</v>
      </c>
      <c r="T155" s="4" t="s">
        <v>557</v>
      </c>
      <c r="U155" t="s">
        <v>584</v>
      </c>
    </row>
    <row r="156" spans="1:21" x14ac:dyDescent="0.2">
      <c r="A156">
        <v>155</v>
      </c>
      <c r="B156">
        <v>1954</v>
      </c>
      <c r="C156">
        <f>C155+1</f>
        <v>78</v>
      </c>
      <c r="D156" s="1">
        <v>19891</v>
      </c>
      <c r="E156" t="s">
        <v>520</v>
      </c>
      <c r="F156" t="s">
        <v>9</v>
      </c>
      <c r="G156" t="s">
        <v>559</v>
      </c>
      <c r="H156">
        <f>VLOOKUP(F156,Lookups!A:C,3,0)</f>
        <v>1</v>
      </c>
      <c r="I156" t="s">
        <v>110</v>
      </c>
      <c r="J156" t="s">
        <v>111</v>
      </c>
      <c r="K156" t="str">
        <f>VLOOKUP(B156,WorldCups!$A$2:$B$21,2,FALSE)</f>
        <v>Switzerland</v>
      </c>
      <c r="L156" t="s">
        <v>21</v>
      </c>
      <c r="M156">
        <v>5</v>
      </c>
      <c r="N156" t="s">
        <v>13</v>
      </c>
      <c r="O156">
        <v>0</v>
      </c>
      <c r="P156" t="s">
        <v>14</v>
      </c>
      <c r="Q156" t="s">
        <v>557</v>
      </c>
      <c r="R156">
        <f t="shared" si="2"/>
        <v>5</v>
      </c>
      <c r="S156" t="s">
        <v>564</v>
      </c>
      <c r="T156" s="2">
        <v>1</v>
      </c>
      <c r="U156" t="s">
        <v>584</v>
      </c>
    </row>
    <row r="157" spans="1:21" x14ac:dyDescent="0.2">
      <c r="A157">
        <v>156</v>
      </c>
      <c r="B157">
        <v>1954</v>
      </c>
      <c r="C157">
        <v>78</v>
      </c>
      <c r="D157" s="1">
        <v>19891</v>
      </c>
      <c r="E157" t="s">
        <v>520</v>
      </c>
      <c r="F157" t="s">
        <v>9</v>
      </c>
      <c r="G157" t="s">
        <v>559</v>
      </c>
      <c r="H157">
        <f>VLOOKUP(F157,Lookups!A:C,3,0)</f>
        <v>1</v>
      </c>
      <c r="I157" t="s">
        <v>110</v>
      </c>
      <c r="J157" t="s">
        <v>111</v>
      </c>
      <c r="K157" t="str">
        <f>VLOOKUP(B157,WorldCups!$A$2:$B$21,2,FALSE)</f>
        <v>Switzerland</v>
      </c>
      <c r="L157" t="s">
        <v>13</v>
      </c>
      <c r="M157">
        <v>0</v>
      </c>
      <c r="N157" t="s">
        <v>21</v>
      </c>
      <c r="O157">
        <v>5</v>
      </c>
      <c r="P157" t="s">
        <v>14</v>
      </c>
      <c r="Q157" t="s">
        <v>557</v>
      </c>
      <c r="R157">
        <f t="shared" si="2"/>
        <v>-5</v>
      </c>
      <c r="S157" t="s">
        <v>565</v>
      </c>
      <c r="T157" s="4" t="s">
        <v>557</v>
      </c>
      <c r="U157" t="s">
        <v>584</v>
      </c>
    </row>
    <row r="158" spans="1:21" x14ac:dyDescent="0.2">
      <c r="A158">
        <v>157</v>
      </c>
      <c r="B158">
        <v>1954</v>
      </c>
      <c r="C158">
        <f>C157+1</f>
        <v>79</v>
      </c>
      <c r="D158" s="1">
        <v>19891</v>
      </c>
      <c r="E158" t="s">
        <v>520</v>
      </c>
      <c r="F158" t="s">
        <v>9</v>
      </c>
      <c r="G158" t="s">
        <v>559</v>
      </c>
      <c r="H158">
        <f>VLOOKUP(F158,Lookups!A:C,3,0)</f>
        <v>1</v>
      </c>
      <c r="I158" t="s">
        <v>112</v>
      </c>
      <c r="J158" t="s">
        <v>113</v>
      </c>
      <c r="K158" t="str">
        <f>VLOOKUP(B158,WorldCups!$A$2:$B$21,2,FALSE)</f>
        <v>Switzerland</v>
      </c>
      <c r="L158" t="s">
        <v>20</v>
      </c>
      <c r="M158">
        <v>1</v>
      </c>
      <c r="N158" t="s">
        <v>12</v>
      </c>
      <c r="O158">
        <v>0</v>
      </c>
      <c r="P158" t="s">
        <v>14</v>
      </c>
      <c r="Q158" t="s">
        <v>557</v>
      </c>
      <c r="R158">
        <f t="shared" si="2"/>
        <v>1</v>
      </c>
      <c r="S158" t="s">
        <v>564</v>
      </c>
      <c r="T158" s="2">
        <v>1</v>
      </c>
      <c r="U158" t="s">
        <v>584</v>
      </c>
    </row>
    <row r="159" spans="1:21" x14ac:dyDescent="0.2">
      <c r="A159">
        <v>158</v>
      </c>
      <c r="B159">
        <v>1954</v>
      </c>
      <c r="C159">
        <v>79</v>
      </c>
      <c r="D159" s="1">
        <v>19891</v>
      </c>
      <c r="E159" t="s">
        <v>520</v>
      </c>
      <c r="F159" t="s">
        <v>9</v>
      </c>
      <c r="G159" t="s">
        <v>559</v>
      </c>
      <c r="H159">
        <f>VLOOKUP(F159,Lookups!A:C,3,0)</f>
        <v>1</v>
      </c>
      <c r="I159" t="s">
        <v>112</v>
      </c>
      <c r="J159" t="s">
        <v>113</v>
      </c>
      <c r="K159" t="str">
        <f>VLOOKUP(B159,WorldCups!$A$2:$B$21,2,FALSE)</f>
        <v>Switzerland</v>
      </c>
      <c r="L159" t="s">
        <v>12</v>
      </c>
      <c r="M159">
        <v>0</v>
      </c>
      <c r="N159" t="s">
        <v>20</v>
      </c>
      <c r="O159">
        <v>1</v>
      </c>
      <c r="P159" t="s">
        <v>14</v>
      </c>
      <c r="Q159" t="s">
        <v>557</v>
      </c>
      <c r="R159">
        <f t="shared" si="2"/>
        <v>-1</v>
      </c>
      <c r="S159" t="s">
        <v>565</v>
      </c>
      <c r="T159" s="4" t="s">
        <v>557</v>
      </c>
      <c r="U159" t="s">
        <v>584</v>
      </c>
    </row>
    <row r="160" spans="1:21" x14ac:dyDescent="0.2">
      <c r="A160">
        <v>159</v>
      </c>
      <c r="B160">
        <v>1954</v>
      </c>
      <c r="C160">
        <f>C159+1</f>
        <v>80</v>
      </c>
      <c r="D160" s="1">
        <v>19892</v>
      </c>
      <c r="E160" t="s">
        <v>520</v>
      </c>
      <c r="F160" t="s">
        <v>19</v>
      </c>
      <c r="G160" t="s">
        <v>559</v>
      </c>
      <c r="H160">
        <f>VLOOKUP(F160,Lookups!A:C,3,0)</f>
        <v>1</v>
      </c>
      <c r="I160" t="s">
        <v>105</v>
      </c>
      <c r="J160" t="s">
        <v>106</v>
      </c>
      <c r="K160" t="str">
        <f>VLOOKUP(B160,WorldCups!$A$2:$B$21,2,FALSE)</f>
        <v>Switzerland</v>
      </c>
      <c r="L160" t="s">
        <v>114</v>
      </c>
      <c r="M160">
        <v>4</v>
      </c>
      <c r="N160" t="s">
        <v>115</v>
      </c>
      <c r="O160">
        <v>1</v>
      </c>
      <c r="P160" t="s">
        <v>14</v>
      </c>
      <c r="Q160" t="s">
        <v>557</v>
      </c>
      <c r="R160">
        <f t="shared" si="2"/>
        <v>3</v>
      </c>
      <c r="S160" t="s">
        <v>564</v>
      </c>
      <c r="T160" s="2">
        <v>1</v>
      </c>
      <c r="U160" t="s">
        <v>584</v>
      </c>
    </row>
    <row r="161" spans="1:21" x14ac:dyDescent="0.2">
      <c r="A161">
        <v>160</v>
      </c>
      <c r="B161">
        <v>1954</v>
      </c>
      <c r="C161">
        <v>80</v>
      </c>
      <c r="D161" s="1">
        <v>19892</v>
      </c>
      <c r="E161" t="s">
        <v>520</v>
      </c>
      <c r="F161" t="s">
        <v>19</v>
      </c>
      <c r="G161" t="s">
        <v>559</v>
      </c>
      <c r="H161">
        <f>VLOOKUP(F161,Lookups!A:C,3,0)</f>
        <v>1</v>
      </c>
      <c r="I161" t="s">
        <v>105</v>
      </c>
      <c r="J161" t="s">
        <v>106</v>
      </c>
      <c r="K161" t="str">
        <f>VLOOKUP(B161,WorldCups!$A$2:$B$21,2,FALSE)</f>
        <v>Switzerland</v>
      </c>
      <c r="L161" t="s">
        <v>115</v>
      </c>
      <c r="M161">
        <v>1</v>
      </c>
      <c r="N161" t="s">
        <v>114</v>
      </c>
      <c r="O161">
        <v>4</v>
      </c>
      <c r="P161" t="s">
        <v>14</v>
      </c>
      <c r="Q161" t="s">
        <v>557</v>
      </c>
      <c r="R161">
        <f t="shared" si="2"/>
        <v>-3</v>
      </c>
      <c r="S161" t="s">
        <v>565</v>
      </c>
      <c r="T161" s="4" t="s">
        <v>557</v>
      </c>
      <c r="U161" t="s">
        <v>584</v>
      </c>
    </row>
    <row r="162" spans="1:21" x14ac:dyDescent="0.2">
      <c r="A162">
        <v>161</v>
      </c>
      <c r="B162">
        <v>1954</v>
      </c>
      <c r="C162">
        <f>C161+1</f>
        <v>81</v>
      </c>
      <c r="D162" s="1">
        <v>19892</v>
      </c>
      <c r="E162" t="s">
        <v>520</v>
      </c>
      <c r="F162" t="s">
        <v>19</v>
      </c>
      <c r="G162" t="s">
        <v>559</v>
      </c>
      <c r="H162">
        <f>VLOOKUP(F162,Lookups!A:C,3,0)</f>
        <v>1</v>
      </c>
      <c r="I162" t="s">
        <v>107</v>
      </c>
      <c r="J162" t="s">
        <v>108</v>
      </c>
      <c r="K162" t="str">
        <f>VLOOKUP(B162,WorldCups!$A$2:$B$21,2,FALSE)</f>
        <v>Switzerland</v>
      </c>
      <c r="L162" t="s">
        <v>40</v>
      </c>
      <c r="M162">
        <v>9</v>
      </c>
      <c r="N162" t="s">
        <v>116</v>
      </c>
      <c r="O162">
        <v>0</v>
      </c>
      <c r="P162" t="s">
        <v>14</v>
      </c>
      <c r="Q162" t="s">
        <v>557</v>
      </c>
      <c r="R162">
        <f t="shared" si="2"/>
        <v>9</v>
      </c>
      <c r="S162" t="s">
        <v>564</v>
      </c>
      <c r="T162" s="2">
        <v>1</v>
      </c>
      <c r="U162" t="s">
        <v>584</v>
      </c>
    </row>
    <row r="163" spans="1:21" x14ac:dyDescent="0.2">
      <c r="A163">
        <v>162</v>
      </c>
      <c r="B163">
        <v>1954</v>
      </c>
      <c r="C163">
        <v>81</v>
      </c>
      <c r="D163" s="1">
        <v>19892</v>
      </c>
      <c r="E163" t="s">
        <v>520</v>
      </c>
      <c r="F163" t="s">
        <v>19</v>
      </c>
      <c r="G163" t="s">
        <v>559</v>
      </c>
      <c r="H163">
        <f>VLOOKUP(F163,Lookups!A:C,3,0)</f>
        <v>1</v>
      </c>
      <c r="I163" t="s">
        <v>107</v>
      </c>
      <c r="J163" t="s">
        <v>108</v>
      </c>
      <c r="K163" t="str">
        <f>VLOOKUP(B163,WorldCups!$A$2:$B$21,2,FALSE)</f>
        <v>Switzerland</v>
      </c>
      <c r="L163" t="s">
        <v>116</v>
      </c>
      <c r="M163">
        <v>0</v>
      </c>
      <c r="N163" t="s">
        <v>40</v>
      </c>
      <c r="O163">
        <v>9</v>
      </c>
      <c r="P163" t="s">
        <v>14</v>
      </c>
      <c r="Q163" t="s">
        <v>557</v>
      </c>
      <c r="R163">
        <f t="shared" si="2"/>
        <v>-9</v>
      </c>
      <c r="S163" t="s">
        <v>565</v>
      </c>
      <c r="T163" s="4" t="s">
        <v>557</v>
      </c>
      <c r="U163" t="s">
        <v>584</v>
      </c>
    </row>
    <row r="164" spans="1:21" x14ac:dyDescent="0.2">
      <c r="A164">
        <v>163</v>
      </c>
      <c r="B164">
        <v>1954</v>
      </c>
      <c r="C164">
        <f>C163+1</f>
        <v>82</v>
      </c>
      <c r="D164" s="1">
        <v>19892</v>
      </c>
      <c r="E164" t="s">
        <v>526</v>
      </c>
      <c r="F164" t="s">
        <v>15</v>
      </c>
      <c r="G164" t="s">
        <v>559</v>
      </c>
      <c r="H164">
        <f>VLOOKUP(F164,Lookups!A:C,3,0)</f>
        <v>1</v>
      </c>
      <c r="I164" t="s">
        <v>117</v>
      </c>
      <c r="J164" t="s">
        <v>118</v>
      </c>
      <c r="K164" t="str">
        <f>VLOOKUP(B164,WorldCups!$A$2:$B$21,2,FALSE)</f>
        <v>Switzerland</v>
      </c>
      <c r="L164" t="s">
        <v>93</v>
      </c>
      <c r="M164">
        <v>4</v>
      </c>
      <c r="N164" t="s">
        <v>18</v>
      </c>
      <c r="O164">
        <v>4</v>
      </c>
      <c r="P164" t="s">
        <v>14</v>
      </c>
      <c r="Q164" t="s">
        <v>557</v>
      </c>
      <c r="R164">
        <f t="shared" si="2"/>
        <v>0</v>
      </c>
      <c r="S164" t="s">
        <v>564</v>
      </c>
      <c r="T164" s="4" t="s">
        <v>557</v>
      </c>
      <c r="U164" t="s">
        <v>584</v>
      </c>
    </row>
    <row r="165" spans="1:21" x14ac:dyDescent="0.2">
      <c r="A165">
        <v>164</v>
      </c>
      <c r="B165">
        <v>1954</v>
      </c>
      <c r="C165">
        <v>82</v>
      </c>
      <c r="D165" s="1">
        <v>19892</v>
      </c>
      <c r="E165" t="s">
        <v>526</v>
      </c>
      <c r="F165" t="s">
        <v>15</v>
      </c>
      <c r="G165" t="s">
        <v>559</v>
      </c>
      <c r="H165">
        <f>VLOOKUP(F165,Lookups!A:C,3,0)</f>
        <v>1</v>
      </c>
      <c r="I165" t="s">
        <v>117</v>
      </c>
      <c r="J165" t="s">
        <v>118</v>
      </c>
      <c r="K165" t="str">
        <f>VLOOKUP(B165,WorldCups!$A$2:$B$21,2,FALSE)</f>
        <v>Switzerland</v>
      </c>
      <c r="L165" t="s">
        <v>18</v>
      </c>
      <c r="M165">
        <v>4</v>
      </c>
      <c r="N165" t="s">
        <v>93</v>
      </c>
      <c r="O165">
        <v>4</v>
      </c>
      <c r="P165" t="s">
        <v>14</v>
      </c>
      <c r="Q165" t="s">
        <v>557</v>
      </c>
      <c r="R165">
        <f t="shared" si="2"/>
        <v>0</v>
      </c>
      <c r="S165" t="s">
        <v>565</v>
      </c>
      <c r="T165" s="4" t="s">
        <v>557</v>
      </c>
      <c r="U165" t="s">
        <v>584</v>
      </c>
    </row>
    <row r="166" spans="1:21" x14ac:dyDescent="0.2">
      <c r="A166">
        <v>165</v>
      </c>
      <c r="B166">
        <v>1954</v>
      </c>
      <c r="C166">
        <f>C165+1</f>
        <v>83</v>
      </c>
      <c r="D166" s="1">
        <v>19892</v>
      </c>
      <c r="E166" t="s">
        <v>527</v>
      </c>
      <c r="F166" t="s">
        <v>15</v>
      </c>
      <c r="G166" t="s">
        <v>559</v>
      </c>
      <c r="H166">
        <f>VLOOKUP(F166,Lookups!A:C,3,0)</f>
        <v>1</v>
      </c>
      <c r="I166" t="s">
        <v>112</v>
      </c>
      <c r="J166" t="s">
        <v>113</v>
      </c>
      <c r="K166" t="str">
        <f>VLOOKUP(B166,WorldCups!$A$2:$B$21,2,FALSE)</f>
        <v>Switzerland</v>
      </c>
      <c r="L166" t="s">
        <v>44</v>
      </c>
      <c r="M166">
        <v>2</v>
      </c>
      <c r="N166" t="s">
        <v>57</v>
      </c>
      <c r="O166">
        <v>1</v>
      </c>
      <c r="P166" t="s">
        <v>14</v>
      </c>
      <c r="Q166" t="s">
        <v>555</v>
      </c>
      <c r="R166">
        <f t="shared" si="2"/>
        <v>1</v>
      </c>
      <c r="S166" t="s">
        <v>564</v>
      </c>
      <c r="T166" s="2">
        <v>1</v>
      </c>
      <c r="U166" t="s">
        <v>584</v>
      </c>
    </row>
    <row r="167" spans="1:21" x14ac:dyDescent="0.2">
      <c r="A167">
        <v>166</v>
      </c>
      <c r="B167">
        <v>1954</v>
      </c>
      <c r="C167">
        <v>83</v>
      </c>
      <c r="D167" s="1">
        <v>19892</v>
      </c>
      <c r="E167" t="s">
        <v>527</v>
      </c>
      <c r="F167" t="s">
        <v>15</v>
      </c>
      <c r="G167" t="s">
        <v>559</v>
      </c>
      <c r="H167">
        <f>VLOOKUP(F167,Lookups!A:C,3,0)</f>
        <v>1</v>
      </c>
      <c r="I167" t="s">
        <v>112</v>
      </c>
      <c r="J167" t="s">
        <v>113</v>
      </c>
      <c r="K167" t="str">
        <f>VLOOKUP(B167,WorldCups!$A$2:$B$21,2,FALSE)</f>
        <v>Switzerland</v>
      </c>
      <c r="L167" t="s">
        <v>57</v>
      </c>
      <c r="M167">
        <v>1</v>
      </c>
      <c r="N167" t="s">
        <v>44</v>
      </c>
      <c r="O167">
        <v>2</v>
      </c>
      <c r="P167" t="s">
        <v>14</v>
      </c>
      <c r="Q167" t="s">
        <v>555</v>
      </c>
      <c r="R167">
        <f t="shared" si="2"/>
        <v>-1</v>
      </c>
      <c r="S167" t="s">
        <v>565</v>
      </c>
      <c r="T167" s="4" t="s">
        <v>557</v>
      </c>
      <c r="U167" t="s">
        <v>584</v>
      </c>
    </row>
    <row r="168" spans="1:21" x14ac:dyDescent="0.2">
      <c r="A168">
        <v>167</v>
      </c>
      <c r="B168">
        <v>1954</v>
      </c>
      <c r="C168">
        <f>C167+1</f>
        <v>84</v>
      </c>
      <c r="D168" s="1">
        <v>19894</v>
      </c>
      <c r="E168" t="s">
        <v>528</v>
      </c>
      <c r="F168" t="s">
        <v>22</v>
      </c>
      <c r="G168" t="s">
        <v>559</v>
      </c>
      <c r="H168">
        <f>VLOOKUP(F168,Lookups!A:C,3,0)</f>
        <v>1</v>
      </c>
      <c r="I168" t="s">
        <v>117</v>
      </c>
      <c r="J168" t="s">
        <v>118</v>
      </c>
      <c r="K168" t="str">
        <f>VLOOKUP(B168,WorldCups!$A$2:$B$21,2,FALSE)</f>
        <v>Switzerland</v>
      </c>
      <c r="L168" t="s">
        <v>30</v>
      </c>
      <c r="M168">
        <v>7</v>
      </c>
      <c r="N168" t="s">
        <v>109</v>
      </c>
      <c r="O168">
        <v>0</v>
      </c>
      <c r="P168" t="s">
        <v>14</v>
      </c>
      <c r="Q168" t="s">
        <v>557</v>
      </c>
      <c r="R168">
        <f t="shared" si="2"/>
        <v>7</v>
      </c>
      <c r="S168" t="s">
        <v>564</v>
      </c>
      <c r="T168" s="2">
        <v>1</v>
      </c>
      <c r="U168" t="s">
        <v>584</v>
      </c>
    </row>
    <row r="169" spans="1:21" x14ac:dyDescent="0.2">
      <c r="A169">
        <v>168</v>
      </c>
      <c r="B169">
        <v>1954</v>
      </c>
      <c r="C169">
        <v>84</v>
      </c>
      <c r="D169" s="1">
        <v>19894</v>
      </c>
      <c r="E169" t="s">
        <v>528</v>
      </c>
      <c r="F169" t="s">
        <v>22</v>
      </c>
      <c r="G169" t="s">
        <v>559</v>
      </c>
      <c r="H169">
        <f>VLOOKUP(F169,Lookups!A:C,3,0)</f>
        <v>1</v>
      </c>
      <c r="I169" t="s">
        <v>117</v>
      </c>
      <c r="J169" t="s">
        <v>118</v>
      </c>
      <c r="K169" t="str">
        <f>VLOOKUP(B169,WorldCups!$A$2:$B$21,2,FALSE)</f>
        <v>Switzerland</v>
      </c>
      <c r="L169" t="s">
        <v>109</v>
      </c>
      <c r="M169">
        <v>0</v>
      </c>
      <c r="N169" t="s">
        <v>30</v>
      </c>
      <c r="O169">
        <v>7</v>
      </c>
      <c r="P169" t="s">
        <v>14</v>
      </c>
      <c r="Q169" t="s">
        <v>557</v>
      </c>
      <c r="R169">
        <f t="shared" si="2"/>
        <v>-7</v>
      </c>
      <c r="S169" t="s">
        <v>565</v>
      </c>
      <c r="T169" s="4" t="s">
        <v>557</v>
      </c>
      <c r="U169" t="s">
        <v>584</v>
      </c>
    </row>
    <row r="170" spans="1:21" x14ac:dyDescent="0.2">
      <c r="A170">
        <v>169</v>
      </c>
      <c r="B170">
        <v>1954</v>
      </c>
      <c r="C170">
        <f>C169+1</f>
        <v>85</v>
      </c>
      <c r="D170" s="1">
        <v>19894</v>
      </c>
      <c r="E170" t="s">
        <v>522</v>
      </c>
      <c r="F170" t="s">
        <v>22</v>
      </c>
      <c r="G170" t="s">
        <v>559</v>
      </c>
      <c r="H170">
        <f>VLOOKUP(F170,Lookups!A:C,3,0)</f>
        <v>1</v>
      </c>
      <c r="I170" t="s">
        <v>107</v>
      </c>
      <c r="J170" t="s">
        <v>108</v>
      </c>
      <c r="K170" t="str">
        <f>VLOOKUP(B170,WorldCups!$A$2:$B$21,2,FALSE)</f>
        <v>Switzerland</v>
      </c>
      <c r="L170" t="s">
        <v>36</v>
      </c>
      <c r="M170">
        <v>5</v>
      </c>
      <c r="N170" t="s">
        <v>60</v>
      </c>
      <c r="O170">
        <v>0</v>
      </c>
      <c r="P170" t="s">
        <v>14</v>
      </c>
      <c r="Q170" t="s">
        <v>557</v>
      </c>
      <c r="R170">
        <f t="shared" si="2"/>
        <v>5</v>
      </c>
      <c r="S170" t="s">
        <v>564</v>
      </c>
      <c r="T170" s="2">
        <v>1</v>
      </c>
      <c r="U170" t="s">
        <v>584</v>
      </c>
    </row>
    <row r="171" spans="1:21" x14ac:dyDescent="0.2">
      <c r="A171">
        <v>170</v>
      </c>
      <c r="B171">
        <v>1954</v>
      </c>
      <c r="C171">
        <v>85</v>
      </c>
      <c r="D171" s="1">
        <v>19894</v>
      </c>
      <c r="E171" t="s">
        <v>522</v>
      </c>
      <c r="F171" t="s">
        <v>22</v>
      </c>
      <c r="G171" t="s">
        <v>559</v>
      </c>
      <c r="H171">
        <f>VLOOKUP(F171,Lookups!A:C,3,0)</f>
        <v>1</v>
      </c>
      <c r="I171" t="s">
        <v>107</v>
      </c>
      <c r="J171" t="s">
        <v>108</v>
      </c>
      <c r="K171" t="str">
        <f>VLOOKUP(B171,WorldCups!$A$2:$B$21,2,FALSE)</f>
        <v>Switzerland</v>
      </c>
      <c r="L171" t="s">
        <v>60</v>
      </c>
      <c r="M171">
        <v>0</v>
      </c>
      <c r="N171" t="s">
        <v>36</v>
      </c>
      <c r="O171">
        <v>5</v>
      </c>
      <c r="P171" t="s">
        <v>14</v>
      </c>
      <c r="Q171" t="s">
        <v>557</v>
      </c>
      <c r="R171">
        <f t="shared" si="2"/>
        <v>-5</v>
      </c>
      <c r="S171" t="s">
        <v>565</v>
      </c>
      <c r="T171" s="4" t="s">
        <v>557</v>
      </c>
      <c r="U171" t="s">
        <v>584</v>
      </c>
    </row>
    <row r="172" spans="1:21" x14ac:dyDescent="0.2">
      <c r="A172">
        <v>171</v>
      </c>
      <c r="B172">
        <v>1954</v>
      </c>
      <c r="C172">
        <f>C171+1</f>
        <v>86</v>
      </c>
      <c r="D172" s="1">
        <v>19894</v>
      </c>
      <c r="E172" t="s">
        <v>529</v>
      </c>
      <c r="F172" t="s">
        <v>9</v>
      </c>
      <c r="G172" t="s">
        <v>559</v>
      </c>
      <c r="H172">
        <f>VLOOKUP(F172,Lookups!A:C,3,0)</f>
        <v>1</v>
      </c>
      <c r="I172" t="s">
        <v>110</v>
      </c>
      <c r="J172" t="s">
        <v>111</v>
      </c>
      <c r="K172" t="str">
        <f>VLOOKUP(B172,WorldCups!$A$2:$B$21,2,FALSE)</f>
        <v>Switzerland</v>
      </c>
      <c r="L172" t="s">
        <v>12</v>
      </c>
      <c r="M172">
        <v>3</v>
      </c>
      <c r="N172" t="s">
        <v>13</v>
      </c>
      <c r="O172">
        <v>2</v>
      </c>
      <c r="P172" t="s">
        <v>14</v>
      </c>
      <c r="Q172" t="s">
        <v>557</v>
      </c>
      <c r="R172">
        <f t="shared" si="2"/>
        <v>1</v>
      </c>
      <c r="S172" t="s">
        <v>564</v>
      </c>
      <c r="T172" s="2">
        <v>1</v>
      </c>
      <c r="U172" t="s">
        <v>584</v>
      </c>
    </row>
    <row r="173" spans="1:21" x14ac:dyDescent="0.2">
      <c r="A173">
        <v>172</v>
      </c>
      <c r="B173">
        <v>1954</v>
      </c>
      <c r="C173">
        <v>86</v>
      </c>
      <c r="D173" s="1">
        <v>19894</v>
      </c>
      <c r="E173" t="s">
        <v>529</v>
      </c>
      <c r="F173" t="s">
        <v>9</v>
      </c>
      <c r="G173" t="s">
        <v>559</v>
      </c>
      <c r="H173">
        <f>VLOOKUP(F173,Lookups!A:C,3,0)</f>
        <v>1</v>
      </c>
      <c r="I173" t="s">
        <v>110</v>
      </c>
      <c r="J173" t="s">
        <v>111</v>
      </c>
      <c r="K173" t="str">
        <f>VLOOKUP(B173,WorldCups!$A$2:$B$21,2,FALSE)</f>
        <v>Switzerland</v>
      </c>
      <c r="L173" t="s">
        <v>13</v>
      </c>
      <c r="M173">
        <v>2</v>
      </c>
      <c r="N173" t="s">
        <v>12</v>
      </c>
      <c r="O173">
        <v>3</v>
      </c>
      <c r="P173" t="s">
        <v>14</v>
      </c>
      <c r="Q173" t="s">
        <v>557</v>
      </c>
      <c r="R173">
        <f t="shared" si="2"/>
        <v>-1</v>
      </c>
      <c r="S173" t="s">
        <v>565</v>
      </c>
      <c r="T173" s="4" t="s">
        <v>557</v>
      </c>
      <c r="U173" t="s">
        <v>584</v>
      </c>
    </row>
    <row r="174" spans="1:21" x14ac:dyDescent="0.2">
      <c r="A174">
        <v>173</v>
      </c>
      <c r="B174">
        <v>1954</v>
      </c>
      <c r="C174">
        <f>C173+1</f>
        <v>87</v>
      </c>
      <c r="D174" s="1">
        <v>19894</v>
      </c>
      <c r="E174" t="s">
        <v>522</v>
      </c>
      <c r="F174" t="s">
        <v>9</v>
      </c>
      <c r="G174" t="s">
        <v>559</v>
      </c>
      <c r="H174">
        <f>VLOOKUP(F174,Lookups!A:C,3,0)</f>
        <v>1</v>
      </c>
      <c r="I174" t="s">
        <v>112</v>
      </c>
      <c r="J174" t="s">
        <v>113</v>
      </c>
      <c r="K174" t="str">
        <f>VLOOKUP(B174,WorldCups!$A$2:$B$21,2,FALSE)</f>
        <v>Switzerland</v>
      </c>
      <c r="L174" t="s">
        <v>21</v>
      </c>
      <c r="M174">
        <v>1</v>
      </c>
      <c r="N174" t="s">
        <v>20</v>
      </c>
      <c r="O174">
        <v>1</v>
      </c>
      <c r="P174" t="s">
        <v>14</v>
      </c>
      <c r="Q174" t="s">
        <v>557</v>
      </c>
      <c r="R174">
        <f t="shared" si="2"/>
        <v>0</v>
      </c>
      <c r="S174" t="s">
        <v>564</v>
      </c>
      <c r="T174" s="4" t="s">
        <v>557</v>
      </c>
      <c r="U174" t="s">
        <v>584</v>
      </c>
    </row>
    <row r="175" spans="1:21" x14ac:dyDescent="0.2">
      <c r="A175">
        <v>174</v>
      </c>
      <c r="B175">
        <v>1954</v>
      </c>
      <c r="C175">
        <v>87</v>
      </c>
      <c r="D175" s="1">
        <v>19894</v>
      </c>
      <c r="E175" t="s">
        <v>522</v>
      </c>
      <c r="F175" t="s">
        <v>9</v>
      </c>
      <c r="G175" t="s">
        <v>559</v>
      </c>
      <c r="H175">
        <f>VLOOKUP(F175,Lookups!A:C,3,0)</f>
        <v>1</v>
      </c>
      <c r="I175" t="s">
        <v>112</v>
      </c>
      <c r="J175" t="s">
        <v>113</v>
      </c>
      <c r="K175" t="str">
        <f>VLOOKUP(B175,WorldCups!$A$2:$B$21,2,FALSE)</f>
        <v>Switzerland</v>
      </c>
      <c r="L175" t="s">
        <v>20</v>
      </c>
      <c r="M175">
        <v>1</v>
      </c>
      <c r="N175" t="s">
        <v>21</v>
      </c>
      <c r="O175">
        <v>1</v>
      </c>
      <c r="P175" t="s">
        <v>14</v>
      </c>
      <c r="Q175" t="s">
        <v>557</v>
      </c>
      <c r="R175">
        <f t="shared" si="2"/>
        <v>0</v>
      </c>
      <c r="S175" t="s">
        <v>565</v>
      </c>
      <c r="T175" s="4" t="s">
        <v>557</v>
      </c>
      <c r="U175" t="s">
        <v>584</v>
      </c>
    </row>
    <row r="176" spans="1:21" x14ac:dyDescent="0.2">
      <c r="A176">
        <v>175</v>
      </c>
      <c r="B176">
        <v>1954</v>
      </c>
      <c r="C176">
        <f>C175+1</f>
        <v>88</v>
      </c>
      <c r="D176" s="1">
        <v>19895</v>
      </c>
      <c r="E176" t="s">
        <v>528</v>
      </c>
      <c r="F176" t="s">
        <v>19</v>
      </c>
      <c r="G176" t="s">
        <v>559</v>
      </c>
      <c r="H176">
        <f>VLOOKUP(F176,Lookups!A:C,3,0)</f>
        <v>1</v>
      </c>
      <c r="I176" t="s">
        <v>117</v>
      </c>
      <c r="J176" t="s">
        <v>118</v>
      </c>
      <c r="K176" t="str">
        <f>VLOOKUP(B176,WorldCups!$A$2:$B$21,2,FALSE)</f>
        <v>Switzerland</v>
      </c>
      <c r="L176" t="s">
        <v>40</v>
      </c>
      <c r="M176">
        <v>8</v>
      </c>
      <c r="N176" t="s">
        <v>114</v>
      </c>
      <c r="O176">
        <v>3</v>
      </c>
      <c r="P176" t="s">
        <v>14</v>
      </c>
      <c r="Q176" t="s">
        <v>557</v>
      </c>
      <c r="R176">
        <f t="shared" si="2"/>
        <v>5</v>
      </c>
      <c r="S176" t="s">
        <v>564</v>
      </c>
      <c r="T176" s="2">
        <v>1</v>
      </c>
      <c r="U176" t="s">
        <v>584</v>
      </c>
    </row>
    <row r="177" spans="1:21" x14ac:dyDescent="0.2">
      <c r="A177">
        <v>176</v>
      </c>
      <c r="B177">
        <v>1954</v>
      </c>
      <c r="C177">
        <v>88</v>
      </c>
      <c r="D177" s="1">
        <v>19895</v>
      </c>
      <c r="E177" t="s">
        <v>528</v>
      </c>
      <c r="F177" t="s">
        <v>19</v>
      </c>
      <c r="G177" t="s">
        <v>559</v>
      </c>
      <c r="H177">
        <f>VLOOKUP(F177,Lookups!A:C,3,0)</f>
        <v>1</v>
      </c>
      <c r="I177" t="s">
        <v>117</v>
      </c>
      <c r="J177" t="s">
        <v>118</v>
      </c>
      <c r="K177" t="str">
        <f>VLOOKUP(B177,WorldCups!$A$2:$B$21,2,FALSE)</f>
        <v>Switzerland</v>
      </c>
      <c r="L177" t="s">
        <v>114</v>
      </c>
      <c r="M177">
        <v>3</v>
      </c>
      <c r="N177" t="s">
        <v>40</v>
      </c>
      <c r="O177">
        <v>8</v>
      </c>
      <c r="P177" t="s">
        <v>14</v>
      </c>
      <c r="Q177" t="s">
        <v>557</v>
      </c>
      <c r="R177">
        <f t="shared" si="2"/>
        <v>-5</v>
      </c>
      <c r="S177" t="s">
        <v>565</v>
      </c>
      <c r="T177" s="4" t="s">
        <v>557</v>
      </c>
      <c r="U177" t="s">
        <v>584</v>
      </c>
    </row>
    <row r="178" spans="1:21" x14ac:dyDescent="0.2">
      <c r="A178">
        <v>177</v>
      </c>
      <c r="B178">
        <v>1954</v>
      </c>
      <c r="C178">
        <f>C177+1</f>
        <v>89</v>
      </c>
      <c r="D178" s="1">
        <v>19895</v>
      </c>
      <c r="E178" t="s">
        <v>522</v>
      </c>
      <c r="F178" t="s">
        <v>19</v>
      </c>
      <c r="G178" t="s">
        <v>559</v>
      </c>
      <c r="H178">
        <f>VLOOKUP(F178,Lookups!A:C,3,0)</f>
        <v>1</v>
      </c>
      <c r="I178" t="s">
        <v>110</v>
      </c>
      <c r="J178" t="s">
        <v>111</v>
      </c>
      <c r="K178" t="str">
        <f>VLOOKUP(B178,WorldCups!$A$2:$B$21,2,FALSE)</f>
        <v>Switzerland</v>
      </c>
      <c r="L178" t="s">
        <v>115</v>
      </c>
      <c r="M178">
        <v>7</v>
      </c>
      <c r="N178" t="s">
        <v>116</v>
      </c>
      <c r="O178">
        <v>0</v>
      </c>
      <c r="P178" t="s">
        <v>14</v>
      </c>
      <c r="Q178" t="s">
        <v>557</v>
      </c>
      <c r="R178">
        <f t="shared" si="2"/>
        <v>7</v>
      </c>
      <c r="S178" t="s">
        <v>564</v>
      </c>
      <c r="T178" s="2">
        <v>1</v>
      </c>
      <c r="U178" t="s">
        <v>584</v>
      </c>
    </row>
    <row r="179" spans="1:21" x14ac:dyDescent="0.2">
      <c r="A179">
        <v>178</v>
      </c>
      <c r="B179">
        <v>1954</v>
      </c>
      <c r="C179">
        <v>89</v>
      </c>
      <c r="D179" s="1">
        <v>19895</v>
      </c>
      <c r="E179" t="s">
        <v>522</v>
      </c>
      <c r="F179" t="s">
        <v>19</v>
      </c>
      <c r="G179" t="s">
        <v>559</v>
      </c>
      <c r="H179">
        <f>VLOOKUP(F179,Lookups!A:C,3,0)</f>
        <v>1</v>
      </c>
      <c r="I179" t="s">
        <v>110</v>
      </c>
      <c r="J179" t="s">
        <v>111</v>
      </c>
      <c r="K179" t="str">
        <f>VLOOKUP(B179,WorldCups!$A$2:$B$21,2,FALSE)</f>
        <v>Switzerland</v>
      </c>
      <c r="L179" t="s">
        <v>116</v>
      </c>
      <c r="M179">
        <v>0</v>
      </c>
      <c r="N179" t="s">
        <v>115</v>
      </c>
      <c r="O179">
        <v>7</v>
      </c>
      <c r="P179" t="s">
        <v>14</v>
      </c>
      <c r="Q179" t="s">
        <v>557</v>
      </c>
      <c r="R179">
        <f t="shared" si="2"/>
        <v>-7</v>
      </c>
      <c r="S179" t="s">
        <v>565</v>
      </c>
      <c r="T179" s="4" t="s">
        <v>557</v>
      </c>
      <c r="U179" t="s">
        <v>584</v>
      </c>
    </row>
    <row r="180" spans="1:21" x14ac:dyDescent="0.2">
      <c r="A180">
        <v>179</v>
      </c>
      <c r="B180">
        <v>1954</v>
      </c>
      <c r="C180">
        <f>C179+1</f>
        <v>90</v>
      </c>
      <c r="D180" s="1">
        <v>19895</v>
      </c>
      <c r="E180" t="s">
        <v>529</v>
      </c>
      <c r="F180" t="s">
        <v>15</v>
      </c>
      <c r="G180" t="s">
        <v>559</v>
      </c>
      <c r="H180">
        <f>VLOOKUP(F180,Lookups!A:C,3,0)</f>
        <v>1</v>
      </c>
      <c r="I180" t="s">
        <v>105</v>
      </c>
      <c r="J180" t="s">
        <v>106</v>
      </c>
      <c r="K180" t="str">
        <f>VLOOKUP(B180,WorldCups!$A$2:$B$21,2,FALSE)</f>
        <v>Switzerland</v>
      </c>
      <c r="L180" t="s">
        <v>93</v>
      </c>
      <c r="M180">
        <v>2</v>
      </c>
      <c r="N180" t="s">
        <v>44</v>
      </c>
      <c r="O180">
        <v>0</v>
      </c>
      <c r="P180" t="s">
        <v>14</v>
      </c>
      <c r="Q180" t="s">
        <v>555</v>
      </c>
      <c r="R180">
        <f t="shared" si="2"/>
        <v>2</v>
      </c>
      <c r="S180" t="s">
        <v>564</v>
      </c>
      <c r="T180" s="2">
        <v>1</v>
      </c>
      <c r="U180" t="s">
        <v>584</v>
      </c>
    </row>
    <row r="181" spans="1:21" x14ac:dyDescent="0.2">
      <c r="A181">
        <v>180</v>
      </c>
      <c r="B181">
        <v>1954</v>
      </c>
      <c r="C181">
        <v>90</v>
      </c>
      <c r="D181" s="1">
        <v>19895</v>
      </c>
      <c r="E181" t="s">
        <v>529</v>
      </c>
      <c r="F181" t="s">
        <v>15</v>
      </c>
      <c r="G181" t="s">
        <v>559</v>
      </c>
      <c r="H181">
        <f>VLOOKUP(F181,Lookups!A:C,3,0)</f>
        <v>1</v>
      </c>
      <c r="I181" t="s">
        <v>105</v>
      </c>
      <c r="J181" t="s">
        <v>106</v>
      </c>
      <c r="K181" t="str">
        <f>VLOOKUP(B181,WorldCups!$A$2:$B$21,2,FALSE)</f>
        <v>Switzerland</v>
      </c>
      <c r="L181" t="s">
        <v>44</v>
      </c>
      <c r="M181">
        <v>0</v>
      </c>
      <c r="N181" t="s">
        <v>93</v>
      </c>
      <c r="O181">
        <v>2</v>
      </c>
      <c r="P181" t="s">
        <v>14</v>
      </c>
      <c r="Q181" t="s">
        <v>555</v>
      </c>
      <c r="R181">
        <f t="shared" si="2"/>
        <v>-2</v>
      </c>
      <c r="S181" t="s">
        <v>565</v>
      </c>
      <c r="T181" s="4" t="s">
        <v>557</v>
      </c>
      <c r="U181" t="s">
        <v>584</v>
      </c>
    </row>
    <row r="182" spans="1:21" x14ac:dyDescent="0.2">
      <c r="A182">
        <v>181</v>
      </c>
      <c r="B182">
        <v>1954</v>
      </c>
      <c r="C182">
        <f>C181+1</f>
        <v>91</v>
      </c>
      <c r="D182" s="1">
        <v>19895</v>
      </c>
      <c r="E182" t="s">
        <v>522</v>
      </c>
      <c r="F182" t="s">
        <v>15</v>
      </c>
      <c r="G182" t="s">
        <v>559</v>
      </c>
      <c r="H182">
        <f>VLOOKUP(F182,Lookups!A:C,3,0)</f>
        <v>1</v>
      </c>
      <c r="I182" t="s">
        <v>119</v>
      </c>
      <c r="J182" t="s">
        <v>120</v>
      </c>
      <c r="K182" t="str">
        <f>VLOOKUP(B182,WorldCups!$A$2:$B$21,2,FALSE)</f>
        <v>Switzerland</v>
      </c>
      <c r="L182" t="s">
        <v>57</v>
      </c>
      <c r="M182">
        <v>4</v>
      </c>
      <c r="N182" t="s">
        <v>18</v>
      </c>
      <c r="O182">
        <v>1</v>
      </c>
      <c r="P182" t="s">
        <v>14</v>
      </c>
      <c r="Q182" t="s">
        <v>557</v>
      </c>
      <c r="R182">
        <f t="shared" si="2"/>
        <v>3</v>
      </c>
      <c r="S182" t="s">
        <v>564</v>
      </c>
      <c r="T182" s="2">
        <v>1</v>
      </c>
      <c r="U182" t="s">
        <v>584</v>
      </c>
    </row>
    <row r="183" spans="1:21" x14ac:dyDescent="0.2">
      <c r="A183">
        <v>182</v>
      </c>
      <c r="B183">
        <v>1954</v>
      </c>
      <c r="C183">
        <v>91</v>
      </c>
      <c r="D183" s="1">
        <v>19895</v>
      </c>
      <c r="E183" t="s">
        <v>522</v>
      </c>
      <c r="F183" t="s">
        <v>15</v>
      </c>
      <c r="G183" t="s">
        <v>559</v>
      </c>
      <c r="H183">
        <f>VLOOKUP(F183,Lookups!A:C,3,0)</f>
        <v>1</v>
      </c>
      <c r="I183" t="s">
        <v>119</v>
      </c>
      <c r="J183" t="s">
        <v>120</v>
      </c>
      <c r="K183" t="str">
        <f>VLOOKUP(B183,WorldCups!$A$2:$B$21,2,FALSE)</f>
        <v>Switzerland</v>
      </c>
      <c r="L183" t="s">
        <v>18</v>
      </c>
      <c r="M183">
        <v>1</v>
      </c>
      <c r="N183" t="s">
        <v>57</v>
      </c>
      <c r="O183">
        <v>4</v>
      </c>
      <c r="P183" t="s">
        <v>14</v>
      </c>
      <c r="Q183" t="s">
        <v>557</v>
      </c>
      <c r="R183">
        <f t="shared" si="2"/>
        <v>-3</v>
      </c>
      <c r="S183" t="s">
        <v>565</v>
      </c>
      <c r="T183" s="4" t="s">
        <v>557</v>
      </c>
      <c r="U183" t="s">
        <v>584</v>
      </c>
    </row>
    <row r="184" spans="1:21" x14ac:dyDescent="0.2">
      <c r="A184">
        <v>183</v>
      </c>
      <c r="B184">
        <v>1954</v>
      </c>
      <c r="C184">
        <f>C183+1</f>
        <v>92</v>
      </c>
      <c r="D184" s="1">
        <v>19898</v>
      </c>
      <c r="E184" t="s">
        <v>520</v>
      </c>
      <c r="F184" t="s">
        <v>19</v>
      </c>
      <c r="G184" t="s">
        <v>559</v>
      </c>
      <c r="H184">
        <f>VLOOKUP(F184,Lookups!A:C,3,0)</f>
        <v>1</v>
      </c>
      <c r="I184" t="s">
        <v>107</v>
      </c>
      <c r="J184" t="s">
        <v>108</v>
      </c>
      <c r="K184" t="str">
        <f>VLOOKUP(B184,WorldCups!$A$2:$B$21,2,FALSE)</f>
        <v>Switzerland</v>
      </c>
      <c r="L184" t="s">
        <v>114</v>
      </c>
      <c r="M184">
        <v>7</v>
      </c>
      <c r="N184" t="s">
        <v>115</v>
      </c>
      <c r="O184">
        <v>2</v>
      </c>
      <c r="P184" t="s">
        <v>14</v>
      </c>
      <c r="Q184" t="s">
        <v>557</v>
      </c>
      <c r="R184">
        <f t="shared" si="2"/>
        <v>5</v>
      </c>
      <c r="S184" t="s">
        <v>564</v>
      </c>
      <c r="T184" s="2">
        <v>1</v>
      </c>
      <c r="U184" t="s">
        <v>584</v>
      </c>
    </row>
    <row r="185" spans="1:21" x14ac:dyDescent="0.2">
      <c r="A185">
        <v>184</v>
      </c>
      <c r="B185">
        <v>1954</v>
      </c>
      <c r="C185">
        <v>92</v>
      </c>
      <c r="D185" s="1">
        <v>19898</v>
      </c>
      <c r="E185" t="s">
        <v>520</v>
      </c>
      <c r="F185" t="s">
        <v>19</v>
      </c>
      <c r="G185" t="s">
        <v>559</v>
      </c>
      <c r="H185">
        <f>VLOOKUP(F185,Lookups!A:C,3,0)</f>
        <v>1</v>
      </c>
      <c r="I185" t="s">
        <v>107</v>
      </c>
      <c r="J185" t="s">
        <v>108</v>
      </c>
      <c r="K185" t="str">
        <f>VLOOKUP(B185,WorldCups!$A$2:$B$21,2,FALSE)</f>
        <v>Switzerland</v>
      </c>
      <c r="L185" t="s">
        <v>115</v>
      </c>
      <c r="M185">
        <v>2</v>
      </c>
      <c r="N185" t="s">
        <v>114</v>
      </c>
      <c r="O185">
        <v>7</v>
      </c>
      <c r="P185" t="s">
        <v>14</v>
      </c>
      <c r="Q185" t="s">
        <v>557</v>
      </c>
      <c r="R185">
        <f t="shared" si="2"/>
        <v>-5</v>
      </c>
      <c r="S185" t="s">
        <v>565</v>
      </c>
      <c r="T185" s="4" t="s">
        <v>557</v>
      </c>
      <c r="U185" t="s">
        <v>584</v>
      </c>
    </row>
    <row r="186" spans="1:21" x14ac:dyDescent="0.2">
      <c r="A186">
        <v>185</v>
      </c>
      <c r="B186">
        <v>1954</v>
      </c>
      <c r="C186">
        <f>C185+1</f>
        <v>93</v>
      </c>
      <c r="D186" s="1">
        <v>19898</v>
      </c>
      <c r="E186" t="s">
        <v>520</v>
      </c>
      <c r="F186" t="s">
        <v>15</v>
      </c>
      <c r="G186" t="s">
        <v>559</v>
      </c>
      <c r="H186">
        <f>VLOOKUP(F186,Lookups!A:C,3,0)</f>
        <v>1</v>
      </c>
      <c r="I186" t="s">
        <v>117</v>
      </c>
      <c r="J186" t="s">
        <v>118</v>
      </c>
      <c r="K186" t="str">
        <f>VLOOKUP(B186,WorldCups!$A$2:$B$21,2,FALSE)</f>
        <v>Switzerland</v>
      </c>
      <c r="L186" t="s">
        <v>44</v>
      </c>
      <c r="M186">
        <v>4</v>
      </c>
      <c r="N186" t="s">
        <v>57</v>
      </c>
      <c r="O186">
        <v>1</v>
      </c>
      <c r="P186" t="s">
        <v>14</v>
      </c>
      <c r="Q186" t="s">
        <v>555</v>
      </c>
      <c r="R186">
        <f t="shared" si="2"/>
        <v>3</v>
      </c>
      <c r="S186" t="s">
        <v>564</v>
      </c>
      <c r="T186" s="2">
        <v>1</v>
      </c>
      <c r="U186" t="s">
        <v>584</v>
      </c>
    </row>
    <row r="187" spans="1:21" x14ac:dyDescent="0.2">
      <c r="A187">
        <v>186</v>
      </c>
      <c r="B187">
        <v>1954</v>
      </c>
      <c r="C187">
        <v>93</v>
      </c>
      <c r="D187" s="1">
        <v>19898</v>
      </c>
      <c r="E187" t="s">
        <v>520</v>
      </c>
      <c r="F187" t="s">
        <v>15</v>
      </c>
      <c r="G187" t="s">
        <v>559</v>
      </c>
      <c r="H187">
        <f>VLOOKUP(F187,Lookups!A:C,3,0)</f>
        <v>1</v>
      </c>
      <c r="I187" t="s">
        <v>117</v>
      </c>
      <c r="J187" t="s">
        <v>118</v>
      </c>
      <c r="K187" t="str">
        <f>VLOOKUP(B187,WorldCups!$A$2:$B$21,2,FALSE)</f>
        <v>Switzerland</v>
      </c>
      <c r="L187" t="s">
        <v>57</v>
      </c>
      <c r="M187">
        <v>1</v>
      </c>
      <c r="N187" t="s">
        <v>44</v>
      </c>
      <c r="O187">
        <v>4</v>
      </c>
      <c r="P187" t="s">
        <v>14</v>
      </c>
      <c r="Q187" t="s">
        <v>555</v>
      </c>
      <c r="R187">
        <f t="shared" si="2"/>
        <v>-3</v>
      </c>
      <c r="S187" t="s">
        <v>565</v>
      </c>
      <c r="T187" s="4" t="s">
        <v>557</v>
      </c>
      <c r="U187" t="s">
        <v>584</v>
      </c>
    </row>
    <row r="188" spans="1:21" x14ac:dyDescent="0.2">
      <c r="A188">
        <v>187</v>
      </c>
      <c r="B188">
        <v>1954</v>
      </c>
      <c r="C188">
        <f>C187+1</f>
        <v>94</v>
      </c>
      <c r="D188" s="1">
        <v>19901</v>
      </c>
      <c r="E188" t="s">
        <v>522</v>
      </c>
      <c r="F188" t="s">
        <v>61</v>
      </c>
      <c r="G188" t="s">
        <v>61</v>
      </c>
      <c r="H188">
        <f>VLOOKUP(F188,Lookups!A:C,3,0)</f>
        <v>3</v>
      </c>
      <c r="I188" t="s">
        <v>117</v>
      </c>
      <c r="J188" t="s">
        <v>118</v>
      </c>
      <c r="K188" t="str">
        <f>VLOOKUP(B188,WorldCups!$A$2:$B$21,2,FALSE)</f>
        <v>Switzerland</v>
      </c>
      <c r="L188" t="s">
        <v>30</v>
      </c>
      <c r="M188">
        <v>4</v>
      </c>
      <c r="N188" t="s">
        <v>93</v>
      </c>
      <c r="O188">
        <v>2</v>
      </c>
      <c r="P188" t="s">
        <v>14</v>
      </c>
      <c r="Q188" t="s">
        <v>557</v>
      </c>
      <c r="R188">
        <f t="shared" si="2"/>
        <v>2</v>
      </c>
      <c r="S188" t="s">
        <v>564</v>
      </c>
      <c r="T188" s="2">
        <v>1</v>
      </c>
      <c r="U188" t="s">
        <v>584</v>
      </c>
    </row>
    <row r="189" spans="1:21" x14ac:dyDescent="0.2">
      <c r="A189">
        <v>188</v>
      </c>
      <c r="B189">
        <v>1954</v>
      </c>
      <c r="C189">
        <v>94</v>
      </c>
      <c r="D189" s="1">
        <v>19901</v>
      </c>
      <c r="E189" t="s">
        <v>522</v>
      </c>
      <c r="F189" t="s">
        <v>61</v>
      </c>
      <c r="G189" t="s">
        <v>61</v>
      </c>
      <c r="H189">
        <f>VLOOKUP(F189,Lookups!A:C,3,0)</f>
        <v>3</v>
      </c>
      <c r="I189" t="s">
        <v>117</v>
      </c>
      <c r="J189" t="s">
        <v>118</v>
      </c>
      <c r="K189" t="str">
        <f>VLOOKUP(B189,WorldCups!$A$2:$B$21,2,FALSE)</f>
        <v>Switzerland</v>
      </c>
      <c r="L189" t="s">
        <v>93</v>
      </c>
      <c r="M189">
        <v>2</v>
      </c>
      <c r="N189" t="s">
        <v>30</v>
      </c>
      <c r="O189">
        <v>4</v>
      </c>
      <c r="P189" t="s">
        <v>14</v>
      </c>
      <c r="Q189" t="s">
        <v>557</v>
      </c>
      <c r="R189">
        <f t="shared" si="2"/>
        <v>-2</v>
      </c>
      <c r="S189" t="s">
        <v>565</v>
      </c>
      <c r="T189" s="4" t="s">
        <v>557</v>
      </c>
      <c r="U189" t="s">
        <v>584</v>
      </c>
    </row>
    <row r="190" spans="1:21" x14ac:dyDescent="0.2">
      <c r="A190">
        <v>189</v>
      </c>
      <c r="B190">
        <v>1954</v>
      </c>
      <c r="C190">
        <f>C189+1</f>
        <v>95</v>
      </c>
      <c r="D190" s="1">
        <v>19901</v>
      </c>
      <c r="E190" t="s">
        <v>522</v>
      </c>
      <c r="F190" t="s">
        <v>61</v>
      </c>
      <c r="G190" t="s">
        <v>61</v>
      </c>
      <c r="H190">
        <f>VLOOKUP(F190,Lookups!A:C,3,0)</f>
        <v>3</v>
      </c>
      <c r="I190" t="s">
        <v>112</v>
      </c>
      <c r="J190" t="s">
        <v>113</v>
      </c>
      <c r="K190" t="str">
        <f>VLOOKUP(B190,WorldCups!$A$2:$B$21,2,FALSE)</f>
        <v>Switzerland</v>
      </c>
      <c r="L190" t="s">
        <v>36</v>
      </c>
      <c r="M190">
        <v>7</v>
      </c>
      <c r="N190" t="s">
        <v>44</v>
      </c>
      <c r="O190">
        <v>5</v>
      </c>
      <c r="P190" t="s">
        <v>14</v>
      </c>
      <c r="Q190" t="s">
        <v>555</v>
      </c>
      <c r="R190">
        <f t="shared" si="2"/>
        <v>2</v>
      </c>
      <c r="S190" t="s">
        <v>564</v>
      </c>
      <c r="T190" s="2">
        <v>1</v>
      </c>
      <c r="U190" t="s">
        <v>584</v>
      </c>
    </row>
    <row r="191" spans="1:21" x14ac:dyDescent="0.2">
      <c r="A191">
        <v>190</v>
      </c>
      <c r="B191">
        <v>1954</v>
      </c>
      <c r="C191">
        <v>95</v>
      </c>
      <c r="D191" s="1">
        <v>19901</v>
      </c>
      <c r="E191" t="s">
        <v>522</v>
      </c>
      <c r="F191" t="s">
        <v>61</v>
      </c>
      <c r="G191" t="s">
        <v>61</v>
      </c>
      <c r="H191">
        <f>VLOOKUP(F191,Lookups!A:C,3,0)</f>
        <v>3</v>
      </c>
      <c r="I191" t="s">
        <v>112</v>
      </c>
      <c r="J191" t="s">
        <v>113</v>
      </c>
      <c r="K191" t="str">
        <f>VLOOKUP(B191,WorldCups!$A$2:$B$21,2,FALSE)</f>
        <v>Switzerland</v>
      </c>
      <c r="L191" t="s">
        <v>44</v>
      </c>
      <c r="M191">
        <v>5</v>
      </c>
      <c r="N191" t="s">
        <v>36</v>
      </c>
      <c r="O191">
        <v>7</v>
      </c>
      <c r="P191" t="s">
        <v>14</v>
      </c>
      <c r="Q191" t="s">
        <v>555</v>
      </c>
      <c r="R191">
        <f t="shared" si="2"/>
        <v>-2</v>
      </c>
      <c r="S191" t="s">
        <v>565</v>
      </c>
      <c r="T191" s="4" t="s">
        <v>557</v>
      </c>
      <c r="U191" t="s">
        <v>584</v>
      </c>
    </row>
    <row r="192" spans="1:21" x14ac:dyDescent="0.2">
      <c r="A192">
        <v>191</v>
      </c>
      <c r="B192">
        <v>1954</v>
      </c>
      <c r="C192">
        <f>C191+1</f>
        <v>96</v>
      </c>
      <c r="D192" s="1">
        <v>19902</v>
      </c>
      <c r="E192" t="s">
        <v>522</v>
      </c>
      <c r="F192" t="s">
        <v>61</v>
      </c>
      <c r="G192" t="s">
        <v>61</v>
      </c>
      <c r="H192">
        <f>VLOOKUP(F192,Lookups!A:C,3,0)</f>
        <v>3</v>
      </c>
      <c r="I192" t="s">
        <v>110</v>
      </c>
      <c r="J192" t="s">
        <v>111</v>
      </c>
      <c r="K192" t="str">
        <f>VLOOKUP(B192,WorldCups!$A$2:$B$21,2,FALSE)</f>
        <v>Switzerland</v>
      </c>
      <c r="L192" t="s">
        <v>114</v>
      </c>
      <c r="M192">
        <v>2</v>
      </c>
      <c r="N192" t="s">
        <v>20</v>
      </c>
      <c r="O192">
        <v>0</v>
      </c>
      <c r="P192" t="s">
        <v>14</v>
      </c>
      <c r="Q192" t="s">
        <v>557</v>
      </c>
      <c r="R192">
        <f t="shared" si="2"/>
        <v>2</v>
      </c>
      <c r="S192" t="s">
        <v>564</v>
      </c>
      <c r="T192" s="2">
        <v>1</v>
      </c>
      <c r="U192" t="s">
        <v>584</v>
      </c>
    </row>
    <row r="193" spans="1:21" x14ac:dyDescent="0.2">
      <c r="A193">
        <v>192</v>
      </c>
      <c r="B193">
        <v>1954</v>
      </c>
      <c r="C193">
        <v>96</v>
      </c>
      <c r="D193" s="1">
        <v>19902</v>
      </c>
      <c r="E193" t="s">
        <v>522</v>
      </c>
      <c r="F193" t="s">
        <v>61</v>
      </c>
      <c r="G193" t="s">
        <v>61</v>
      </c>
      <c r="H193">
        <f>VLOOKUP(F193,Lookups!A:C,3,0)</f>
        <v>3</v>
      </c>
      <c r="I193" t="s">
        <v>110</v>
      </c>
      <c r="J193" t="s">
        <v>111</v>
      </c>
      <c r="K193" t="str">
        <f>VLOOKUP(B193,WorldCups!$A$2:$B$21,2,FALSE)</f>
        <v>Switzerland</v>
      </c>
      <c r="L193" t="s">
        <v>20</v>
      </c>
      <c r="M193">
        <v>0</v>
      </c>
      <c r="N193" t="s">
        <v>114</v>
      </c>
      <c r="O193">
        <v>2</v>
      </c>
      <c r="P193" t="s">
        <v>14</v>
      </c>
      <c r="Q193" t="s">
        <v>557</v>
      </c>
      <c r="R193">
        <f t="shared" si="2"/>
        <v>-2</v>
      </c>
      <c r="S193" t="s">
        <v>565</v>
      </c>
      <c r="T193" s="4" t="s">
        <v>557</v>
      </c>
      <c r="U193" t="s">
        <v>584</v>
      </c>
    </row>
    <row r="194" spans="1:21" x14ac:dyDescent="0.2">
      <c r="A194">
        <v>193</v>
      </c>
      <c r="B194">
        <v>1954</v>
      </c>
      <c r="C194">
        <f>C193+1</f>
        <v>97</v>
      </c>
      <c r="D194" s="1">
        <v>19902</v>
      </c>
      <c r="E194" t="s">
        <v>522</v>
      </c>
      <c r="F194" t="s">
        <v>61</v>
      </c>
      <c r="G194" t="s">
        <v>61</v>
      </c>
      <c r="H194">
        <f>VLOOKUP(F194,Lookups!A:C,3,0)</f>
        <v>3</v>
      </c>
      <c r="I194" t="s">
        <v>105</v>
      </c>
      <c r="J194" t="s">
        <v>106</v>
      </c>
      <c r="K194" t="str">
        <f>VLOOKUP(B194,WorldCups!$A$2:$B$21,2,FALSE)</f>
        <v>Switzerland</v>
      </c>
      <c r="L194" t="s">
        <v>40</v>
      </c>
      <c r="M194">
        <v>4</v>
      </c>
      <c r="N194" t="s">
        <v>21</v>
      </c>
      <c r="O194">
        <v>2</v>
      </c>
      <c r="P194" t="s">
        <v>14</v>
      </c>
      <c r="Q194" t="s">
        <v>557</v>
      </c>
      <c r="R194">
        <f t="shared" si="2"/>
        <v>2</v>
      </c>
      <c r="S194" t="s">
        <v>564</v>
      </c>
      <c r="T194" s="2">
        <v>1</v>
      </c>
      <c r="U194" t="s">
        <v>584</v>
      </c>
    </row>
    <row r="195" spans="1:21" x14ac:dyDescent="0.2">
      <c r="A195">
        <v>194</v>
      </c>
      <c r="B195">
        <v>1954</v>
      </c>
      <c r="C195">
        <v>97</v>
      </c>
      <c r="D195" s="1">
        <v>19902</v>
      </c>
      <c r="E195" t="s">
        <v>522</v>
      </c>
      <c r="F195" t="s">
        <v>61</v>
      </c>
      <c r="G195" t="s">
        <v>61</v>
      </c>
      <c r="H195">
        <f>VLOOKUP(F195,Lookups!A:C,3,0)</f>
        <v>3</v>
      </c>
      <c r="I195" t="s">
        <v>105</v>
      </c>
      <c r="J195" t="s">
        <v>106</v>
      </c>
      <c r="K195" t="str">
        <f>VLOOKUP(B195,WorldCups!$A$2:$B$21,2,FALSE)</f>
        <v>Switzerland</v>
      </c>
      <c r="L195" t="s">
        <v>21</v>
      </c>
      <c r="M195">
        <v>2</v>
      </c>
      <c r="N195" t="s">
        <v>40</v>
      </c>
      <c r="O195">
        <v>4</v>
      </c>
      <c r="P195" t="s">
        <v>14</v>
      </c>
      <c r="Q195" t="s">
        <v>557</v>
      </c>
      <c r="R195">
        <f t="shared" ref="R195:R258" si="3">M195-O195</f>
        <v>-2</v>
      </c>
      <c r="S195" t="s">
        <v>565</v>
      </c>
      <c r="T195" s="4" t="s">
        <v>557</v>
      </c>
      <c r="U195" t="s">
        <v>584</v>
      </c>
    </row>
    <row r="196" spans="1:21" x14ac:dyDescent="0.2">
      <c r="A196">
        <v>195</v>
      </c>
      <c r="B196">
        <v>1954</v>
      </c>
      <c r="C196">
        <f>C195+1</f>
        <v>98</v>
      </c>
      <c r="D196" s="1">
        <v>19905</v>
      </c>
      <c r="E196" t="s">
        <v>520</v>
      </c>
      <c r="F196" t="s">
        <v>31</v>
      </c>
      <c r="G196" t="s">
        <v>31</v>
      </c>
      <c r="H196">
        <f>VLOOKUP(F196,Lookups!A:C,3,0)</f>
        <v>4</v>
      </c>
      <c r="I196" t="s">
        <v>117</v>
      </c>
      <c r="J196" t="s">
        <v>118</v>
      </c>
      <c r="K196" t="str">
        <f>VLOOKUP(B196,WorldCups!$A$2:$B$21,2,FALSE)</f>
        <v>Switzerland</v>
      </c>
      <c r="L196" t="s">
        <v>114</v>
      </c>
      <c r="M196">
        <v>6</v>
      </c>
      <c r="N196" t="s">
        <v>36</v>
      </c>
      <c r="O196">
        <v>1</v>
      </c>
      <c r="P196" t="s">
        <v>14</v>
      </c>
      <c r="Q196" t="s">
        <v>557</v>
      </c>
      <c r="R196">
        <f t="shared" si="3"/>
        <v>5</v>
      </c>
      <c r="S196" t="s">
        <v>564</v>
      </c>
      <c r="T196" s="2">
        <v>1</v>
      </c>
      <c r="U196" t="s">
        <v>584</v>
      </c>
    </row>
    <row r="197" spans="1:21" x14ac:dyDescent="0.2">
      <c r="A197">
        <v>196</v>
      </c>
      <c r="B197">
        <v>1954</v>
      </c>
      <c r="C197">
        <v>98</v>
      </c>
      <c r="D197" s="1">
        <v>19905</v>
      </c>
      <c r="E197" t="s">
        <v>520</v>
      </c>
      <c r="F197" t="s">
        <v>31</v>
      </c>
      <c r="G197" t="s">
        <v>31</v>
      </c>
      <c r="H197">
        <f>VLOOKUP(F197,Lookups!A:C,3,0)</f>
        <v>4</v>
      </c>
      <c r="I197" t="s">
        <v>117</v>
      </c>
      <c r="J197" t="s">
        <v>118</v>
      </c>
      <c r="K197" t="str">
        <f>VLOOKUP(B197,WorldCups!$A$2:$B$21,2,FALSE)</f>
        <v>Switzerland</v>
      </c>
      <c r="L197" t="s">
        <v>36</v>
      </c>
      <c r="M197">
        <v>1</v>
      </c>
      <c r="N197" t="s">
        <v>114</v>
      </c>
      <c r="O197">
        <v>6</v>
      </c>
      <c r="P197" t="s">
        <v>14</v>
      </c>
      <c r="Q197" t="s">
        <v>557</v>
      </c>
      <c r="R197">
        <f t="shared" si="3"/>
        <v>-5</v>
      </c>
      <c r="S197" t="s">
        <v>565</v>
      </c>
      <c r="T197" s="4" t="s">
        <v>557</v>
      </c>
      <c r="U197" t="s">
        <v>584</v>
      </c>
    </row>
    <row r="198" spans="1:21" x14ac:dyDescent="0.2">
      <c r="A198">
        <v>197</v>
      </c>
      <c r="B198">
        <v>1954</v>
      </c>
      <c r="C198">
        <f>C197+1</f>
        <v>99</v>
      </c>
      <c r="D198" s="1">
        <v>19905</v>
      </c>
      <c r="E198" t="s">
        <v>520</v>
      </c>
      <c r="F198" t="s">
        <v>31</v>
      </c>
      <c r="G198" t="s">
        <v>31</v>
      </c>
      <c r="H198">
        <f>VLOOKUP(F198,Lookups!A:C,3,0)</f>
        <v>4</v>
      </c>
      <c r="I198" t="s">
        <v>112</v>
      </c>
      <c r="J198" t="s">
        <v>113</v>
      </c>
      <c r="K198" t="str">
        <f>VLOOKUP(B198,WorldCups!$A$2:$B$21,2,FALSE)</f>
        <v>Switzerland</v>
      </c>
      <c r="L198" t="s">
        <v>40</v>
      </c>
      <c r="M198">
        <v>4</v>
      </c>
      <c r="N198" t="s">
        <v>30</v>
      </c>
      <c r="O198">
        <v>2</v>
      </c>
      <c r="P198" t="s">
        <v>121</v>
      </c>
      <c r="Q198" t="s">
        <v>557</v>
      </c>
      <c r="R198">
        <f t="shared" si="3"/>
        <v>2</v>
      </c>
      <c r="S198" t="s">
        <v>564</v>
      </c>
      <c r="T198" s="2">
        <v>1</v>
      </c>
      <c r="U198" t="s">
        <v>584</v>
      </c>
    </row>
    <row r="199" spans="1:21" x14ac:dyDescent="0.2">
      <c r="A199">
        <v>198</v>
      </c>
      <c r="B199">
        <v>1954</v>
      </c>
      <c r="C199">
        <v>99</v>
      </c>
      <c r="D199" s="1">
        <v>19905</v>
      </c>
      <c r="E199" t="s">
        <v>520</v>
      </c>
      <c r="F199" t="s">
        <v>31</v>
      </c>
      <c r="G199" t="s">
        <v>31</v>
      </c>
      <c r="H199">
        <f>VLOOKUP(F199,Lookups!A:C,3,0)</f>
        <v>4</v>
      </c>
      <c r="I199" t="s">
        <v>112</v>
      </c>
      <c r="J199" t="s">
        <v>113</v>
      </c>
      <c r="K199" t="str">
        <f>VLOOKUP(B199,WorldCups!$A$2:$B$21,2,FALSE)</f>
        <v>Switzerland</v>
      </c>
      <c r="L199" t="s">
        <v>30</v>
      </c>
      <c r="M199">
        <v>2</v>
      </c>
      <c r="N199" t="s">
        <v>40</v>
      </c>
      <c r="O199">
        <v>4</v>
      </c>
      <c r="P199" t="s">
        <v>121</v>
      </c>
      <c r="Q199" t="s">
        <v>557</v>
      </c>
      <c r="R199">
        <f t="shared" si="3"/>
        <v>-2</v>
      </c>
      <c r="S199" t="s">
        <v>565</v>
      </c>
      <c r="T199" s="4" t="s">
        <v>557</v>
      </c>
      <c r="U199" t="s">
        <v>584</v>
      </c>
    </row>
    <row r="200" spans="1:21" x14ac:dyDescent="0.2">
      <c r="A200">
        <v>199</v>
      </c>
      <c r="B200">
        <v>1954</v>
      </c>
      <c r="C200">
        <f>C199+1</f>
        <v>100</v>
      </c>
      <c r="D200" s="1">
        <v>19908</v>
      </c>
      <c r="E200" t="s">
        <v>522</v>
      </c>
      <c r="F200" t="s">
        <v>62</v>
      </c>
      <c r="G200" t="s">
        <v>585</v>
      </c>
      <c r="H200">
        <f>VLOOKUP(F200,Lookups!A:C,3,0)</f>
        <v>5</v>
      </c>
      <c r="I200" t="s">
        <v>107</v>
      </c>
      <c r="J200" t="s">
        <v>108</v>
      </c>
      <c r="K200" t="str">
        <f>VLOOKUP(B200,WorldCups!$A$2:$B$21,2,FALSE)</f>
        <v>Switzerland</v>
      </c>
      <c r="L200" t="s">
        <v>36</v>
      </c>
      <c r="M200">
        <v>3</v>
      </c>
      <c r="N200" t="s">
        <v>30</v>
      </c>
      <c r="O200">
        <v>1</v>
      </c>
      <c r="P200" t="s">
        <v>14</v>
      </c>
      <c r="Q200" t="s">
        <v>557</v>
      </c>
      <c r="R200">
        <f t="shared" si="3"/>
        <v>2</v>
      </c>
      <c r="S200" t="s">
        <v>564</v>
      </c>
      <c r="T200" s="2">
        <v>1</v>
      </c>
      <c r="U200" t="s">
        <v>584</v>
      </c>
    </row>
    <row r="201" spans="1:21" x14ac:dyDescent="0.2">
      <c r="A201">
        <v>200</v>
      </c>
      <c r="B201">
        <v>1954</v>
      </c>
      <c r="C201">
        <v>100</v>
      </c>
      <c r="D201" s="1">
        <v>19908</v>
      </c>
      <c r="E201" t="s">
        <v>522</v>
      </c>
      <c r="F201" t="s">
        <v>62</v>
      </c>
      <c r="G201" t="s">
        <v>31</v>
      </c>
      <c r="H201">
        <f>VLOOKUP(F201,Lookups!A:C,3,0)</f>
        <v>5</v>
      </c>
      <c r="I201" t="s">
        <v>107</v>
      </c>
      <c r="J201" t="s">
        <v>108</v>
      </c>
      <c r="K201" t="str">
        <f>VLOOKUP(B201,WorldCups!$A$2:$B$21,2,FALSE)</f>
        <v>Switzerland</v>
      </c>
      <c r="L201" t="s">
        <v>30</v>
      </c>
      <c r="M201">
        <v>1</v>
      </c>
      <c r="N201" t="s">
        <v>36</v>
      </c>
      <c r="O201">
        <v>3</v>
      </c>
      <c r="P201" t="s">
        <v>14</v>
      </c>
      <c r="Q201" t="s">
        <v>557</v>
      </c>
      <c r="R201">
        <f t="shared" si="3"/>
        <v>-2</v>
      </c>
      <c r="S201" t="s">
        <v>565</v>
      </c>
      <c r="T201" s="4" t="s">
        <v>557</v>
      </c>
      <c r="U201" t="s">
        <v>584</v>
      </c>
    </row>
    <row r="202" spans="1:21" x14ac:dyDescent="0.2">
      <c r="A202">
        <v>201</v>
      </c>
      <c r="B202">
        <v>1954</v>
      </c>
      <c r="C202">
        <f>C201+1</f>
        <v>101</v>
      </c>
      <c r="D202" s="1">
        <v>19909</v>
      </c>
      <c r="E202" t="s">
        <v>522</v>
      </c>
      <c r="F202" t="s">
        <v>32</v>
      </c>
      <c r="G202" t="s">
        <v>506</v>
      </c>
      <c r="H202">
        <f>VLOOKUP(F202,Lookups!A:C,3,0)</f>
        <v>6</v>
      </c>
      <c r="I202" t="s">
        <v>105</v>
      </c>
      <c r="J202" t="s">
        <v>106</v>
      </c>
      <c r="K202" t="str">
        <f>VLOOKUP(B202,WorldCups!$A$2:$B$21,2,FALSE)</f>
        <v>Switzerland</v>
      </c>
      <c r="L202" t="s">
        <v>114</v>
      </c>
      <c r="M202">
        <v>3</v>
      </c>
      <c r="N202" t="s">
        <v>40</v>
      </c>
      <c r="O202">
        <v>2</v>
      </c>
      <c r="P202" t="s">
        <v>14</v>
      </c>
      <c r="Q202" t="s">
        <v>557</v>
      </c>
      <c r="R202">
        <f t="shared" si="3"/>
        <v>1</v>
      </c>
      <c r="S202" t="s">
        <v>564</v>
      </c>
      <c r="T202" s="2">
        <v>1</v>
      </c>
      <c r="U202" t="s">
        <v>584</v>
      </c>
    </row>
    <row r="203" spans="1:21" x14ac:dyDescent="0.2">
      <c r="A203">
        <v>202</v>
      </c>
      <c r="B203">
        <v>1954</v>
      </c>
      <c r="C203">
        <v>101</v>
      </c>
      <c r="D203" s="1">
        <v>19909</v>
      </c>
      <c r="E203" t="s">
        <v>522</v>
      </c>
      <c r="F203" t="s">
        <v>32</v>
      </c>
      <c r="G203" t="s">
        <v>32</v>
      </c>
      <c r="H203">
        <f>VLOOKUP(F203,Lookups!A:C,3,0)</f>
        <v>6</v>
      </c>
      <c r="I203" t="s">
        <v>105</v>
      </c>
      <c r="J203" t="s">
        <v>106</v>
      </c>
      <c r="K203" t="str">
        <f>VLOOKUP(B203,WorldCups!$A$2:$B$21,2,FALSE)</f>
        <v>Switzerland</v>
      </c>
      <c r="L203" t="s">
        <v>40</v>
      </c>
      <c r="M203">
        <v>2</v>
      </c>
      <c r="N203" t="s">
        <v>114</v>
      </c>
      <c r="O203">
        <v>3</v>
      </c>
      <c r="P203" t="s">
        <v>14</v>
      </c>
      <c r="Q203" t="s">
        <v>557</v>
      </c>
      <c r="R203">
        <f t="shared" si="3"/>
        <v>-1</v>
      </c>
      <c r="S203" t="s">
        <v>565</v>
      </c>
      <c r="T203" s="4" t="s">
        <v>557</v>
      </c>
      <c r="U203" t="s">
        <v>584</v>
      </c>
    </row>
    <row r="204" spans="1:21" x14ac:dyDescent="0.2">
      <c r="A204">
        <v>203</v>
      </c>
      <c r="B204">
        <v>1958</v>
      </c>
      <c r="C204">
        <f>C203+1</f>
        <v>102</v>
      </c>
      <c r="D204" s="1">
        <v>21344</v>
      </c>
      <c r="E204" t="s">
        <v>530</v>
      </c>
      <c r="F204" t="s">
        <v>22</v>
      </c>
      <c r="G204" t="s">
        <v>559</v>
      </c>
      <c r="H204">
        <f>VLOOKUP(F204,Lookups!A:C,3,0)</f>
        <v>1</v>
      </c>
      <c r="I204" t="s">
        <v>122</v>
      </c>
      <c r="J204" t="s">
        <v>123</v>
      </c>
      <c r="K204" t="str">
        <f>VLOOKUP(B204,WorldCups!$A$2:$B$21,2,FALSE)</f>
        <v>Sweden</v>
      </c>
      <c r="L204" t="s">
        <v>48</v>
      </c>
      <c r="M204">
        <v>3</v>
      </c>
      <c r="N204" t="s">
        <v>13</v>
      </c>
      <c r="O204">
        <v>0</v>
      </c>
      <c r="P204" t="s">
        <v>14</v>
      </c>
      <c r="Q204" t="s">
        <v>555</v>
      </c>
      <c r="R204">
        <f t="shared" si="3"/>
        <v>3</v>
      </c>
      <c r="S204" t="s">
        <v>564</v>
      </c>
      <c r="T204" s="2">
        <v>1</v>
      </c>
      <c r="U204" t="s">
        <v>584</v>
      </c>
    </row>
    <row r="205" spans="1:21" x14ac:dyDescent="0.2">
      <c r="A205">
        <v>204</v>
      </c>
      <c r="B205">
        <v>1958</v>
      </c>
      <c r="C205">
        <v>102</v>
      </c>
      <c r="D205" s="1">
        <v>21344</v>
      </c>
      <c r="E205" t="s">
        <v>530</v>
      </c>
      <c r="F205" t="s">
        <v>22</v>
      </c>
      <c r="G205" t="s">
        <v>559</v>
      </c>
      <c r="H205">
        <f>VLOOKUP(F205,Lookups!A:C,3,0)</f>
        <v>1</v>
      </c>
      <c r="I205" t="s">
        <v>122</v>
      </c>
      <c r="J205" t="s">
        <v>123</v>
      </c>
      <c r="K205" t="str">
        <f>VLOOKUP(B205,WorldCups!$A$2:$B$21,2,FALSE)</f>
        <v>Sweden</v>
      </c>
      <c r="L205" t="s">
        <v>13</v>
      </c>
      <c r="M205">
        <v>0</v>
      </c>
      <c r="N205" t="s">
        <v>48</v>
      </c>
      <c r="O205">
        <v>3</v>
      </c>
      <c r="P205" t="s">
        <v>14</v>
      </c>
      <c r="Q205" t="s">
        <v>555</v>
      </c>
      <c r="R205">
        <f t="shared" si="3"/>
        <v>-3</v>
      </c>
      <c r="S205" t="s">
        <v>565</v>
      </c>
      <c r="T205" s="4" t="s">
        <v>557</v>
      </c>
      <c r="U205" t="s">
        <v>584</v>
      </c>
    </row>
    <row r="206" spans="1:21" x14ac:dyDescent="0.2">
      <c r="A206">
        <v>205</v>
      </c>
      <c r="B206">
        <v>1958</v>
      </c>
      <c r="C206">
        <f>C205+1</f>
        <v>103</v>
      </c>
      <c r="D206" s="1">
        <v>21344</v>
      </c>
      <c r="E206" t="s">
        <v>531</v>
      </c>
      <c r="F206" t="s">
        <v>15</v>
      </c>
      <c r="G206" t="s">
        <v>559</v>
      </c>
      <c r="H206">
        <f>VLOOKUP(F206,Lookups!A:C,3,0)</f>
        <v>1</v>
      </c>
      <c r="I206" t="s">
        <v>124</v>
      </c>
      <c r="J206" t="s">
        <v>125</v>
      </c>
      <c r="K206" t="str">
        <f>VLOOKUP(B206,WorldCups!$A$2:$B$21,2,FALSE)</f>
        <v>Sweden</v>
      </c>
      <c r="L206" t="s">
        <v>126</v>
      </c>
      <c r="M206">
        <v>2</v>
      </c>
      <c r="N206" t="s">
        <v>93</v>
      </c>
      <c r="O206">
        <v>2</v>
      </c>
      <c r="P206" t="s">
        <v>14</v>
      </c>
      <c r="Q206" t="s">
        <v>557</v>
      </c>
      <c r="R206">
        <f t="shared" si="3"/>
        <v>0</v>
      </c>
      <c r="S206" t="s">
        <v>564</v>
      </c>
      <c r="T206" s="4" t="s">
        <v>557</v>
      </c>
      <c r="U206" t="s">
        <v>584</v>
      </c>
    </row>
    <row r="207" spans="1:21" x14ac:dyDescent="0.2">
      <c r="A207">
        <v>206</v>
      </c>
      <c r="B207">
        <v>1958</v>
      </c>
      <c r="C207">
        <v>103</v>
      </c>
      <c r="D207" s="1">
        <v>21344</v>
      </c>
      <c r="E207" t="s">
        <v>531</v>
      </c>
      <c r="F207" t="s">
        <v>15</v>
      </c>
      <c r="G207" t="s">
        <v>559</v>
      </c>
      <c r="H207">
        <f>VLOOKUP(F207,Lookups!A:C,3,0)</f>
        <v>1</v>
      </c>
      <c r="I207" t="s">
        <v>124</v>
      </c>
      <c r="J207" t="s">
        <v>125</v>
      </c>
      <c r="K207" t="str">
        <f>VLOOKUP(B207,WorldCups!$A$2:$B$21,2,FALSE)</f>
        <v>Sweden</v>
      </c>
      <c r="L207" t="s">
        <v>93</v>
      </c>
      <c r="M207">
        <v>2</v>
      </c>
      <c r="N207" t="s">
        <v>126</v>
      </c>
      <c r="O207">
        <v>2</v>
      </c>
      <c r="P207" t="s">
        <v>14</v>
      </c>
      <c r="Q207" t="s">
        <v>557</v>
      </c>
      <c r="R207">
        <f t="shared" si="3"/>
        <v>0</v>
      </c>
      <c r="S207" t="s">
        <v>565</v>
      </c>
      <c r="T207" s="4" t="s">
        <v>557</v>
      </c>
      <c r="U207" t="s">
        <v>584</v>
      </c>
    </row>
    <row r="208" spans="1:21" x14ac:dyDescent="0.2">
      <c r="A208">
        <v>207</v>
      </c>
      <c r="B208">
        <v>1958</v>
      </c>
      <c r="C208">
        <f>C207+1</f>
        <v>104</v>
      </c>
      <c r="D208" s="1">
        <v>21344</v>
      </c>
      <c r="E208" t="s">
        <v>531</v>
      </c>
      <c r="F208" t="s">
        <v>9</v>
      </c>
      <c r="G208" t="s">
        <v>559</v>
      </c>
      <c r="H208">
        <f>VLOOKUP(F208,Lookups!A:C,3,0)</f>
        <v>1</v>
      </c>
      <c r="I208" t="s">
        <v>127</v>
      </c>
      <c r="J208" t="s">
        <v>580</v>
      </c>
      <c r="K208" t="str">
        <f>VLOOKUP(B208,WorldCups!$A$2:$B$21,2,FALSE)</f>
        <v>Sweden</v>
      </c>
      <c r="L208" t="s">
        <v>25</v>
      </c>
      <c r="M208">
        <v>1</v>
      </c>
      <c r="N208" t="s">
        <v>114</v>
      </c>
      <c r="O208">
        <v>3</v>
      </c>
      <c r="P208" t="s">
        <v>14</v>
      </c>
      <c r="Q208" t="s">
        <v>557</v>
      </c>
      <c r="R208">
        <f t="shared" si="3"/>
        <v>-2</v>
      </c>
      <c r="S208" t="s">
        <v>564</v>
      </c>
      <c r="T208" s="4" t="s">
        <v>557</v>
      </c>
      <c r="U208" t="s">
        <v>584</v>
      </c>
    </row>
    <row r="209" spans="1:21" x14ac:dyDescent="0.2">
      <c r="A209">
        <v>208</v>
      </c>
      <c r="B209">
        <v>1958</v>
      </c>
      <c r="C209">
        <v>104</v>
      </c>
      <c r="D209" s="1">
        <v>21344</v>
      </c>
      <c r="E209" t="s">
        <v>531</v>
      </c>
      <c r="F209" t="s">
        <v>9</v>
      </c>
      <c r="G209" t="s">
        <v>559</v>
      </c>
      <c r="H209">
        <f>VLOOKUP(F209,Lookups!A:C,3,0)</f>
        <v>1</v>
      </c>
      <c r="I209" t="s">
        <v>127</v>
      </c>
      <c r="J209" t="s">
        <v>580</v>
      </c>
      <c r="K209" t="str">
        <f>VLOOKUP(B209,WorldCups!$A$2:$B$21,2,FALSE)</f>
        <v>Sweden</v>
      </c>
      <c r="L209" t="s">
        <v>114</v>
      </c>
      <c r="M209">
        <v>3</v>
      </c>
      <c r="N209" t="s">
        <v>25</v>
      </c>
      <c r="O209">
        <v>1</v>
      </c>
      <c r="P209" t="s">
        <v>14</v>
      </c>
      <c r="Q209" t="s">
        <v>557</v>
      </c>
      <c r="R209">
        <f t="shared" si="3"/>
        <v>2</v>
      </c>
      <c r="S209" t="s">
        <v>565</v>
      </c>
      <c r="T209" s="2">
        <v>1</v>
      </c>
      <c r="U209" t="s">
        <v>584</v>
      </c>
    </row>
    <row r="210" spans="1:21" x14ac:dyDescent="0.2">
      <c r="A210">
        <v>209</v>
      </c>
      <c r="B210">
        <v>1958</v>
      </c>
      <c r="C210">
        <f>C209+1</f>
        <v>105</v>
      </c>
      <c r="D210" s="1">
        <v>21344</v>
      </c>
      <c r="E210" t="s">
        <v>531</v>
      </c>
      <c r="F210" t="s">
        <v>22</v>
      </c>
      <c r="G210" t="s">
        <v>559</v>
      </c>
      <c r="H210">
        <f>VLOOKUP(F210,Lookups!A:C,3,0)</f>
        <v>1</v>
      </c>
      <c r="I210" t="s">
        <v>128</v>
      </c>
      <c r="J210" t="s">
        <v>129</v>
      </c>
      <c r="K210" t="str">
        <f>VLOOKUP(B210,WorldCups!$A$2:$B$21,2,FALSE)</f>
        <v>Sweden</v>
      </c>
      <c r="L210" t="s">
        <v>40</v>
      </c>
      <c r="M210">
        <v>1</v>
      </c>
      <c r="N210" t="s">
        <v>130</v>
      </c>
      <c r="O210">
        <v>1</v>
      </c>
      <c r="P210" t="s">
        <v>14</v>
      </c>
      <c r="Q210" t="s">
        <v>557</v>
      </c>
      <c r="R210">
        <f t="shared" si="3"/>
        <v>0</v>
      </c>
      <c r="S210" t="s">
        <v>564</v>
      </c>
      <c r="T210" s="4" t="s">
        <v>557</v>
      </c>
      <c r="U210" t="s">
        <v>584</v>
      </c>
    </row>
    <row r="211" spans="1:21" x14ac:dyDescent="0.2">
      <c r="A211">
        <v>210</v>
      </c>
      <c r="B211">
        <v>1958</v>
      </c>
      <c r="C211">
        <v>105</v>
      </c>
      <c r="D211" s="1">
        <v>21344</v>
      </c>
      <c r="E211" t="s">
        <v>531</v>
      </c>
      <c r="F211" t="s">
        <v>22</v>
      </c>
      <c r="G211" t="s">
        <v>559</v>
      </c>
      <c r="H211">
        <f>VLOOKUP(F211,Lookups!A:C,3,0)</f>
        <v>1</v>
      </c>
      <c r="I211" t="s">
        <v>128</v>
      </c>
      <c r="J211" t="s">
        <v>129</v>
      </c>
      <c r="K211" t="str">
        <f>VLOOKUP(B211,WorldCups!$A$2:$B$21,2,FALSE)</f>
        <v>Sweden</v>
      </c>
      <c r="L211" t="s">
        <v>130</v>
      </c>
      <c r="M211">
        <v>1</v>
      </c>
      <c r="N211" t="s">
        <v>40</v>
      </c>
      <c r="O211">
        <v>1</v>
      </c>
      <c r="P211" t="s">
        <v>14</v>
      </c>
      <c r="Q211" t="s">
        <v>557</v>
      </c>
      <c r="R211">
        <f t="shared" si="3"/>
        <v>0</v>
      </c>
      <c r="S211" t="s">
        <v>565</v>
      </c>
      <c r="T211" s="4" t="s">
        <v>557</v>
      </c>
      <c r="U211" t="s">
        <v>584</v>
      </c>
    </row>
    <row r="212" spans="1:21" x14ac:dyDescent="0.2">
      <c r="A212">
        <v>211</v>
      </c>
      <c r="B212">
        <v>1958</v>
      </c>
      <c r="C212">
        <f>C211+1</f>
        <v>106</v>
      </c>
      <c r="D212" s="1">
        <v>21344</v>
      </c>
      <c r="E212" t="s">
        <v>531</v>
      </c>
      <c r="F212" t="s">
        <v>19</v>
      </c>
      <c r="G212" t="s">
        <v>559</v>
      </c>
      <c r="H212">
        <f>VLOOKUP(F212,Lookups!A:C,3,0)</f>
        <v>1</v>
      </c>
      <c r="I212" t="s">
        <v>131</v>
      </c>
      <c r="J212" t="s">
        <v>132</v>
      </c>
      <c r="K212" t="str">
        <f>VLOOKUP(B212,WorldCups!$A$2:$B$21,2,FALSE)</f>
        <v>Sweden</v>
      </c>
      <c r="L212" t="s">
        <v>12</v>
      </c>
      <c r="M212">
        <v>7</v>
      </c>
      <c r="N212" t="s">
        <v>28</v>
      </c>
      <c r="O212">
        <v>3</v>
      </c>
      <c r="P212" t="s">
        <v>14</v>
      </c>
      <c r="Q212" t="s">
        <v>557</v>
      </c>
      <c r="R212">
        <f t="shared" si="3"/>
        <v>4</v>
      </c>
      <c r="S212" t="s">
        <v>564</v>
      </c>
      <c r="T212" s="2">
        <v>1</v>
      </c>
      <c r="U212" t="s">
        <v>584</v>
      </c>
    </row>
    <row r="213" spans="1:21" x14ac:dyDescent="0.2">
      <c r="A213">
        <v>212</v>
      </c>
      <c r="B213">
        <v>1958</v>
      </c>
      <c r="C213">
        <v>106</v>
      </c>
      <c r="D213" s="1">
        <v>21344</v>
      </c>
      <c r="E213" t="s">
        <v>531</v>
      </c>
      <c r="F213" t="s">
        <v>19</v>
      </c>
      <c r="G213" t="s">
        <v>559</v>
      </c>
      <c r="H213">
        <f>VLOOKUP(F213,Lookups!A:C,3,0)</f>
        <v>1</v>
      </c>
      <c r="I213" t="s">
        <v>131</v>
      </c>
      <c r="J213" t="s">
        <v>132</v>
      </c>
      <c r="K213" t="str">
        <f>VLOOKUP(B213,WorldCups!$A$2:$B$21,2,FALSE)</f>
        <v>Sweden</v>
      </c>
      <c r="L213" t="s">
        <v>28</v>
      </c>
      <c r="M213">
        <v>3</v>
      </c>
      <c r="N213" t="s">
        <v>12</v>
      </c>
      <c r="O213">
        <v>7</v>
      </c>
      <c r="P213" t="s">
        <v>14</v>
      </c>
      <c r="Q213" t="s">
        <v>557</v>
      </c>
      <c r="R213">
        <f t="shared" si="3"/>
        <v>-4</v>
      </c>
      <c r="S213" t="s">
        <v>565</v>
      </c>
      <c r="T213" s="4" t="s">
        <v>557</v>
      </c>
      <c r="U213" t="s">
        <v>584</v>
      </c>
    </row>
    <row r="214" spans="1:21" x14ac:dyDescent="0.2">
      <c r="A214">
        <v>213</v>
      </c>
      <c r="B214">
        <v>1958</v>
      </c>
      <c r="C214">
        <f>C213+1</f>
        <v>107</v>
      </c>
      <c r="D214" s="1">
        <v>21344</v>
      </c>
      <c r="E214" t="s">
        <v>531</v>
      </c>
      <c r="F214" t="s">
        <v>19</v>
      </c>
      <c r="G214" t="s">
        <v>559</v>
      </c>
      <c r="H214">
        <f>VLOOKUP(F214,Lookups!A:C,3,0)</f>
        <v>1</v>
      </c>
      <c r="I214" t="s">
        <v>133</v>
      </c>
      <c r="J214" t="s">
        <v>134</v>
      </c>
      <c r="K214" t="str">
        <f>VLOOKUP(B214,WorldCups!$A$2:$B$21,2,FALSE)</f>
        <v>Sweden</v>
      </c>
      <c r="L214" t="s">
        <v>20</v>
      </c>
      <c r="M214">
        <v>1</v>
      </c>
      <c r="N214" t="s">
        <v>109</v>
      </c>
      <c r="O214">
        <v>1</v>
      </c>
      <c r="P214" t="s">
        <v>14</v>
      </c>
      <c r="Q214" t="s">
        <v>557</v>
      </c>
      <c r="R214">
        <f t="shared" si="3"/>
        <v>0</v>
      </c>
      <c r="S214" t="s">
        <v>564</v>
      </c>
      <c r="T214" s="4" t="s">
        <v>557</v>
      </c>
      <c r="U214" t="s">
        <v>584</v>
      </c>
    </row>
    <row r="215" spans="1:21" x14ac:dyDescent="0.2">
      <c r="A215">
        <v>214</v>
      </c>
      <c r="B215">
        <v>1958</v>
      </c>
      <c r="C215">
        <v>107</v>
      </c>
      <c r="D215" s="1">
        <v>21344</v>
      </c>
      <c r="E215" t="s">
        <v>531</v>
      </c>
      <c r="F215" t="s">
        <v>19</v>
      </c>
      <c r="G215" t="s">
        <v>559</v>
      </c>
      <c r="H215">
        <f>VLOOKUP(F215,Lookups!A:C,3,0)</f>
        <v>1</v>
      </c>
      <c r="I215" t="s">
        <v>133</v>
      </c>
      <c r="J215" t="s">
        <v>134</v>
      </c>
      <c r="K215" t="str">
        <f>VLOOKUP(B215,WorldCups!$A$2:$B$21,2,FALSE)</f>
        <v>Sweden</v>
      </c>
      <c r="L215" t="s">
        <v>109</v>
      </c>
      <c r="M215">
        <v>1</v>
      </c>
      <c r="N215" t="s">
        <v>20</v>
      </c>
      <c r="O215">
        <v>1</v>
      </c>
      <c r="P215" t="s">
        <v>14</v>
      </c>
      <c r="Q215" t="s">
        <v>557</v>
      </c>
      <c r="R215">
        <f t="shared" si="3"/>
        <v>0</v>
      </c>
      <c r="S215" t="s">
        <v>565</v>
      </c>
      <c r="T215" s="4" t="s">
        <v>557</v>
      </c>
      <c r="U215" t="s">
        <v>584</v>
      </c>
    </row>
    <row r="216" spans="1:21" x14ac:dyDescent="0.2">
      <c r="A216">
        <v>215</v>
      </c>
      <c r="B216">
        <v>1958</v>
      </c>
      <c r="C216">
        <f>C215+1</f>
        <v>108</v>
      </c>
      <c r="D216" s="1">
        <v>21344</v>
      </c>
      <c r="E216" t="s">
        <v>531</v>
      </c>
      <c r="F216" t="s">
        <v>15</v>
      </c>
      <c r="G216" t="s">
        <v>559</v>
      </c>
      <c r="H216">
        <f>VLOOKUP(F216,Lookups!A:C,3,0)</f>
        <v>1</v>
      </c>
      <c r="I216" t="s">
        <v>135</v>
      </c>
      <c r="J216" t="s">
        <v>136</v>
      </c>
      <c r="K216" t="str">
        <f>VLOOKUP(B216,WorldCups!$A$2:$B$21,2,FALSE)</f>
        <v>Sweden</v>
      </c>
      <c r="L216" t="s">
        <v>21</v>
      </c>
      <c r="M216">
        <v>3</v>
      </c>
      <c r="N216" t="s">
        <v>36</v>
      </c>
      <c r="O216">
        <v>0</v>
      </c>
      <c r="P216" t="s">
        <v>14</v>
      </c>
      <c r="Q216" t="s">
        <v>557</v>
      </c>
      <c r="R216">
        <f t="shared" si="3"/>
        <v>3</v>
      </c>
      <c r="S216" t="s">
        <v>564</v>
      </c>
      <c r="T216" s="2">
        <v>1</v>
      </c>
      <c r="U216" t="s">
        <v>584</v>
      </c>
    </row>
    <row r="217" spans="1:21" x14ac:dyDescent="0.2">
      <c r="A217">
        <v>216</v>
      </c>
      <c r="B217">
        <v>1958</v>
      </c>
      <c r="C217">
        <v>108</v>
      </c>
      <c r="D217" s="1">
        <v>21344</v>
      </c>
      <c r="E217" t="s">
        <v>531</v>
      </c>
      <c r="F217" t="s">
        <v>15</v>
      </c>
      <c r="G217" t="s">
        <v>559</v>
      </c>
      <c r="H217">
        <f>VLOOKUP(F217,Lookups!A:C,3,0)</f>
        <v>1</v>
      </c>
      <c r="I217" t="s">
        <v>135</v>
      </c>
      <c r="J217" t="s">
        <v>136</v>
      </c>
      <c r="K217" t="str">
        <f>VLOOKUP(B217,WorldCups!$A$2:$B$21,2,FALSE)</f>
        <v>Sweden</v>
      </c>
      <c r="L217" t="s">
        <v>36</v>
      </c>
      <c r="M217">
        <v>0</v>
      </c>
      <c r="N217" t="s">
        <v>21</v>
      </c>
      <c r="O217">
        <v>3</v>
      </c>
      <c r="P217" t="s">
        <v>14</v>
      </c>
      <c r="Q217" t="s">
        <v>557</v>
      </c>
      <c r="R217">
        <f t="shared" si="3"/>
        <v>-3</v>
      </c>
      <c r="S217" t="s">
        <v>565</v>
      </c>
      <c r="T217" s="4" t="s">
        <v>557</v>
      </c>
      <c r="U217" t="s">
        <v>584</v>
      </c>
    </row>
    <row r="218" spans="1:21" x14ac:dyDescent="0.2">
      <c r="A218">
        <v>217</v>
      </c>
      <c r="B218">
        <v>1958</v>
      </c>
      <c r="C218">
        <f>C217+1</f>
        <v>109</v>
      </c>
      <c r="D218" s="1">
        <v>21344</v>
      </c>
      <c r="E218" t="s">
        <v>531</v>
      </c>
      <c r="F218" t="s">
        <v>9</v>
      </c>
      <c r="G218" t="s">
        <v>559</v>
      </c>
      <c r="H218">
        <f>VLOOKUP(F218,Lookups!A:C,3,0)</f>
        <v>1</v>
      </c>
      <c r="I218" t="s">
        <v>137</v>
      </c>
      <c r="J218" t="s">
        <v>138</v>
      </c>
      <c r="K218" t="str">
        <f>VLOOKUP(B218,WorldCups!$A$2:$B$21,2,FALSE)</f>
        <v>Sweden</v>
      </c>
      <c r="L218" t="s">
        <v>547</v>
      </c>
      <c r="M218">
        <v>1</v>
      </c>
      <c r="N218" t="s">
        <v>60</v>
      </c>
      <c r="O218">
        <v>0</v>
      </c>
      <c r="P218" t="s">
        <v>14</v>
      </c>
      <c r="Q218" t="s">
        <v>557</v>
      </c>
      <c r="R218">
        <f t="shared" si="3"/>
        <v>1</v>
      </c>
      <c r="S218" t="s">
        <v>564</v>
      </c>
      <c r="T218" s="2">
        <v>1</v>
      </c>
      <c r="U218" t="s">
        <v>584</v>
      </c>
    </row>
    <row r="219" spans="1:21" x14ac:dyDescent="0.2">
      <c r="A219">
        <v>218</v>
      </c>
      <c r="B219">
        <v>1958</v>
      </c>
      <c r="C219">
        <v>109</v>
      </c>
      <c r="D219" s="1">
        <v>21344</v>
      </c>
      <c r="E219" t="s">
        <v>531</v>
      </c>
      <c r="F219" t="s">
        <v>9</v>
      </c>
      <c r="G219" t="s">
        <v>559</v>
      </c>
      <c r="H219">
        <f>VLOOKUP(F219,Lookups!A:C,3,0)</f>
        <v>1</v>
      </c>
      <c r="I219" t="s">
        <v>137</v>
      </c>
      <c r="J219" t="s">
        <v>138</v>
      </c>
      <c r="K219" t="str">
        <f>VLOOKUP(B219,WorldCups!$A$2:$B$21,2,FALSE)</f>
        <v>Sweden</v>
      </c>
      <c r="L219" t="s">
        <v>60</v>
      </c>
      <c r="M219">
        <v>0</v>
      </c>
      <c r="N219" t="s">
        <v>547</v>
      </c>
      <c r="O219">
        <v>1</v>
      </c>
      <c r="P219" t="s">
        <v>14</v>
      </c>
      <c r="Q219" t="s">
        <v>557</v>
      </c>
      <c r="R219">
        <f t="shared" si="3"/>
        <v>-1</v>
      </c>
      <c r="S219" t="s">
        <v>565</v>
      </c>
      <c r="T219" s="4" t="s">
        <v>557</v>
      </c>
      <c r="U219" t="s">
        <v>584</v>
      </c>
    </row>
    <row r="220" spans="1:21" x14ac:dyDescent="0.2">
      <c r="A220">
        <v>219</v>
      </c>
      <c r="B220">
        <v>1958</v>
      </c>
      <c r="C220">
        <f>C219+1</f>
        <v>110</v>
      </c>
      <c r="D220" s="1">
        <v>21347</v>
      </c>
      <c r="E220" t="s">
        <v>531</v>
      </c>
      <c r="F220" t="s">
        <v>15</v>
      </c>
      <c r="G220" t="s">
        <v>559</v>
      </c>
      <c r="H220">
        <f>VLOOKUP(F220,Lookups!A:C,3,0)</f>
        <v>1</v>
      </c>
      <c r="I220" t="s">
        <v>124</v>
      </c>
      <c r="J220" t="s">
        <v>125</v>
      </c>
      <c r="K220" t="str">
        <f>VLOOKUP(B220,WorldCups!$A$2:$B$21,2,FALSE)</f>
        <v>Sweden</v>
      </c>
      <c r="L220" t="s">
        <v>21</v>
      </c>
      <c r="M220">
        <v>0</v>
      </c>
      <c r="N220" t="s">
        <v>93</v>
      </c>
      <c r="O220">
        <v>0</v>
      </c>
      <c r="P220" t="s">
        <v>14</v>
      </c>
      <c r="Q220" t="s">
        <v>557</v>
      </c>
      <c r="R220">
        <f t="shared" si="3"/>
        <v>0</v>
      </c>
      <c r="S220" t="s">
        <v>564</v>
      </c>
      <c r="T220" s="4" t="s">
        <v>557</v>
      </c>
      <c r="U220" t="s">
        <v>584</v>
      </c>
    </row>
    <row r="221" spans="1:21" x14ac:dyDescent="0.2">
      <c r="A221">
        <v>220</v>
      </c>
      <c r="B221">
        <v>1958</v>
      </c>
      <c r="C221">
        <v>110</v>
      </c>
      <c r="D221" s="1">
        <v>21347</v>
      </c>
      <c r="E221" t="s">
        <v>531</v>
      </c>
      <c r="F221" t="s">
        <v>15</v>
      </c>
      <c r="G221" t="s">
        <v>559</v>
      </c>
      <c r="H221">
        <f>VLOOKUP(F221,Lookups!A:C,3,0)</f>
        <v>1</v>
      </c>
      <c r="I221" t="s">
        <v>124</v>
      </c>
      <c r="J221" t="s">
        <v>125</v>
      </c>
      <c r="K221" t="str">
        <f>VLOOKUP(B221,WorldCups!$A$2:$B$21,2,FALSE)</f>
        <v>Sweden</v>
      </c>
      <c r="L221" t="s">
        <v>93</v>
      </c>
      <c r="M221">
        <v>0</v>
      </c>
      <c r="N221" t="s">
        <v>21</v>
      </c>
      <c r="O221">
        <v>0</v>
      </c>
      <c r="P221" t="s">
        <v>14</v>
      </c>
      <c r="Q221" t="s">
        <v>557</v>
      </c>
      <c r="R221">
        <f t="shared" si="3"/>
        <v>0</v>
      </c>
      <c r="S221" t="s">
        <v>565</v>
      </c>
      <c r="T221" s="4" t="s">
        <v>557</v>
      </c>
      <c r="U221" t="s">
        <v>584</v>
      </c>
    </row>
    <row r="222" spans="1:21" x14ac:dyDescent="0.2">
      <c r="A222">
        <v>221</v>
      </c>
      <c r="B222">
        <v>1958</v>
      </c>
      <c r="C222">
        <f>C221+1</f>
        <v>111</v>
      </c>
      <c r="D222" s="1">
        <v>21347</v>
      </c>
      <c r="E222" t="s">
        <v>531</v>
      </c>
      <c r="F222" t="s">
        <v>22</v>
      </c>
      <c r="G222" t="s">
        <v>559</v>
      </c>
      <c r="H222">
        <f>VLOOKUP(F222,Lookups!A:C,3,0)</f>
        <v>1</v>
      </c>
      <c r="I222" t="s">
        <v>122</v>
      </c>
      <c r="J222" t="s">
        <v>123</v>
      </c>
      <c r="K222" t="str">
        <f>VLOOKUP(B222,WorldCups!$A$2:$B$21,2,FALSE)</f>
        <v>Sweden</v>
      </c>
      <c r="L222" t="s">
        <v>13</v>
      </c>
      <c r="M222">
        <v>1</v>
      </c>
      <c r="N222" t="s">
        <v>130</v>
      </c>
      <c r="O222">
        <v>1</v>
      </c>
      <c r="P222" t="s">
        <v>14</v>
      </c>
      <c r="Q222" t="s">
        <v>557</v>
      </c>
      <c r="R222">
        <f t="shared" si="3"/>
        <v>0</v>
      </c>
      <c r="S222" t="s">
        <v>564</v>
      </c>
      <c r="T222" s="4" t="s">
        <v>557</v>
      </c>
      <c r="U222" t="s">
        <v>584</v>
      </c>
    </row>
    <row r="223" spans="1:21" x14ac:dyDescent="0.2">
      <c r="A223">
        <v>222</v>
      </c>
      <c r="B223">
        <v>1958</v>
      </c>
      <c r="C223">
        <v>111</v>
      </c>
      <c r="D223" s="1">
        <v>21347</v>
      </c>
      <c r="E223" t="s">
        <v>531</v>
      </c>
      <c r="F223" t="s">
        <v>22</v>
      </c>
      <c r="G223" t="s">
        <v>559</v>
      </c>
      <c r="H223">
        <f>VLOOKUP(F223,Lookups!A:C,3,0)</f>
        <v>1</v>
      </c>
      <c r="I223" t="s">
        <v>122</v>
      </c>
      <c r="J223" t="s">
        <v>123</v>
      </c>
      <c r="K223" t="str">
        <f>VLOOKUP(B223,WorldCups!$A$2:$B$21,2,FALSE)</f>
        <v>Sweden</v>
      </c>
      <c r="L223" t="s">
        <v>130</v>
      </c>
      <c r="M223">
        <v>1</v>
      </c>
      <c r="N223" t="s">
        <v>13</v>
      </c>
      <c r="O223">
        <v>1</v>
      </c>
      <c r="P223" t="s">
        <v>14</v>
      </c>
      <c r="Q223" t="s">
        <v>557</v>
      </c>
      <c r="R223">
        <f t="shared" si="3"/>
        <v>0</v>
      </c>
      <c r="S223" t="s">
        <v>565</v>
      </c>
      <c r="T223" s="4" t="s">
        <v>557</v>
      </c>
      <c r="U223" t="s">
        <v>584</v>
      </c>
    </row>
    <row r="224" spans="1:21" x14ac:dyDescent="0.2">
      <c r="A224">
        <v>223</v>
      </c>
      <c r="B224">
        <v>1958</v>
      </c>
      <c r="C224">
        <f>C223+1</f>
        <v>112</v>
      </c>
      <c r="D224" s="1">
        <v>21347</v>
      </c>
      <c r="E224" t="s">
        <v>531</v>
      </c>
      <c r="F224" t="s">
        <v>19</v>
      </c>
      <c r="G224" t="s">
        <v>559</v>
      </c>
      <c r="H224">
        <f>VLOOKUP(F224,Lookups!A:C,3,0)</f>
        <v>1</v>
      </c>
      <c r="I224" t="s">
        <v>131</v>
      </c>
      <c r="J224" t="s">
        <v>132</v>
      </c>
      <c r="K224" t="str">
        <f>VLOOKUP(B224,WorldCups!$A$2:$B$21,2,FALSE)</f>
        <v>Sweden</v>
      </c>
      <c r="L224" t="s">
        <v>28</v>
      </c>
      <c r="M224">
        <v>3</v>
      </c>
      <c r="N224" t="s">
        <v>109</v>
      </c>
      <c r="O224">
        <v>2</v>
      </c>
      <c r="P224" t="s">
        <v>14</v>
      </c>
      <c r="Q224" t="s">
        <v>557</v>
      </c>
      <c r="R224">
        <f t="shared" si="3"/>
        <v>1</v>
      </c>
      <c r="S224" t="s">
        <v>564</v>
      </c>
      <c r="T224" s="2">
        <v>1</v>
      </c>
      <c r="U224" t="s">
        <v>584</v>
      </c>
    </row>
    <row r="225" spans="1:21" x14ac:dyDescent="0.2">
      <c r="A225">
        <v>224</v>
      </c>
      <c r="B225">
        <v>1958</v>
      </c>
      <c r="C225">
        <v>112</v>
      </c>
      <c r="D225" s="1">
        <v>21347</v>
      </c>
      <c r="E225" t="s">
        <v>531</v>
      </c>
      <c r="F225" t="s">
        <v>19</v>
      </c>
      <c r="G225" t="s">
        <v>559</v>
      </c>
      <c r="H225">
        <f>VLOOKUP(F225,Lookups!A:C,3,0)</f>
        <v>1</v>
      </c>
      <c r="I225" t="s">
        <v>131</v>
      </c>
      <c r="J225" t="s">
        <v>132</v>
      </c>
      <c r="K225" t="str">
        <f>VLOOKUP(B225,WorldCups!$A$2:$B$21,2,FALSE)</f>
        <v>Sweden</v>
      </c>
      <c r="L225" t="s">
        <v>109</v>
      </c>
      <c r="M225">
        <v>2</v>
      </c>
      <c r="N225" t="s">
        <v>28</v>
      </c>
      <c r="O225">
        <v>3</v>
      </c>
      <c r="P225" t="s">
        <v>14</v>
      </c>
      <c r="Q225" t="s">
        <v>557</v>
      </c>
      <c r="R225">
        <f t="shared" si="3"/>
        <v>-1</v>
      </c>
      <c r="S225" t="s">
        <v>565</v>
      </c>
      <c r="T225" s="4" t="s">
        <v>557</v>
      </c>
      <c r="U225" t="s">
        <v>584</v>
      </c>
    </row>
    <row r="226" spans="1:21" x14ac:dyDescent="0.2">
      <c r="A226">
        <v>225</v>
      </c>
      <c r="B226">
        <v>1958</v>
      </c>
      <c r="C226">
        <f>C225+1</f>
        <v>113</v>
      </c>
      <c r="D226" s="1">
        <v>21347</v>
      </c>
      <c r="E226" t="s">
        <v>531</v>
      </c>
      <c r="F226" t="s">
        <v>19</v>
      </c>
      <c r="G226" t="s">
        <v>559</v>
      </c>
      <c r="H226">
        <f>VLOOKUP(F226,Lookups!A:C,3,0)</f>
        <v>1</v>
      </c>
      <c r="I226" t="s">
        <v>133</v>
      </c>
      <c r="J226" t="s">
        <v>134</v>
      </c>
      <c r="K226" t="str">
        <f>VLOOKUP(B226,WorldCups!$A$2:$B$21,2,FALSE)</f>
        <v>Sweden</v>
      </c>
      <c r="L226" t="s">
        <v>20</v>
      </c>
      <c r="M226">
        <v>3</v>
      </c>
      <c r="N226" t="s">
        <v>12</v>
      </c>
      <c r="O226">
        <v>2</v>
      </c>
      <c r="P226" t="s">
        <v>14</v>
      </c>
      <c r="Q226" t="s">
        <v>557</v>
      </c>
      <c r="R226">
        <f t="shared" si="3"/>
        <v>1</v>
      </c>
      <c r="S226" t="s">
        <v>564</v>
      </c>
      <c r="T226" s="2">
        <v>1</v>
      </c>
      <c r="U226" t="s">
        <v>584</v>
      </c>
    </row>
    <row r="227" spans="1:21" x14ac:dyDescent="0.2">
      <c r="A227">
        <v>226</v>
      </c>
      <c r="B227">
        <v>1958</v>
      </c>
      <c r="C227">
        <v>113</v>
      </c>
      <c r="D227" s="1">
        <v>21347</v>
      </c>
      <c r="E227" t="s">
        <v>531</v>
      </c>
      <c r="F227" t="s">
        <v>19</v>
      </c>
      <c r="G227" t="s">
        <v>559</v>
      </c>
      <c r="H227">
        <f>VLOOKUP(F227,Lookups!A:C,3,0)</f>
        <v>1</v>
      </c>
      <c r="I227" t="s">
        <v>133</v>
      </c>
      <c r="J227" t="s">
        <v>134</v>
      </c>
      <c r="K227" t="str">
        <f>VLOOKUP(B227,WorldCups!$A$2:$B$21,2,FALSE)</f>
        <v>Sweden</v>
      </c>
      <c r="L227" t="s">
        <v>12</v>
      </c>
      <c r="M227">
        <v>2</v>
      </c>
      <c r="N227" t="s">
        <v>20</v>
      </c>
      <c r="O227">
        <v>3</v>
      </c>
      <c r="P227" t="s">
        <v>14</v>
      </c>
      <c r="Q227" t="s">
        <v>557</v>
      </c>
      <c r="R227">
        <f t="shared" si="3"/>
        <v>-1</v>
      </c>
      <c r="S227" t="s">
        <v>565</v>
      </c>
      <c r="T227" s="4" t="s">
        <v>557</v>
      </c>
      <c r="U227" t="s">
        <v>584</v>
      </c>
    </row>
    <row r="228" spans="1:21" x14ac:dyDescent="0.2">
      <c r="A228">
        <v>227</v>
      </c>
      <c r="B228">
        <v>1958</v>
      </c>
      <c r="C228">
        <f>C227+1</f>
        <v>114</v>
      </c>
      <c r="D228" s="1">
        <v>21347</v>
      </c>
      <c r="E228" t="s">
        <v>531</v>
      </c>
      <c r="F228" t="s">
        <v>15</v>
      </c>
      <c r="G228" t="s">
        <v>559</v>
      </c>
      <c r="H228">
        <f>VLOOKUP(F228,Lookups!A:C,3,0)</f>
        <v>1</v>
      </c>
      <c r="I228" t="s">
        <v>139</v>
      </c>
      <c r="J228" t="s">
        <v>140</v>
      </c>
      <c r="K228" t="str">
        <f>VLOOKUP(B228,WorldCups!$A$2:$B$21,2,FALSE)</f>
        <v>Sweden</v>
      </c>
      <c r="L228" t="s">
        <v>126</v>
      </c>
      <c r="M228">
        <v>2</v>
      </c>
      <c r="N228" t="s">
        <v>36</v>
      </c>
      <c r="O228">
        <v>0</v>
      </c>
      <c r="P228" t="s">
        <v>14</v>
      </c>
      <c r="Q228" t="s">
        <v>557</v>
      </c>
      <c r="R228">
        <f t="shared" si="3"/>
        <v>2</v>
      </c>
      <c r="S228" t="s">
        <v>564</v>
      </c>
      <c r="T228" s="2">
        <v>1</v>
      </c>
      <c r="U228" t="s">
        <v>584</v>
      </c>
    </row>
    <row r="229" spans="1:21" x14ac:dyDescent="0.2">
      <c r="A229">
        <v>228</v>
      </c>
      <c r="B229">
        <v>1958</v>
      </c>
      <c r="C229">
        <v>114</v>
      </c>
      <c r="D229" s="1">
        <v>21347</v>
      </c>
      <c r="E229" t="s">
        <v>531</v>
      </c>
      <c r="F229" t="s">
        <v>15</v>
      </c>
      <c r="G229" t="s">
        <v>559</v>
      </c>
      <c r="H229">
        <f>VLOOKUP(F229,Lookups!A:C,3,0)</f>
        <v>1</v>
      </c>
      <c r="I229" t="s">
        <v>139</v>
      </c>
      <c r="J229" t="s">
        <v>140</v>
      </c>
      <c r="K229" t="str">
        <f>VLOOKUP(B229,WorldCups!$A$2:$B$21,2,FALSE)</f>
        <v>Sweden</v>
      </c>
      <c r="L229" t="s">
        <v>36</v>
      </c>
      <c r="M229">
        <v>0</v>
      </c>
      <c r="N229" t="s">
        <v>126</v>
      </c>
      <c r="O229">
        <v>2</v>
      </c>
      <c r="P229" t="s">
        <v>14</v>
      </c>
      <c r="Q229" t="s">
        <v>557</v>
      </c>
      <c r="R229">
        <f t="shared" si="3"/>
        <v>-2</v>
      </c>
      <c r="S229" t="s">
        <v>565</v>
      </c>
      <c r="T229" s="4" t="s">
        <v>557</v>
      </c>
      <c r="U229" t="s">
        <v>584</v>
      </c>
    </row>
    <row r="230" spans="1:21" x14ac:dyDescent="0.2">
      <c r="A230">
        <v>229</v>
      </c>
      <c r="B230">
        <v>1958</v>
      </c>
      <c r="C230">
        <f>C229+1</f>
        <v>115</v>
      </c>
      <c r="D230" s="1">
        <v>21347</v>
      </c>
      <c r="E230" t="s">
        <v>531</v>
      </c>
      <c r="F230" t="s">
        <v>9</v>
      </c>
      <c r="G230" t="s">
        <v>559</v>
      </c>
      <c r="H230">
        <f>VLOOKUP(F230,Lookups!A:C,3,0)</f>
        <v>1</v>
      </c>
      <c r="I230" t="s">
        <v>141</v>
      </c>
      <c r="J230" t="s">
        <v>142</v>
      </c>
      <c r="K230" t="str">
        <f>VLOOKUP(B230,WorldCups!$A$2:$B$21,2,FALSE)</f>
        <v>Sweden</v>
      </c>
      <c r="L230" t="s">
        <v>114</v>
      </c>
      <c r="M230">
        <v>2</v>
      </c>
      <c r="N230" t="s">
        <v>60</v>
      </c>
      <c r="O230">
        <v>2</v>
      </c>
      <c r="P230" t="s">
        <v>14</v>
      </c>
      <c r="Q230" t="s">
        <v>557</v>
      </c>
      <c r="R230">
        <f t="shared" si="3"/>
        <v>0</v>
      </c>
      <c r="S230" t="s">
        <v>564</v>
      </c>
      <c r="T230" s="4" t="s">
        <v>557</v>
      </c>
      <c r="U230" t="s">
        <v>584</v>
      </c>
    </row>
    <row r="231" spans="1:21" x14ac:dyDescent="0.2">
      <c r="A231">
        <v>230</v>
      </c>
      <c r="B231">
        <v>1958</v>
      </c>
      <c r="C231">
        <v>115</v>
      </c>
      <c r="D231" s="1">
        <v>21347</v>
      </c>
      <c r="E231" t="s">
        <v>531</v>
      </c>
      <c r="F231" t="s">
        <v>9</v>
      </c>
      <c r="G231" t="s">
        <v>559</v>
      </c>
      <c r="H231">
        <f>VLOOKUP(F231,Lookups!A:C,3,0)</f>
        <v>1</v>
      </c>
      <c r="I231" t="s">
        <v>141</v>
      </c>
      <c r="J231" t="s">
        <v>142</v>
      </c>
      <c r="K231" t="str">
        <f>VLOOKUP(B231,WorldCups!$A$2:$B$21,2,FALSE)</f>
        <v>Sweden</v>
      </c>
      <c r="L231" t="s">
        <v>60</v>
      </c>
      <c r="M231">
        <v>2</v>
      </c>
      <c r="N231" t="s">
        <v>114</v>
      </c>
      <c r="O231">
        <v>2</v>
      </c>
      <c r="P231" t="s">
        <v>14</v>
      </c>
      <c r="Q231" t="s">
        <v>557</v>
      </c>
      <c r="R231">
        <f t="shared" si="3"/>
        <v>0</v>
      </c>
      <c r="S231" t="s">
        <v>565</v>
      </c>
      <c r="T231" s="4" t="s">
        <v>557</v>
      </c>
      <c r="U231" t="s">
        <v>584</v>
      </c>
    </row>
    <row r="232" spans="1:21" x14ac:dyDescent="0.2">
      <c r="A232">
        <v>231</v>
      </c>
      <c r="B232">
        <v>1958</v>
      </c>
      <c r="C232">
        <f>C231+1</f>
        <v>116</v>
      </c>
      <c r="D232" s="1">
        <v>21347</v>
      </c>
      <c r="E232" t="s">
        <v>531</v>
      </c>
      <c r="F232" t="s">
        <v>9</v>
      </c>
      <c r="G232" t="s">
        <v>559</v>
      </c>
      <c r="H232">
        <f>VLOOKUP(F232,Lookups!A:C,3,0)</f>
        <v>1</v>
      </c>
      <c r="I232" t="s">
        <v>137</v>
      </c>
      <c r="J232" t="s">
        <v>138</v>
      </c>
      <c r="K232" t="str">
        <f>VLOOKUP(B232,WorldCups!$A$2:$B$21,2,FALSE)</f>
        <v>Sweden</v>
      </c>
      <c r="L232" t="s">
        <v>25</v>
      </c>
      <c r="M232">
        <v>3</v>
      </c>
      <c r="N232" t="s">
        <v>547</v>
      </c>
      <c r="O232">
        <v>1</v>
      </c>
      <c r="P232" t="s">
        <v>14</v>
      </c>
      <c r="Q232" t="s">
        <v>557</v>
      </c>
      <c r="R232">
        <f t="shared" si="3"/>
        <v>2</v>
      </c>
      <c r="S232" t="s">
        <v>564</v>
      </c>
      <c r="T232" s="2">
        <v>1</v>
      </c>
      <c r="U232" t="s">
        <v>584</v>
      </c>
    </row>
    <row r="233" spans="1:21" x14ac:dyDescent="0.2">
      <c r="A233">
        <v>232</v>
      </c>
      <c r="B233">
        <v>1958</v>
      </c>
      <c r="C233">
        <v>116</v>
      </c>
      <c r="D233" s="1">
        <v>21347</v>
      </c>
      <c r="E233" t="s">
        <v>531</v>
      </c>
      <c r="F233" t="s">
        <v>9</v>
      </c>
      <c r="G233" t="s">
        <v>559</v>
      </c>
      <c r="H233">
        <f>VLOOKUP(F233,Lookups!A:C,3,0)</f>
        <v>1</v>
      </c>
      <c r="I233" t="s">
        <v>137</v>
      </c>
      <c r="J233" t="s">
        <v>138</v>
      </c>
      <c r="K233" t="str">
        <f>VLOOKUP(B233,WorldCups!$A$2:$B$21,2,FALSE)</f>
        <v>Sweden</v>
      </c>
      <c r="L233" t="s">
        <v>547</v>
      </c>
      <c r="M233">
        <v>1</v>
      </c>
      <c r="N233" t="s">
        <v>25</v>
      </c>
      <c r="O233">
        <v>3</v>
      </c>
      <c r="P233" t="s">
        <v>14</v>
      </c>
      <c r="Q233" t="s">
        <v>557</v>
      </c>
      <c r="R233">
        <f t="shared" si="3"/>
        <v>-2</v>
      </c>
      <c r="S233" t="s">
        <v>565</v>
      </c>
      <c r="T233" s="4" t="s">
        <v>557</v>
      </c>
      <c r="U233" t="s">
        <v>584</v>
      </c>
    </row>
    <row r="234" spans="1:21" x14ac:dyDescent="0.2">
      <c r="A234">
        <v>233</v>
      </c>
      <c r="B234">
        <v>1958</v>
      </c>
      <c r="C234">
        <f>C233+1</f>
        <v>117</v>
      </c>
      <c r="D234" s="1">
        <v>21348</v>
      </c>
      <c r="E234" t="s">
        <v>531</v>
      </c>
      <c r="F234" t="s">
        <v>22</v>
      </c>
      <c r="G234" t="s">
        <v>559</v>
      </c>
      <c r="H234">
        <f>VLOOKUP(F234,Lookups!A:C,3,0)</f>
        <v>1</v>
      </c>
      <c r="I234" t="s">
        <v>122</v>
      </c>
      <c r="J234" t="s">
        <v>123</v>
      </c>
      <c r="K234" t="str">
        <f>VLOOKUP(B234,WorldCups!$A$2:$B$21,2,FALSE)</f>
        <v>Sweden</v>
      </c>
      <c r="L234" t="s">
        <v>48</v>
      </c>
      <c r="M234">
        <v>2</v>
      </c>
      <c r="N234" t="s">
        <v>40</v>
      </c>
      <c r="O234">
        <v>1</v>
      </c>
      <c r="P234" t="s">
        <v>14</v>
      </c>
      <c r="Q234" t="s">
        <v>555</v>
      </c>
      <c r="R234">
        <f t="shared" si="3"/>
        <v>1</v>
      </c>
      <c r="S234" t="s">
        <v>564</v>
      </c>
      <c r="T234" s="2">
        <v>1</v>
      </c>
      <c r="U234" t="s">
        <v>584</v>
      </c>
    </row>
    <row r="235" spans="1:21" x14ac:dyDescent="0.2">
      <c r="A235">
        <v>234</v>
      </c>
      <c r="B235">
        <v>1958</v>
      </c>
      <c r="C235">
        <v>117</v>
      </c>
      <c r="D235" s="1">
        <v>21348</v>
      </c>
      <c r="E235" t="s">
        <v>531</v>
      </c>
      <c r="F235" t="s">
        <v>22</v>
      </c>
      <c r="G235" t="s">
        <v>559</v>
      </c>
      <c r="H235">
        <f>VLOOKUP(F235,Lookups!A:C,3,0)</f>
        <v>1</v>
      </c>
      <c r="I235" t="s">
        <v>122</v>
      </c>
      <c r="J235" t="s">
        <v>123</v>
      </c>
      <c r="K235" t="str">
        <f>VLOOKUP(B235,WorldCups!$A$2:$B$21,2,FALSE)</f>
        <v>Sweden</v>
      </c>
      <c r="L235" t="s">
        <v>40</v>
      </c>
      <c r="M235">
        <v>1</v>
      </c>
      <c r="N235" t="s">
        <v>48</v>
      </c>
      <c r="O235">
        <v>2</v>
      </c>
      <c r="P235" t="s">
        <v>14</v>
      </c>
      <c r="Q235" t="s">
        <v>555</v>
      </c>
      <c r="R235">
        <f t="shared" si="3"/>
        <v>-1</v>
      </c>
      <c r="S235" t="s">
        <v>565</v>
      </c>
      <c r="T235" s="4" t="s">
        <v>557</v>
      </c>
      <c r="U235" t="s">
        <v>584</v>
      </c>
    </row>
    <row r="236" spans="1:21" x14ac:dyDescent="0.2">
      <c r="A236">
        <v>235</v>
      </c>
      <c r="B236">
        <v>1958</v>
      </c>
      <c r="C236">
        <f>C235+1</f>
        <v>118</v>
      </c>
      <c r="D236" s="1">
        <v>21351</v>
      </c>
      <c r="E236" t="s">
        <v>530</v>
      </c>
      <c r="F236" t="s">
        <v>22</v>
      </c>
      <c r="G236" t="s">
        <v>559</v>
      </c>
      <c r="H236">
        <f>VLOOKUP(F236,Lookups!A:C,3,0)</f>
        <v>1</v>
      </c>
      <c r="I236" t="s">
        <v>122</v>
      </c>
      <c r="J236" t="s">
        <v>123</v>
      </c>
      <c r="K236" t="str">
        <f>VLOOKUP(B236,WorldCups!$A$2:$B$21,2,FALSE)</f>
        <v>Sweden</v>
      </c>
      <c r="L236" t="s">
        <v>48</v>
      </c>
      <c r="M236">
        <v>0</v>
      </c>
      <c r="N236" t="s">
        <v>130</v>
      </c>
      <c r="O236">
        <v>0</v>
      </c>
      <c r="P236" t="s">
        <v>14</v>
      </c>
      <c r="Q236" t="s">
        <v>555</v>
      </c>
      <c r="R236">
        <f t="shared" si="3"/>
        <v>0</v>
      </c>
      <c r="S236" t="s">
        <v>564</v>
      </c>
      <c r="T236" s="4" t="s">
        <v>557</v>
      </c>
      <c r="U236" t="s">
        <v>584</v>
      </c>
    </row>
    <row r="237" spans="1:21" x14ac:dyDescent="0.2">
      <c r="A237">
        <v>236</v>
      </c>
      <c r="B237">
        <v>1958</v>
      </c>
      <c r="C237">
        <v>118</v>
      </c>
      <c r="D237" s="1">
        <v>21351</v>
      </c>
      <c r="E237" t="s">
        <v>530</v>
      </c>
      <c r="F237" t="s">
        <v>22</v>
      </c>
      <c r="G237" t="s">
        <v>559</v>
      </c>
      <c r="H237">
        <f>VLOOKUP(F237,Lookups!A:C,3,0)</f>
        <v>1</v>
      </c>
      <c r="I237" t="s">
        <v>122</v>
      </c>
      <c r="J237" t="s">
        <v>123</v>
      </c>
      <c r="K237" t="str">
        <f>VLOOKUP(B237,WorldCups!$A$2:$B$21,2,FALSE)</f>
        <v>Sweden</v>
      </c>
      <c r="L237" t="s">
        <v>130</v>
      </c>
      <c r="M237">
        <v>0</v>
      </c>
      <c r="N237" t="s">
        <v>48</v>
      </c>
      <c r="O237">
        <v>0</v>
      </c>
      <c r="P237" t="s">
        <v>14</v>
      </c>
      <c r="Q237" t="s">
        <v>555</v>
      </c>
      <c r="R237">
        <f t="shared" si="3"/>
        <v>0</v>
      </c>
      <c r="S237" t="s">
        <v>565</v>
      </c>
      <c r="T237" s="4" t="s">
        <v>557</v>
      </c>
      <c r="U237" t="s">
        <v>584</v>
      </c>
    </row>
    <row r="238" spans="1:21" x14ac:dyDescent="0.2">
      <c r="A238">
        <v>237</v>
      </c>
      <c r="B238">
        <v>1958</v>
      </c>
      <c r="C238">
        <f>C237+1</f>
        <v>119</v>
      </c>
      <c r="D238" s="1">
        <v>21351</v>
      </c>
      <c r="E238" t="s">
        <v>531</v>
      </c>
      <c r="F238" t="s">
        <v>15</v>
      </c>
      <c r="G238" t="s">
        <v>559</v>
      </c>
      <c r="H238">
        <f>VLOOKUP(F238,Lookups!A:C,3,0)</f>
        <v>1</v>
      </c>
      <c r="I238" t="s">
        <v>124</v>
      </c>
      <c r="J238" t="s">
        <v>125</v>
      </c>
      <c r="K238" t="str">
        <f>VLOOKUP(B238,WorldCups!$A$2:$B$21,2,FALSE)</f>
        <v>Sweden</v>
      </c>
      <c r="L238" t="s">
        <v>21</v>
      </c>
      <c r="M238">
        <v>2</v>
      </c>
      <c r="N238" t="s">
        <v>126</v>
      </c>
      <c r="O238">
        <v>0</v>
      </c>
      <c r="P238" t="s">
        <v>14</v>
      </c>
      <c r="Q238" t="s">
        <v>557</v>
      </c>
      <c r="R238">
        <f t="shared" si="3"/>
        <v>2</v>
      </c>
      <c r="S238" t="s">
        <v>564</v>
      </c>
      <c r="T238" s="2">
        <v>1</v>
      </c>
      <c r="U238" t="s">
        <v>584</v>
      </c>
    </row>
    <row r="239" spans="1:21" x14ac:dyDescent="0.2">
      <c r="A239">
        <v>238</v>
      </c>
      <c r="B239">
        <v>1958</v>
      </c>
      <c r="C239">
        <v>119</v>
      </c>
      <c r="D239" s="1">
        <v>21351</v>
      </c>
      <c r="E239" t="s">
        <v>531</v>
      </c>
      <c r="F239" t="s">
        <v>15</v>
      </c>
      <c r="G239" t="s">
        <v>559</v>
      </c>
      <c r="H239">
        <f>VLOOKUP(F239,Lookups!A:C,3,0)</f>
        <v>1</v>
      </c>
      <c r="I239" t="s">
        <v>124</v>
      </c>
      <c r="J239" t="s">
        <v>125</v>
      </c>
      <c r="K239" t="str">
        <f>VLOOKUP(B239,WorldCups!$A$2:$B$21,2,FALSE)</f>
        <v>Sweden</v>
      </c>
      <c r="L239" t="s">
        <v>126</v>
      </c>
      <c r="M239">
        <v>0</v>
      </c>
      <c r="N239" t="s">
        <v>21</v>
      </c>
      <c r="O239">
        <v>2</v>
      </c>
      <c r="P239" t="s">
        <v>14</v>
      </c>
      <c r="Q239" t="s">
        <v>557</v>
      </c>
      <c r="R239">
        <f t="shared" si="3"/>
        <v>-2</v>
      </c>
      <c r="S239" t="s">
        <v>565</v>
      </c>
      <c r="T239" s="4" t="s">
        <v>557</v>
      </c>
      <c r="U239" t="s">
        <v>584</v>
      </c>
    </row>
    <row r="240" spans="1:21" x14ac:dyDescent="0.2">
      <c r="A240">
        <v>239</v>
      </c>
      <c r="B240">
        <v>1958</v>
      </c>
      <c r="C240">
        <f>C239+1</f>
        <v>120</v>
      </c>
      <c r="D240" s="1">
        <v>21351</v>
      </c>
      <c r="E240" t="s">
        <v>531</v>
      </c>
      <c r="F240" t="s">
        <v>9</v>
      </c>
      <c r="G240" t="s">
        <v>559</v>
      </c>
      <c r="H240">
        <f>VLOOKUP(F240,Lookups!A:C,3,0)</f>
        <v>1</v>
      </c>
      <c r="I240" t="s">
        <v>127</v>
      </c>
      <c r="J240" t="s">
        <v>580</v>
      </c>
      <c r="K240" t="str">
        <f>VLOOKUP(B240,WorldCups!$A$2:$B$21,2,FALSE)</f>
        <v>Sweden</v>
      </c>
      <c r="L240" t="s">
        <v>114</v>
      </c>
      <c r="M240">
        <v>2</v>
      </c>
      <c r="N240" t="s">
        <v>547</v>
      </c>
      <c r="O240">
        <v>2</v>
      </c>
      <c r="P240" t="s">
        <v>14</v>
      </c>
      <c r="Q240" t="s">
        <v>557</v>
      </c>
      <c r="R240">
        <f t="shared" si="3"/>
        <v>0</v>
      </c>
      <c r="S240" t="s">
        <v>564</v>
      </c>
      <c r="T240" s="4" t="s">
        <v>557</v>
      </c>
      <c r="U240" t="s">
        <v>584</v>
      </c>
    </row>
    <row r="241" spans="1:21" x14ac:dyDescent="0.2">
      <c r="A241">
        <v>240</v>
      </c>
      <c r="B241">
        <v>1958</v>
      </c>
      <c r="C241">
        <v>120</v>
      </c>
      <c r="D241" s="1">
        <v>21351</v>
      </c>
      <c r="E241" t="s">
        <v>531</v>
      </c>
      <c r="F241" t="s">
        <v>9</v>
      </c>
      <c r="G241" t="s">
        <v>559</v>
      </c>
      <c r="H241">
        <f>VLOOKUP(F241,Lookups!A:C,3,0)</f>
        <v>1</v>
      </c>
      <c r="I241" t="s">
        <v>127</v>
      </c>
      <c r="J241" t="s">
        <v>580</v>
      </c>
      <c r="K241" t="str">
        <f>VLOOKUP(B241,WorldCups!$A$2:$B$21,2,FALSE)</f>
        <v>Sweden</v>
      </c>
      <c r="L241" t="s">
        <v>547</v>
      </c>
      <c r="M241">
        <v>2</v>
      </c>
      <c r="N241" t="s">
        <v>114</v>
      </c>
      <c r="O241">
        <v>2</v>
      </c>
      <c r="P241" t="s">
        <v>14</v>
      </c>
      <c r="Q241" t="s">
        <v>557</v>
      </c>
      <c r="R241">
        <f t="shared" si="3"/>
        <v>0</v>
      </c>
      <c r="S241" t="s">
        <v>565</v>
      </c>
      <c r="T241" s="4" t="s">
        <v>557</v>
      </c>
      <c r="U241" t="s">
        <v>584</v>
      </c>
    </row>
    <row r="242" spans="1:21" x14ac:dyDescent="0.2">
      <c r="A242">
        <v>241</v>
      </c>
      <c r="B242">
        <v>1958</v>
      </c>
      <c r="C242">
        <f>C241+1</f>
        <v>121</v>
      </c>
      <c r="D242" s="1">
        <v>21351</v>
      </c>
      <c r="E242" t="s">
        <v>531</v>
      </c>
      <c r="F242" t="s">
        <v>22</v>
      </c>
      <c r="G242" t="s">
        <v>559</v>
      </c>
      <c r="H242">
        <f>VLOOKUP(F242,Lookups!A:C,3,0)</f>
        <v>1</v>
      </c>
      <c r="I242" t="s">
        <v>128</v>
      </c>
      <c r="J242" t="s">
        <v>129</v>
      </c>
      <c r="K242" t="str">
        <f>VLOOKUP(B242,WorldCups!$A$2:$B$21,2,FALSE)</f>
        <v>Sweden</v>
      </c>
      <c r="L242" t="s">
        <v>40</v>
      </c>
      <c r="M242">
        <v>4</v>
      </c>
      <c r="N242" t="s">
        <v>13</v>
      </c>
      <c r="O242">
        <v>0</v>
      </c>
      <c r="P242" t="s">
        <v>14</v>
      </c>
      <c r="Q242" t="s">
        <v>557</v>
      </c>
      <c r="R242">
        <f t="shared" si="3"/>
        <v>4</v>
      </c>
      <c r="S242" t="s">
        <v>564</v>
      </c>
      <c r="T242" s="2">
        <v>1</v>
      </c>
      <c r="U242" t="s">
        <v>584</v>
      </c>
    </row>
    <row r="243" spans="1:21" x14ac:dyDescent="0.2">
      <c r="A243">
        <v>242</v>
      </c>
      <c r="B243">
        <v>1958</v>
      </c>
      <c r="C243">
        <v>121</v>
      </c>
      <c r="D243" s="1">
        <v>21351</v>
      </c>
      <c r="E243" t="s">
        <v>531</v>
      </c>
      <c r="F243" t="s">
        <v>22</v>
      </c>
      <c r="G243" t="s">
        <v>559</v>
      </c>
      <c r="H243">
        <f>VLOOKUP(F243,Lookups!A:C,3,0)</f>
        <v>1</v>
      </c>
      <c r="I243" t="s">
        <v>128</v>
      </c>
      <c r="J243" t="s">
        <v>129</v>
      </c>
      <c r="K243" t="str">
        <f>VLOOKUP(B243,WorldCups!$A$2:$B$21,2,FALSE)</f>
        <v>Sweden</v>
      </c>
      <c r="L243" t="s">
        <v>13</v>
      </c>
      <c r="M243">
        <v>0</v>
      </c>
      <c r="N243" t="s">
        <v>40</v>
      </c>
      <c r="O243">
        <v>4</v>
      </c>
      <c r="P243" t="s">
        <v>14</v>
      </c>
      <c r="Q243" t="s">
        <v>557</v>
      </c>
      <c r="R243">
        <f t="shared" si="3"/>
        <v>-4</v>
      </c>
      <c r="S243" t="s">
        <v>565</v>
      </c>
      <c r="T243" s="4" t="s">
        <v>557</v>
      </c>
      <c r="U243" t="s">
        <v>584</v>
      </c>
    </row>
    <row r="244" spans="1:21" x14ac:dyDescent="0.2">
      <c r="A244">
        <v>243</v>
      </c>
      <c r="B244">
        <v>1958</v>
      </c>
      <c r="C244">
        <f>C243+1</f>
        <v>122</v>
      </c>
      <c r="D244" s="1">
        <v>21351</v>
      </c>
      <c r="E244" t="s">
        <v>531</v>
      </c>
      <c r="F244" t="s">
        <v>19</v>
      </c>
      <c r="G244" t="s">
        <v>559</v>
      </c>
      <c r="H244">
        <f>VLOOKUP(F244,Lookups!A:C,3,0)</f>
        <v>1</v>
      </c>
      <c r="I244" t="s">
        <v>143</v>
      </c>
      <c r="J244" t="s">
        <v>144</v>
      </c>
      <c r="K244" t="str">
        <f>VLOOKUP(B244,WorldCups!$A$2:$B$21,2,FALSE)</f>
        <v>Sweden</v>
      </c>
      <c r="L244" t="s">
        <v>28</v>
      </c>
      <c r="M244">
        <v>3</v>
      </c>
      <c r="N244" t="s">
        <v>20</v>
      </c>
      <c r="O244">
        <v>3</v>
      </c>
      <c r="P244" t="s">
        <v>14</v>
      </c>
      <c r="Q244" t="s">
        <v>557</v>
      </c>
      <c r="R244">
        <f t="shared" si="3"/>
        <v>0</v>
      </c>
      <c r="S244" t="s">
        <v>564</v>
      </c>
      <c r="T244" s="4" t="s">
        <v>557</v>
      </c>
      <c r="U244" t="s">
        <v>584</v>
      </c>
    </row>
    <row r="245" spans="1:21" x14ac:dyDescent="0.2">
      <c r="A245">
        <v>244</v>
      </c>
      <c r="B245">
        <v>1958</v>
      </c>
      <c r="C245">
        <v>122</v>
      </c>
      <c r="D245" s="1">
        <v>21351</v>
      </c>
      <c r="E245" t="s">
        <v>531</v>
      </c>
      <c r="F245" t="s">
        <v>19</v>
      </c>
      <c r="G245" t="s">
        <v>559</v>
      </c>
      <c r="H245">
        <f>VLOOKUP(F245,Lookups!A:C,3,0)</f>
        <v>1</v>
      </c>
      <c r="I245" t="s">
        <v>143</v>
      </c>
      <c r="J245" t="s">
        <v>144</v>
      </c>
      <c r="K245" t="str">
        <f>VLOOKUP(B245,WorldCups!$A$2:$B$21,2,FALSE)</f>
        <v>Sweden</v>
      </c>
      <c r="L245" t="s">
        <v>20</v>
      </c>
      <c r="M245">
        <v>3</v>
      </c>
      <c r="N245" t="s">
        <v>28</v>
      </c>
      <c r="O245">
        <v>3</v>
      </c>
      <c r="P245" t="s">
        <v>14</v>
      </c>
      <c r="Q245" t="s">
        <v>557</v>
      </c>
      <c r="R245">
        <f t="shared" si="3"/>
        <v>0</v>
      </c>
      <c r="S245" t="s">
        <v>565</v>
      </c>
      <c r="T245" s="4" t="s">
        <v>557</v>
      </c>
      <c r="U245" t="s">
        <v>584</v>
      </c>
    </row>
    <row r="246" spans="1:21" x14ac:dyDescent="0.2">
      <c r="A246">
        <v>245</v>
      </c>
      <c r="B246">
        <v>1958</v>
      </c>
      <c r="C246">
        <f>C245+1</f>
        <v>123</v>
      </c>
      <c r="D246" s="1">
        <v>21351</v>
      </c>
      <c r="E246" t="s">
        <v>531</v>
      </c>
      <c r="F246" t="s">
        <v>19</v>
      </c>
      <c r="G246" t="s">
        <v>559</v>
      </c>
      <c r="H246">
        <f>VLOOKUP(F246,Lookups!A:C,3,0)</f>
        <v>1</v>
      </c>
      <c r="I246" t="s">
        <v>145</v>
      </c>
      <c r="J246" t="s">
        <v>146</v>
      </c>
      <c r="K246" t="str">
        <f>VLOOKUP(B246,WorldCups!$A$2:$B$21,2,FALSE)</f>
        <v>Sweden</v>
      </c>
      <c r="L246" t="s">
        <v>12</v>
      </c>
      <c r="M246">
        <v>2</v>
      </c>
      <c r="N246" t="s">
        <v>109</v>
      </c>
      <c r="O246">
        <v>1</v>
      </c>
      <c r="P246" t="s">
        <v>14</v>
      </c>
      <c r="Q246" t="s">
        <v>557</v>
      </c>
      <c r="R246">
        <f t="shared" si="3"/>
        <v>1</v>
      </c>
      <c r="S246" t="s">
        <v>564</v>
      </c>
      <c r="T246" s="2">
        <v>1</v>
      </c>
      <c r="U246" t="s">
        <v>584</v>
      </c>
    </row>
    <row r="247" spans="1:21" x14ac:dyDescent="0.2">
      <c r="A247">
        <v>246</v>
      </c>
      <c r="B247">
        <v>1958</v>
      </c>
      <c r="C247">
        <v>123</v>
      </c>
      <c r="D247" s="1">
        <v>21351</v>
      </c>
      <c r="E247" t="s">
        <v>531</v>
      </c>
      <c r="F247" t="s">
        <v>19</v>
      </c>
      <c r="G247" t="s">
        <v>559</v>
      </c>
      <c r="H247">
        <f>VLOOKUP(F247,Lookups!A:C,3,0)</f>
        <v>1</v>
      </c>
      <c r="I247" t="s">
        <v>145</v>
      </c>
      <c r="J247" t="s">
        <v>146</v>
      </c>
      <c r="K247" t="str">
        <f>VLOOKUP(B247,WorldCups!$A$2:$B$21,2,FALSE)</f>
        <v>Sweden</v>
      </c>
      <c r="L247" t="s">
        <v>109</v>
      </c>
      <c r="M247">
        <v>1</v>
      </c>
      <c r="N247" t="s">
        <v>12</v>
      </c>
      <c r="O247">
        <v>2</v>
      </c>
      <c r="P247" t="s">
        <v>14</v>
      </c>
      <c r="Q247" t="s">
        <v>557</v>
      </c>
      <c r="R247">
        <f t="shared" si="3"/>
        <v>-1</v>
      </c>
      <c r="S247" t="s">
        <v>565</v>
      </c>
      <c r="T247" s="4" t="s">
        <v>557</v>
      </c>
      <c r="U247" t="s">
        <v>584</v>
      </c>
    </row>
    <row r="248" spans="1:21" x14ac:dyDescent="0.2">
      <c r="A248">
        <v>247</v>
      </c>
      <c r="B248">
        <v>1958</v>
      </c>
      <c r="C248">
        <f>C247+1</f>
        <v>124</v>
      </c>
      <c r="D248" s="1">
        <v>21351</v>
      </c>
      <c r="E248" t="s">
        <v>531</v>
      </c>
      <c r="F248" t="s">
        <v>15</v>
      </c>
      <c r="G248" t="s">
        <v>559</v>
      </c>
      <c r="H248">
        <f>VLOOKUP(F248,Lookups!A:C,3,0)</f>
        <v>1</v>
      </c>
      <c r="I248" t="s">
        <v>139</v>
      </c>
      <c r="J248" t="s">
        <v>140</v>
      </c>
      <c r="K248" t="str">
        <f>VLOOKUP(B248,WorldCups!$A$2:$B$21,2,FALSE)</f>
        <v>Sweden</v>
      </c>
      <c r="L248" t="s">
        <v>93</v>
      </c>
      <c r="M248">
        <v>2</v>
      </c>
      <c r="N248" t="s">
        <v>36</v>
      </c>
      <c r="O248">
        <v>2</v>
      </c>
      <c r="P248" t="s">
        <v>14</v>
      </c>
      <c r="Q248" t="s">
        <v>557</v>
      </c>
      <c r="R248">
        <f t="shared" si="3"/>
        <v>0</v>
      </c>
      <c r="S248" t="s">
        <v>564</v>
      </c>
      <c r="T248" s="4" t="s">
        <v>557</v>
      </c>
      <c r="U248" t="s">
        <v>584</v>
      </c>
    </row>
    <row r="249" spans="1:21" x14ac:dyDescent="0.2">
      <c r="A249">
        <v>248</v>
      </c>
      <c r="B249">
        <v>1958</v>
      </c>
      <c r="C249">
        <v>124</v>
      </c>
      <c r="D249" s="1">
        <v>21351</v>
      </c>
      <c r="E249" t="s">
        <v>531</v>
      </c>
      <c r="F249" t="s">
        <v>15</v>
      </c>
      <c r="G249" t="s">
        <v>559</v>
      </c>
      <c r="H249">
        <f>VLOOKUP(F249,Lookups!A:C,3,0)</f>
        <v>1</v>
      </c>
      <c r="I249" t="s">
        <v>139</v>
      </c>
      <c r="J249" t="s">
        <v>140</v>
      </c>
      <c r="K249" t="str">
        <f>VLOOKUP(B249,WorldCups!$A$2:$B$21,2,FALSE)</f>
        <v>Sweden</v>
      </c>
      <c r="L249" t="s">
        <v>36</v>
      </c>
      <c r="M249">
        <v>2</v>
      </c>
      <c r="N249" t="s">
        <v>93</v>
      </c>
      <c r="O249">
        <v>2</v>
      </c>
      <c r="P249" t="s">
        <v>14</v>
      </c>
      <c r="Q249" t="s">
        <v>557</v>
      </c>
      <c r="R249">
        <f t="shared" si="3"/>
        <v>0</v>
      </c>
      <c r="S249" t="s">
        <v>565</v>
      </c>
      <c r="T249" s="4" t="s">
        <v>557</v>
      </c>
      <c r="U249" t="s">
        <v>584</v>
      </c>
    </row>
    <row r="250" spans="1:21" x14ac:dyDescent="0.2">
      <c r="A250">
        <v>249</v>
      </c>
      <c r="B250">
        <v>1958</v>
      </c>
      <c r="C250">
        <f>C249+1</f>
        <v>125</v>
      </c>
      <c r="D250" s="1">
        <v>21351</v>
      </c>
      <c r="E250" t="s">
        <v>531</v>
      </c>
      <c r="F250" t="s">
        <v>9</v>
      </c>
      <c r="G250" t="s">
        <v>559</v>
      </c>
      <c r="H250">
        <f>VLOOKUP(F250,Lookups!A:C,3,0)</f>
        <v>1</v>
      </c>
      <c r="I250" t="s">
        <v>141</v>
      </c>
      <c r="J250" t="s">
        <v>142</v>
      </c>
      <c r="K250" t="str">
        <f>VLOOKUP(B250,WorldCups!$A$2:$B$21,2,FALSE)</f>
        <v>Sweden</v>
      </c>
      <c r="L250" t="s">
        <v>60</v>
      </c>
      <c r="M250">
        <v>6</v>
      </c>
      <c r="N250" t="s">
        <v>25</v>
      </c>
      <c r="O250">
        <v>1</v>
      </c>
      <c r="P250" t="s">
        <v>14</v>
      </c>
      <c r="Q250" t="s">
        <v>557</v>
      </c>
      <c r="R250">
        <f t="shared" si="3"/>
        <v>5</v>
      </c>
      <c r="S250" t="s">
        <v>564</v>
      </c>
      <c r="T250" s="2">
        <v>1</v>
      </c>
      <c r="U250" t="s">
        <v>584</v>
      </c>
    </row>
    <row r="251" spans="1:21" x14ac:dyDescent="0.2">
      <c r="A251">
        <v>250</v>
      </c>
      <c r="B251">
        <v>1958</v>
      </c>
      <c r="C251">
        <v>125</v>
      </c>
      <c r="D251" s="1">
        <v>21351</v>
      </c>
      <c r="E251" t="s">
        <v>531</v>
      </c>
      <c r="F251" t="s">
        <v>9</v>
      </c>
      <c r="G251" t="s">
        <v>559</v>
      </c>
      <c r="H251">
        <f>VLOOKUP(F251,Lookups!A:C,3,0)</f>
        <v>1</v>
      </c>
      <c r="I251" t="s">
        <v>141</v>
      </c>
      <c r="J251" t="s">
        <v>142</v>
      </c>
      <c r="K251" t="str">
        <f>VLOOKUP(B251,WorldCups!$A$2:$B$21,2,FALSE)</f>
        <v>Sweden</v>
      </c>
      <c r="L251" t="s">
        <v>25</v>
      </c>
      <c r="M251">
        <v>1</v>
      </c>
      <c r="N251" t="s">
        <v>60</v>
      </c>
      <c r="O251">
        <v>6</v>
      </c>
      <c r="P251" t="s">
        <v>14</v>
      </c>
      <c r="Q251" t="s">
        <v>557</v>
      </c>
      <c r="R251">
        <f t="shared" si="3"/>
        <v>-5</v>
      </c>
      <c r="S251" t="s">
        <v>565</v>
      </c>
      <c r="T251" s="4" t="s">
        <v>557</v>
      </c>
      <c r="U251" t="s">
        <v>584</v>
      </c>
    </row>
    <row r="252" spans="1:21" x14ac:dyDescent="0.2">
      <c r="A252">
        <v>251</v>
      </c>
      <c r="B252">
        <v>1958</v>
      </c>
      <c r="C252">
        <f>C251+1</f>
        <v>126</v>
      </c>
      <c r="D252" s="1">
        <v>21353</v>
      </c>
      <c r="E252" t="s">
        <v>531</v>
      </c>
      <c r="F252" t="s">
        <v>15</v>
      </c>
      <c r="G252" t="s">
        <v>559</v>
      </c>
      <c r="H252">
        <f>VLOOKUP(F252,Lookups!A:C,3,0)</f>
        <v>1</v>
      </c>
      <c r="I252" t="s">
        <v>124</v>
      </c>
      <c r="J252" t="s">
        <v>125</v>
      </c>
      <c r="K252" t="str">
        <f>VLOOKUP(B252,WorldCups!$A$2:$B$21,2,FALSE)</f>
        <v>Sweden</v>
      </c>
      <c r="L252" t="s">
        <v>126</v>
      </c>
      <c r="M252">
        <v>1</v>
      </c>
      <c r="N252" t="s">
        <v>93</v>
      </c>
      <c r="O252">
        <v>0</v>
      </c>
      <c r="P252" t="s">
        <v>14</v>
      </c>
      <c r="Q252" t="s">
        <v>557</v>
      </c>
      <c r="R252">
        <f t="shared" si="3"/>
        <v>1</v>
      </c>
      <c r="S252" t="s">
        <v>564</v>
      </c>
      <c r="T252" s="2">
        <v>1</v>
      </c>
      <c r="U252" t="s">
        <v>584</v>
      </c>
    </row>
    <row r="253" spans="1:21" x14ac:dyDescent="0.2">
      <c r="A253">
        <v>252</v>
      </c>
      <c r="B253">
        <v>1958</v>
      </c>
      <c r="C253">
        <v>126</v>
      </c>
      <c r="D253" s="1">
        <v>21353</v>
      </c>
      <c r="E253" t="s">
        <v>531</v>
      </c>
      <c r="F253" t="s">
        <v>15</v>
      </c>
      <c r="G253" t="s">
        <v>559</v>
      </c>
      <c r="H253">
        <f>VLOOKUP(F253,Lookups!A:C,3,0)</f>
        <v>1</v>
      </c>
      <c r="I253" t="s">
        <v>124</v>
      </c>
      <c r="J253" t="s">
        <v>125</v>
      </c>
      <c r="K253" t="str">
        <f>VLOOKUP(B253,WorldCups!$A$2:$B$21,2,FALSE)</f>
        <v>Sweden</v>
      </c>
      <c r="L253" t="s">
        <v>93</v>
      </c>
      <c r="M253">
        <v>0</v>
      </c>
      <c r="N253" t="s">
        <v>126</v>
      </c>
      <c r="O253">
        <v>1</v>
      </c>
      <c r="P253" t="s">
        <v>14</v>
      </c>
      <c r="Q253" t="s">
        <v>557</v>
      </c>
      <c r="R253">
        <f t="shared" si="3"/>
        <v>-1</v>
      </c>
      <c r="S253" t="s">
        <v>565</v>
      </c>
      <c r="T253" s="4" t="s">
        <v>557</v>
      </c>
      <c r="U253" t="s">
        <v>584</v>
      </c>
    </row>
    <row r="254" spans="1:21" x14ac:dyDescent="0.2">
      <c r="A254">
        <v>253</v>
      </c>
      <c r="B254">
        <v>1958</v>
      </c>
      <c r="C254">
        <f>C253+1</f>
        <v>127</v>
      </c>
      <c r="D254" s="1">
        <v>21353</v>
      </c>
      <c r="E254" t="s">
        <v>531</v>
      </c>
      <c r="F254" t="s">
        <v>9</v>
      </c>
      <c r="G254" t="s">
        <v>559</v>
      </c>
      <c r="H254">
        <f>VLOOKUP(F254,Lookups!A:C,3,0)</f>
        <v>1</v>
      </c>
      <c r="I254" t="s">
        <v>127</v>
      </c>
      <c r="J254" t="s">
        <v>580</v>
      </c>
      <c r="K254" t="str">
        <f>VLOOKUP(B254,WorldCups!$A$2:$B$21,2,FALSE)</f>
        <v>Sweden</v>
      </c>
      <c r="L254" t="s">
        <v>547</v>
      </c>
      <c r="M254">
        <v>2</v>
      </c>
      <c r="N254" t="s">
        <v>60</v>
      </c>
      <c r="O254">
        <v>1</v>
      </c>
      <c r="P254" t="s">
        <v>147</v>
      </c>
      <c r="Q254" t="s">
        <v>557</v>
      </c>
      <c r="R254">
        <f t="shared" si="3"/>
        <v>1</v>
      </c>
      <c r="S254" t="s">
        <v>564</v>
      </c>
      <c r="T254" s="2">
        <v>1</v>
      </c>
      <c r="U254" t="s">
        <v>584</v>
      </c>
    </row>
    <row r="255" spans="1:21" x14ac:dyDescent="0.2">
      <c r="A255">
        <v>254</v>
      </c>
      <c r="B255">
        <v>1958</v>
      </c>
      <c r="C255">
        <v>127</v>
      </c>
      <c r="D255" s="1">
        <v>21353</v>
      </c>
      <c r="E255" t="s">
        <v>531</v>
      </c>
      <c r="F255" t="s">
        <v>9</v>
      </c>
      <c r="G255" t="s">
        <v>559</v>
      </c>
      <c r="H255">
        <f>VLOOKUP(F255,Lookups!A:C,3,0)</f>
        <v>1</v>
      </c>
      <c r="I255" t="s">
        <v>127</v>
      </c>
      <c r="J255" t="s">
        <v>580</v>
      </c>
      <c r="K255" t="str">
        <f>VLOOKUP(B255,WorldCups!$A$2:$B$21,2,FALSE)</f>
        <v>Sweden</v>
      </c>
      <c r="L255" t="s">
        <v>60</v>
      </c>
      <c r="M255">
        <v>1</v>
      </c>
      <c r="N255" t="s">
        <v>547</v>
      </c>
      <c r="O255">
        <v>2</v>
      </c>
      <c r="P255" t="s">
        <v>147</v>
      </c>
      <c r="Q255" t="s">
        <v>557</v>
      </c>
      <c r="R255">
        <f t="shared" si="3"/>
        <v>-1</v>
      </c>
      <c r="S255" t="s">
        <v>565</v>
      </c>
      <c r="T255" s="4" t="s">
        <v>557</v>
      </c>
      <c r="U255" t="s">
        <v>584</v>
      </c>
    </row>
    <row r="256" spans="1:21" x14ac:dyDescent="0.2">
      <c r="A256">
        <v>255</v>
      </c>
      <c r="B256">
        <v>1958</v>
      </c>
      <c r="C256">
        <f>C255+1</f>
        <v>128</v>
      </c>
      <c r="D256" s="1">
        <v>21353</v>
      </c>
      <c r="E256" t="s">
        <v>531</v>
      </c>
      <c r="F256" t="s">
        <v>22</v>
      </c>
      <c r="G256" t="s">
        <v>559</v>
      </c>
      <c r="H256">
        <f>VLOOKUP(F256,Lookups!A:C,3,0)</f>
        <v>1</v>
      </c>
      <c r="I256" t="s">
        <v>122</v>
      </c>
      <c r="J256" t="s">
        <v>123</v>
      </c>
      <c r="K256" t="str">
        <f>VLOOKUP(B256,WorldCups!$A$2:$B$21,2,FALSE)</f>
        <v>Sweden</v>
      </c>
      <c r="L256" t="s">
        <v>130</v>
      </c>
      <c r="M256">
        <v>2</v>
      </c>
      <c r="N256" t="s">
        <v>40</v>
      </c>
      <c r="O256">
        <v>1</v>
      </c>
      <c r="P256" t="s">
        <v>14</v>
      </c>
      <c r="Q256" t="s">
        <v>557</v>
      </c>
      <c r="R256">
        <f t="shared" si="3"/>
        <v>1</v>
      </c>
      <c r="S256" t="s">
        <v>564</v>
      </c>
      <c r="T256" s="2">
        <v>1</v>
      </c>
      <c r="U256" t="s">
        <v>584</v>
      </c>
    </row>
    <row r="257" spans="1:21" x14ac:dyDescent="0.2">
      <c r="A257">
        <v>256</v>
      </c>
      <c r="B257">
        <v>1958</v>
      </c>
      <c r="C257">
        <v>128</v>
      </c>
      <c r="D257" s="1">
        <v>21353</v>
      </c>
      <c r="E257" t="s">
        <v>531</v>
      </c>
      <c r="F257" t="s">
        <v>22</v>
      </c>
      <c r="G257" t="s">
        <v>559</v>
      </c>
      <c r="H257">
        <f>VLOOKUP(F257,Lookups!A:C,3,0)</f>
        <v>1</v>
      </c>
      <c r="I257" t="s">
        <v>122</v>
      </c>
      <c r="J257" t="s">
        <v>123</v>
      </c>
      <c r="K257" t="str">
        <f>VLOOKUP(B257,WorldCups!$A$2:$B$21,2,FALSE)</f>
        <v>Sweden</v>
      </c>
      <c r="L257" t="s">
        <v>40</v>
      </c>
      <c r="M257">
        <v>1</v>
      </c>
      <c r="N257" t="s">
        <v>130</v>
      </c>
      <c r="O257">
        <v>2</v>
      </c>
      <c r="P257" t="s">
        <v>14</v>
      </c>
      <c r="Q257" t="s">
        <v>557</v>
      </c>
      <c r="R257">
        <f t="shared" si="3"/>
        <v>-1</v>
      </c>
      <c r="S257" t="s">
        <v>565</v>
      </c>
      <c r="T257" s="4" t="s">
        <v>557</v>
      </c>
      <c r="U257" t="s">
        <v>584</v>
      </c>
    </row>
    <row r="258" spans="1:21" x14ac:dyDescent="0.2">
      <c r="A258">
        <v>257</v>
      </c>
      <c r="B258">
        <v>1958</v>
      </c>
      <c r="C258">
        <f>C257+1</f>
        <v>129</v>
      </c>
      <c r="D258" s="1">
        <v>21355</v>
      </c>
      <c r="E258" t="s">
        <v>531</v>
      </c>
      <c r="F258" t="s">
        <v>61</v>
      </c>
      <c r="G258" t="s">
        <v>61</v>
      </c>
      <c r="H258">
        <f>VLOOKUP(F258,Lookups!A:C,3,0)</f>
        <v>3</v>
      </c>
      <c r="I258" t="s">
        <v>124</v>
      </c>
      <c r="J258" t="s">
        <v>125</v>
      </c>
      <c r="K258" t="str">
        <f>VLOOKUP(B258,WorldCups!$A$2:$B$21,2,FALSE)</f>
        <v>Sweden</v>
      </c>
      <c r="L258" t="s">
        <v>21</v>
      </c>
      <c r="M258">
        <v>1</v>
      </c>
      <c r="N258" t="s">
        <v>130</v>
      </c>
      <c r="O258">
        <v>0</v>
      </c>
      <c r="P258" t="s">
        <v>14</v>
      </c>
      <c r="Q258" t="s">
        <v>557</v>
      </c>
      <c r="R258">
        <f t="shared" si="3"/>
        <v>1</v>
      </c>
      <c r="S258" t="s">
        <v>564</v>
      </c>
      <c r="T258" s="2">
        <v>1</v>
      </c>
      <c r="U258" t="s">
        <v>584</v>
      </c>
    </row>
    <row r="259" spans="1:21" x14ac:dyDescent="0.2">
      <c r="A259">
        <v>258</v>
      </c>
      <c r="B259">
        <v>1958</v>
      </c>
      <c r="C259">
        <v>129</v>
      </c>
      <c r="D259" s="1">
        <v>21355</v>
      </c>
      <c r="E259" t="s">
        <v>531</v>
      </c>
      <c r="F259" t="s">
        <v>61</v>
      </c>
      <c r="G259" t="s">
        <v>61</v>
      </c>
      <c r="H259">
        <f>VLOOKUP(F259,Lookups!A:C,3,0)</f>
        <v>3</v>
      </c>
      <c r="I259" t="s">
        <v>124</v>
      </c>
      <c r="J259" t="s">
        <v>125</v>
      </c>
      <c r="K259" t="str">
        <f>VLOOKUP(B259,WorldCups!$A$2:$B$21,2,FALSE)</f>
        <v>Sweden</v>
      </c>
      <c r="L259" t="s">
        <v>130</v>
      </c>
      <c r="M259">
        <v>0</v>
      </c>
      <c r="N259" t="s">
        <v>21</v>
      </c>
      <c r="O259">
        <v>1</v>
      </c>
      <c r="P259" t="s">
        <v>14</v>
      </c>
      <c r="Q259" t="s">
        <v>557</v>
      </c>
      <c r="R259">
        <f t="shared" ref="R259:R322" si="4">M259-O259</f>
        <v>-1</v>
      </c>
      <c r="S259" t="s">
        <v>565</v>
      </c>
      <c r="T259" s="4" t="s">
        <v>557</v>
      </c>
      <c r="U259" t="s">
        <v>584</v>
      </c>
    </row>
    <row r="260" spans="1:21" x14ac:dyDescent="0.2">
      <c r="A260">
        <v>259</v>
      </c>
      <c r="B260">
        <v>1958</v>
      </c>
      <c r="C260">
        <f>C259+1</f>
        <v>130</v>
      </c>
      <c r="D260" s="1">
        <v>21355</v>
      </c>
      <c r="E260" t="s">
        <v>531</v>
      </c>
      <c r="F260" t="s">
        <v>61</v>
      </c>
      <c r="G260" t="s">
        <v>61</v>
      </c>
      <c r="H260">
        <f>VLOOKUP(F260,Lookups!A:C,3,0)</f>
        <v>3</v>
      </c>
      <c r="I260" t="s">
        <v>127</v>
      </c>
      <c r="J260" t="s">
        <v>580</v>
      </c>
      <c r="K260" t="str">
        <f>VLOOKUP(B260,WorldCups!$A$2:$B$21,2,FALSE)</f>
        <v>Sweden</v>
      </c>
      <c r="L260" t="s">
        <v>114</v>
      </c>
      <c r="M260">
        <v>1</v>
      </c>
      <c r="N260" t="s">
        <v>20</v>
      </c>
      <c r="O260">
        <v>0</v>
      </c>
      <c r="P260" t="s">
        <v>14</v>
      </c>
      <c r="Q260" t="s">
        <v>557</v>
      </c>
      <c r="R260">
        <f t="shared" si="4"/>
        <v>1</v>
      </c>
      <c r="S260" t="s">
        <v>564</v>
      </c>
      <c r="T260" s="2">
        <v>1</v>
      </c>
      <c r="U260" t="s">
        <v>584</v>
      </c>
    </row>
    <row r="261" spans="1:21" x14ac:dyDescent="0.2">
      <c r="A261">
        <v>260</v>
      </c>
      <c r="B261">
        <v>1958</v>
      </c>
      <c r="C261">
        <v>130</v>
      </c>
      <c r="D261" s="1">
        <v>21355</v>
      </c>
      <c r="E261" t="s">
        <v>531</v>
      </c>
      <c r="F261" t="s">
        <v>61</v>
      </c>
      <c r="G261" t="s">
        <v>61</v>
      </c>
      <c r="H261">
        <f>VLOOKUP(F261,Lookups!A:C,3,0)</f>
        <v>3</v>
      </c>
      <c r="I261" t="s">
        <v>127</v>
      </c>
      <c r="J261" t="s">
        <v>580</v>
      </c>
      <c r="K261" t="str">
        <f>VLOOKUP(B261,WorldCups!$A$2:$B$21,2,FALSE)</f>
        <v>Sweden</v>
      </c>
      <c r="L261" t="s">
        <v>20</v>
      </c>
      <c r="M261">
        <v>0</v>
      </c>
      <c r="N261" t="s">
        <v>114</v>
      </c>
      <c r="O261">
        <v>1</v>
      </c>
      <c r="P261" t="s">
        <v>14</v>
      </c>
      <c r="Q261" t="s">
        <v>557</v>
      </c>
      <c r="R261">
        <f t="shared" si="4"/>
        <v>-1</v>
      </c>
      <c r="S261" t="s">
        <v>565</v>
      </c>
      <c r="T261" s="4" t="s">
        <v>557</v>
      </c>
      <c r="U261" t="s">
        <v>584</v>
      </c>
    </row>
    <row r="262" spans="1:21" x14ac:dyDescent="0.2">
      <c r="A262">
        <v>261</v>
      </c>
      <c r="B262">
        <v>1958</v>
      </c>
      <c r="C262">
        <f>C261+1</f>
        <v>131</v>
      </c>
      <c r="D262" s="1">
        <v>21355</v>
      </c>
      <c r="E262" t="s">
        <v>531</v>
      </c>
      <c r="F262" t="s">
        <v>61</v>
      </c>
      <c r="G262" t="s">
        <v>61</v>
      </c>
      <c r="H262">
        <f>VLOOKUP(F262,Lookups!A:C,3,0)</f>
        <v>3</v>
      </c>
      <c r="I262" t="s">
        <v>122</v>
      </c>
      <c r="J262" t="s">
        <v>123</v>
      </c>
      <c r="K262" t="str">
        <f>VLOOKUP(B262,WorldCups!$A$2:$B$21,2,FALSE)</f>
        <v>Sweden</v>
      </c>
      <c r="L262" t="s">
        <v>48</v>
      </c>
      <c r="M262">
        <v>2</v>
      </c>
      <c r="N262" t="s">
        <v>126</v>
      </c>
      <c r="O262">
        <v>0</v>
      </c>
      <c r="P262" t="s">
        <v>14</v>
      </c>
      <c r="Q262" t="s">
        <v>555</v>
      </c>
      <c r="R262">
        <f t="shared" si="4"/>
        <v>2</v>
      </c>
      <c r="S262" t="s">
        <v>564</v>
      </c>
      <c r="T262" s="2">
        <v>1</v>
      </c>
      <c r="U262" t="s">
        <v>584</v>
      </c>
    </row>
    <row r="263" spans="1:21" x14ac:dyDescent="0.2">
      <c r="A263">
        <v>262</v>
      </c>
      <c r="B263">
        <v>1958</v>
      </c>
      <c r="C263">
        <v>131</v>
      </c>
      <c r="D263" s="1">
        <v>21355</v>
      </c>
      <c r="E263" t="s">
        <v>531</v>
      </c>
      <c r="F263" t="s">
        <v>61</v>
      </c>
      <c r="G263" t="s">
        <v>61</v>
      </c>
      <c r="H263">
        <f>VLOOKUP(F263,Lookups!A:C,3,0)</f>
        <v>3</v>
      </c>
      <c r="I263" t="s">
        <v>122</v>
      </c>
      <c r="J263" t="s">
        <v>123</v>
      </c>
      <c r="K263" t="str">
        <f>VLOOKUP(B263,WorldCups!$A$2:$B$21,2,FALSE)</f>
        <v>Sweden</v>
      </c>
      <c r="L263" t="s">
        <v>126</v>
      </c>
      <c r="M263">
        <v>0</v>
      </c>
      <c r="N263" t="s">
        <v>48</v>
      </c>
      <c r="O263">
        <v>2</v>
      </c>
      <c r="P263" t="s">
        <v>14</v>
      </c>
      <c r="Q263" t="s">
        <v>555</v>
      </c>
      <c r="R263">
        <f t="shared" si="4"/>
        <v>-2</v>
      </c>
      <c r="S263" t="s">
        <v>565</v>
      </c>
      <c r="T263" s="4" t="s">
        <v>557</v>
      </c>
      <c r="U263" t="s">
        <v>584</v>
      </c>
    </row>
    <row r="264" spans="1:21" x14ac:dyDescent="0.2">
      <c r="A264">
        <v>263</v>
      </c>
      <c r="B264">
        <v>1958</v>
      </c>
      <c r="C264">
        <f>C263+1</f>
        <v>132</v>
      </c>
      <c r="D264" s="1">
        <v>21355</v>
      </c>
      <c r="E264" t="s">
        <v>531</v>
      </c>
      <c r="F264" t="s">
        <v>61</v>
      </c>
      <c r="G264" t="s">
        <v>61</v>
      </c>
      <c r="H264">
        <f>VLOOKUP(F264,Lookups!A:C,3,0)</f>
        <v>3</v>
      </c>
      <c r="I264" t="s">
        <v>131</v>
      </c>
      <c r="J264" t="s">
        <v>132</v>
      </c>
      <c r="K264" t="str">
        <f>VLOOKUP(B264,WorldCups!$A$2:$B$21,2,FALSE)</f>
        <v>Sweden</v>
      </c>
      <c r="L264" t="s">
        <v>12</v>
      </c>
      <c r="M264">
        <v>4</v>
      </c>
      <c r="N264" t="s">
        <v>547</v>
      </c>
      <c r="O264">
        <v>0</v>
      </c>
      <c r="P264" t="s">
        <v>14</v>
      </c>
      <c r="Q264" t="s">
        <v>557</v>
      </c>
      <c r="R264">
        <f t="shared" si="4"/>
        <v>4</v>
      </c>
      <c r="S264" t="s">
        <v>564</v>
      </c>
      <c r="T264" s="2">
        <v>1</v>
      </c>
      <c r="U264" t="s">
        <v>584</v>
      </c>
    </row>
    <row r="265" spans="1:21" x14ac:dyDescent="0.2">
      <c r="A265">
        <v>264</v>
      </c>
      <c r="B265">
        <v>1958</v>
      </c>
      <c r="C265">
        <v>132</v>
      </c>
      <c r="D265" s="1">
        <v>21355</v>
      </c>
      <c r="E265" t="s">
        <v>531</v>
      </c>
      <c r="F265" t="s">
        <v>61</v>
      </c>
      <c r="G265" t="s">
        <v>61</v>
      </c>
      <c r="H265">
        <f>VLOOKUP(F265,Lookups!A:C,3,0)</f>
        <v>3</v>
      </c>
      <c r="I265" t="s">
        <v>131</v>
      </c>
      <c r="J265" t="s">
        <v>132</v>
      </c>
      <c r="K265" t="str">
        <f>VLOOKUP(B265,WorldCups!$A$2:$B$21,2,FALSE)</f>
        <v>Sweden</v>
      </c>
      <c r="L265" t="s">
        <v>547</v>
      </c>
      <c r="M265">
        <v>0</v>
      </c>
      <c r="N265" t="s">
        <v>12</v>
      </c>
      <c r="O265">
        <v>4</v>
      </c>
      <c r="P265" t="s">
        <v>14</v>
      </c>
      <c r="Q265" t="s">
        <v>557</v>
      </c>
      <c r="R265">
        <f t="shared" si="4"/>
        <v>-4</v>
      </c>
      <c r="S265" t="s">
        <v>565</v>
      </c>
      <c r="T265" s="4" t="s">
        <v>557</v>
      </c>
      <c r="U265" t="s">
        <v>584</v>
      </c>
    </row>
    <row r="266" spans="1:21" x14ac:dyDescent="0.2">
      <c r="A266">
        <v>265</v>
      </c>
      <c r="B266">
        <v>1958</v>
      </c>
      <c r="C266">
        <f>C265+1</f>
        <v>133</v>
      </c>
      <c r="D266" s="1">
        <v>21360</v>
      </c>
      <c r="E266" t="s">
        <v>531</v>
      </c>
      <c r="F266" t="s">
        <v>31</v>
      </c>
      <c r="G266" t="s">
        <v>31</v>
      </c>
      <c r="H266">
        <f>VLOOKUP(F266,Lookups!A:C,3,0)</f>
        <v>4</v>
      </c>
      <c r="I266" t="s">
        <v>124</v>
      </c>
      <c r="J266" t="s">
        <v>125</v>
      </c>
      <c r="K266" t="str">
        <f>VLOOKUP(B266,WorldCups!$A$2:$B$21,2,FALSE)</f>
        <v>Sweden</v>
      </c>
      <c r="L266" t="s">
        <v>48</v>
      </c>
      <c r="M266">
        <v>3</v>
      </c>
      <c r="N266" t="s">
        <v>114</v>
      </c>
      <c r="O266">
        <v>1</v>
      </c>
      <c r="P266" t="s">
        <v>14</v>
      </c>
      <c r="Q266" t="s">
        <v>555</v>
      </c>
      <c r="R266">
        <f t="shared" si="4"/>
        <v>2</v>
      </c>
      <c r="S266" t="s">
        <v>564</v>
      </c>
      <c r="T266" s="2">
        <v>1</v>
      </c>
      <c r="U266" t="s">
        <v>584</v>
      </c>
    </row>
    <row r="267" spans="1:21" x14ac:dyDescent="0.2">
      <c r="A267">
        <v>266</v>
      </c>
      <c r="B267">
        <v>1958</v>
      </c>
      <c r="C267">
        <v>133</v>
      </c>
      <c r="D267" s="1">
        <v>21360</v>
      </c>
      <c r="E267" t="s">
        <v>531</v>
      </c>
      <c r="F267" t="s">
        <v>31</v>
      </c>
      <c r="G267" t="s">
        <v>31</v>
      </c>
      <c r="H267">
        <f>VLOOKUP(F267,Lookups!A:C,3,0)</f>
        <v>4</v>
      </c>
      <c r="I267" t="s">
        <v>124</v>
      </c>
      <c r="J267" t="s">
        <v>125</v>
      </c>
      <c r="K267" t="str">
        <f>VLOOKUP(B267,WorldCups!$A$2:$B$21,2,FALSE)</f>
        <v>Sweden</v>
      </c>
      <c r="L267" t="s">
        <v>114</v>
      </c>
      <c r="M267">
        <v>1</v>
      </c>
      <c r="N267" t="s">
        <v>48</v>
      </c>
      <c r="O267">
        <v>3</v>
      </c>
      <c r="P267" t="s">
        <v>14</v>
      </c>
      <c r="Q267" t="s">
        <v>555</v>
      </c>
      <c r="R267">
        <f t="shared" si="4"/>
        <v>-2</v>
      </c>
      <c r="S267" t="s">
        <v>565</v>
      </c>
      <c r="T267" s="4" t="s">
        <v>557</v>
      </c>
      <c r="U267" t="s">
        <v>584</v>
      </c>
    </row>
    <row r="268" spans="1:21" x14ac:dyDescent="0.2">
      <c r="A268">
        <v>267</v>
      </c>
      <c r="B268">
        <v>1958</v>
      </c>
      <c r="C268">
        <f>C267+1</f>
        <v>134</v>
      </c>
      <c r="D268" s="1">
        <v>21360</v>
      </c>
      <c r="E268" t="s">
        <v>531</v>
      </c>
      <c r="F268" t="s">
        <v>31</v>
      </c>
      <c r="G268" t="s">
        <v>31</v>
      </c>
      <c r="H268">
        <f>VLOOKUP(F268,Lookups!A:C,3,0)</f>
        <v>4</v>
      </c>
      <c r="I268" t="s">
        <v>122</v>
      </c>
      <c r="J268" t="s">
        <v>123</v>
      </c>
      <c r="K268" t="str">
        <f>VLOOKUP(B268,WorldCups!$A$2:$B$21,2,FALSE)</f>
        <v>Sweden</v>
      </c>
      <c r="L268" t="s">
        <v>21</v>
      </c>
      <c r="M268">
        <v>5</v>
      </c>
      <c r="N268" t="s">
        <v>12</v>
      </c>
      <c r="O268">
        <v>2</v>
      </c>
      <c r="P268" t="s">
        <v>14</v>
      </c>
      <c r="Q268" t="s">
        <v>557</v>
      </c>
      <c r="R268">
        <f t="shared" si="4"/>
        <v>3</v>
      </c>
      <c r="S268" t="s">
        <v>564</v>
      </c>
      <c r="T268" s="2">
        <v>1</v>
      </c>
      <c r="U268" t="s">
        <v>584</v>
      </c>
    </row>
    <row r="269" spans="1:21" x14ac:dyDescent="0.2">
      <c r="A269">
        <v>268</v>
      </c>
      <c r="B269">
        <v>1958</v>
      </c>
      <c r="C269">
        <v>134</v>
      </c>
      <c r="D269" s="1">
        <v>21360</v>
      </c>
      <c r="E269" t="s">
        <v>531</v>
      </c>
      <c r="F269" t="s">
        <v>31</v>
      </c>
      <c r="G269" t="s">
        <v>31</v>
      </c>
      <c r="H269">
        <f>VLOOKUP(F269,Lookups!A:C,3,0)</f>
        <v>4</v>
      </c>
      <c r="I269" t="s">
        <v>122</v>
      </c>
      <c r="J269" t="s">
        <v>123</v>
      </c>
      <c r="K269" t="str">
        <f>VLOOKUP(B269,WorldCups!$A$2:$B$21,2,FALSE)</f>
        <v>Sweden</v>
      </c>
      <c r="L269" t="s">
        <v>12</v>
      </c>
      <c r="M269">
        <v>2</v>
      </c>
      <c r="N269" t="s">
        <v>21</v>
      </c>
      <c r="O269">
        <v>5</v>
      </c>
      <c r="P269" t="s">
        <v>14</v>
      </c>
      <c r="Q269" t="s">
        <v>557</v>
      </c>
      <c r="R269">
        <f t="shared" si="4"/>
        <v>-3</v>
      </c>
      <c r="S269" t="s">
        <v>565</v>
      </c>
      <c r="T269" s="4" t="s">
        <v>557</v>
      </c>
      <c r="U269" t="s">
        <v>584</v>
      </c>
    </row>
    <row r="270" spans="1:21" x14ac:dyDescent="0.2">
      <c r="A270">
        <v>269</v>
      </c>
      <c r="B270">
        <v>1958</v>
      </c>
      <c r="C270">
        <f>C269+1</f>
        <v>135</v>
      </c>
      <c r="D270" s="1">
        <v>21364</v>
      </c>
      <c r="E270" t="s">
        <v>522</v>
      </c>
      <c r="F270" t="s">
        <v>62</v>
      </c>
      <c r="G270" t="s">
        <v>585</v>
      </c>
      <c r="H270">
        <f>VLOOKUP(F270,Lookups!A:C,3,0)</f>
        <v>5</v>
      </c>
      <c r="I270" t="s">
        <v>124</v>
      </c>
      <c r="J270" t="s">
        <v>125</v>
      </c>
      <c r="K270" t="str">
        <f>VLOOKUP(B270,WorldCups!$A$2:$B$21,2,FALSE)</f>
        <v>Sweden</v>
      </c>
      <c r="L270" t="s">
        <v>12</v>
      </c>
      <c r="M270">
        <v>6</v>
      </c>
      <c r="N270" t="s">
        <v>114</v>
      </c>
      <c r="O270">
        <v>3</v>
      </c>
      <c r="P270" t="s">
        <v>14</v>
      </c>
      <c r="Q270" t="s">
        <v>557</v>
      </c>
      <c r="R270">
        <f t="shared" si="4"/>
        <v>3</v>
      </c>
      <c r="S270" t="s">
        <v>564</v>
      </c>
      <c r="T270" s="2">
        <v>1</v>
      </c>
      <c r="U270" t="s">
        <v>584</v>
      </c>
    </row>
    <row r="271" spans="1:21" x14ac:dyDescent="0.2">
      <c r="A271">
        <v>270</v>
      </c>
      <c r="B271">
        <v>1958</v>
      </c>
      <c r="C271">
        <v>135</v>
      </c>
      <c r="D271" s="1">
        <v>21364</v>
      </c>
      <c r="E271" t="s">
        <v>522</v>
      </c>
      <c r="F271" t="s">
        <v>62</v>
      </c>
      <c r="G271" t="s">
        <v>31</v>
      </c>
      <c r="H271">
        <f>VLOOKUP(F271,Lookups!A:C,3,0)</f>
        <v>5</v>
      </c>
      <c r="I271" t="s">
        <v>124</v>
      </c>
      <c r="J271" t="s">
        <v>125</v>
      </c>
      <c r="K271" t="str">
        <f>VLOOKUP(B271,WorldCups!$A$2:$B$21,2,FALSE)</f>
        <v>Sweden</v>
      </c>
      <c r="L271" t="s">
        <v>114</v>
      </c>
      <c r="M271">
        <v>3</v>
      </c>
      <c r="N271" t="s">
        <v>12</v>
      </c>
      <c r="O271">
        <v>6</v>
      </c>
      <c r="P271" t="s">
        <v>14</v>
      </c>
      <c r="Q271" t="s">
        <v>557</v>
      </c>
      <c r="R271">
        <f t="shared" si="4"/>
        <v>-3</v>
      </c>
      <c r="S271" t="s">
        <v>565</v>
      </c>
      <c r="T271" s="4" t="s">
        <v>557</v>
      </c>
      <c r="U271" t="s">
        <v>584</v>
      </c>
    </row>
    <row r="272" spans="1:21" x14ac:dyDescent="0.2">
      <c r="A272">
        <v>271</v>
      </c>
      <c r="B272">
        <v>1958</v>
      </c>
      <c r="C272">
        <f>C271+1</f>
        <v>136</v>
      </c>
      <c r="D272" s="1">
        <v>21365</v>
      </c>
      <c r="E272" t="s">
        <v>510</v>
      </c>
      <c r="F272" t="s">
        <v>32</v>
      </c>
      <c r="G272" t="s">
        <v>506</v>
      </c>
      <c r="H272">
        <f>VLOOKUP(F272,Lookups!A:C,3,0)</f>
        <v>6</v>
      </c>
      <c r="I272" t="s">
        <v>122</v>
      </c>
      <c r="J272" t="s">
        <v>123</v>
      </c>
      <c r="K272" t="str">
        <f>VLOOKUP(B272,WorldCups!$A$2:$B$21,2,FALSE)</f>
        <v>Sweden</v>
      </c>
      <c r="L272" t="s">
        <v>21</v>
      </c>
      <c r="M272">
        <v>5</v>
      </c>
      <c r="N272" t="s">
        <v>48</v>
      </c>
      <c r="O272">
        <v>2</v>
      </c>
      <c r="P272" t="s">
        <v>14</v>
      </c>
      <c r="Q272" t="s">
        <v>555</v>
      </c>
      <c r="R272">
        <f t="shared" si="4"/>
        <v>3</v>
      </c>
      <c r="S272" t="s">
        <v>564</v>
      </c>
      <c r="T272" s="2">
        <v>1</v>
      </c>
      <c r="U272" t="s">
        <v>584</v>
      </c>
    </row>
    <row r="273" spans="1:21" x14ac:dyDescent="0.2">
      <c r="A273">
        <v>272</v>
      </c>
      <c r="B273">
        <v>1958</v>
      </c>
      <c r="C273">
        <v>136</v>
      </c>
      <c r="D273" s="1">
        <v>21365</v>
      </c>
      <c r="E273" t="s">
        <v>510</v>
      </c>
      <c r="F273" t="s">
        <v>32</v>
      </c>
      <c r="G273" t="s">
        <v>32</v>
      </c>
      <c r="H273">
        <f>VLOOKUP(F273,Lookups!A:C,3,0)</f>
        <v>6</v>
      </c>
      <c r="I273" t="s">
        <v>122</v>
      </c>
      <c r="J273" t="s">
        <v>123</v>
      </c>
      <c r="K273" t="str">
        <f>VLOOKUP(B273,WorldCups!$A$2:$B$21,2,FALSE)</f>
        <v>Sweden</v>
      </c>
      <c r="L273" t="s">
        <v>48</v>
      </c>
      <c r="M273">
        <v>2</v>
      </c>
      <c r="N273" t="s">
        <v>21</v>
      </c>
      <c r="O273">
        <v>5</v>
      </c>
      <c r="P273" t="s">
        <v>14</v>
      </c>
      <c r="Q273" t="s">
        <v>555</v>
      </c>
      <c r="R273">
        <f t="shared" si="4"/>
        <v>-3</v>
      </c>
      <c r="S273" t="s">
        <v>565</v>
      </c>
      <c r="T273" s="4" t="s">
        <v>557</v>
      </c>
      <c r="U273" t="s">
        <v>584</v>
      </c>
    </row>
    <row r="274" spans="1:21" x14ac:dyDescent="0.2">
      <c r="A274">
        <v>273</v>
      </c>
      <c r="B274">
        <v>1962</v>
      </c>
      <c r="C274">
        <f>C273+1</f>
        <v>137</v>
      </c>
      <c r="D274" s="1">
        <v>22796</v>
      </c>
      <c r="E274" t="s">
        <v>510</v>
      </c>
      <c r="F274" t="s">
        <v>9</v>
      </c>
      <c r="G274" t="s">
        <v>559</v>
      </c>
      <c r="H274">
        <f>VLOOKUP(F274,Lookups!A:C,3,0)</f>
        <v>1</v>
      </c>
      <c r="I274" t="s">
        <v>148</v>
      </c>
      <c r="J274" t="s">
        <v>149</v>
      </c>
      <c r="K274" t="str">
        <f>VLOOKUP(B274,WorldCups!$A$2:$B$21,2,FALSE)</f>
        <v>Chile</v>
      </c>
      <c r="L274" t="s">
        <v>30</v>
      </c>
      <c r="M274">
        <v>2</v>
      </c>
      <c r="N274" t="s">
        <v>150</v>
      </c>
      <c r="O274">
        <v>1</v>
      </c>
      <c r="P274" t="s">
        <v>14</v>
      </c>
      <c r="Q274" t="s">
        <v>557</v>
      </c>
      <c r="R274">
        <f t="shared" si="4"/>
        <v>1</v>
      </c>
      <c r="S274" t="s">
        <v>564</v>
      </c>
      <c r="T274" s="2">
        <v>1</v>
      </c>
      <c r="U274" t="s">
        <v>584</v>
      </c>
    </row>
    <row r="275" spans="1:21" x14ac:dyDescent="0.2">
      <c r="A275">
        <v>274</v>
      </c>
      <c r="B275">
        <v>1962</v>
      </c>
      <c r="C275">
        <v>137</v>
      </c>
      <c r="D275" s="1">
        <v>22796</v>
      </c>
      <c r="E275" t="s">
        <v>510</v>
      </c>
      <c r="F275" t="s">
        <v>9</v>
      </c>
      <c r="G275" t="s">
        <v>559</v>
      </c>
      <c r="H275">
        <f>VLOOKUP(F275,Lookups!A:C,3,0)</f>
        <v>1</v>
      </c>
      <c r="I275" t="s">
        <v>148</v>
      </c>
      <c r="J275" t="s">
        <v>149</v>
      </c>
      <c r="K275" t="str">
        <f>VLOOKUP(B275,WorldCups!$A$2:$B$21,2,FALSE)</f>
        <v>Chile</v>
      </c>
      <c r="L275" t="s">
        <v>150</v>
      </c>
      <c r="M275">
        <v>1</v>
      </c>
      <c r="N275" t="s">
        <v>30</v>
      </c>
      <c r="O275">
        <v>2</v>
      </c>
      <c r="P275" t="s">
        <v>14</v>
      </c>
      <c r="Q275" t="s">
        <v>557</v>
      </c>
      <c r="R275">
        <f t="shared" si="4"/>
        <v>-1</v>
      </c>
      <c r="S275" t="s">
        <v>565</v>
      </c>
      <c r="T275" s="4" t="s">
        <v>557</v>
      </c>
      <c r="U275" t="s">
        <v>584</v>
      </c>
    </row>
    <row r="276" spans="1:21" x14ac:dyDescent="0.2">
      <c r="A276">
        <v>275</v>
      </c>
      <c r="B276">
        <v>1962</v>
      </c>
      <c r="C276">
        <f>C275+1</f>
        <v>138</v>
      </c>
      <c r="D276" s="1">
        <v>22796</v>
      </c>
      <c r="E276" t="s">
        <v>510</v>
      </c>
      <c r="F276" t="s">
        <v>22</v>
      </c>
      <c r="G276" t="s">
        <v>559</v>
      </c>
      <c r="H276">
        <f>VLOOKUP(F276,Lookups!A:C,3,0)</f>
        <v>1</v>
      </c>
      <c r="I276" t="s">
        <v>151</v>
      </c>
      <c r="J276" t="s">
        <v>152</v>
      </c>
      <c r="K276" t="str">
        <f>VLOOKUP(B276,WorldCups!$A$2:$B$21,2,FALSE)</f>
        <v>Chile</v>
      </c>
      <c r="L276" t="s">
        <v>21</v>
      </c>
      <c r="M276">
        <v>2</v>
      </c>
      <c r="N276" t="s">
        <v>13</v>
      </c>
      <c r="O276">
        <v>0</v>
      </c>
      <c r="P276" t="s">
        <v>14</v>
      </c>
      <c r="Q276" t="s">
        <v>557</v>
      </c>
      <c r="R276">
        <f t="shared" si="4"/>
        <v>2</v>
      </c>
      <c r="S276" t="s">
        <v>564</v>
      </c>
      <c r="T276" s="2">
        <v>1</v>
      </c>
      <c r="U276" t="s">
        <v>584</v>
      </c>
    </row>
    <row r="277" spans="1:21" x14ac:dyDescent="0.2">
      <c r="A277">
        <v>276</v>
      </c>
      <c r="B277">
        <v>1962</v>
      </c>
      <c r="C277">
        <v>138</v>
      </c>
      <c r="D277" s="1">
        <v>22796</v>
      </c>
      <c r="E277" t="s">
        <v>510</v>
      </c>
      <c r="F277" t="s">
        <v>22</v>
      </c>
      <c r="G277" t="s">
        <v>559</v>
      </c>
      <c r="H277">
        <f>VLOOKUP(F277,Lookups!A:C,3,0)</f>
        <v>1</v>
      </c>
      <c r="I277" t="s">
        <v>151</v>
      </c>
      <c r="J277" t="s">
        <v>152</v>
      </c>
      <c r="K277" t="str">
        <f>VLOOKUP(B277,WorldCups!$A$2:$B$21,2,FALSE)</f>
        <v>Chile</v>
      </c>
      <c r="L277" t="s">
        <v>13</v>
      </c>
      <c r="M277">
        <v>0</v>
      </c>
      <c r="N277" t="s">
        <v>21</v>
      </c>
      <c r="O277">
        <v>2</v>
      </c>
      <c r="P277" t="s">
        <v>14</v>
      </c>
      <c r="Q277" t="s">
        <v>557</v>
      </c>
      <c r="R277">
        <f t="shared" si="4"/>
        <v>-2</v>
      </c>
      <c r="S277" t="s">
        <v>565</v>
      </c>
      <c r="T277" s="4" t="s">
        <v>557</v>
      </c>
      <c r="U277" t="s">
        <v>584</v>
      </c>
    </row>
    <row r="278" spans="1:21" x14ac:dyDescent="0.2">
      <c r="A278">
        <v>277</v>
      </c>
      <c r="B278">
        <v>1962</v>
      </c>
      <c r="C278">
        <f>C277+1</f>
        <v>139</v>
      </c>
      <c r="D278" s="1">
        <v>22796</v>
      </c>
      <c r="E278" t="s">
        <v>510</v>
      </c>
      <c r="F278" t="s">
        <v>15</v>
      </c>
      <c r="G278" t="s">
        <v>559</v>
      </c>
      <c r="H278">
        <f>VLOOKUP(F278,Lookups!A:C,3,0)</f>
        <v>1</v>
      </c>
      <c r="I278" t="s">
        <v>153</v>
      </c>
      <c r="J278" t="s">
        <v>154</v>
      </c>
      <c r="K278" t="str">
        <f>VLOOKUP(B278,WorldCups!$A$2:$B$21,2,FALSE)</f>
        <v>Chile</v>
      </c>
      <c r="L278" t="s">
        <v>25</v>
      </c>
      <c r="M278">
        <v>1</v>
      </c>
      <c r="N278" t="s">
        <v>155</v>
      </c>
      <c r="O278">
        <v>0</v>
      </c>
      <c r="P278" t="s">
        <v>14</v>
      </c>
      <c r="Q278" t="s">
        <v>557</v>
      </c>
      <c r="R278">
        <f t="shared" si="4"/>
        <v>1</v>
      </c>
      <c r="S278" t="s">
        <v>564</v>
      </c>
      <c r="T278" s="2">
        <v>1</v>
      </c>
      <c r="U278" t="s">
        <v>584</v>
      </c>
    </row>
    <row r="279" spans="1:21" x14ac:dyDescent="0.2">
      <c r="A279">
        <v>278</v>
      </c>
      <c r="B279">
        <v>1962</v>
      </c>
      <c r="C279">
        <v>139</v>
      </c>
      <c r="D279" s="1">
        <v>22796</v>
      </c>
      <c r="E279" t="s">
        <v>510</v>
      </c>
      <c r="F279" t="s">
        <v>15</v>
      </c>
      <c r="G279" t="s">
        <v>559</v>
      </c>
      <c r="H279">
        <f>VLOOKUP(F279,Lookups!A:C,3,0)</f>
        <v>1</v>
      </c>
      <c r="I279" t="s">
        <v>153</v>
      </c>
      <c r="J279" t="s">
        <v>154</v>
      </c>
      <c r="K279" t="str">
        <f>VLOOKUP(B279,WorldCups!$A$2:$B$21,2,FALSE)</f>
        <v>Chile</v>
      </c>
      <c r="L279" t="s">
        <v>155</v>
      </c>
      <c r="M279">
        <v>0</v>
      </c>
      <c r="N279" t="s">
        <v>25</v>
      </c>
      <c r="O279">
        <v>1</v>
      </c>
      <c r="P279" t="s">
        <v>14</v>
      </c>
      <c r="Q279" t="s">
        <v>557</v>
      </c>
      <c r="R279">
        <f t="shared" si="4"/>
        <v>-1</v>
      </c>
      <c r="S279" t="s">
        <v>565</v>
      </c>
      <c r="T279" s="4" t="s">
        <v>557</v>
      </c>
      <c r="U279" t="s">
        <v>584</v>
      </c>
    </row>
    <row r="280" spans="1:21" x14ac:dyDescent="0.2">
      <c r="A280">
        <v>279</v>
      </c>
      <c r="B280">
        <v>1962</v>
      </c>
      <c r="C280">
        <f>C279+1</f>
        <v>140</v>
      </c>
      <c r="D280" s="1">
        <v>22796</v>
      </c>
      <c r="E280" t="s">
        <v>510</v>
      </c>
      <c r="F280" t="s">
        <v>19</v>
      </c>
      <c r="G280" t="s">
        <v>559</v>
      </c>
      <c r="H280">
        <f>VLOOKUP(F280,Lookups!A:C,3,0)</f>
        <v>1</v>
      </c>
      <c r="I280" t="s">
        <v>156</v>
      </c>
      <c r="J280" t="s">
        <v>157</v>
      </c>
      <c r="K280" t="str">
        <f>VLOOKUP(B280,WorldCups!$A$2:$B$21,2,FALSE)</f>
        <v>Chile</v>
      </c>
      <c r="L280" t="s">
        <v>26</v>
      </c>
      <c r="M280">
        <v>3</v>
      </c>
      <c r="N280" t="s">
        <v>44</v>
      </c>
      <c r="O280">
        <v>1</v>
      </c>
      <c r="P280" t="s">
        <v>14</v>
      </c>
      <c r="Q280" t="s">
        <v>555</v>
      </c>
      <c r="R280">
        <f t="shared" si="4"/>
        <v>2</v>
      </c>
      <c r="S280" t="s">
        <v>564</v>
      </c>
      <c r="T280" s="2">
        <v>1</v>
      </c>
      <c r="U280" t="s">
        <v>584</v>
      </c>
    </row>
    <row r="281" spans="1:21" x14ac:dyDescent="0.2">
      <c r="A281">
        <v>280</v>
      </c>
      <c r="B281">
        <v>1962</v>
      </c>
      <c r="C281">
        <v>140</v>
      </c>
      <c r="D281" s="1">
        <v>22796</v>
      </c>
      <c r="E281" t="s">
        <v>510</v>
      </c>
      <c r="F281" t="s">
        <v>19</v>
      </c>
      <c r="G281" t="s">
        <v>559</v>
      </c>
      <c r="H281">
        <f>VLOOKUP(F281,Lookups!A:C,3,0)</f>
        <v>1</v>
      </c>
      <c r="I281" t="s">
        <v>156</v>
      </c>
      <c r="J281" t="s">
        <v>157</v>
      </c>
      <c r="K281" t="str">
        <f>VLOOKUP(B281,WorldCups!$A$2:$B$21,2,FALSE)</f>
        <v>Chile</v>
      </c>
      <c r="L281" t="s">
        <v>44</v>
      </c>
      <c r="M281">
        <v>1</v>
      </c>
      <c r="N281" t="s">
        <v>26</v>
      </c>
      <c r="O281">
        <v>3</v>
      </c>
      <c r="P281" t="s">
        <v>14</v>
      </c>
      <c r="Q281" t="s">
        <v>555</v>
      </c>
      <c r="R281">
        <f t="shared" si="4"/>
        <v>-2</v>
      </c>
      <c r="S281" t="s">
        <v>565</v>
      </c>
      <c r="T281" s="4" t="s">
        <v>557</v>
      </c>
      <c r="U281" t="s">
        <v>584</v>
      </c>
    </row>
    <row r="282" spans="1:21" x14ac:dyDescent="0.2">
      <c r="A282">
        <v>281</v>
      </c>
      <c r="B282">
        <v>1962</v>
      </c>
      <c r="C282">
        <f>C281+1</f>
        <v>141</v>
      </c>
      <c r="D282" s="1">
        <v>22797</v>
      </c>
      <c r="E282" t="s">
        <v>510</v>
      </c>
      <c r="F282" t="s">
        <v>9</v>
      </c>
      <c r="G282" t="s">
        <v>559</v>
      </c>
      <c r="H282">
        <f>VLOOKUP(F282,Lookups!A:C,3,0)</f>
        <v>1</v>
      </c>
      <c r="I282" t="s">
        <v>148</v>
      </c>
      <c r="J282" t="s">
        <v>149</v>
      </c>
      <c r="K282" t="str">
        <f>VLOOKUP(B282,WorldCups!$A$2:$B$21,2,FALSE)</f>
        <v>Chile</v>
      </c>
      <c r="L282" t="s">
        <v>126</v>
      </c>
      <c r="M282">
        <v>2</v>
      </c>
      <c r="N282" t="s">
        <v>20</v>
      </c>
      <c r="O282">
        <v>0</v>
      </c>
      <c r="P282" t="s">
        <v>14</v>
      </c>
      <c r="Q282" t="s">
        <v>557</v>
      </c>
      <c r="R282">
        <f t="shared" si="4"/>
        <v>2</v>
      </c>
      <c r="S282" t="s">
        <v>564</v>
      </c>
      <c r="T282" s="2">
        <v>1</v>
      </c>
      <c r="U282" t="s">
        <v>584</v>
      </c>
    </row>
    <row r="283" spans="1:21" x14ac:dyDescent="0.2">
      <c r="A283">
        <v>282</v>
      </c>
      <c r="B283">
        <v>1962</v>
      </c>
      <c r="C283">
        <v>141</v>
      </c>
      <c r="D283" s="1">
        <v>22797</v>
      </c>
      <c r="E283" t="s">
        <v>510</v>
      </c>
      <c r="F283" t="s">
        <v>9</v>
      </c>
      <c r="G283" t="s">
        <v>559</v>
      </c>
      <c r="H283">
        <f>VLOOKUP(F283,Lookups!A:C,3,0)</f>
        <v>1</v>
      </c>
      <c r="I283" t="s">
        <v>148</v>
      </c>
      <c r="J283" t="s">
        <v>149</v>
      </c>
      <c r="K283" t="str">
        <f>VLOOKUP(B283,WorldCups!$A$2:$B$21,2,FALSE)</f>
        <v>Chile</v>
      </c>
      <c r="L283" t="s">
        <v>20</v>
      </c>
      <c r="M283">
        <v>0</v>
      </c>
      <c r="N283" t="s">
        <v>126</v>
      </c>
      <c r="O283">
        <v>2</v>
      </c>
      <c r="P283" t="s">
        <v>14</v>
      </c>
      <c r="Q283" t="s">
        <v>557</v>
      </c>
      <c r="R283">
        <f t="shared" si="4"/>
        <v>-2</v>
      </c>
      <c r="S283" t="s">
        <v>565</v>
      </c>
      <c r="T283" s="4" t="s">
        <v>557</v>
      </c>
      <c r="U283" t="s">
        <v>584</v>
      </c>
    </row>
    <row r="284" spans="1:21" x14ac:dyDescent="0.2">
      <c r="A284">
        <v>283</v>
      </c>
      <c r="B284">
        <v>1962</v>
      </c>
      <c r="C284">
        <f>C283+1</f>
        <v>142</v>
      </c>
      <c r="D284" s="1">
        <v>22797</v>
      </c>
      <c r="E284" t="s">
        <v>510</v>
      </c>
      <c r="F284" t="s">
        <v>22</v>
      </c>
      <c r="G284" t="s">
        <v>559</v>
      </c>
      <c r="H284">
        <f>VLOOKUP(F284,Lookups!A:C,3,0)</f>
        <v>1</v>
      </c>
      <c r="I284" t="s">
        <v>151</v>
      </c>
      <c r="J284" t="s">
        <v>152</v>
      </c>
      <c r="K284" t="str">
        <f>VLOOKUP(B284,WorldCups!$A$2:$B$21,2,FALSE)</f>
        <v>Chile</v>
      </c>
      <c r="L284" t="s">
        <v>60</v>
      </c>
      <c r="M284">
        <v>1</v>
      </c>
      <c r="N284" t="s">
        <v>54</v>
      </c>
      <c r="O284">
        <v>0</v>
      </c>
      <c r="P284" t="s">
        <v>14</v>
      </c>
      <c r="Q284" t="s">
        <v>557</v>
      </c>
      <c r="R284">
        <f t="shared" si="4"/>
        <v>1</v>
      </c>
      <c r="S284" t="s">
        <v>564</v>
      </c>
      <c r="T284" s="2">
        <v>1</v>
      </c>
      <c r="U284" t="s">
        <v>584</v>
      </c>
    </row>
    <row r="285" spans="1:21" x14ac:dyDescent="0.2">
      <c r="A285">
        <v>284</v>
      </c>
      <c r="B285">
        <v>1962</v>
      </c>
      <c r="C285">
        <v>142</v>
      </c>
      <c r="D285" s="1">
        <v>22797</v>
      </c>
      <c r="E285" t="s">
        <v>510</v>
      </c>
      <c r="F285" t="s">
        <v>22</v>
      </c>
      <c r="G285" t="s">
        <v>559</v>
      </c>
      <c r="H285">
        <f>VLOOKUP(F285,Lookups!A:C,3,0)</f>
        <v>1</v>
      </c>
      <c r="I285" t="s">
        <v>151</v>
      </c>
      <c r="J285" t="s">
        <v>152</v>
      </c>
      <c r="K285" t="str">
        <f>VLOOKUP(B285,WorldCups!$A$2:$B$21,2,FALSE)</f>
        <v>Chile</v>
      </c>
      <c r="L285" t="s">
        <v>54</v>
      </c>
      <c r="M285">
        <v>0</v>
      </c>
      <c r="N285" t="s">
        <v>60</v>
      </c>
      <c r="O285">
        <v>1</v>
      </c>
      <c r="P285" t="s">
        <v>14</v>
      </c>
      <c r="Q285" t="s">
        <v>557</v>
      </c>
      <c r="R285">
        <f t="shared" si="4"/>
        <v>-1</v>
      </c>
      <c r="S285" t="s">
        <v>565</v>
      </c>
      <c r="T285" s="4" t="s">
        <v>557</v>
      </c>
      <c r="U285" t="s">
        <v>584</v>
      </c>
    </row>
    <row r="286" spans="1:21" x14ac:dyDescent="0.2">
      <c r="A286">
        <v>285</v>
      </c>
      <c r="B286">
        <v>1962</v>
      </c>
      <c r="C286">
        <f>C285+1</f>
        <v>143</v>
      </c>
      <c r="D286" s="1">
        <v>22797</v>
      </c>
      <c r="E286" t="s">
        <v>510</v>
      </c>
      <c r="F286" t="s">
        <v>15</v>
      </c>
      <c r="G286" t="s">
        <v>559</v>
      </c>
      <c r="H286">
        <f>VLOOKUP(F286,Lookups!A:C,3,0)</f>
        <v>1</v>
      </c>
      <c r="I286" t="s">
        <v>153</v>
      </c>
      <c r="J286" t="s">
        <v>154</v>
      </c>
      <c r="K286" t="str">
        <f>VLOOKUP(B286,WorldCups!$A$2:$B$21,2,FALSE)</f>
        <v>Chile</v>
      </c>
      <c r="L286" t="s">
        <v>40</v>
      </c>
      <c r="M286">
        <v>2</v>
      </c>
      <c r="N286" t="s">
        <v>93</v>
      </c>
      <c r="O286">
        <v>1</v>
      </c>
      <c r="P286" t="s">
        <v>14</v>
      </c>
      <c r="Q286" t="s">
        <v>557</v>
      </c>
      <c r="R286">
        <f t="shared" si="4"/>
        <v>1</v>
      </c>
      <c r="S286" t="s">
        <v>564</v>
      </c>
      <c r="T286" s="2">
        <v>1</v>
      </c>
      <c r="U286" t="s">
        <v>584</v>
      </c>
    </row>
    <row r="287" spans="1:21" x14ac:dyDescent="0.2">
      <c r="A287">
        <v>286</v>
      </c>
      <c r="B287">
        <v>1962</v>
      </c>
      <c r="C287">
        <v>143</v>
      </c>
      <c r="D287" s="1">
        <v>22797</v>
      </c>
      <c r="E287" t="s">
        <v>510</v>
      </c>
      <c r="F287" t="s">
        <v>15</v>
      </c>
      <c r="G287" t="s">
        <v>559</v>
      </c>
      <c r="H287">
        <f>VLOOKUP(F287,Lookups!A:C,3,0)</f>
        <v>1</v>
      </c>
      <c r="I287" t="s">
        <v>153</v>
      </c>
      <c r="J287" t="s">
        <v>154</v>
      </c>
      <c r="K287" t="str">
        <f>VLOOKUP(B287,WorldCups!$A$2:$B$21,2,FALSE)</f>
        <v>Chile</v>
      </c>
      <c r="L287" t="s">
        <v>93</v>
      </c>
      <c r="M287">
        <v>1</v>
      </c>
      <c r="N287" t="s">
        <v>40</v>
      </c>
      <c r="O287">
        <v>2</v>
      </c>
      <c r="P287" t="s">
        <v>14</v>
      </c>
      <c r="Q287" t="s">
        <v>557</v>
      </c>
      <c r="R287">
        <f t="shared" si="4"/>
        <v>-1</v>
      </c>
      <c r="S287" t="s">
        <v>565</v>
      </c>
      <c r="T287" s="4" t="s">
        <v>557</v>
      </c>
      <c r="U287" t="s">
        <v>584</v>
      </c>
    </row>
    <row r="288" spans="1:21" x14ac:dyDescent="0.2">
      <c r="A288">
        <v>287</v>
      </c>
      <c r="B288">
        <v>1962</v>
      </c>
      <c r="C288">
        <f>C287+1</f>
        <v>144</v>
      </c>
      <c r="D288" s="1">
        <v>22797</v>
      </c>
      <c r="E288" t="s">
        <v>510</v>
      </c>
      <c r="F288" t="s">
        <v>19</v>
      </c>
      <c r="G288" t="s">
        <v>559</v>
      </c>
      <c r="H288">
        <f>VLOOKUP(F288,Lookups!A:C,3,0)</f>
        <v>1</v>
      </c>
      <c r="I288" t="s">
        <v>156</v>
      </c>
      <c r="J288" t="s">
        <v>157</v>
      </c>
      <c r="K288" t="str">
        <f>VLOOKUP(B288,WorldCups!$A$2:$B$21,2,FALSE)</f>
        <v>Chile</v>
      </c>
      <c r="L288" t="s">
        <v>114</v>
      </c>
      <c r="M288">
        <v>0</v>
      </c>
      <c r="N288" t="s">
        <v>57</v>
      </c>
      <c r="O288">
        <v>0</v>
      </c>
      <c r="P288" t="s">
        <v>14</v>
      </c>
      <c r="Q288" t="s">
        <v>557</v>
      </c>
      <c r="R288">
        <f t="shared" si="4"/>
        <v>0</v>
      </c>
      <c r="S288" t="s">
        <v>564</v>
      </c>
      <c r="T288" s="4" t="s">
        <v>557</v>
      </c>
      <c r="U288" t="s">
        <v>584</v>
      </c>
    </row>
    <row r="289" spans="1:21" x14ac:dyDescent="0.2">
      <c r="A289">
        <v>288</v>
      </c>
      <c r="B289">
        <v>1962</v>
      </c>
      <c r="C289">
        <v>144</v>
      </c>
      <c r="D289" s="1">
        <v>22797</v>
      </c>
      <c r="E289" t="s">
        <v>510</v>
      </c>
      <c r="F289" t="s">
        <v>19</v>
      </c>
      <c r="G289" t="s">
        <v>559</v>
      </c>
      <c r="H289">
        <f>VLOOKUP(F289,Lookups!A:C,3,0)</f>
        <v>1</v>
      </c>
      <c r="I289" t="s">
        <v>156</v>
      </c>
      <c r="J289" t="s">
        <v>157</v>
      </c>
      <c r="K289" t="str">
        <f>VLOOKUP(B289,WorldCups!$A$2:$B$21,2,FALSE)</f>
        <v>Chile</v>
      </c>
      <c r="L289" t="s">
        <v>57</v>
      </c>
      <c r="M289">
        <v>0</v>
      </c>
      <c r="N289" t="s">
        <v>114</v>
      </c>
      <c r="O289">
        <v>0</v>
      </c>
      <c r="P289" t="s">
        <v>14</v>
      </c>
      <c r="Q289" t="s">
        <v>557</v>
      </c>
      <c r="R289">
        <f t="shared" si="4"/>
        <v>0</v>
      </c>
      <c r="S289" t="s">
        <v>565</v>
      </c>
      <c r="T289" s="4" t="s">
        <v>557</v>
      </c>
      <c r="U289" t="s">
        <v>584</v>
      </c>
    </row>
    <row r="290" spans="1:21" x14ac:dyDescent="0.2">
      <c r="A290">
        <v>289</v>
      </c>
      <c r="B290">
        <v>1962</v>
      </c>
      <c r="C290">
        <f>C289+1</f>
        <v>145</v>
      </c>
      <c r="D290" s="1">
        <v>22799</v>
      </c>
      <c r="E290" t="s">
        <v>510</v>
      </c>
      <c r="F290" t="s">
        <v>9</v>
      </c>
      <c r="G290" t="s">
        <v>559</v>
      </c>
      <c r="H290">
        <f>VLOOKUP(F290,Lookups!A:C,3,0)</f>
        <v>1</v>
      </c>
      <c r="I290" t="s">
        <v>148</v>
      </c>
      <c r="J290" t="s">
        <v>149</v>
      </c>
      <c r="K290" t="str">
        <f>VLOOKUP(B290,WorldCups!$A$2:$B$21,2,FALSE)</f>
        <v>Chile</v>
      </c>
      <c r="L290" t="s">
        <v>20</v>
      </c>
      <c r="M290">
        <v>3</v>
      </c>
      <c r="N290" t="s">
        <v>30</v>
      </c>
      <c r="O290">
        <v>1</v>
      </c>
      <c r="P290" t="s">
        <v>14</v>
      </c>
      <c r="Q290" t="s">
        <v>557</v>
      </c>
      <c r="R290">
        <f t="shared" si="4"/>
        <v>2</v>
      </c>
      <c r="S290" t="s">
        <v>564</v>
      </c>
      <c r="T290" s="2">
        <v>1</v>
      </c>
      <c r="U290" t="s">
        <v>584</v>
      </c>
    </row>
    <row r="291" spans="1:21" x14ac:dyDescent="0.2">
      <c r="A291">
        <v>290</v>
      </c>
      <c r="B291">
        <v>1962</v>
      </c>
      <c r="C291">
        <v>145</v>
      </c>
      <c r="D291" s="1">
        <v>22799</v>
      </c>
      <c r="E291" t="s">
        <v>510</v>
      </c>
      <c r="F291" t="s">
        <v>9</v>
      </c>
      <c r="G291" t="s">
        <v>559</v>
      </c>
      <c r="H291">
        <f>VLOOKUP(F291,Lookups!A:C,3,0)</f>
        <v>1</v>
      </c>
      <c r="I291" t="s">
        <v>148</v>
      </c>
      <c r="J291" t="s">
        <v>149</v>
      </c>
      <c r="K291" t="str">
        <f>VLOOKUP(B291,WorldCups!$A$2:$B$21,2,FALSE)</f>
        <v>Chile</v>
      </c>
      <c r="L291" t="s">
        <v>30</v>
      </c>
      <c r="M291">
        <v>1</v>
      </c>
      <c r="N291" t="s">
        <v>20</v>
      </c>
      <c r="O291">
        <v>3</v>
      </c>
      <c r="P291" t="s">
        <v>14</v>
      </c>
      <c r="Q291" t="s">
        <v>557</v>
      </c>
      <c r="R291">
        <f t="shared" si="4"/>
        <v>-2</v>
      </c>
      <c r="S291" t="s">
        <v>565</v>
      </c>
      <c r="T291" s="4" t="s">
        <v>557</v>
      </c>
      <c r="U291" t="s">
        <v>584</v>
      </c>
    </row>
    <row r="292" spans="1:21" x14ac:dyDescent="0.2">
      <c r="A292">
        <v>291</v>
      </c>
      <c r="B292">
        <v>1962</v>
      </c>
      <c r="C292">
        <f>C291+1</f>
        <v>146</v>
      </c>
      <c r="D292" s="1">
        <v>22799</v>
      </c>
      <c r="E292" t="s">
        <v>510</v>
      </c>
      <c r="F292" t="s">
        <v>22</v>
      </c>
      <c r="G292" t="s">
        <v>559</v>
      </c>
      <c r="H292">
        <f>VLOOKUP(F292,Lookups!A:C,3,0)</f>
        <v>1</v>
      </c>
      <c r="I292" t="s">
        <v>151</v>
      </c>
      <c r="J292" t="s">
        <v>152</v>
      </c>
      <c r="K292" t="str">
        <f>VLOOKUP(B292,WorldCups!$A$2:$B$21,2,FALSE)</f>
        <v>Chile</v>
      </c>
      <c r="L292" t="s">
        <v>21</v>
      </c>
      <c r="M292">
        <v>0</v>
      </c>
      <c r="N292" t="s">
        <v>60</v>
      </c>
      <c r="O292">
        <v>0</v>
      </c>
      <c r="P292" t="s">
        <v>14</v>
      </c>
      <c r="Q292" t="s">
        <v>557</v>
      </c>
      <c r="R292">
        <f t="shared" si="4"/>
        <v>0</v>
      </c>
      <c r="S292" t="s">
        <v>564</v>
      </c>
      <c r="T292" s="4" t="s">
        <v>557</v>
      </c>
      <c r="U292" t="s">
        <v>584</v>
      </c>
    </row>
    <row r="293" spans="1:21" x14ac:dyDescent="0.2">
      <c r="A293">
        <v>292</v>
      </c>
      <c r="B293">
        <v>1962</v>
      </c>
      <c r="C293">
        <v>146</v>
      </c>
      <c r="D293" s="1">
        <v>22799</v>
      </c>
      <c r="E293" t="s">
        <v>510</v>
      </c>
      <c r="F293" t="s">
        <v>22</v>
      </c>
      <c r="G293" t="s">
        <v>559</v>
      </c>
      <c r="H293">
        <f>VLOOKUP(F293,Lookups!A:C,3,0)</f>
        <v>1</v>
      </c>
      <c r="I293" t="s">
        <v>151</v>
      </c>
      <c r="J293" t="s">
        <v>152</v>
      </c>
      <c r="K293" t="str">
        <f>VLOOKUP(B293,WorldCups!$A$2:$B$21,2,FALSE)</f>
        <v>Chile</v>
      </c>
      <c r="L293" t="s">
        <v>60</v>
      </c>
      <c r="M293">
        <v>0</v>
      </c>
      <c r="N293" t="s">
        <v>21</v>
      </c>
      <c r="O293">
        <v>0</v>
      </c>
      <c r="P293" t="s">
        <v>14</v>
      </c>
      <c r="Q293" t="s">
        <v>557</v>
      </c>
      <c r="R293">
        <f t="shared" si="4"/>
        <v>0</v>
      </c>
      <c r="S293" t="s">
        <v>565</v>
      </c>
      <c r="T293" s="4" t="s">
        <v>557</v>
      </c>
      <c r="U293" t="s">
        <v>584</v>
      </c>
    </row>
    <row r="294" spans="1:21" x14ac:dyDescent="0.2">
      <c r="A294">
        <v>293</v>
      </c>
      <c r="B294">
        <v>1962</v>
      </c>
      <c r="C294">
        <f>C293+1</f>
        <v>147</v>
      </c>
      <c r="D294" s="1">
        <v>22799</v>
      </c>
      <c r="E294" t="s">
        <v>510</v>
      </c>
      <c r="F294" t="s">
        <v>15</v>
      </c>
      <c r="G294" t="s">
        <v>559</v>
      </c>
      <c r="H294">
        <f>VLOOKUP(F294,Lookups!A:C,3,0)</f>
        <v>1</v>
      </c>
      <c r="I294" t="s">
        <v>153</v>
      </c>
      <c r="J294" t="s">
        <v>154</v>
      </c>
      <c r="K294" t="str">
        <f>VLOOKUP(B294,WorldCups!$A$2:$B$21,2,FALSE)</f>
        <v>Chile</v>
      </c>
      <c r="L294" t="s">
        <v>93</v>
      </c>
      <c r="M294">
        <v>3</v>
      </c>
      <c r="N294" t="s">
        <v>25</v>
      </c>
      <c r="O294">
        <v>1</v>
      </c>
      <c r="P294" t="s">
        <v>14</v>
      </c>
      <c r="Q294" t="s">
        <v>557</v>
      </c>
      <c r="R294">
        <f t="shared" si="4"/>
        <v>2</v>
      </c>
      <c r="S294" t="s">
        <v>564</v>
      </c>
      <c r="T294" s="2">
        <v>1</v>
      </c>
      <c r="U294" t="s">
        <v>584</v>
      </c>
    </row>
    <row r="295" spans="1:21" x14ac:dyDescent="0.2">
      <c r="A295">
        <v>294</v>
      </c>
      <c r="B295">
        <v>1962</v>
      </c>
      <c r="C295">
        <v>147</v>
      </c>
      <c r="D295" s="1">
        <v>22799</v>
      </c>
      <c r="E295" t="s">
        <v>510</v>
      </c>
      <c r="F295" t="s">
        <v>15</v>
      </c>
      <c r="G295" t="s">
        <v>559</v>
      </c>
      <c r="H295">
        <f>VLOOKUP(F295,Lookups!A:C,3,0)</f>
        <v>1</v>
      </c>
      <c r="I295" t="s">
        <v>153</v>
      </c>
      <c r="J295" t="s">
        <v>154</v>
      </c>
      <c r="K295" t="str">
        <f>VLOOKUP(B295,WorldCups!$A$2:$B$21,2,FALSE)</f>
        <v>Chile</v>
      </c>
      <c r="L295" t="s">
        <v>25</v>
      </c>
      <c r="M295">
        <v>1</v>
      </c>
      <c r="N295" t="s">
        <v>93</v>
      </c>
      <c r="O295">
        <v>3</v>
      </c>
      <c r="P295" t="s">
        <v>14</v>
      </c>
      <c r="Q295" t="s">
        <v>557</v>
      </c>
      <c r="R295">
        <f t="shared" si="4"/>
        <v>-2</v>
      </c>
      <c r="S295" t="s">
        <v>565</v>
      </c>
      <c r="T295" s="4" t="s">
        <v>557</v>
      </c>
      <c r="U295" t="s">
        <v>584</v>
      </c>
    </row>
    <row r="296" spans="1:21" x14ac:dyDescent="0.2">
      <c r="A296">
        <v>295</v>
      </c>
      <c r="B296">
        <v>1962</v>
      </c>
      <c r="C296">
        <f>C295+1</f>
        <v>148</v>
      </c>
      <c r="D296" s="1">
        <v>22799</v>
      </c>
      <c r="E296" t="s">
        <v>510</v>
      </c>
      <c r="F296" t="s">
        <v>19</v>
      </c>
      <c r="G296" t="s">
        <v>559</v>
      </c>
      <c r="H296">
        <f>VLOOKUP(F296,Lookups!A:C,3,0)</f>
        <v>1</v>
      </c>
      <c r="I296" t="s">
        <v>156</v>
      </c>
      <c r="J296" t="s">
        <v>157</v>
      </c>
      <c r="K296" t="str">
        <f>VLOOKUP(B296,WorldCups!$A$2:$B$21,2,FALSE)</f>
        <v>Chile</v>
      </c>
      <c r="L296" t="s">
        <v>26</v>
      </c>
      <c r="M296">
        <v>2</v>
      </c>
      <c r="N296" t="s">
        <v>57</v>
      </c>
      <c r="O296">
        <v>0</v>
      </c>
      <c r="P296" t="s">
        <v>14</v>
      </c>
      <c r="Q296" t="s">
        <v>555</v>
      </c>
      <c r="R296">
        <f t="shared" si="4"/>
        <v>2</v>
      </c>
      <c r="S296" t="s">
        <v>564</v>
      </c>
      <c r="T296" s="2">
        <v>1</v>
      </c>
      <c r="U296" t="s">
        <v>584</v>
      </c>
    </row>
    <row r="297" spans="1:21" x14ac:dyDescent="0.2">
      <c r="A297">
        <v>296</v>
      </c>
      <c r="B297">
        <v>1962</v>
      </c>
      <c r="C297">
        <v>148</v>
      </c>
      <c r="D297" s="1">
        <v>22799</v>
      </c>
      <c r="E297" t="s">
        <v>510</v>
      </c>
      <c r="F297" t="s">
        <v>19</v>
      </c>
      <c r="G297" t="s">
        <v>559</v>
      </c>
      <c r="H297">
        <f>VLOOKUP(F297,Lookups!A:C,3,0)</f>
        <v>1</v>
      </c>
      <c r="I297" t="s">
        <v>156</v>
      </c>
      <c r="J297" t="s">
        <v>157</v>
      </c>
      <c r="K297" t="str">
        <f>VLOOKUP(B297,WorldCups!$A$2:$B$21,2,FALSE)</f>
        <v>Chile</v>
      </c>
      <c r="L297" t="s">
        <v>57</v>
      </c>
      <c r="M297">
        <v>0</v>
      </c>
      <c r="N297" t="s">
        <v>26</v>
      </c>
      <c r="O297">
        <v>2</v>
      </c>
      <c r="P297" t="s">
        <v>14</v>
      </c>
      <c r="Q297" t="s">
        <v>555</v>
      </c>
      <c r="R297">
        <f t="shared" si="4"/>
        <v>-2</v>
      </c>
      <c r="S297" t="s">
        <v>565</v>
      </c>
      <c r="T297" s="4" t="s">
        <v>557</v>
      </c>
      <c r="U297" t="s">
        <v>584</v>
      </c>
    </row>
    <row r="298" spans="1:21" x14ac:dyDescent="0.2">
      <c r="A298">
        <v>297</v>
      </c>
      <c r="B298">
        <v>1962</v>
      </c>
      <c r="C298">
        <f>C297+1</f>
        <v>149</v>
      </c>
      <c r="D298" s="1">
        <v>22800</v>
      </c>
      <c r="E298" t="s">
        <v>510</v>
      </c>
      <c r="F298" t="s">
        <v>9</v>
      </c>
      <c r="G298" t="s">
        <v>559</v>
      </c>
      <c r="H298">
        <f>VLOOKUP(F298,Lookups!A:C,3,0)</f>
        <v>1</v>
      </c>
      <c r="I298" t="s">
        <v>148</v>
      </c>
      <c r="J298" t="s">
        <v>149</v>
      </c>
      <c r="K298" t="str">
        <f>VLOOKUP(B298,WorldCups!$A$2:$B$21,2,FALSE)</f>
        <v>Chile</v>
      </c>
      <c r="L298" t="s">
        <v>126</v>
      </c>
      <c r="M298">
        <v>4</v>
      </c>
      <c r="N298" t="s">
        <v>150</v>
      </c>
      <c r="O298">
        <v>4</v>
      </c>
      <c r="P298" t="s">
        <v>14</v>
      </c>
      <c r="Q298" t="s">
        <v>557</v>
      </c>
      <c r="R298">
        <f t="shared" si="4"/>
        <v>0</v>
      </c>
      <c r="S298" t="s">
        <v>564</v>
      </c>
      <c r="T298" s="4" t="s">
        <v>557</v>
      </c>
      <c r="U298" t="s">
        <v>584</v>
      </c>
    </row>
    <row r="299" spans="1:21" x14ac:dyDescent="0.2">
      <c r="A299">
        <v>298</v>
      </c>
      <c r="B299">
        <v>1962</v>
      </c>
      <c r="C299">
        <v>149</v>
      </c>
      <c r="D299" s="1">
        <v>22800</v>
      </c>
      <c r="E299" t="s">
        <v>510</v>
      </c>
      <c r="F299" t="s">
        <v>9</v>
      </c>
      <c r="G299" t="s">
        <v>559</v>
      </c>
      <c r="H299">
        <f>VLOOKUP(F299,Lookups!A:C,3,0)</f>
        <v>1</v>
      </c>
      <c r="I299" t="s">
        <v>148</v>
      </c>
      <c r="J299" t="s">
        <v>149</v>
      </c>
      <c r="K299" t="str">
        <f>VLOOKUP(B299,WorldCups!$A$2:$B$21,2,FALSE)</f>
        <v>Chile</v>
      </c>
      <c r="L299" t="s">
        <v>150</v>
      </c>
      <c r="M299">
        <v>4</v>
      </c>
      <c r="N299" t="s">
        <v>126</v>
      </c>
      <c r="O299">
        <v>4</v>
      </c>
      <c r="P299" t="s">
        <v>14</v>
      </c>
      <c r="Q299" t="s">
        <v>557</v>
      </c>
      <c r="R299">
        <f t="shared" si="4"/>
        <v>0</v>
      </c>
      <c r="S299" t="s">
        <v>565</v>
      </c>
      <c r="T299" s="4" t="s">
        <v>557</v>
      </c>
      <c r="U299" t="s">
        <v>584</v>
      </c>
    </row>
    <row r="300" spans="1:21" x14ac:dyDescent="0.2">
      <c r="A300">
        <v>299</v>
      </c>
      <c r="B300">
        <v>1962</v>
      </c>
      <c r="C300">
        <f>C299+1</f>
        <v>150</v>
      </c>
      <c r="D300" s="1">
        <v>22800</v>
      </c>
      <c r="E300" t="s">
        <v>510</v>
      </c>
      <c r="F300" t="s">
        <v>22</v>
      </c>
      <c r="G300" t="s">
        <v>559</v>
      </c>
      <c r="H300">
        <f>VLOOKUP(F300,Lookups!A:C,3,0)</f>
        <v>1</v>
      </c>
      <c r="I300" t="s">
        <v>151</v>
      </c>
      <c r="J300" t="s">
        <v>152</v>
      </c>
      <c r="K300" t="str">
        <f>VLOOKUP(B300,WorldCups!$A$2:$B$21,2,FALSE)</f>
        <v>Chile</v>
      </c>
      <c r="L300" t="s">
        <v>54</v>
      </c>
      <c r="M300">
        <v>1</v>
      </c>
      <c r="N300" t="s">
        <v>13</v>
      </c>
      <c r="O300">
        <v>0</v>
      </c>
      <c r="P300" t="s">
        <v>14</v>
      </c>
      <c r="Q300" t="s">
        <v>557</v>
      </c>
      <c r="R300">
        <f t="shared" si="4"/>
        <v>1</v>
      </c>
      <c r="S300" t="s">
        <v>564</v>
      </c>
      <c r="T300" s="2">
        <v>1</v>
      </c>
      <c r="U300" t="s">
        <v>584</v>
      </c>
    </row>
    <row r="301" spans="1:21" x14ac:dyDescent="0.2">
      <c r="A301">
        <v>300</v>
      </c>
      <c r="B301">
        <v>1962</v>
      </c>
      <c r="C301">
        <v>150</v>
      </c>
      <c r="D301" s="1">
        <v>22800</v>
      </c>
      <c r="E301" t="s">
        <v>510</v>
      </c>
      <c r="F301" t="s">
        <v>22</v>
      </c>
      <c r="G301" t="s">
        <v>559</v>
      </c>
      <c r="H301">
        <f>VLOOKUP(F301,Lookups!A:C,3,0)</f>
        <v>1</v>
      </c>
      <c r="I301" t="s">
        <v>151</v>
      </c>
      <c r="J301" t="s">
        <v>152</v>
      </c>
      <c r="K301" t="str">
        <f>VLOOKUP(B301,WorldCups!$A$2:$B$21,2,FALSE)</f>
        <v>Chile</v>
      </c>
      <c r="L301" t="s">
        <v>13</v>
      </c>
      <c r="M301">
        <v>0</v>
      </c>
      <c r="N301" t="s">
        <v>54</v>
      </c>
      <c r="O301">
        <v>1</v>
      </c>
      <c r="P301" t="s">
        <v>14</v>
      </c>
      <c r="Q301" t="s">
        <v>557</v>
      </c>
      <c r="R301">
        <f t="shared" si="4"/>
        <v>-1</v>
      </c>
      <c r="S301" t="s">
        <v>565</v>
      </c>
      <c r="T301" s="4" t="s">
        <v>557</v>
      </c>
      <c r="U301" t="s">
        <v>584</v>
      </c>
    </row>
    <row r="302" spans="1:21" x14ac:dyDescent="0.2">
      <c r="A302">
        <v>301</v>
      </c>
      <c r="B302">
        <v>1962</v>
      </c>
      <c r="C302">
        <f>C301+1</f>
        <v>151</v>
      </c>
      <c r="D302" s="1">
        <v>22800</v>
      </c>
      <c r="E302" t="s">
        <v>510</v>
      </c>
      <c r="F302" t="s">
        <v>15</v>
      </c>
      <c r="G302" t="s">
        <v>559</v>
      </c>
      <c r="H302">
        <f>VLOOKUP(F302,Lookups!A:C,3,0)</f>
        <v>1</v>
      </c>
      <c r="I302" t="s">
        <v>153</v>
      </c>
      <c r="J302" t="s">
        <v>154</v>
      </c>
      <c r="K302" t="str">
        <f>VLOOKUP(B302,WorldCups!$A$2:$B$21,2,FALSE)</f>
        <v>Chile</v>
      </c>
      <c r="L302" t="s">
        <v>40</v>
      </c>
      <c r="M302">
        <v>6</v>
      </c>
      <c r="N302" t="s">
        <v>155</v>
      </c>
      <c r="O302">
        <v>1</v>
      </c>
      <c r="P302" t="s">
        <v>14</v>
      </c>
      <c r="Q302" t="s">
        <v>557</v>
      </c>
      <c r="R302">
        <f t="shared" si="4"/>
        <v>5</v>
      </c>
      <c r="S302" t="s">
        <v>564</v>
      </c>
      <c r="T302" s="2">
        <v>1</v>
      </c>
      <c r="U302" t="s">
        <v>584</v>
      </c>
    </row>
    <row r="303" spans="1:21" x14ac:dyDescent="0.2">
      <c r="A303">
        <v>302</v>
      </c>
      <c r="B303">
        <v>1962</v>
      </c>
      <c r="C303">
        <v>151</v>
      </c>
      <c r="D303" s="1">
        <v>22800</v>
      </c>
      <c r="E303" t="s">
        <v>510</v>
      </c>
      <c r="F303" t="s">
        <v>15</v>
      </c>
      <c r="G303" t="s">
        <v>559</v>
      </c>
      <c r="H303">
        <f>VLOOKUP(F303,Lookups!A:C,3,0)</f>
        <v>1</v>
      </c>
      <c r="I303" t="s">
        <v>153</v>
      </c>
      <c r="J303" t="s">
        <v>154</v>
      </c>
      <c r="K303" t="str">
        <f>VLOOKUP(B303,WorldCups!$A$2:$B$21,2,FALSE)</f>
        <v>Chile</v>
      </c>
      <c r="L303" t="s">
        <v>155</v>
      </c>
      <c r="M303">
        <v>1</v>
      </c>
      <c r="N303" t="s">
        <v>40</v>
      </c>
      <c r="O303">
        <v>6</v>
      </c>
      <c r="P303" t="s">
        <v>14</v>
      </c>
      <c r="Q303" t="s">
        <v>557</v>
      </c>
      <c r="R303">
        <f t="shared" si="4"/>
        <v>-5</v>
      </c>
      <c r="S303" t="s">
        <v>565</v>
      </c>
      <c r="T303" s="4" t="s">
        <v>557</v>
      </c>
      <c r="U303" t="s">
        <v>584</v>
      </c>
    </row>
    <row r="304" spans="1:21" x14ac:dyDescent="0.2">
      <c r="A304">
        <v>303</v>
      </c>
      <c r="B304">
        <v>1962</v>
      </c>
      <c r="C304">
        <f>C303+1</f>
        <v>152</v>
      </c>
      <c r="D304" s="1">
        <v>22800</v>
      </c>
      <c r="E304" t="s">
        <v>510</v>
      </c>
      <c r="F304" t="s">
        <v>19</v>
      </c>
      <c r="G304" t="s">
        <v>559</v>
      </c>
      <c r="H304">
        <f>VLOOKUP(F304,Lookups!A:C,3,0)</f>
        <v>1</v>
      </c>
      <c r="I304" t="s">
        <v>156</v>
      </c>
      <c r="J304" t="s">
        <v>157</v>
      </c>
      <c r="K304" t="str">
        <f>VLOOKUP(B304,WorldCups!$A$2:$B$21,2,FALSE)</f>
        <v>Chile</v>
      </c>
      <c r="L304" t="s">
        <v>114</v>
      </c>
      <c r="M304">
        <v>2</v>
      </c>
      <c r="N304" t="s">
        <v>44</v>
      </c>
      <c r="O304">
        <v>1</v>
      </c>
      <c r="P304" t="s">
        <v>14</v>
      </c>
      <c r="Q304" t="s">
        <v>557</v>
      </c>
      <c r="R304">
        <f t="shared" si="4"/>
        <v>1</v>
      </c>
      <c r="S304" t="s">
        <v>564</v>
      </c>
      <c r="T304" s="2">
        <v>1</v>
      </c>
      <c r="U304" t="s">
        <v>584</v>
      </c>
    </row>
    <row r="305" spans="1:21" x14ac:dyDescent="0.2">
      <c r="A305">
        <v>304</v>
      </c>
      <c r="B305">
        <v>1962</v>
      </c>
      <c r="C305">
        <v>152</v>
      </c>
      <c r="D305" s="1">
        <v>22800</v>
      </c>
      <c r="E305" t="s">
        <v>510</v>
      </c>
      <c r="F305" t="s">
        <v>19</v>
      </c>
      <c r="G305" t="s">
        <v>559</v>
      </c>
      <c r="H305">
        <f>VLOOKUP(F305,Lookups!A:C,3,0)</f>
        <v>1</v>
      </c>
      <c r="I305" t="s">
        <v>156</v>
      </c>
      <c r="J305" t="s">
        <v>157</v>
      </c>
      <c r="K305" t="str">
        <f>VLOOKUP(B305,WorldCups!$A$2:$B$21,2,FALSE)</f>
        <v>Chile</v>
      </c>
      <c r="L305" t="s">
        <v>44</v>
      </c>
      <c r="M305">
        <v>1</v>
      </c>
      <c r="N305" t="s">
        <v>114</v>
      </c>
      <c r="O305">
        <v>2</v>
      </c>
      <c r="P305" t="s">
        <v>14</v>
      </c>
      <c r="Q305" t="s">
        <v>557</v>
      </c>
      <c r="R305">
        <f t="shared" si="4"/>
        <v>-1</v>
      </c>
      <c r="S305" t="s">
        <v>565</v>
      </c>
      <c r="T305" s="4" t="s">
        <v>557</v>
      </c>
      <c r="U305" t="s">
        <v>584</v>
      </c>
    </row>
    <row r="306" spans="1:21" x14ac:dyDescent="0.2">
      <c r="A306">
        <v>305</v>
      </c>
      <c r="B306">
        <v>1962</v>
      </c>
      <c r="C306">
        <f>C305+1</f>
        <v>153</v>
      </c>
      <c r="D306" s="1">
        <v>22803</v>
      </c>
      <c r="E306" t="s">
        <v>510</v>
      </c>
      <c r="F306" t="s">
        <v>9</v>
      </c>
      <c r="G306" t="s">
        <v>559</v>
      </c>
      <c r="H306">
        <f>VLOOKUP(F306,Lookups!A:C,3,0)</f>
        <v>1</v>
      </c>
      <c r="I306" t="s">
        <v>148</v>
      </c>
      <c r="J306" t="s">
        <v>149</v>
      </c>
      <c r="K306" t="str">
        <f>VLOOKUP(B306,WorldCups!$A$2:$B$21,2,FALSE)</f>
        <v>Chile</v>
      </c>
      <c r="L306" t="s">
        <v>126</v>
      </c>
      <c r="M306">
        <v>2</v>
      </c>
      <c r="N306" t="s">
        <v>30</v>
      </c>
      <c r="O306">
        <v>1</v>
      </c>
      <c r="P306" t="s">
        <v>14</v>
      </c>
      <c r="Q306" t="s">
        <v>557</v>
      </c>
      <c r="R306">
        <f t="shared" si="4"/>
        <v>1</v>
      </c>
      <c r="S306" t="s">
        <v>564</v>
      </c>
      <c r="T306" s="2">
        <v>1</v>
      </c>
      <c r="U306" t="s">
        <v>584</v>
      </c>
    </row>
    <row r="307" spans="1:21" x14ac:dyDescent="0.2">
      <c r="A307">
        <v>306</v>
      </c>
      <c r="B307">
        <v>1962</v>
      </c>
      <c r="C307">
        <v>153</v>
      </c>
      <c r="D307" s="1">
        <v>22803</v>
      </c>
      <c r="E307" t="s">
        <v>510</v>
      </c>
      <c r="F307" t="s">
        <v>9</v>
      </c>
      <c r="G307" t="s">
        <v>559</v>
      </c>
      <c r="H307">
        <f>VLOOKUP(F307,Lookups!A:C,3,0)</f>
        <v>1</v>
      </c>
      <c r="I307" t="s">
        <v>148</v>
      </c>
      <c r="J307" t="s">
        <v>149</v>
      </c>
      <c r="K307" t="str">
        <f>VLOOKUP(B307,WorldCups!$A$2:$B$21,2,FALSE)</f>
        <v>Chile</v>
      </c>
      <c r="L307" t="s">
        <v>30</v>
      </c>
      <c r="M307">
        <v>1</v>
      </c>
      <c r="N307" t="s">
        <v>126</v>
      </c>
      <c r="O307">
        <v>2</v>
      </c>
      <c r="P307" t="s">
        <v>14</v>
      </c>
      <c r="Q307" t="s">
        <v>557</v>
      </c>
      <c r="R307">
        <f t="shared" si="4"/>
        <v>-1</v>
      </c>
      <c r="S307" t="s">
        <v>565</v>
      </c>
      <c r="T307" s="4" t="s">
        <v>557</v>
      </c>
      <c r="U307" t="s">
        <v>584</v>
      </c>
    </row>
    <row r="308" spans="1:21" x14ac:dyDescent="0.2">
      <c r="A308">
        <v>307</v>
      </c>
      <c r="B308">
        <v>1962</v>
      </c>
      <c r="C308">
        <f>C307+1</f>
        <v>154</v>
      </c>
      <c r="D308" s="1">
        <v>22803</v>
      </c>
      <c r="E308" t="s">
        <v>510</v>
      </c>
      <c r="F308" t="s">
        <v>22</v>
      </c>
      <c r="G308" t="s">
        <v>559</v>
      </c>
      <c r="H308">
        <f>VLOOKUP(F308,Lookups!A:C,3,0)</f>
        <v>1</v>
      </c>
      <c r="I308" t="s">
        <v>151</v>
      </c>
      <c r="J308" t="s">
        <v>152</v>
      </c>
      <c r="K308" t="str">
        <f>VLOOKUP(B308,WorldCups!$A$2:$B$21,2,FALSE)</f>
        <v>Chile</v>
      </c>
      <c r="L308" t="s">
        <v>21</v>
      </c>
      <c r="M308">
        <v>2</v>
      </c>
      <c r="N308" t="s">
        <v>54</v>
      </c>
      <c r="O308">
        <v>1</v>
      </c>
      <c r="P308" t="s">
        <v>14</v>
      </c>
      <c r="Q308" t="s">
        <v>557</v>
      </c>
      <c r="R308">
        <f t="shared" si="4"/>
        <v>1</v>
      </c>
      <c r="S308" t="s">
        <v>564</v>
      </c>
      <c r="T308" s="2">
        <v>1</v>
      </c>
      <c r="U308" t="s">
        <v>584</v>
      </c>
    </row>
    <row r="309" spans="1:21" x14ac:dyDescent="0.2">
      <c r="A309">
        <v>308</v>
      </c>
      <c r="B309">
        <v>1962</v>
      </c>
      <c r="C309">
        <v>154</v>
      </c>
      <c r="D309" s="1">
        <v>22803</v>
      </c>
      <c r="E309" t="s">
        <v>510</v>
      </c>
      <c r="F309" t="s">
        <v>22</v>
      </c>
      <c r="G309" t="s">
        <v>559</v>
      </c>
      <c r="H309">
        <f>VLOOKUP(F309,Lookups!A:C,3,0)</f>
        <v>1</v>
      </c>
      <c r="I309" t="s">
        <v>151</v>
      </c>
      <c r="J309" t="s">
        <v>152</v>
      </c>
      <c r="K309" t="str">
        <f>VLOOKUP(B309,WorldCups!$A$2:$B$21,2,FALSE)</f>
        <v>Chile</v>
      </c>
      <c r="L309" t="s">
        <v>54</v>
      </c>
      <c r="M309">
        <v>1</v>
      </c>
      <c r="N309" t="s">
        <v>21</v>
      </c>
      <c r="O309">
        <v>2</v>
      </c>
      <c r="P309" t="s">
        <v>14</v>
      </c>
      <c r="Q309" t="s">
        <v>557</v>
      </c>
      <c r="R309">
        <f t="shared" si="4"/>
        <v>-1</v>
      </c>
      <c r="S309" t="s">
        <v>565</v>
      </c>
      <c r="T309" s="4" t="s">
        <v>557</v>
      </c>
      <c r="U309" t="s">
        <v>584</v>
      </c>
    </row>
    <row r="310" spans="1:21" x14ac:dyDescent="0.2">
      <c r="A310">
        <v>309</v>
      </c>
      <c r="B310">
        <v>1962</v>
      </c>
      <c r="C310">
        <f>C309+1</f>
        <v>155</v>
      </c>
      <c r="D310" s="1">
        <v>22803</v>
      </c>
      <c r="E310" t="s">
        <v>510</v>
      </c>
      <c r="F310" t="s">
        <v>15</v>
      </c>
      <c r="G310" t="s">
        <v>559</v>
      </c>
      <c r="H310">
        <f>VLOOKUP(F310,Lookups!A:C,3,0)</f>
        <v>1</v>
      </c>
      <c r="I310" t="s">
        <v>153</v>
      </c>
      <c r="J310" t="s">
        <v>154</v>
      </c>
      <c r="K310" t="str">
        <f>VLOOKUP(B310,WorldCups!$A$2:$B$21,2,FALSE)</f>
        <v>Chile</v>
      </c>
      <c r="L310" t="s">
        <v>40</v>
      </c>
      <c r="M310">
        <v>0</v>
      </c>
      <c r="N310" t="s">
        <v>25</v>
      </c>
      <c r="O310">
        <v>0</v>
      </c>
      <c r="P310" t="s">
        <v>14</v>
      </c>
      <c r="Q310" t="s">
        <v>557</v>
      </c>
      <c r="R310">
        <f t="shared" si="4"/>
        <v>0</v>
      </c>
      <c r="S310" t="s">
        <v>564</v>
      </c>
      <c r="T310" s="4" t="s">
        <v>557</v>
      </c>
      <c r="U310" t="s">
        <v>584</v>
      </c>
    </row>
    <row r="311" spans="1:21" x14ac:dyDescent="0.2">
      <c r="A311">
        <v>310</v>
      </c>
      <c r="B311">
        <v>1962</v>
      </c>
      <c r="C311">
        <v>155</v>
      </c>
      <c r="D311" s="1">
        <v>22803</v>
      </c>
      <c r="E311" t="s">
        <v>510</v>
      </c>
      <c r="F311" t="s">
        <v>15</v>
      </c>
      <c r="G311" t="s">
        <v>559</v>
      </c>
      <c r="H311">
        <f>VLOOKUP(F311,Lookups!A:C,3,0)</f>
        <v>1</v>
      </c>
      <c r="I311" t="s">
        <v>153</v>
      </c>
      <c r="J311" t="s">
        <v>154</v>
      </c>
      <c r="K311" t="str">
        <f>VLOOKUP(B311,WorldCups!$A$2:$B$21,2,FALSE)</f>
        <v>Chile</v>
      </c>
      <c r="L311" t="s">
        <v>25</v>
      </c>
      <c r="M311">
        <v>0</v>
      </c>
      <c r="N311" t="s">
        <v>40</v>
      </c>
      <c r="O311">
        <v>0</v>
      </c>
      <c r="P311" t="s">
        <v>14</v>
      </c>
      <c r="Q311" t="s">
        <v>557</v>
      </c>
      <c r="R311">
        <f t="shared" si="4"/>
        <v>0</v>
      </c>
      <c r="S311" t="s">
        <v>565</v>
      </c>
      <c r="T311" s="4" t="s">
        <v>557</v>
      </c>
      <c r="U311" t="s">
        <v>584</v>
      </c>
    </row>
    <row r="312" spans="1:21" x14ac:dyDescent="0.2">
      <c r="A312">
        <v>311</v>
      </c>
      <c r="B312">
        <v>1962</v>
      </c>
      <c r="C312">
        <f>C311+1</f>
        <v>156</v>
      </c>
      <c r="D312" s="1">
        <v>22803</v>
      </c>
      <c r="E312" t="s">
        <v>510</v>
      </c>
      <c r="F312" t="s">
        <v>19</v>
      </c>
      <c r="G312" t="s">
        <v>559</v>
      </c>
      <c r="H312">
        <f>VLOOKUP(F312,Lookups!A:C,3,0)</f>
        <v>1</v>
      </c>
      <c r="I312" t="s">
        <v>156</v>
      </c>
      <c r="J312" t="s">
        <v>157</v>
      </c>
      <c r="K312" t="str">
        <f>VLOOKUP(B312,WorldCups!$A$2:$B$21,2,FALSE)</f>
        <v>Chile</v>
      </c>
      <c r="L312" t="s">
        <v>114</v>
      </c>
      <c r="M312">
        <v>2</v>
      </c>
      <c r="N312" t="s">
        <v>26</v>
      </c>
      <c r="O312">
        <v>0</v>
      </c>
      <c r="P312" t="s">
        <v>14</v>
      </c>
      <c r="Q312" t="s">
        <v>555</v>
      </c>
      <c r="R312">
        <f t="shared" si="4"/>
        <v>2</v>
      </c>
      <c r="S312" t="s">
        <v>564</v>
      </c>
      <c r="T312" s="2">
        <v>1</v>
      </c>
      <c r="U312" t="s">
        <v>584</v>
      </c>
    </row>
    <row r="313" spans="1:21" x14ac:dyDescent="0.2">
      <c r="A313">
        <v>312</v>
      </c>
      <c r="B313">
        <v>1962</v>
      </c>
      <c r="C313">
        <v>156</v>
      </c>
      <c r="D313" s="1">
        <v>22803</v>
      </c>
      <c r="E313" t="s">
        <v>510</v>
      </c>
      <c r="F313" t="s">
        <v>19</v>
      </c>
      <c r="G313" t="s">
        <v>559</v>
      </c>
      <c r="H313">
        <f>VLOOKUP(F313,Lookups!A:C,3,0)</f>
        <v>1</v>
      </c>
      <c r="I313" t="s">
        <v>156</v>
      </c>
      <c r="J313" t="s">
        <v>157</v>
      </c>
      <c r="K313" t="str">
        <f>VLOOKUP(B313,WorldCups!$A$2:$B$21,2,FALSE)</f>
        <v>Chile</v>
      </c>
      <c r="L313" t="s">
        <v>26</v>
      </c>
      <c r="M313">
        <v>0</v>
      </c>
      <c r="N313" t="s">
        <v>114</v>
      </c>
      <c r="O313">
        <v>2</v>
      </c>
      <c r="P313" t="s">
        <v>14</v>
      </c>
      <c r="Q313" t="s">
        <v>555</v>
      </c>
      <c r="R313">
        <f t="shared" si="4"/>
        <v>-2</v>
      </c>
      <c r="S313" t="s">
        <v>565</v>
      </c>
      <c r="T313" s="4" t="s">
        <v>557</v>
      </c>
      <c r="U313" t="s">
        <v>584</v>
      </c>
    </row>
    <row r="314" spans="1:21" x14ac:dyDescent="0.2">
      <c r="A314">
        <v>313</v>
      </c>
      <c r="B314">
        <v>1962</v>
      </c>
      <c r="C314">
        <f>C313+1</f>
        <v>157</v>
      </c>
      <c r="D314" s="1">
        <v>22804</v>
      </c>
      <c r="E314" t="s">
        <v>510</v>
      </c>
      <c r="F314" t="s">
        <v>9</v>
      </c>
      <c r="G314" t="s">
        <v>559</v>
      </c>
      <c r="H314">
        <f>VLOOKUP(F314,Lookups!A:C,3,0)</f>
        <v>1</v>
      </c>
      <c r="I314" t="s">
        <v>148</v>
      </c>
      <c r="J314" t="s">
        <v>149</v>
      </c>
      <c r="K314" t="str">
        <f>VLOOKUP(B314,WorldCups!$A$2:$B$21,2,FALSE)</f>
        <v>Chile</v>
      </c>
      <c r="L314" t="s">
        <v>20</v>
      </c>
      <c r="M314">
        <v>5</v>
      </c>
      <c r="N314" t="s">
        <v>150</v>
      </c>
      <c r="O314">
        <v>0</v>
      </c>
      <c r="P314" t="s">
        <v>14</v>
      </c>
      <c r="Q314" t="s">
        <v>557</v>
      </c>
      <c r="R314">
        <f t="shared" si="4"/>
        <v>5</v>
      </c>
      <c r="S314" t="s">
        <v>564</v>
      </c>
      <c r="T314" s="2">
        <v>1</v>
      </c>
      <c r="U314" t="s">
        <v>584</v>
      </c>
    </row>
    <row r="315" spans="1:21" x14ac:dyDescent="0.2">
      <c r="A315">
        <v>314</v>
      </c>
      <c r="B315">
        <v>1962</v>
      </c>
      <c r="C315">
        <v>157</v>
      </c>
      <c r="D315" s="1">
        <v>22804</v>
      </c>
      <c r="E315" t="s">
        <v>510</v>
      </c>
      <c r="F315" t="s">
        <v>9</v>
      </c>
      <c r="G315" t="s">
        <v>559</v>
      </c>
      <c r="H315">
        <f>VLOOKUP(F315,Lookups!A:C,3,0)</f>
        <v>1</v>
      </c>
      <c r="I315" t="s">
        <v>148</v>
      </c>
      <c r="J315" t="s">
        <v>149</v>
      </c>
      <c r="K315" t="str">
        <f>VLOOKUP(B315,WorldCups!$A$2:$B$21,2,FALSE)</f>
        <v>Chile</v>
      </c>
      <c r="L315" t="s">
        <v>150</v>
      </c>
      <c r="M315">
        <v>0</v>
      </c>
      <c r="N315" t="s">
        <v>20</v>
      </c>
      <c r="O315">
        <v>5</v>
      </c>
      <c r="P315" t="s">
        <v>14</v>
      </c>
      <c r="Q315" t="s">
        <v>557</v>
      </c>
      <c r="R315">
        <f t="shared" si="4"/>
        <v>-5</v>
      </c>
      <c r="S315" t="s">
        <v>565</v>
      </c>
      <c r="T315" s="4" t="s">
        <v>557</v>
      </c>
      <c r="U315" t="s">
        <v>584</v>
      </c>
    </row>
    <row r="316" spans="1:21" x14ac:dyDescent="0.2">
      <c r="A316">
        <v>315</v>
      </c>
      <c r="B316">
        <v>1962</v>
      </c>
      <c r="C316">
        <f>C315+1</f>
        <v>158</v>
      </c>
      <c r="D316" s="1">
        <v>22804</v>
      </c>
      <c r="E316" t="s">
        <v>510</v>
      </c>
      <c r="F316" t="s">
        <v>22</v>
      </c>
      <c r="G316" t="s">
        <v>559</v>
      </c>
      <c r="H316">
        <f>VLOOKUP(F316,Lookups!A:C,3,0)</f>
        <v>1</v>
      </c>
      <c r="I316" t="s">
        <v>151</v>
      </c>
      <c r="J316" t="s">
        <v>152</v>
      </c>
      <c r="K316" t="str">
        <f>VLOOKUP(B316,WorldCups!$A$2:$B$21,2,FALSE)</f>
        <v>Chile</v>
      </c>
      <c r="L316" t="s">
        <v>13</v>
      </c>
      <c r="M316">
        <v>3</v>
      </c>
      <c r="N316" t="s">
        <v>60</v>
      </c>
      <c r="O316">
        <v>1</v>
      </c>
      <c r="P316" t="s">
        <v>14</v>
      </c>
      <c r="Q316" t="s">
        <v>557</v>
      </c>
      <c r="R316">
        <f t="shared" si="4"/>
        <v>2</v>
      </c>
      <c r="S316" t="s">
        <v>564</v>
      </c>
      <c r="T316" s="2">
        <v>1</v>
      </c>
      <c r="U316" t="s">
        <v>584</v>
      </c>
    </row>
    <row r="317" spans="1:21" x14ac:dyDescent="0.2">
      <c r="A317">
        <v>316</v>
      </c>
      <c r="B317">
        <v>1962</v>
      </c>
      <c r="C317">
        <v>158</v>
      </c>
      <c r="D317" s="1">
        <v>22804</v>
      </c>
      <c r="E317" t="s">
        <v>510</v>
      </c>
      <c r="F317" t="s">
        <v>22</v>
      </c>
      <c r="G317" t="s">
        <v>559</v>
      </c>
      <c r="H317">
        <f>VLOOKUP(F317,Lookups!A:C,3,0)</f>
        <v>1</v>
      </c>
      <c r="I317" t="s">
        <v>151</v>
      </c>
      <c r="J317" t="s">
        <v>152</v>
      </c>
      <c r="K317" t="str">
        <f>VLOOKUP(B317,WorldCups!$A$2:$B$21,2,FALSE)</f>
        <v>Chile</v>
      </c>
      <c r="L317" t="s">
        <v>60</v>
      </c>
      <c r="M317">
        <v>1</v>
      </c>
      <c r="N317" t="s">
        <v>13</v>
      </c>
      <c r="O317">
        <v>3</v>
      </c>
      <c r="P317" t="s">
        <v>14</v>
      </c>
      <c r="Q317" t="s">
        <v>557</v>
      </c>
      <c r="R317">
        <f t="shared" si="4"/>
        <v>-2</v>
      </c>
      <c r="S317" t="s">
        <v>565</v>
      </c>
      <c r="T317" s="4" t="s">
        <v>557</v>
      </c>
      <c r="U317" t="s">
        <v>584</v>
      </c>
    </row>
    <row r="318" spans="1:21" x14ac:dyDescent="0.2">
      <c r="A318">
        <v>317</v>
      </c>
      <c r="B318">
        <v>1962</v>
      </c>
      <c r="C318">
        <f>C317+1</f>
        <v>159</v>
      </c>
      <c r="D318" s="1">
        <v>22804</v>
      </c>
      <c r="E318" t="s">
        <v>510</v>
      </c>
      <c r="F318" t="s">
        <v>15</v>
      </c>
      <c r="G318" t="s">
        <v>559</v>
      </c>
      <c r="H318">
        <f>VLOOKUP(F318,Lookups!A:C,3,0)</f>
        <v>1</v>
      </c>
      <c r="I318" t="s">
        <v>153</v>
      </c>
      <c r="J318" t="s">
        <v>154</v>
      </c>
      <c r="K318" t="str">
        <f>VLOOKUP(B318,WorldCups!$A$2:$B$21,2,FALSE)</f>
        <v>Chile</v>
      </c>
      <c r="L318" t="s">
        <v>93</v>
      </c>
      <c r="M318">
        <v>0</v>
      </c>
      <c r="N318" t="s">
        <v>155</v>
      </c>
      <c r="O318">
        <v>0</v>
      </c>
      <c r="P318" t="s">
        <v>14</v>
      </c>
      <c r="Q318" t="s">
        <v>557</v>
      </c>
      <c r="R318">
        <f t="shared" si="4"/>
        <v>0</v>
      </c>
      <c r="S318" t="s">
        <v>564</v>
      </c>
      <c r="T318" s="4" t="s">
        <v>557</v>
      </c>
      <c r="U318" t="s">
        <v>584</v>
      </c>
    </row>
    <row r="319" spans="1:21" x14ac:dyDescent="0.2">
      <c r="A319">
        <v>318</v>
      </c>
      <c r="B319">
        <v>1962</v>
      </c>
      <c r="C319">
        <v>159</v>
      </c>
      <c r="D319" s="1">
        <v>22804</v>
      </c>
      <c r="E319" t="s">
        <v>510</v>
      </c>
      <c r="F319" t="s">
        <v>15</v>
      </c>
      <c r="G319" t="s">
        <v>559</v>
      </c>
      <c r="H319">
        <f>VLOOKUP(F319,Lookups!A:C,3,0)</f>
        <v>1</v>
      </c>
      <c r="I319" t="s">
        <v>153</v>
      </c>
      <c r="J319" t="s">
        <v>154</v>
      </c>
      <c r="K319" t="str">
        <f>VLOOKUP(B319,WorldCups!$A$2:$B$21,2,FALSE)</f>
        <v>Chile</v>
      </c>
      <c r="L319" t="s">
        <v>155</v>
      </c>
      <c r="M319">
        <v>0</v>
      </c>
      <c r="N319" t="s">
        <v>93</v>
      </c>
      <c r="O319">
        <v>0</v>
      </c>
      <c r="P319" t="s">
        <v>14</v>
      </c>
      <c r="Q319" t="s">
        <v>557</v>
      </c>
      <c r="R319">
        <f t="shared" si="4"/>
        <v>0</v>
      </c>
      <c r="S319" t="s">
        <v>565</v>
      </c>
      <c r="T319" s="4" t="s">
        <v>557</v>
      </c>
      <c r="U319" t="s">
        <v>584</v>
      </c>
    </row>
    <row r="320" spans="1:21" x14ac:dyDescent="0.2">
      <c r="A320">
        <v>319</v>
      </c>
      <c r="B320">
        <v>1962</v>
      </c>
      <c r="C320">
        <f>C319+1</f>
        <v>160</v>
      </c>
      <c r="D320" s="1">
        <v>22804</v>
      </c>
      <c r="E320" t="s">
        <v>510</v>
      </c>
      <c r="F320" t="s">
        <v>19</v>
      </c>
      <c r="G320" t="s">
        <v>559</v>
      </c>
      <c r="H320">
        <f>VLOOKUP(F320,Lookups!A:C,3,0)</f>
        <v>1</v>
      </c>
      <c r="I320" t="s">
        <v>156</v>
      </c>
      <c r="J320" t="s">
        <v>157</v>
      </c>
      <c r="K320" t="str">
        <f>VLOOKUP(B320,WorldCups!$A$2:$B$21,2,FALSE)</f>
        <v>Chile</v>
      </c>
      <c r="L320" t="s">
        <v>57</v>
      </c>
      <c r="M320">
        <v>3</v>
      </c>
      <c r="N320" t="s">
        <v>44</v>
      </c>
      <c r="O320">
        <v>0</v>
      </c>
      <c r="P320" t="s">
        <v>14</v>
      </c>
      <c r="Q320" t="s">
        <v>557</v>
      </c>
      <c r="R320">
        <f t="shared" si="4"/>
        <v>3</v>
      </c>
      <c r="S320" t="s">
        <v>564</v>
      </c>
      <c r="T320" s="2">
        <v>1</v>
      </c>
      <c r="U320" t="s">
        <v>584</v>
      </c>
    </row>
    <row r="321" spans="1:21" x14ac:dyDescent="0.2">
      <c r="A321">
        <v>320</v>
      </c>
      <c r="B321">
        <v>1962</v>
      </c>
      <c r="C321">
        <v>160</v>
      </c>
      <c r="D321" s="1">
        <v>22804</v>
      </c>
      <c r="E321" t="s">
        <v>510</v>
      </c>
      <c r="F321" t="s">
        <v>19</v>
      </c>
      <c r="G321" t="s">
        <v>559</v>
      </c>
      <c r="H321">
        <f>VLOOKUP(F321,Lookups!A:C,3,0)</f>
        <v>1</v>
      </c>
      <c r="I321" t="s">
        <v>156</v>
      </c>
      <c r="J321" t="s">
        <v>157</v>
      </c>
      <c r="K321" t="str">
        <f>VLOOKUP(B321,WorldCups!$A$2:$B$21,2,FALSE)</f>
        <v>Chile</v>
      </c>
      <c r="L321" t="s">
        <v>44</v>
      </c>
      <c r="M321">
        <v>0</v>
      </c>
      <c r="N321" t="s">
        <v>57</v>
      </c>
      <c r="O321">
        <v>3</v>
      </c>
      <c r="P321" t="s">
        <v>14</v>
      </c>
      <c r="Q321" t="s">
        <v>557</v>
      </c>
      <c r="R321">
        <f t="shared" si="4"/>
        <v>-3</v>
      </c>
      <c r="S321" t="s">
        <v>565</v>
      </c>
      <c r="T321" s="4" t="s">
        <v>557</v>
      </c>
      <c r="U321" t="s">
        <v>584</v>
      </c>
    </row>
    <row r="322" spans="1:21" x14ac:dyDescent="0.2">
      <c r="A322">
        <v>321</v>
      </c>
      <c r="B322">
        <v>1962</v>
      </c>
      <c r="C322">
        <f>C321+1</f>
        <v>161</v>
      </c>
      <c r="D322" s="1">
        <v>22807</v>
      </c>
      <c r="E322" t="s">
        <v>515</v>
      </c>
      <c r="F322" t="s">
        <v>61</v>
      </c>
      <c r="G322" t="s">
        <v>61</v>
      </c>
      <c r="H322">
        <f>VLOOKUP(F322,Lookups!A:C,3,0)</f>
        <v>3</v>
      </c>
      <c r="I322" t="s">
        <v>148</v>
      </c>
      <c r="J322" t="s">
        <v>149</v>
      </c>
      <c r="K322" t="str">
        <f>VLOOKUP(B322,WorldCups!$A$2:$B$21,2,FALSE)</f>
        <v>Chile</v>
      </c>
      <c r="L322" t="s">
        <v>26</v>
      </c>
      <c r="M322">
        <v>2</v>
      </c>
      <c r="N322" t="s">
        <v>126</v>
      </c>
      <c r="O322">
        <v>1</v>
      </c>
      <c r="P322" t="s">
        <v>14</v>
      </c>
      <c r="Q322" t="s">
        <v>555</v>
      </c>
      <c r="R322">
        <f t="shared" si="4"/>
        <v>1</v>
      </c>
      <c r="S322" t="s">
        <v>564</v>
      </c>
      <c r="T322" s="2">
        <v>1</v>
      </c>
      <c r="U322" t="s">
        <v>584</v>
      </c>
    </row>
    <row r="323" spans="1:21" x14ac:dyDescent="0.2">
      <c r="A323">
        <v>322</v>
      </c>
      <c r="B323">
        <v>1962</v>
      </c>
      <c r="C323">
        <v>161</v>
      </c>
      <c r="D323" s="1">
        <v>22807</v>
      </c>
      <c r="E323" t="s">
        <v>515</v>
      </c>
      <c r="F323" t="s">
        <v>61</v>
      </c>
      <c r="G323" t="s">
        <v>61</v>
      </c>
      <c r="H323">
        <f>VLOOKUP(F323,Lookups!A:C,3,0)</f>
        <v>3</v>
      </c>
      <c r="I323" t="s">
        <v>148</v>
      </c>
      <c r="J323" t="s">
        <v>149</v>
      </c>
      <c r="K323" t="str">
        <f>VLOOKUP(B323,WorldCups!$A$2:$B$21,2,FALSE)</f>
        <v>Chile</v>
      </c>
      <c r="L323" t="s">
        <v>126</v>
      </c>
      <c r="M323">
        <v>1</v>
      </c>
      <c r="N323" t="s">
        <v>26</v>
      </c>
      <c r="O323">
        <v>2</v>
      </c>
      <c r="P323" t="s">
        <v>14</v>
      </c>
      <c r="Q323" t="s">
        <v>555</v>
      </c>
      <c r="R323">
        <f t="shared" ref="R323:R386" si="5">M323-O323</f>
        <v>-1</v>
      </c>
      <c r="S323" t="s">
        <v>565</v>
      </c>
      <c r="T323" s="4" t="s">
        <v>557</v>
      </c>
      <c r="U323" t="s">
        <v>584</v>
      </c>
    </row>
    <row r="324" spans="1:21" x14ac:dyDescent="0.2">
      <c r="A324">
        <v>323</v>
      </c>
      <c r="B324">
        <v>1962</v>
      </c>
      <c r="C324">
        <f>C323+1</f>
        <v>162</v>
      </c>
      <c r="D324" s="1">
        <v>22807</v>
      </c>
      <c r="E324" t="s">
        <v>515</v>
      </c>
      <c r="F324" t="s">
        <v>61</v>
      </c>
      <c r="G324" t="s">
        <v>61</v>
      </c>
      <c r="H324">
        <f>VLOOKUP(F324,Lookups!A:C,3,0)</f>
        <v>3</v>
      </c>
      <c r="I324" t="s">
        <v>151</v>
      </c>
      <c r="J324" t="s">
        <v>152</v>
      </c>
      <c r="K324" t="str">
        <f>VLOOKUP(B324,WorldCups!$A$2:$B$21,2,FALSE)</f>
        <v>Chile</v>
      </c>
      <c r="L324" t="s">
        <v>21</v>
      </c>
      <c r="M324">
        <v>3</v>
      </c>
      <c r="N324" t="s">
        <v>93</v>
      </c>
      <c r="O324">
        <v>1</v>
      </c>
      <c r="P324" t="s">
        <v>14</v>
      </c>
      <c r="Q324" t="s">
        <v>557</v>
      </c>
      <c r="R324">
        <f t="shared" si="5"/>
        <v>2</v>
      </c>
      <c r="S324" t="s">
        <v>564</v>
      </c>
      <c r="T324" s="2">
        <v>1</v>
      </c>
      <c r="U324" t="s">
        <v>584</v>
      </c>
    </row>
    <row r="325" spans="1:21" x14ac:dyDescent="0.2">
      <c r="A325">
        <v>324</v>
      </c>
      <c r="B325">
        <v>1962</v>
      </c>
      <c r="C325">
        <v>162</v>
      </c>
      <c r="D325" s="1">
        <v>22807</v>
      </c>
      <c r="E325" t="s">
        <v>515</v>
      </c>
      <c r="F325" t="s">
        <v>61</v>
      </c>
      <c r="G325" t="s">
        <v>61</v>
      </c>
      <c r="H325">
        <f>VLOOKUP(F325,Lookups!A:C,3,0)</f>
        <v>3</v>
      </c>
      <c r="I325" t="s">
        <v>151</v>
      </c>
      <c r="J325" t="s">
        <v>152</v>
      </c>
      <c r="K325" t="str">
        <f>VLOOKUP(B325,WorldCups!$A$2:$B$21,2,FALSE)</f>
        <v>Chile</v>
      </c>
      <c r="L325" t="s">
        <v>93</v>
      </c>
      <c r="M325">
        <v>1</v>
      </c>
      <c r="N325" t="s">
        <v>21</v>
      </c>
      <c r="O325">
        <v>3</v>
      </c>
      <c r="P325" t="s">
        <v>14</v>
      </c>
      <c r="Q325" t="s">
        <v>557</v>
      </c>
      <c r="R325">
        <f t="shared" si="5"/>
        <v>-2</v>
      </c>
      <c r="S325" t="s">
        <v>565</v>
      </c>
      <c r="T325" s="4" t="s">
        <v>557</v>
      </c>
      <c r="U325" t="s">
        <v>584</v>
      </c>
    </row>
    <row r="326" spans="1:21" x14ac:dyDescent="0.2">
      <c r="A326">
        <v>325</v>
      </c>
      <c r="B326">
        <v>1962</v>
      </c>
      <c r="C326">
        <f>C325+1</f>
        <v>163</v>
      </c>
      <c r="D326" s="1">
        <v>22807</v>
      </c>
      <c r="E326" t="s">
        <v>515</v>
      </c>
      <c r="F326" t="s">
        <v>61</v>
      </c>
      <c r="G326" t="s">
        <v>61</v>
      </c>
      <c r="H326">
        <f>VLOOKUP(F326,Lookups!A:C,3,0)</f>
        <v>3</v>
      </c>
      <c r="I326" t="s">
        <v>153</v>
      </c>
      <c r="J326" t="s">
        <v>154</v>
      </c>
      <c r="K326" t="str">
        <f>VLOOKUP(B326,WorldCups!$A$2:$B$21,2,FALSE)</f>
        <v>Chile</v>
      </c>
      <c r="L326" t="s">
        <v>60</v>
      </c>
      <c r="M326">
        <v>1</v>
      </c>
      <c r="N326" t="s">
        <v>40</v>
      </c>
      <c r="O326">
        <v>0</v>
      </c>
      <c r="P326" t="s">
        <v>14</v>
      </c>
      <c r="Q326" t="s">
        <v>557</v>
      </c>
      <c r="R326">
        <f t="shared" si="5"/>
        <v>1</v>
      </c>
      <c r="S326" t="s">
        <v>564</v>
      </c>
      <c r="T326" s="2">
        <v>1</v>
      </c>
      <c r="U326" t="s">
        <v>584</v>
      </c>
    </row>
    <row r="327" spans="1:21" x14ac:dyDescent="0.2">
      <c r="A327">
        <v>326</v>
      </c>
      <c r="B327">
        <v>1962</v>
      </c>
      <c r="C327">
        <v>163</v>
      </c>
      <c r="D327" s="1">
        <v>22807</v>
      </c>
      <c r="E327" t="s">
        <v>515</v>
      </c>
      <c r="F327" t="s">
        <v>61</v>
      </c>
      <c r="G327" t="s">
        <v>61</v>
      </c>
      <c r="H327">
        <f>VLOOKUP(F327,Lookups!A:C,3,0)</f>
        <v>3</v>
      </c>
      <c r="I327" t="s">
        <v>153</v>
      </c>
      <c r="J327" t="s">
        <v>154</v>
      </c>
      <c r="K327" t="str">
        <f>VLOOKUP(B327,WorldCups!$A$2:$B$21,2,FALSE)</f>
        <v>Chile</v>
      </c>
      <c r="L327" t="s">
        <v>40</v>
      </c>
      <c r="M327">
        <v>0</v>
      </c>
      <c r="N327" t="s">
        <v>60</v>
      </c>
      <c r="O327">
        <v>1</v>
      </c>
      <c r="P327" t="s">
        <v>14</v>
      </c>
      <c r="Q327" t="s">
        <v>557</v>
      </c>
      <c r="R327">
        <f t="shared" si="5"/>
        <v>-1</v>
      </c>
      <c r="S327" t="s">
        <v>565</v>
      </c>
      <c r="T327" s="4" t="s">
        <v>557</v>
      </c>
      <c r="U327" t="s">
        <v>584</v>
      </c>
    </row>
    <row r="328" spans="1:21" x14ac:dyDescent="0.2">
      <c r="A328">
        <v>327</v>
      </c>
      <c r="B328">
        <v>1962</v>
      </c>
      <c r="C328">
        <f>C327+1</f>
        <v>164</v>
      </c>
      <c r="D328" s="1">
        <v>22807</v>
      </c>
      <c r="E328" t="s">
        <v>515</v>
      </c>
      <c r="F328" t="s">
        <v>61</v>
      </c>
      <c r="G328" t="s">
        <v>61</v>
      </c>
      <c r="H328">
        <f>VLOOKUP(F328,Lookups!A:C,3,0)</f>
        <v>3</v>
      </c>
      <c r="I328" t="s">
        <v>156</v>
      </c>
      <c r="J328" t="s">
        <v>157</v>
      </c>
      <c r="K328" t="str">
        <f>VLOOKUP(B328,WorldCups!$A$2:$B$21,2,FALSE)</f>
        <v>Chile</v>
      </c>
      <c r="L328" t="s">
        <v>20</v>
      </c>
      <c r="M328">
        <v>1</v>
      </c>
      <c r="N328" t="s">
        <v>114</v>
      </c>
      <c r="O328">
        <v>0</v>
      </c>
      <c r="P328" t="s">
        <v>14</v>
      </c>
      <c r="Q328" t="s">
        <v>557</v>
      </c>
      <c r="R328">
        <f t="shared" si="5"/>
        <v>1</v>
      </c>
      <c r="S328" t="s">
        <v>564</v>
      </c>
      <c r="T328" s="2">
        <v>1</v>
      </c>
      <c r="U328" t="s">
        <v>584</v>
      </c>
    </row>
    <row r="329" spans="1:21" x14ac:dyDescent="0.2">
      <c r="A329">
        <v>328</v>
      </c>
      <c r="B329">
        <v>1962</v>
      </c>
      <c r="C329">
        <v>164</v>
      </c>
      <c r="D329" s="1">
        <v>22807</v>
      </c>
      <c r="E329" t="s">
        <v>515</v>
      </c>
      <c r="F329" t="s">
        <v>61</v>
      </c>
      <c r="G329" t="s">
        <v>61</v>
      </c>
      <c r="H329">
        <f>VLOOKUP(F329,Lookups!A:C,3,0)</f>
        <v>3</v>
      </c>
      <c r="I329" t="s">
        <v>156</v>
      </c>
      <c r="J329" t="s">
        <v>157</v>
      </c>
      <c r="K329" t="str">
        <f>VLOOKUP(B329,WorldCups!$A$2:$B$21,2,FALSE)</f>
        <v>Chile</v>
      </c>
      <c r="L329" t="s">
        <v>114</v>
      </c>
      <c r="M329">
        <v>0</v>
      </c>
      <c r="N329" t="s">
        <v>20</v>
      </c>
      <c r="O329">
        <v>1</v>
      </c>
      <c r="P329" t="s">
        <v>14</v>
      </c>
      <c r="Q329" t="s">
        <v>557</v>
      </c>
      <c r="R329">
        <f t="shared" si="5"/>
        <v>-1</v>
      </c>
      <c r="S329" t="s">
        <v>565</v>
      </c>
      <c r="T329" s="4" t="s">
        <v>557</v>
      </c>
      <c r="U329" t="s">
        <v>584</v>
      </c>
    </row>
    <row r="330" spans="1:21" x14ac:dyDescent="0.2">
      <c r="A330">
        <v>329</v>
      </c>
      <c r="B330">
        <v>1962</v>
      </c>
      <c r="C330">
        <f>C329+1</f>
        <v>165</v>
      </c>
      <c r="D330" s="1">
        <v>22810</v>
      </c>
      <c r="E330" t="s">
        <v>515</v>
      </c>
      <c r="F330" t="s">
        <v>31</v>
      </c>
      <c r="G330" t="s">
        <v>31</v>
      </c>
      <c r="H330">
        <f>VLOOKUP(F330,Lookups!A:C,3,0)</f>
        <v>4</v>
      </c>
      <c r="I330" t="s">
        <v>151</v>
      </c>
      <c r="J330" t="s">
        <v>152</v>
      </c>
      <c r="K330" t="str">
        <f>VLOOKUP(B330,WorldCups!$A$2:$B$21,2,FALSE)</f>
        <v>Chile</v>
      </c>
      <c r="L330" t="s">
        <v>60</v>
      </c>
      <c r="M330">
        <v>3</v>
      </c>
      <c r="N330" t="s">
        <v>20</v>
      </c>
      <c r="O330">
        <v>1</v>
      </c>
      <c r="P330" t="s">
        <v>14</v>
      </c>
      <c r="Q330" t="s">
        <v>557</v>
      </c>
      <c r="R330">
        <f t="shared" si="5"/>
        <v>2</v>
      </c>
      <c r="S330" t="s">
        <v>564</v>
      </c>
      <c r="T330" s="2">
        <v>1</v>
      </c>
      <c r="U330" t="s">
        <v>584</v>
      </c>
    </row>
    <row r="331" spans="1:21" x14ac:dyDescent="0.2">
      <c r="A331">
        <v>330</v>
      </c>
      <c r="B331">
        <v>1962</v>
      </c>
      <c r="C331">
        <v>165</v>
      </c>
      <c r="D331" s="1">
        <v>22810</v>
      </c>
      <c r="E331" t="s">
        <v>515</v>
      </c>
      <c r="F331" t="s">
        <v>31</v>
      </c>
      <c r="G331" t="s">
        <v>31</v>
      </c>
      <c r="H331">
        <f>VLOOKUP(F331,Lookups!A:C,3,0)</f>
        <v>4</v>
      </c>
      <c r="I331" t="s">
        <v>151</v>
      </c>
      <c r="J331" t="s">
        <v>152</v>
      </c>
      <c r="K331" t="str">
        <f>VLOOKUP(B331,WorldCups!$A$2:$B$21,2,FALSE)</f>
        <v>Chile</v>
      </c>
      <c r="L331" t="s">
        <v>20</v>
      </c>
      <c r="M331">
        <v>1</v>
      </c>
      <c r="N331" t="s">
        <v>60</v>
      </c>
      <c r="O331">
        <v>3</v>
      </c>
      <c r="P331" t="s">
        <v>14</v>
      </c>
      <c r="Q331" t="s">
        <v>557</v>
      </c>
      <c r="R331">
        <f t="shared" si="5"/>
        <v>-2</v>
      </c>
      <c r="S331" t="s">
        <v>565</v>
      </c>
      <c r="T331" s="4" t="s">
        <v>557</v>
      </c>
      <c r="U331" t="s">
        <v>584</v>
      </c>
    </row>
    <row r="332" spans="1:21" x14ac:dyDescent="0.2">
      <c r="A332">
        <v>331</v>
      </c>
      <c r="B332">
        <v>1962</v>
      </c>
      <c r="C332">
        <f>C331+1</f>
        <v>166</v>
      </c>
      <c r="D332" s="1">
        <v>22810</v>
      </c>
      <c r="E332" t="s">
        <v>515</v>
      </c>
      <c r="F332" t="s">
        <v>31</v>
      </c>
      <c r="G332" t="s">
        <v>31</v>
      </c>
      <c r="H332">
        <f>VLOOKUP(F332,Lookups!A:C,3,0)</f>
        <v>4</v>
      </c>
      <c r="I332" t="s">
        <v>156</v>
      </c>
      <c r="J332" t="s">
        <v>157</v>
      </c>
      <c r="K332" t="str">
        <f>VLOOKUP(B332,WorldCups!$A$2:$B$21,2,FALSE)</f>
        <v>Chile</v>
      </c>
      <c r="L332" t="s">
        <v>21</v>
      </c>
      <c r="M332">
        <v>4</v>
      </c>
      <c r="N332" t="s">
        <v>26</v>
      </c>
      <c r="O332">
        <v>2</v>
      </c>
      <c r="P332" t="s">
        <v>14</v>
      </c>
      <c r="Q332" t="s">
        <v>555</v>
      </c>
      <c r="R332">
        <f t="shared" si="5"/>
        <v>2</v>
      </c>
      <c r="S332" t="s">
        <v>564</v>
      </c>
      <c r="T332" s="2">
        <v>1</v>
      </c>
      <c r="U332" t="s">
        <v>584</v>
      </c>
    </row>
    <row r="333" spans="1:21" x14ac:dyDescent="0.2">
      <c r="A333">
        <v>332</v>
      </c>
      <c r="B333">
        <v>1962</v>
      </c>
      <c r="C333">
        <v>166</v>
      </c>
      <c r="D333" s="1">
        <v>22810</v>
      </c>
      <c r="E333" t="s">
        <v>515</v>
      </c>
      <c r="F333" t="s">
        <v>31</v>
      </c>
      <c r="G333" t="s">
        <v>31</v>
      </c>
      <c r="H333">
        <f>VLOOKUP(F333,Lookups!A:C,3,0)</f>
        <v>4</v>
      </c>
      <c r="I333" t="s">
        <v>156</v>
      </c>
      <c r="J333" t="s">
        <v>157</v>
      </c>
      <c r="K333" t="str">
        <f>VLOOKUP(B333,WorldCups!$A$2:$B$21,2,FALSE)</f>
        <v>Chile</v>
      </c>
      <c r="L333" t="s">
        <v>26</v>
      </c>
      <c r="M333">
        <v>2</v>
      </c>
      <c r="N333" t="s">
        <v>21</v>
      </c>
      <c r="O333">
        <v>4</v>
      </c>
      <c r="P333" t="s">
        <v>14</v>
      </c>
      <c r="Q333" t="s">
        <v>555</v>
      </c>
      <c r="R333">
        <f t="shared" si="5"/>
        <v>-2</v>
      </c>
      <c r="S333" t="s">
        <v>565</v>
      </c>
      <c r="T333" s="4" t="s">
        <v>557</v>
      </c>
      <c r="U333" t="s">
        <v>584</v>
      </c>
    </row>
    <row r="334" spans="1:21" x14ac:dyDescent="0.2">
      <c r="A334">
        <v>333</v>
      </c>
      <c r="B334">
        <v>1962</v>
      </c>
      <c r="C334">
        <f>C333+1</f>
        <v>167</v>
      </c>
      <c r="D334" s="1">
        <v>22813</v>
      </c>
      <c r="E334" t="s">
        <v>515</v>
      </c>
      <c r="F334" t="s">
        <v>62</v>
      </c>
      <c r="G334" t="s">
        <v>585</v>
      </c>
      <c r="H334">
        <f>VLOOKUP(F334,Lookups!A:C,3,0)</f>
        <v>5</v>
      </c>
      <c r="I334" t="s">
        <v>156</v>
      </c>
      <c r="J334" t="s">
        <v>157</v>
      </c>
      <c r="K334" t="str">
        <f>VLOOKUP(B334,WorldCups!$A$2:$B$21,2,FALSE)</f>
        <v>Chile</v>
      </c>
      <c r="L334" t="s">
        <v>26</v>
      </c>
      <c r="M334">
        <v>1</v>
      </c>
      <c r="N334" t="s">
        <v>20</v>
      </c>
      <c r="O334">
        <v>0</v>
      </c>
      <c r="P334" t="s">
        <v>14</v>
      </c>
      <c r="Q334" t="s">
        <v>555</v>
      </c>
      <c r="R334">
        <f t="shared" si="5"/>
        <v>1</v>
      </c>
      <c r="S334" t="s">
        <v>564</v>
      </c>
      <c r="T334" s="2">
        <v>1</v>
      </c>
      <c r="U334" t="s">
        <v>584</v>
      </c>
    </row>
    <row r="335" spans="1:21" x14ac:dyDescent="0.2">
      <c r="A335">
        <v>334</v>
      </c>
      <c r="B335">
        <v>1962</v>
      </c>
      <c r="C335">
        <v>167</v>
      </c>
      <c r="D335" s="1">
        <v>22813</v>
      </c>
      <c r="E335" t="s">
        <v>515</v>
      </c>
      <c r="F335" t="s">
        <v>62</v>
      </c>
      <c r="G335" t="s">
        <v>31</v>
      </c>
      <c r="H335">
        <f>VLOOKUP(F335,Lookups!A:C,3,0)</f>
        <v>5</v>
      </c>
      <c r="I335" t="s">
        <v>156</v>
      </c>
      <c r="J335" t="s">
        <v>157</v>
      </c>
      <c r="K335" t="str">
        <f>VLOOKUP(B335,WorldCups!$A$2:$B$21,2,FALSE)</f>
        <v>Chile</v>
      </c>
      <c r="L335" t="s">
        <v>20</v>
      </c>
      <c r="M335">
        <v>0</v>
      </c>
      <c r="N335" t="s">
        <v>26</v>
      </c>
      <c r="O335">
        <v>1</v>
      </c>
      <c r="P335" t="s">
        <v>14</v>
      </c>
      <c r="Q335" t="s">
        <v>555</v>
      </c>
      <c r="R335">
        <f t="shared" si="5"/>
        <v>-1</v>
      </c>
      <c r="S335" t="s">
        <v>565</v>
      </c>
      <c r="T335" s="4" t="s">
        <v>557</v>
      </c>
      <c r="U335" t="s">
        <v>584</v>
      </c>
    </row>
    <row r="336" spans="1:21" x14ac:dyDescent="0.2">
      <c r="A336">
        <v>335</v>
      </c>
      <c r="B336">
        <v>1962</v>
      </c>
      <c r="C336">
        <f>C335+1</f>
        <v>168</v>
      </c>
      <c r="D336" s="1">
        <v>22814</v>
      </c>
      <c r="E336" t="s">
        <v>515</v>
      </c>
      <c r="F336" t="s">
        <v>32</v>
      </c>
      <c r="G336" t="s">
        <v>506</v>
      </c>
      <c r="H336">
        <f>VLOOKUP(F336,Lookups!A:C,3,0)</f>
        <v>6</v>
      </c>
      <c r="I336" t="s">
        <v>156</v>
      </c>
      <c r="J336" t="s">
        <v>157</v>
      </c>
      <c r="K336" t="str">
        <f>VLOOKUP(B336,WorldCups!$A$2:$B$21,2,FALSE)</f>
        <v>Chile</v>
      </c>
      <c r="L336" t="s">
        <v>21</v>
      </c>
      <c r="M336">
        <v>3</v>
      </c>
      <c r="N336" t="s">
        <v>60</v>
      </c>
      <c r="O336">
        <v>1</v>
      </c>
      <c r="P336" t="s">
        <v>14</v>
      </c>
      <c r="Q336" t="s">
        <v>557</v>
      </c>
      <c r="R336">
        <f t="shared" si="5"/>
        <v>2</v>
      </c>
      <c r="S336" t="s">
        <v>564</v>
      </c>
      <c r="T336" s="2">
        <v>1</v>
      </c>
      <c r="U336" t="s">
        <v>584</v>
      </c>
    </row>
    <row r="337" spans="1:21" x14ac:dyDescent="0.2">
      <c r="A337">
        <v>336</v>
      </c>
      <c r="B337">
        <v>1962</v>
      </c>
      <c r="C337">
        <v>168</v>
      </c>
      <c r="D337" s="1">
        <v>22814</v>
      </c>
      <c r="E337" t="s">
        <v>515</v>
      </c>
      <c r="F337" t="s">
        <v>32</v>
      </c>
      <c r="G337" t="s">
        <v>32</v>
      </c>
      <c r="H337">
        <f>VLOOKUP(F337,Lookups!A:C,3,0)</f>
        <v>6</v>
      </c>
      <c r="I337" t="s">
        <v>156</v>
      </c>
      <c r="J337" t="s">
        <v>157</v>
      </c>
      <c r="K337" t="str">
        <f>VLOOKUP(B337,WorldCups!$A$2:$B$21,2,FALSE)</f>
        <v>Chile</v>
      </c>
      <c r="L337" t="s">
        <v>60</v>
      </c>
      <c r="M337">
        <v>1</v>
      </c>
      <c r="N337" t="s">
        <v>21</v>
      </c>
      <c r="O337">
        <v>3</v>
      </c>
      <c r="P337" t="s">
        <v>14</v>
      </c>
      <c r="Q337" t="s">
        <v>557</v>
      </c>
      <c r="R337">
        <f t="shared" si="5"/>
        <v>-2</v>
      </c>
      <c r="S337" t="s">
        <v>565</v>
      </c>
      <c r="T337" s="4" t="s">
        <v>557</v>
      </c>
      <c r="U337" t="s">
        <v>584</v>
      </c>
    </row>
    <row r="338" spans="1:21" x14ac:dyDescent="0.2">
      <c r="A338">
        <v>337</v>
      </c>
      <c r="B338">
        <v>1966</v>
      </c>
      <c r="C338">
        <f>C337+1</f>
        <v>169</v>
      </c>
      <c r="D338" s="1">
        <v>24299</v>
      </c>
      <c r="E338" t="s">
        <v>532</v>
      </c>
      <c r="F338" t="s">
        <v>9</v>
      </c>
      <c r="G338" t="s">
        <v>559</v>
      </c>
      <c r="H338">
        <f>VLOOKUP(F338,Lookups!A:C,3,0)</f>
        <v>1</v>
      </c>
      <c r="I338" t="s">
        <v>158</v>
      </c>
      <c r="J338" t="s">
        <v>159</v>
      </c>
      <c r="K338" t="str">
        <f>VLOOKUP(B338,WorldCups!$A$2:$B$21,2,FALSE)</f>
        <v>England</v>
      </c>
      <c r="L338" t="s">
        <v>93</v>
      </c>
      <c r="M338">
        <v>0</v>
      </c>
      <c r="N338" t="s">
        <v>30</v>
      </c>
      <c r="O338">
        <v>0</v>
      </c>
      <c r="P338" t="s">
        <v>14</v>
      </c>
      <c r="Q338" t="s">
        <v>555</v>
      </c>
      <c r="R338">
        <f t="shared" si="5"/>
        <v>0</v>
      </c>
      <c r="S338" t="s">
        <v>564</v>
      </c>
      <c r="T338" s="4" t="s">
        <v>557</v>
      </c>
      <c r="U338" t="s">
        <v>584</v>
      </c>
    </row>
    <row r="339" spans="1:21" x14ac:dyDescent="0.2">
      <c r="A339">
        <v>338</v>
      </c>
      <c r="B339">
        <v>1966</v>
      </c>
      <c r="C339">
        <v>169</v>
      </c>
      <c r="D339" s="1">
        <v>24299</v>
      </c>
      <c r="E339" t="s">
        <v>532</v>
      </c>
      <c r="F339" t="s">
        <v>9</v>
      </c>
      <c r="G339" t="s">
        <v>559</v>
      </c>
      <c r="H339">
        <f>VLOOKUP(F339,Lookups!A:C,3,0)</f>
        <v>1</v>
      </c>
      <c r="I339" t="s">
        <v>158</v>
      </c>
      <c r="J339" t="s">
        <v>159</v>
      </c>
      <c r="K339" t="str">
        <f>VLOOKUP(B339,WorldCups!$A$2:$B$21,2,FALSE)</f>
        <v>England</v>
      </c>
      <c r="L339" t="s">
        <v>30</v>
      </c>
      <c r="M339">
        <v>0</v>
      </c>
      <c r="N339" t="s">
        <v>93</v>
      </c>
      <c r="O339">
        <v>0</v>
      </c>
      <c r="P339" t="s">
        <v>14</v>
      </c>
      <c r="Q339" t="s">
        <v>555</v>
      </c>
      <c r="R339">
        <f t="shared" si="5"/>
        <v>0</v>
      </c>
      <c r="S339" t="s">
        <v>565</v>
      </c>
      <c r="T339" s="4" t="s">
        <v>557</v>
      </c>
      <c r="U339" t="s">
        <v>584</v>
      </c>
    </row>
    <row r="340" spans="1:21" x14ac:dyDescent="0.2">
      <c r="A340">
        <v>339</v>
      </c>
      <c r="B340">
        <v>1966</v>
      </c>
      <c r="C340">
        <f>C339+1</f>
        <v>170</v>
      </c>
      <c r="D340" s="1">
        <v>24300</v>
      </c>
      <c r="E340" t="s">
        <v>532</v>
      </c>
      <c r="F340" t="s">
        <v>19</v>
      </c>
      <c r="G340" t="s">
        <v>559</v>
      </c>
      <c r="H340">
        <f>VLOOKUP(F340,Lookups!A:C,3,0)</f>
        <v>1</v>
      </c>
      <c r="I340" t="s">
        <v>160</v>
      </c>
      <c r="J340" t="s">
        <v>161</v>
      </c>
      <c r="K340" t="str">
        <f>VLOOKUP(B340,WorldCups!$A$2:$B$21,2,FALSE)</f>
        <v>England</v>
      </c>
      <c r="L340" t="s">
        <v>114</v>
      </c>
      <c r="M340">
        <v>5</v>
      </c>
      <c r="N340" t="s">
        <v>44</v>
      </c>
      <c r="O340">
        <v>0</v>
      </c>
      <c r="P340" t="s">
        <v>14</v>
      </c>
      <c r="Q340" t="s">
        <v>557</v>
      </c>
      <c r="R340">
        <f t="shared" si="5"/>
        <v>5</v>
      </c>
      <c r="S340" t="s">
        <v>564</v>
      </c>
      <c r="T340" s="2">
        <v>1</v>
      </c>
      <c r="U340" t="s">
        <v>584</v>
      </c>
    </row>
    <row r="341" spans="1:21" x14ac:dyDescent="0.2">
      <c r="A341">
        <v>340</v>
      </c>
      <c r="B341">
        <v>1966</v>
      </c>
      <c r="C341">
        <v>170</v>
      </c>
      <c r="D341" s="1">
        <v>24300</v>
      </c>
      <c r="E341" t="s">
        <v>532</v>
      </c>
      <c r="F341" t="s">
        <v>19</v>
      </c>
      <c r="G341" t="s">
        <v>559</v>
      </c>
      <c r="H341">
        <f>VLOOKUP(F341,Lookups!A:C,3,0)</f>
        <v>1</v>
      </c>
      <c r="I341" t="s">
        <v>160</v>
      </c>
      <c r="J341" t="s">
        <v>161</v>
      </c>
      <c r="K341" t="str">
        <f>VLOOKUP(B341,WorldCups!$A$2:$B$21,2,FALSE)</f>
        <v>England</v>
      </c>
      <c r="L341" t="s">
        <v>44</v>
      </c>
      <c r="M341">
        <v>0</v>
      </c>
      <c r="N341" t="s">
        <v>114</v>
      </c>
      <c r="O341">
        <v>5</v>
      </c>
      <c r="P341" t="s">
        <v>14</v>
      </c>
      <c r="Q341" t="s">
        <v>557</v>
      </c>
      <c r="R341">
        <f t="shared" si="5"/>
        <v>-5</v>
      </c>
      <c r="S341" t="s">
        <v>565</v>
      </c>
      <c r="T341" s="4" t="s">
        <v>557</v>
      </c>
      <c r="U341" t="s">
        <v>584</v>
      </c>
    </row>
    <row r="342" spans="1:21" x14ac:dyDescent="0.2">
      <c r="A342">
        <v>341</v>
      </c>
      <c r="B342">
        <v>1966</v>
      </c>
      <c r="C342">
        <f>C341+1</f>
        <v>171</v>
      </c>
      <c r="D342" s="1">
        <v>24300</v>
      </c>
      <c r="E342" t="s">
        <v>532</v>
      </c>
      <c r="F342" t="s">
        <v>22</v>
      </c>
      <c r="G342" t="s">
        <v>559</v>
      </c>
      <c r="H342">
        <f>VLOOKUP(F342,Lookups!A:C,3,0)</f>
        <v>1</v>
      </c>
      <c r="I342" t="s">
        <v>162</v>
      </c>
      <c r="J342" t="s">
        <v>163</v>
      </c>
      <c r="K342" t="str">
        <f>VLOOKUP(B342,WorldCups!$A$2:$B$21,2,FALSE)</f>
        <v>England</v>
      </c>
      <c r="L342" t="s">
        <v>21</v>
      </c>
      <c r="M342">
        <v>2</v>
      </c>
      <c r="N342" t="s">
        <v>155</v>
      </c>
      <c r="O342">
        <v>0</v>
      </c>
      <c r="P342" t="s">
        <v>14</v>
      </c>
      <c r="Q342" t="s">
        <v>557</v>
      </c>
      <c r="R342">
        <f t="shared" si="5"/>
        <v>2</v>
      </c>
      <c r="S342" t="s">
        <v>564</v>
      </c>
      <c r="T342" s="2">
        <v>1</v>
      </c>
      <c r="U342" t="s">
        <v>584</v>
      </c>
    </row>
    <row r="343" spans="1:21" x14ac:dyDescent="0.2">
      <c r="A343">
        <v>342</v>
      </c>
      <c r="B343">
        <v>1966</v>
      </c>
      <c r="C343">
        <v>171</v>
      </c>
      <c r="D343" s="1">
        <v>24300</v>
      </c>
      <c r="E343" t="s">
        <v>532</v>
      </c>
      <c r="F343" t="s">
        <v>22</v>
      </c>
      <c r="G343" t="s">
        <v>559</v>
      </c>
      <c r="H343">
        <f>VLOOKUP(F343,Lookups!A:C,3,0)</f>
        <v>1</v>
      </c>
      <c r="I343" t="s">
        <v>162</v>
      </c>
      <c r="J343" t="s">
        <v>163</v>
      </c>
      <c r="K343" t="str">
        <f>VLOOKUP(B343,WorldCups!$A$2:$B$21,2,FALSE)</f>
        <v>England</v>
      </c>
      <c r="L343" t="s">
        <v>155</v>
      </c>
      <c r="M343">
        <v>0</v>
      </c>
      <c r="N343" t="s">
        <v>21</v>
      </c>
      <c r="O343">
        <v>2</v>
      </c>
      <c r="P343" t="s">
        <v>14</v>
      </c>
      <c r="Q343" t="s">
        <v>557</v>
      </c>
      <c r="R343">
        <f t="shared" si="5"/>
        <v>-2</v>
      </c>
      <c r="S343" t="s">
        <v>565</v>
      </c>
      <c r="T343" s="4" t="s">
        <v>557</v>
      </c>
      <c r="U343" t="s">
        <v>584</v>
      </c>
    </row>
    <row r="344" spans="1:21" x14ac:dyDescent="0.2">
      <c r="A344">
        <v>343</v>
      </c>
      <c r="B344">
        <v>1966</v>
      </c>
      <c r="C344">
        <f>C343+1</f>
        <v>172</v>
      </c>
      <c r="D344" s="1">
        <v>24300</v>
      </c>
      <c r="E344" t="s">
        <v>532</v>
      </c>
      <c r="F344" t="s">
        <v>15</v>
      </c>
      <c r="G344" t="s">
        <v>559</v>
      </c>
      <c r="H344">
        <f>VLOOKUP(F344,Lookups!A:C,3,0)</f>
        <v>1</v>
      </c>
      <c r="I344" t="s">
        <v>164</v>
      </c>
      <c r="J344" t="s">
        <v>165</v>
      </c>
      <c r="K344" t="str">
        <f>VLOOKUP(B344,WorldCups!$A$2:$B$21,2,FALSE)</f>
        <v>England</v>
      </c>
      <c r="L344" t="s">
        <v>126</v>
      </c>
      <c r="M344">
        <v>3</v>
      </c>
      <c r="N344" t="s">
        <v>166</v>
      </c>
      <c r="O344">
        <v>0</v>
      </c>
      <c r="P344" t="s">
        <v>14</v>
      </c>
      <c r="Q344" t="s">
        <v>557</v>
      </c>
      <c r="R344">
        <f t="shared" si="5"/>
        <v>3</v>
      </c>
      <c r="S344" t="s">
        <v>564</v>
      </c>
      <c r="T344" s="2">
        <v>1</v>
      </c>
      <c r="U344" t="s">
        <v>584</v>
      </c>
    </row>
    <row r="345" spans="1:21" x14ac:dyDescent="0.2">
      <c r="A345">
        <v>344</v>
      </c>
      <c r="B345">
        <v>1966</v>
      </c>
      <c r="C345">
        <v>172</v>
      </c>
      <c r="D345" s="1">
        <v>24300</v>
      </c>
      <c r="E345" t="s">
        <v>532</v>
      </c>
      <c r="F345" t="s">
        <v>15</v>
      </c>
      <c r="G345" t="s">
        <v>559</v>
      </c>
      <c r="H345">
        <f>VLOOKUP(F345,Lookups!A:C,3,0)</f>
        <v>1</v>
      </c>
      <c r="I345" t="s">
        <v>164</v>
      </c>
      <c r="J345" t="s">
        <v>165</v>
      </c>
      <c r="K345" t="str">
        <f>VLOOKUP(B345,WorldCups!$A$2:$B$21,2,FALSE)</f>
        <v>England</v>
      </c>
      <c r="L345" t="s">
        <v>166</v>
      </c>
      <c r="M345">
        <v>0</v>
      </c>
      <c r="N345" t="s">
        <v>126</v>
      </c>
      <c r="O345">
        <v>3</v>
      </c>
      <c r="P345" t="s">
        <v>14</v>
      </c>
      <c r="Q345" t="s">
        <v>557</v>
      </c>
      <c r="R345">
        <f t="shared" si="5"/>
        <v>-3</v>
      </c>
      <c r="S345" t="s">
        <v>565</v>
      </c>
      <c r="T345" s="4" t="s">
        <v>557</v>
      </c>
      <c r="U345" t="s">
        <v>584</v>
      </c>
    </row>
    <row r="346" spans="1:21" x14ac:dyDescent="0.2">
      <c r="A346">
        <v>345</v>
      </c>
      <c r="B346">
        <v>1966</v>
      </c>
      <c r="C346">
        <f>C345+1</f>
        <v>173</v>
      </c>
      <c r="D346" s="1">
        <v>24301</v>
      </c>
      <c r="E346" t="s">
        <v>532</v>
      </c>
      <c r="F346" t="s">
        <v>9</v>
      </c>
      <c r="G346" t="s">
        <v>559</v>
      </c>
      <c r="H346">
        <f>VLOOKUP(F346,Lookups!A:C,3,0)</f>
        <v>1</v>
      </c>
      <c r="I346" t="s">
        <v>158</v>
      </c>
      <c r="J346" t="s">
        <v>159</v>
      </c>
      <c r="K346" t="str">
        <f>VLOOKUP(B346,WorldCups!$A$2:$B$21,2,FALSE)</f>
        <v>England</v>
      </c>
      <c r="L346" t="s">
        <v>12</v>
      </c>
      <c r="M346">
        <v>1</v>
      </c>
      <c r="N346" t="s">
        <v>13</v>
      </c>
      <c r="O346">
        <v>1</v>
      </c>
      <c r="P346" t="s">
        <v>14</v>
      </c>
      <c r="Q346" t="s">
        <v>557</v>
      </c>
      <c r="R346">
        <f t="shared" si="5"/>
        <v>0</v>
      </c>
      <c r="S346" t="s">
        <v>564</v>
      </c>
      <c r="T346" s="4" t="s">
        <v>557</v>
      </c>
      <c r="U346" t="s">
        <v>584</v>
      </c>
    </row>
    <row r="347" spans="1:21" x14ac:dyDescent="0.2">
      <c r="A347">
        <v>346</v>
      </c>
      <c r="B347">
        <v>1966</v>
      </c>
      <c r="C347">
        <v>173</v>
      </c>
      <c r="D347" s="1">
        <v>24301</v>
      </c>
      <c r="E347" t="s">
        <v>532</v>
      </c>
      <c r="F347" t="s">
        <v>9</v>
      </c>
      <c r="G347" t="s">
        <v>559</v>
      </c>
      <c r="H347">
        <f>VLOOKUP(F347,Lookups!A:C,3,0)</f>
        <v>1</v>
      </c>
      <c r="I347" t="s">
        <v>158</v>
      </c>
      <c r="J347" t="s">
        <v>159</v>
      </c>
      <c r="K347" t="str">
        <f>VLOOKUP(B347,WorldCups!$A$2:$B$21,2,FALSE)</f>
        <v>England</v>
      </c>
      <c r="L347" t="s">
        <v>13</v>
      </c>
      <c r="M347">
        <v>1</v>
      </c>
      <c r="N347" t="s">
        <v>12</v>
      </c>
      <c r="O347">
        <v>1</v>
      </c>
      <c r="P347" t="s">
        <v>14</v>
      </c>
      <c r="Q347" t="s">
        <v>557</v>
      </c>
      <c r="R347">
        <f t="shared" si="5"/>
        <v>0</v>
      </c>
      <c r="S347" t="s">
        <v>565</v>
      </c>
      <c r="T347" s="4" t="s">
        <v>557</v>
      </c>
      <c r="U347" t="s">
        <v>584</v>
      </c>
    </row>
    <row r="348" spans="1:21" x14ac:dyDescent="0.2">
      <c r="A348">
        <v>347</v>
      </c>
      <c r="B348">
        <v>1966</v>
      </c>
      <c r="C348">
        <f>C347+1</f>
        <v>174</v>
      </c>
      <c r="D348" s="1">
        <v>24301</v>
      </c>
      <c r="E348" t="s">
        <v>532</v>
      </c>
      <c r="F348" t="s">
        <v>22</v>
      </c>
      <c r="G348" t="s">
        <v>559</v>
      </c>
      <c r="H348">
        <f>VLOOKUP(F348,Lookups!A:C,3,0)</f>
        <v>1</v>
      </c>
      <c r="I348" t="s">
        <v>167</v>
      </c>
      <c r="J348" t="s">
        <v>168</v>
      </c>
      <c r="K348" t="str">
        <f>VLOOKUP(B348,WorldCups!$A$2:$B$21,2,FALSE)</f>
        <v>England</v>
      </c>
      <c r="L348" t="s">
        <v>169</v>
      </c>
      <c r="M348">
        <v>3</v>
      </c>
      <c r="N348" t="s">
        <v>40</v>
      </c>
      <c r="O348">
        <v>1</v>
      </c>
      <c r="P348" t="s">
        <v>14</v>
      </c>
      <c r="Q348" t="s">
        <v>557</v>
      </c>
      <c r="R348">
        <f t="shared" si="5"/>
        <v>2</v>
      </c>
      <c r="S348" t="s">
        <v>564</v>
      </c>
      <c r="T348" s="2">
        <v>1</v>
      </c>
      <c r="U348" t="s">
        <v>584</v>
      </c>
    </row>
    <row r="349" spans="1:21" x14ac:dyDescent="0.2">
      <c r="A349">
        <v>348</v>
      </c>
      <c r="B349">
        <v>1966</v>
      </c>
      <c r="C349">
        <v>174</v>
      </c>
      <c r="D349" s="1">
        <v>24301</v>
      </c>
      <c r="E349" t="s">
        <v>532</v>
      </c>
      <c r="F349" t="s">
        <v>22</v>
      </c>
      <c r="G349" t="s">
        <v>559</v>
      </c>
      <c r="H349">
        <f>VLOOKUP(F349,Lookups!A:C,3,0)</f>
        <v>1</v>
      </c>
      <c r="I349" t="s">
        <v>167</v>
      </c>
      <c r="J349" t="s">
        <v>168</v>
      </c>
      <c r="K349" t="str">
        <f>VLOOKUP(B349,WorldCups!$A$2:$B$21,2,FALSE)</f>
        <v>England</v>
      </c>
      <c r="L349" t="s">
        <v>40</v>
      </c>
      <c r="M349">
        <v>1</v>
      </c>
      <c r="N349" t="s">
        <v>169</v>
      </c>
      <c r="O349">
        <v>3</v>
      </c>
      <c r="P349" t="s">
        <v>14</v>
      </c>
      <c r="Q349" t="s">
        <v>557</v>
      </c>
      <c r="R349">
        <f t="shared" si="5"/>
        <v>-2</v>
      </c>
      <c r="S349" t="s">
        <v>565</v>
      </c>
      <c r="T349" s="4" t="s">
        <v>557</v>
      </c>
      <c r="U349" t="s">
        <v>584</v>
      </c>
    </row>
    <row r="350" spans="1:21" x14ac:dyDescent="0.2">
      <c r="A350">
        <v>349</v>
      </c>
      <c r="B350">
        <v>1966</v>
      </c>
      <c r="C350">
        <f>C349+1</f>
        <v>175</v>
      </c>
      <c r="D350" s="1">
        <v>24301</v>
      </c>
      <c r="E350" t="s">
        <v>532</v>
      </c>
      <c r="F350" t="s">
        <v>19</v>
      </c>
      <c r="G350" t="s">
        <v>559</v>
      </c>
      <c r="H350">
        <f>VLOOKUP(F350,Lookups!A:C,3,0)</f>
        <v>1</v>
      </c>
      <c r="I350" t="s">
        <v>170</v>
      </c>
      <c r="J350" t="s">
        <v>171</v>
      </c>
      <c r="K350" t="str">
        <f>VLOOKUP(B350,WorldCups!$A$2:$B$21,2,FALSE)</f>
        <v>England</v>
      </c>
      <c r="L350" t="s">
        <v>25</v>
      </c>
      <c r="M350">
        <v>2</v>
      </c>
      <c r="N350" t="s">
        <v>54</v>
      </c>
      <c r="O350">
        <v>1</v>
      </c>
      <c r="P350" t="s">
        <v>14</v>
      </c>
      <c r="Q350" t="s">
        <v>557</v>
      </c>
      <c r="R350">
        <f t="shared" si="5"/>
        <v>1</v>
      </c>
      <c r="S350" t="s">
        <v>564</v>
      </c>
      <c r="T350" s="2">
        <v>1</v>
      </c>
      <c r="U350" t="s">
        <v>584</v>
      </c>
    </row>
    <row r="351" spans="1:21" x14ac:dyDescent="0.2">
      <c r="A351">
        <v>350</v>
      </c>
      <c r="B351">
        <v>1966</v>
      </c>
      <c r="C351">
        <v>175</v>
      </c>
      <c r="D351" s="1">
        <v>24301</v>
      </c>
      <c r="E351" t="s">
        <v>532</v>
      </c>
      <c r="F351" t="s">
        <v>19</v>
      </c>
      <c r="G351" t="s">
        <v>559</v>
      </c>
      <c r="H351">
        <f>VLOOKUP(F351,Lookups!A:C,3,0)</f>
        <v>1</v>
      </c>
      <c r="I351" t="s">
        <v>170</v>
      </c>
      <c r="J351" t="s">
        <v>171</v>
      </c>
      <c r="K351" t="str">
        <f>VLOOKUP(B351,WorldCups!$A$2:$B$21,2,FALSE)</f>
        <v>England</v>
      </c>
      <c r="L351" t="s">
        <v>54</v>
      </c>
      <c r="M351">
        <v>1</v>
      </c>
      <c r="N351" t="s">
        <v>25</v>
      </c>
      <c r="O351">
        <v>2</v>
      </c>
      <c r="P351" t="s">
        <v>14</v>
      </c>
      <c r="Q351" t="s">
        <v>557</v>
      </c>
      <c r="R351">
        <f t="shared" si="5"/>
        <v>-1</v>
      </c>
      <c r="S351" t="s">
        <v>565</v>
      </c>
      <c r="T351" s="4" t="s">
        <v>557</v>
      </c>
      <c r="U351" t="s">
        <v>584</v>
      </c>
    </row>
    <row r="352" spans="1:21" x14ac:dyDescent="0.2">
      <c r="A352">
        <v>351</v>
      </c>
      <c r="B352">
        <v>1966</v>
      </c>
      <c r="C352">
        <f>C351+1</f>
        <v>176</v>
      </c>
      <c r="D352" s="1">
        <v>24301</v>
      </c>
      <c r="E352" t="s">
        <v>532</v>
      </c>
      <c r="F352" t="s">
        <v>15</v>
      </c>
      <c r="G352" t="s">
        <v>559</v>
      </c>
      <c r="H352">
        <f>VLOOKUP(F352,Lookups!A:C,3,0)</f>
        <v>1</v>
      </c>
      <c r="I352" t="s">
        <v>172</v>
      </c>
      <c r="J352" t="s">
        <v>173</v>
      </c>
      <c r="K352" t="str">
        <f>VLOOKUP(B352,WorldCups!$A$2:$B$21,2,FALSE)</f>
        <v>England</v>
      </c>
      <c r="L352" t="s">
        <v>57</v>
      </c>
      <c r="M352">
        <v>2</v>
      </c>
      <c r="N352" t="s">
        <v>26</v>
      </c>
      <c r="O352">
        <v>0</v>
      </c>
      <c r="P352" t="s">
        <v>14</v>
      </c>
      <c r="Q352" t="s">
        <v>557</v>
      </c>
      <c r="R352">
        <f t="shared" si="5"/>
        <v>2</v>
      </c>
      <c r="S352" t="s">
        <v>564</v>
      </c>
      <c r="T352" s="2">
        <v>1</v>
      </c>
      <c r="U352" t="s">
        <v>584</v>
      </c>
    </row>
    <row r="353" spans="1:21" x14ac:dyDescent="0.2">
      <c r="A353">
        <v>352</v>
      </c>
      <c r="B353">
        <v>1966</v>
      </c>
      <c r="C353">
        <v>176</v>
      </c>
      <c r="D353" s="1">
        <v>24301</v>
      </c>
      <c r="E353" t="s">
        <v>532</v>
      </c>
      <c r="F353" t="s">
        <v>15</v>
      </c>
      <c r="G353" t="s">
        <v>559</v>
      </c>
      <c r="H353">
        <f>VLOOKUP(F353,Lookups!A:C,3,0)</f>
        <v>1</v>
      </c>
      <c r="I353" t="s">
        <v>172</v>
      </c>
      <c r="J353" t="s">
        <v>173</v>
      </c>
      <c r="K353" t="str">
        <f>VLOOKUP(B353,WorldCups!$A$2:$B$21,2,FALSE)</f>
        <v>England</v>
      </c>
      <c r="L353" t="s">
        <v>26</v>
      </c>
      <c r="M353">
        <v>0</v>
      </c>
      <c r="N353" t="s">
        <v>57</v>
      </c>
      <c r="O353">
        <v>2</v>
      </c>
      <c r="P353" t="s">
        <v>14</v>
      </c>
      <c r="Q353" t="s">
        <v>557</v>
      </c>
      <c r="R353">
        <f t="shared" si="5"/>
        <v>-2</v>
      </c>
      <c r="S353" t="s">
        <v>565</v>
      </c>
      <c r="T353" s="4" t="s">
        <v>557</v>
      </c>
      <c r="U353" t="s">
        <v>584</v>
      </c>
    </row>
    <row r="354" spans="1:21" x14ac:dyDescent="0.2">
      <c r="A354">
        <v>353</v>
      </c>
      <c r="B354">
        <v>1966</v>
      </c>
      <c r="C354">
        <f>C353+1</f>
        <v>177</v>
      </c>
      <c r="D354" s="1">
        <v>24303</v>
      </c>
      <c r="E354" t="s">
        <v>532</v>
      </c>
      <c r="F354" t="s">
        <v>9</v>
      </c>
      <c r="G354" t="s">
        <v>559</v>
      </c>
      <c r="H354">
        <f>VLOOKUP(F354,Lookups!A:C,3,0)</f>
        <v>1</v>
      </c>
      <c r="I354" t="s">
        <v>174</v>
      </c>
      <c r="J354" t="s">
        <v>159</v>
      </c>
      <c r="K354" t="str">
        <f>VLOOKUP(B354,WorldCups!$A$2:$B$21,2,FALSE)</f>
        <v>England</v>
      </c>
      <c r="L354" t="s">
        <v>30</v>
      </c>
      <c r="M354">
        <v>2</v>
      </c>
      <c r="N354" t="s">
        <v>12</v>
      </c>
      <c r="O354">
        <v>1</v>
      </c>
      <c r="P354" t="s">
        <v>14</v>
      </c>
      <c r="Q354" t="s">
        <v>557</v>
      </c>
      <c r="R354">
        <f t="shared" si="5"/>
        <v>1</v>
      </c>
      <c r="S354" t="s">
        <v>564</v>
      </c>
      <c r="T354" s="2">
        <v>1</v>
      </c>
      <c r="U354" t="s">
        <v>584</v>
      </c>
    </row>
    <row r="355" spans="1:21" x14ac:dyDescent="0.2">
      <c r="A355">
        <v>354</v>
      </c>
      <c r="B355">
        <v>1966</v>
      </c>
      <c r="C355">
        <v>177</v>
      </c>
      <c r="D355" s="1">
        <v>24303</v>
      </c>
      <c r="E355" t="s">
        <v>532</v>
      </c>
      <c r="F355" t="s">
        <v>9</v>
      </c>
      <c r="G355" t="s">
        <v>559</v>
      </c>
      <c r="H355">
        <f>VLOOKUP(F355,Lookups!A:C,3,0)</f>
        <v>1</v>
      </c>
      <c r="I355" t="s">
        <v>174</v>
      </c>
      <c r="J355" t="s">
        <v>159</v>
      </c>
      <c r="K355" t="str">
        <f>VLOOKUP(B355,WorldCups!$A$2:$B$21,2,FALSE)</f>
        <v>England</v>
      </c>
      <c r="L355" t="s">
        <v>12</v>
      </c>
      <c r="M355">
        <v>1</v>
      </c>
      <c r="N355" t="s">
        <v>30</v>
      </c>
      <c r="O355">
        <v>2</v>
      </c>
      <c r="P355" t="s">
        <v>14</v>
      </c>
      <c r="Q355" t="s">
        <v>557</v>
      </c>
      <c r="R355">
        <f t="shared" si="5"/>
        <v>-1</v>
      </c>
      <c r="S355" t="s">
        <v>565</v>
      </c>
      <c r="T355" s="4" t="s">
        <v>557</v>
      </c>
      <c r="U355" t="s">
        <v>584</v>
      </c>
    </row>
    <row r="356" spans="1:21" x14ac:dyDescent="0.2">
      <c r="A356">
        <v>355</v>
      </c>
      <c r="B356">
        <v>1966</v>
      </c>
      <c r="C356">
        <f>C355+1</f>
        <v>178</v>
      </c>
      <c r="D356" s="1">
        <v>24303</v>
      </c>
      <c r="E356" t="s">
        <v>532</v>
      </c>
      <c r="F356" t="s">
        <v>19</v>
      </c>
      <c r="G356" t="s">
        <v>559</v>
      </c>
      <c r="H356">
        <f>VLOOKUP(F356,Lookups!A:C,3,0)</f>
        <v>1</v>
      </c>
      <c r="I356" t="s">
        <v>160</v>
      </c>
      <c r="J356" t="s">
        <v>161</v>
      </c>
      <c r="K356" t="str">
        <f>VLOOKUP(B356,WorldCups!$A$2:$B$21,2,FALSE)</f>
        <v>England</v>
      </c>
      <c r="L356" t="s">
        <v>54</v>
      </c>
      <c r="M356">
        <v>2</v>
      </c>
      <c r="N356" t="s">
        <v>44</v>
      </c>
      <c r="O356">
        <v>1</v>
      </c>
      <c r="P356" t="s">
        <v>14</v>
      </c>
      <c r="Q356" t="s">
        <v>557</v>
      </c>
      <c r="R356">
        <f t="shared" si="5"/>
        <v>1</v>
      </c>
      <c r="S356" t="s">
        <v>564</v>
      </c>
      <c r="T356" s="2">
        <v>1</v>
      </c>
      <c r="U356" t="s">
        <v>584</v>
      </c>
    </row>
    <row r="357" spans="1:21" x14ac:dyDescent="0.2">
      <c r="A357">
        <v>356</v>
      </c>
      <c r="B357">
        <v>1966</v>
      </c>
      <c r="C357">
        <v>178</v>
      </c>
      <c r="D357" s="1">
        <v>24303</v>
      </c>
      <c r="E357" t="s">
        <v>532</v>
      </c>
      <c r="F357" t="s">
        <v>19</v>
      </c>
      <c r="G357" t="s">
        <v>559</v>
      </c>
      <c r="H357">
        <f>VLOOKUP(F357,Lookups!A:C,3,0)</f>
        <v>1</v>
      </c>
      <c r="I357" t="s">
        <v>160</v>
      </c>
      <c r="J357" t="s">
        <v>161</v>
      </c>
      <c r="K357" t="str">
        <f>VLOOKUP(B357,WorldCups!$A$2:$B$21,2,FALSE)</f>
        <v>England</v>
      </c>
      <c r="L357" t="s">
        <v>44</v>
      </c>
      <c r="M357">
        <v>1</v>
      </c>
      <c r="N357" t="s">
        <v>54</v>
      </c>
      <c r="O357">
        <v>2</v>
      </c>
      <c r="P357" t="s">
        <v>14</v>
      </c>
      <c r="Q357" t="s">
        <v>557</v>
      </c>
      <c r="R357">
        <f t="shared" si="5"/>
        <v>-1</v>
      </c>
      <c r="S357" t="s">
        <v>565</v>
      </c>
      <c r="T357" s="4" t="s">
        <v>557</v>
      </c>
      <c r="U357" t="s">
        <v>584</v>
      </c>
    </row>
    <row r="358" spans="1:21" x14ac:dyDescent="0.2">
      <c r="A358">
        <v>357</v>
      </c>
      <c r="B358">
        <v>1966</v>
      </c>
      <c r="C358">
        <f>C357+1</f>
        <v>179</v>
      </c>
      <c r="D358" s="1">
        <v>24303</v>
      </c>
      <c r="E358" t="s">
        <v>532</v>
      </c>
      <c r="F358" t="s">
        <v>22</v>
      </c>
      <c r="G358" t="s">
        <v>559</v>
      </c>
      <c r="H358">
        <f>VLOOKUP(F358,Lookups!A:C,3,0)</f>
        <v>1</v>
      </c>
      <c r="I358" t="s">
        <v>162</v>
      </c>
      <c r="J358" t="s">
        <v>163</v>
      </c>
      <c r="K358" t="str">
        <f>VLOOKUP(B358,WorldCups!$A$2:$B$21,2,FALSE)</f>
        <v>England</v>
      </c>
      <c r="L358" t="s">
        <v>40</v>
      </c>
      <c r="M358">
        <v>3</v>
      </c>
      <c r="N358" t="s">
        <v>21</v>
      </c>
      <c r="O358">
        <v>1</v>
      </c>
      <c r="P358" t="s">
        <v>14</v>
      </c>
      <c r="Q358" t="s">
        <v>557</v>
      </c>
      <c r="R358">
        <f t="shared" si="5"/>
        <v>2</v>
      </c>
      <c r="S358" t="s">
        <v>564</v>
      </c>
      <c r="T358" s="2">
        <v>1</v>
      </c>
      <c r="U358" t="s">
        <v>584</v>
      </c>
    </row>
    <row r="359" spans="1:21" x14ac:dyDescent="0.2">
      <c r="A359">
        <v>358</v>
      </c>
      <c r="B359">
        <v>1966</v>
      </c>
      <c r="C359">
        <v>179</v>
      </c>
      <c r="D359" s="1">
        <v>24303</v>
      </c>
      <c r="E359" t="s">
        <v>532</v>
      </c>
      <c r="F359" t="s">
        <v>22</v>
      </c>
      <c r="G359" t="s">
        <v>559</v>
      </c>
      <c r="H359">
        <f>VLOOKUP(F359,Lookups!A:C,3,0)</f>
        <v>1</v>
      </c>
      <c r="I359" t="s">
        <v>162</v>
      </c>
      <c r="J359" t="s">
        <v>163</v>
      </c>
      <c r="K359" t="str">
        <f>VLOOKUP(B359,WorldCups!$A$2:$B$21,2,FALSE)</f>
        <v>England</v>
      </c>
      <c r="L359" t="s">
        <v>21</v>
      </c>
      <c r="M359">
        <v>1</v>
      </c>
      <c r="N359" t="s">
        <v>40</v>
      </c>
      <c r="O359">
        <v>3</v>
      </c>
      <c r="P359" t="s">
        <v>14</v>
      </c>
      <c r="Q359" t="s">
        <v>557</v>
      </c>
      <c r="R359">
        <f t="shared" si="5"/>
        <v>-2</v>
      </c>
      <c r="S359" t="s">
        <v>565</v>
      </c>
      <c r="T359" s="4" t="s">
        <v>557</v>
      </c>
      <c r="U359" t="s">
        <v>584</v>
      </c>
    </row>
    <row r="360" spans="1:21" x14ac:dyDescent="0.2">
      <c r="A360">
        <v>359</v>
      </c>
      <c r="B360">
        <v>1966</v>
      </c>
      <c r="C360">
        <f>C359+1</f>
        <v>180</v>
      </c>
      <c r="D360" s="1">
        <v>24303</v>
      </c>
      <c r="E360" t="s">
        <v>532</v>
      </c>
      <c r="F360" t="s">
        <v>15</v>
      </c>
      <c r="G360" t="s">
        <v>559</v>
      </c>
      <c r="H360">
        <f>VLOOKUP(F360,Lookups!A:C,3,0)</f>
        <v>1</v>
      </c>
      <c r="I360" t="s">
        <v>164</v>
      </c>
      <c r="J360" t="s">
        <v>165</v>
      </c>
      <c r="K360" t="str">
        <f>VLOOKUP(B360,WorldCups!$A$2:$B$21,2,FALSE)</f>
        <v>England</v>
      </c>
      <c r="L360" t="s">
        <v>166</v>
      </c>
      <c r="M360">
        <v>1</v>
      </c>
      <c r="N360" t="s">
        <v>26</v>
      </c>
      <c r="O360">
        <v>1</v>
      </c>
      <c r="P360" t="s">
        <v>14</v>
      </c>
      <c r="Q360" t="s">
        <v>557</v>
      </c>
      <c r="R360">
        <f t="shared" si="5"/>
        <v>0</v>
      </c>
      <c r="S360" t="s">
        <v>564</v>
      </c>
      <c r="T360" s="4" t="s">
        <v>557</v>
      </c>
      <c r="U360" t="s">
        <v>584</v>
      </c>
    </row>
    <row r="361" spans="1:21" x14ac:dyDescent="0.2">
      <c r="A361">
        <v>360</v>
      </c>
      <c r="B361">
        <v>1966</v>
      </c>
      <c r="C361">
        <v>180</v>
      </c>
      <c r="D361" s="1">
        <v>24303</v>
      </c>
      <c r="E361" t="s">
        <v>532</v>
      </c>
      <c r="F361" t="s">
        <v>15</v>
      </c>
      <c r="G361" t="s">
        <v>559</v>
      </c>
      <c r="H361">
        <f>VLOOKUP(F361,Lookups!A:C,3,0)</f>
        <v>1</v>
      </c>
      <c r="I361" t="s">
        <v>164</v>
      </c>
      <c r="J361" t="s">
        <v>165</v>
      </c>
      <c r="K361" t="str">
        <f>VLOOKUP(B361,WorldCups!$A$2:$B$21,2,FALSE)</f>
        <v>England</v>
      </c>
      <c r="L361" t="s">
        <v>26</v>
      </c>
      <c r="M361">
        <v>1</v>
      </c>
      <c r="N361" t="s">
        <v>166</v>
      </c>
      <c r="O361">
        <v>1</v>
      </c>
      <c r="P361" t="s">
        <v>14</v>
      </c>
      <c r="Q361" t="s">
        <v>557</v>
      </c>
      <c r="R361">
        <f t="shared" si="5"/>
        <v>0</v>
      </c>
      <c r="S361" t="s">
        <v>565</v>
      </c>
      <c r="T361" s="4" t="s">
        <v>557</v>
      </c>
      <c r="U361" t="s">
        <v>584</v>
      </c>
    </row>
    <row r="362" spans="1:21" x14ac:dyDescent="0.2">
      <c r="A362">
        <v>361</v>
      </c>
      <c r="B362">
        <v>1966</v>
      </c>
      <c r="C362">
        <f>C361+1</f>
        <v>181</v>
      </c>
      <c r="D362" s="1">
        <v>24304</v>
      </c>
      <c r="E362" t="s">
        <v>510</v>
      </c>
      <c r="F362" t="s">
        <v>22</v>
      </c>
      <c r="G362" t="s">
        <v>559</v>
      </c>
      <c r="H362">
        <f>VLOOKUP(F362,Lookups!A:C,3,0)</f>
        <v>1</v>
      </c>
      <c r="I362" t="s">
        <v>167</v>
      </c>
      <c r="J362" t="s">
        <v>168</v>
      </c>
      <c r="K362" t="str">
        <f>VLOOKUP(B362,WorldCups!$A$2:$B$21,2,FALSE)</f>
        <v>England</v>
      </c>
      <c r="L362" t="s">
        <v>169</v>
      </c>
      <c r="M362">
        <v>3</v>
      </c>
      <c r="N362" t="s">
        <v>155</v>
      </c>
      <c r="O362">
        <v>0</v>
      </c>
      <c r="P362" t="s">
        <v>14</v>
      </c>
      <c r="Q362" t="s">
        <v>557</v>
      </c>
      <c r="R362">
        <f t="shared" si="5"/>
        <v>3</v>
      </c>
      <c r="S362" t="s">
        <v>564</v>
      </c>
      <c r="T362" s="2">
        <v>1</v>
      </c>
      <c r="U362" t="s">
        <v>584</v>
      </c>
    </row>
    <row r="363" spans="1:21" x14ac:dyDescent="0.2">
      <c r="A363">
        <v>362</v>
      </c>
      <c r="B363">
        <v>1966</v>
      </c>
      <c r="C363">
        <v>181</v>
      </c>
      <c r="D363" s="1">
        <v>24304</v>
      </c>
      <c r="E363" t="s">
        <v>510</v>
      </c>
      <c r="F363" t="s">
        <v>22</v>
      </c>
      <c r="G363" t="s">
        <v>559</v>
      </c>
      <c r="H363">
        <f>VLOOKUP(F363,Lookups!A:C,3,0)</f>
        <v>1</v>
      </c>
      <c r="I363" t="s">
        <v>167</v>
      </c>
      <c r="J363" t="s">
        <v>168</v>
      </c>
      <c r="K363" t="str">
        <f>VLOOKUP(B363,WorldCups!$A$2:$B$21,2,FALSE)</f>
        <v>England</v>
      </c>
      <c r="L363" t="s">
        <v>155</v>
      </c>
      <c r="M363">
        <v>0</v>
      </c>
      <c r="N363" t="s">
        <v>169</v>
      </c>
      <c r="O363">
        <v>3</v>
      </c>
      <c r="P363" t="s">
        <v>14</v>
      </c>
      <c r="Q363" t="s">
        <v>557</v>
      </c>
      <c r="R363">
        <f t="shared" si="5"/>
        <v>-3</v>
      </c>
      <c r="S363" t="s">
        <v>565</v>
      </c>
      <c r="T363" s="4" t="s">
        <v>557</v>
      </c>
      <c r="U363" t="s">
        <v>584</v>
      </c>
    </row>
    <row r="364" spans="1:21" x14ac:dyDescent="0.2">
      <c r="A364">
        <v>363</v>
      </c>
      <c r="B364">
        <v>1966</v>
      </c>
      <c r="C364">
        <f>C363+1</f>
        <v>182</v>
      </c>
      <c r="D364" s="1">
        <v>24304</v>
      </c>
      <c r="E364" t="s">
        <v>510</v>
      </c>
      <c r="F364" t="s">
        <v>19</v>
      </c>
      <c r="G364" t="s">
        <v>559</v>
      </c>
      <c r="H364">
        <f>VLOOKUP(F364,Lookups!A:C,3,0)</f>
        <v>1</v>
      </c>
      <c r="I364" t="s">
        <v>170</v>
      </c>
      <c r="J364" t="s">
        <v>171</v>
      </c>
      <c r="K364" t="str">
        <f>VLOOKUP(B364,WorldCups!$A$2:$B$21,2,FALSE)</f>
        <v>England</v>
      </c>
      <c r="L364" t="s">
        <v>114</v>
      </c>
      <c r="M364">
        <v>0</v>
      </c>
      <c r="N364" t="s">
        <v>25</v>
      </c>
      <c r="O364">
        <v>0</v>
      </c>
      <c r="P364" t="s">
        <v>14</v>
      </c>
      <c r="Q364" t="s">
        <v>557</v>
      </c>
      <c r="R364">
        <f t="shared" si="5"/>
        <v>0</v>
      </c>
      <c r="S364" t="s">
        <v>564</v>
      </c>
      <c r="T364" s="4" t="s">
        <v>557</v>
      </c>
      <c r="U364" t="s">
        <v>584</v>
      </c>
    </row>
    <row r="365" spans="1:21" x14ac:dyDescent="0.2">
      <c r="A365">
        <v>364</v>
      </c>
      <c r="B365">
        <v>1966</v>
      </c>
      <c r="C365">
        <v>182</v>
      </c>
      <c r="D365" s="1">
        <v>24304</v>
      </c>
      <c r="E365" t="s">
        <v>510</v>
      </c>
      <c r="F365" t="s">
        <v>19</v>
      </c>
      <c r="G365" t="s">
        <v>559</v>
      </c>
      <c r="H365">
        <f>VLOOKUP(F365,Lookups!A:C,3,0)</f>
        <v>1</v>
      </c>
      <c r="I365" t="s">
        <v>170</v>
      </c>
      <c r="J365" t="s">
        <v>171</v>
      </c>
      <c r="K365" t="str">
        <f>VLOOKUP(B365,WorldCups!$A$2:$B$21,2,FALSE)</f>
        <v>England</v>
      </c>
      <c r="L365" t="s">
        <v>25</v>
      </c>
      <c r="M365">
        <v>0</v>
      </c>
      <c r="N365" t="s">
        <v>114</v>
      </c>
      <c r="O365">
        <v>0</v>
      </c>
      <c r="P365" t="s">
        <v>14</v>
      </c>
      <c r="Q365" t="s">
        <v>557</v>
      </c>
      <c r="R365">
        <f t="shared" si="5"/>
        <v>0</v>
      </c>
      <c r="S365" t="s">
        <v>565</v>
      </c>
      <c r="T365" s="4" t="s">
        <v>557</v>
      </c>
      <c r="U365" t="s">
        <v>584</v>
      </c>
    </row>
    <row r="366" spans="1:21" x14ac:dyDescent="0.2">
      <c r="A366">
        <v>365</v>
      </c>
      <c r="B366">
        <v>1966</v>
      </c>
      <c r="C366">
        <f>C365+1</f>
        <v>183</v>
      </c>
      <c r="D366" s="1">
        <v>24304</v>
      </c>
      <c r="E366" t="s">
        <v>510</v>
      </c>
      <c r="F366" t="s">
        <v>15</v>
      </c>
      <c r="G366" t="s">
        <v>559</v>
      </c>
      <c r="H366">
        <f>VLOOKUP(F366,Lookups!A:C,3,0)</f>
        <v>1</v>
      </c>
      <c r="I366" t="s">
        <v>172</v>
      </c>
      <c r="J366" t="s">
        <v>173</v>
      </c>
      <c r="K366" t="str">
        <f>VLOOKUP(B366,WorldCups!$A$2:$B$21,2,FALSE)</f>
        <v>England</v>
      </c>
      <c r="L366" t="s">
        <v>126</v>
      </c>
      <c r="M366">
        <v>1</v>
      </c>
      <c r="N366" t="s">
        <v>57</v>
      </c>
      <c r="O366">
        <v>0</v>
      </c>
      <c r="P366" t="s">
        <v>14</v>
      </c>
      <c r="Q366" t="s">
        <v>557</v>
      </c>
      <c r="R366">
        <f t="shared" si="5"/>
        <v>1</v>
      </c>
      <c r="S366" t="s">
        <v>564</v>
      </c>
      <c r="T366" s="2">
        <v>1</v>
      </c>
      <c r="U366" t="s">
        <v>584</v>
      </c>
    </row>
    <row r="367" spans="1:21" x14ac:dyDescent="0.2">
      <c r="A367">
        <v>366</v>
      </c>
      <c r="B367">
        <v>1966</v>
      </c>
      <c r="C367">
        <v>183</v>
      </c>
      <c r="D367" s="1">
        <v>24304</v>
      </c>
      <c r="E367" t="s">
        <v>510</v>
      </c>
      <c r="F367" t="s">
        <v>15</v>
      </c>
      <c r="G367" t="s">
        <v>559</v>
      </c>
      <c r="H367">
        <f>VLOOKUP(F367,Lookups!A:C,3,0)</f>
        <v>1</v>
      </c>
      <c r="I367" t="s">
        <v>172</v>
      </c>
      <c r="J367" t="s">
        <v>173</v>
      </c>
      <c r="K367" t="str">
        <f>VLOOKUP(B367,WorldCups!$A$2:$B$21,2,FALSE)</f>
        <v>England</v>
      </c>
      <c r="L367" t="s">
        <v>57</v>
      </c>
      <c r="M367">
        <v>0</v>
      </c>
      <c r="N367" t="s">
        <v>126</v>
      </c>
      <c r="O367">
        <v>1</v>
      </c>
      <c r="P367" t="s">
        <v>14</v>
      </c>
      <c r="Q367" t="s">
        <v>557</v>
      </c>
      <c r="R367">
        <f t="shared" si="5"/>
        <v>-1</v>
      </c>
      <c r="S367" t="s">
        <v>565</v>
      </c>
      <c r="T367" s="4" t="s">
        <v>557</v>
      </c>
      <c r="U367" t="s">
        <v>584</v>
      </c>
    </row>
    <row r="368" spans="1:21" x14ac:dyDescent="0.2">
      <c r="A368">
        <v>367</v>
      </c>
      <c r="B368">
        <v>1966</v>
      </c>
      <c r="C368">
        <f>C367+1</f>
        <v>184</v>
      </c>
      <c r="D368" s="1">
        <v>24304</v>
      </c>
      <c r="E368" t="s">
        <v>532</v>
      </c>
      <c r="F368" t="s">
        <v>9</v>
      </c>
      <c r="G368" t="s">
        <v>559</v>
      </c>
      <c r="H368">
        <f>VLOOKUP(F368,Lookups!A:C,3,0)</f>
        <v>1</v>
      </c>
      <c r="I368" t="s">
        <v>158</v>
      </c>
      <c r="J368" t="s">
        <v>159</v>
      </c>
      <c r="K368" t="str">
        <f>VLOOKUP(B368,WorldCups!$A$2:$B$21,2,FALSE)</f>
        <v>England</v>
      </c>
      <c r="L368" t="s">
        <v>93</v>
      </c>
      <c r="M368">
        <v>2</v>
      </c>
      <c r="N368" t="s">
        <v>13</v>
      </c>
      <c r="O368">
        <v>0</v>
      </c>
      <c r="P368" t="s">
        <v>14</v>
      </c>
      <c r="Q368" t="s">
        <v>555</v>
      </c>
      <c r="R368">
        <f t="shared" si="5"/>
        <v>2</v>
      </c>
      <c r="S368" t="s">
        <v>564</v>
      </c>
      <c r="T368" s="2">
        <v>1</v>
      </c>
      <c r="U368" t="s">
        <v>584</v>
      </c>
    </row>
    <row r="369" spans="1:21" x14ac:dyDescent="0.2">
      <c r="A369">
        <v>368</v>
      </c>
      <c r="B369">
        <v>1966</v>
      </c>
      <c r="C369">
        <v>184</v>
      </c>
      <c r="D369" s="1">
        <v>24304</v>
      </c>
      <c r="E369" t="s">
        <v>532</v>
      </c>
      <c r="F369" t="s">
        <v>9</v>
      </c>
      <c r="G369" t="s">
        <v>559</v>
      </c>
      <c r="H369">
        <f>VLOOKUP(F369,Lookups!A:C,3,0)</f>
        <v>1</v>
      </c>
      <c r="I369" t="s">
        <v>158</v>
      </c>
      <c r="J369" t="s">
        <v>159</v>
      </c>
      <c r="K369" t="str">
        <f>VLOOKUP(B369,WorldCups!$A$2:$B$21,2,FALSE)</f>
        <v>England</v>
      </c>
      <c r="L369" t="s">
        <v>13</v>
      </c>
      <c r="M369">
        <v>0</v>
      </c>
      <c r="N369" t="s">
        <v>93</v>
      </c>
      <c r="O369">
        <v>2</v>
      </c>
      <c r="P369" t="s">
        <v>14</v>
      </c>
      <c r="Q369" t="s">
        <v>555</v>
      </c>
      <c r="R369">
        <f t="shared" si="5"/>
        <v>-2</v>
      </c>
      <c r="S369" t="s">
        <v>565</v>
      </c>
      <c r="T369" s="4" t="s">
        <v>557</v>
      </c>
      <c r="U369" t="s">
        <v>584</v>
      </c>
    </row>
    <row r="370" spans="1:21" x14ac:dyDescent="0.2">
      <c r="A370">
        <v>369</v>
      </c>
      <c r="B370">
        <v>1966</v>
      </c>
      <c r="C370">
        <f>C369+1</f>
        <v>185</v>
      </c>
      <c r="D370" s="1">
        <v>24307</v>
      </c>
      <c r="E370" t="s">
        <v>519</v>
      </c>
      <c r="F370" t="s">
        <v>9</v>
      </c>
      <c r="G370" t="s">
        <v>559</v>
      </c>
      <c r="H370">
        <f>VLOOKUP(F370,Lookups!A:C,3,0)</f>
        <v>1</v>
      </c>
      <c r="I370" t="s">
        <v>158</v>
      </c>
      <c r="J370" t="s">
        <v>159</v>
      </c>
      <c r="K370" t="str">
        <f>VLOOKUP(B370,WorldCups!$A$2:$B$21,2,FALSE)</f>
        <v>England</v>
      </c>
      <c r="L370" t="s">
        <v>30</v>
      </c>
      <c r="M370">
        <v>0</v>
      </c>
      <c r="N370" t="s">
        <v>13</v>
      </c>
      <c r="O370">
        <v>0</v>
      </c>
      <c r="P370" t="s">
        <v>14</v>
      </c>
      <c r="Q370" t="s">
        <v>557</v>
      </c>
      <c r="R370">
        <f t="shared" si="5"/>
        <v>0</v>
      </c>
      <c r="S370" t="s">
        <v>564</v>
      </c>
      <c r="T370" s="4" t="s">
        <v>557</v>
      </c>
      <c r="U370" t="s">
        <v>584</v>
      </c>
    </row>
    <row r="371" spans="1:21" x14ac:dyDescent="0.2">
      <c r="A371">
        <v>370</v>
      </c>
      <c r="B371">
        <v>1966</v>
      </c>
      <c r="C371">
        <v>185</v>
      </c>
      <c r="D371" s="1">
        <v>24307</v>
      </c>
      <c r="E371" t="s">
        <v>519</v>
      </c>
      <c r="F371" t="s">
        <v>9</v>
      </c>
      <c r="G371" t="s">
        <v>559</v>
      </c>
      <c r="H371">
        <f>VLOOKUP(F371,Lookups!A:C,3,0)</f>
        <v>1</v>
      </c>
      <c r="I371" t="s">
        <v>158</v>
      </c>
      <c r="J371" t="s">
        <v>159</v>
      </c>
      <c r="K371" t="str">
        <f>VLOOKUP(B371,WorldCups!$A$2:$B$21,2,FALSE)</f>
        <v>England</v>
      </c>
      <c r="L371" t="s">
        <v>13</v>
      </c>
      <c r="M371">
        <v>0</v>
      </c>
      <c r="N371" t="s">
        <v>30</v>
      </c>
      <c r="O371">
        <v>0</v>
      </c>
      <c r="P371" t="s">
        <v>14</v>
      </c>
      <c r="Q371" t="s">
        <v>557</v>
      </c>
      <c r="R371">
        <f t="shared" si="5"/>
        <v>0</v>
      </c>
      <c r="S371" t="s">
        <v>565</v>
      </c>
      <c r="T371" s="4" t="s">
        <v>557</v>
      </c>
      <c r="U371" t="s">
        <v>584</v>
      </c>
    </row>
    <row r="372" spans="1:21" x14ac:dyDescent="0.2">
      <c r="A372">
        <v>371</v>
      </c>
      <c r="B372">
        <v>1966</v>
      </c>
      <c r="C372">
        <f>C371+1</f>
        <v>186</v>
      </c>
      <c r="D372" s="1">
        <v>24307</v>
      </c>
      <c r="E372" t="s">
        <v>532</v>
      </c>
      <c r="F372" t="s">
        <v>19</v>
      </c>
      <c r="G372" t="s">
        <v>559</v>
      </c>
      <c r="H372">
        <f>VLOOKUP(F372,Lookups!A:C,3,0)</f>
        <v>1</v>
      </c>
      <c r="I372" t="s">
        <v>160</v>
      </c>
      <c r="J372" t="s">
        <v>161</v>
      </c>
      <c r="K372" t="str">
        <f>VLOOKUP(B372,WorldCups!$A$2:$B$21,2,FALSE)</f>
        <v>England</v>
      </c>
      <c r="L372" t="s">
        <v>25</v>
      </c>
      <c r="M372">
        <v>2</v>
      </c>
      <c r="N372" t="s">
        <v>44</v>
      </c>
      <c r="O372">
        <v>0</v>
      </c>
      <c r="P372" t="s">
        <v>14</v>
      </c>
      <c r="Q372" t="s">
        <v>557</v>
      </c>
      <c r="R372">
        <f t="shared" si="5"/>
        <v>2</v>
      </c>
      <c r="S372" t="s">
        <v>564</v>
      </c>
      <c r="T372" s="2">
        <v>1</v>
      </c>
      <c r="U372" t="s">
        <v>584</v>
      </c>
    </row>
    <row r="373" spans="1:21" x14ac:dyDescent="0.2">
      <c r="A373">
        <v>372</v>
      </c>
      <c r="B373">
        <v>1966</v>
      </c>
      <c r="C373">
        <v>186</v>
      </c>
      <c r="D373" s="1">
        <v>24307</v>
      </c>
      <c r="E373" t="s">
        <v>532</v>
      </c>
      <c r="F373" t="s">
        <v>19</v>
      </c>
      <c r="G373" t="s">
        <v>559</v>
      </c>
      <c r="H373">
        <f>VLOOKUP(F373,Lookups!A:C,3,0)</f>
        <v>1</v>
      </c>
      <c r="I373" t="s">
        <v>160</v>
      </c>
      <c r="J373" t="s">
        <v>161</v>
      </c>
      <c r="K373" t="str">
        <f>VLOOKUP(B373,WorldCups!$A$2:$B$21,2,FALSE)</f>
        <v>England</v>
      </c>
      <c r="L373" t="s">
        <v>44</v>
      </c>
      <c r="M373">
        <v>0</v>
      </c>
      <c r="N373" t="s">
        <v>25</v>
      </c>
      <c r="O373">
        <v>2</v>
      </c>
      <c r="P373" t="s">
        <v>14</v>
      </c>
      <c r="Q373" t="s">
        <v>557</v>
      </c>
      <c r="R373">
        <f t="shared" si="5"/>
        <v>-2</v>
      </c>
      <c r="S373" t="s">
        <v>565</v>
      </c>
      <c r="T373" s="4" t="s">
        <v>557</v>
      </c>
      <c r="U373" t="s">
        <v>584</v>
      </c>
    </row>
    <row r="374" spans="1:21" x14ac:dyDescent="0.2">
      <c r="A374">
        <v>373</v>
      </c>
      <c r="B374">
        <v>1966</v>
      </c>
      <c r="C374">
        <f>C373+1</f>
        <v>187</v>
      </c>
      <c r="D374" s="1">
        <v>24307</v>
      </c>
      <c r="E374" t="s">
        <v>532</v>
      </c>
      <c r="F374" t="s">
        <v>22</v>
      </c>
      <c r="G374" t="s">
        <v>559</v>
      </c>
      <c r="H374">
        <f>VLOOKUP(F374,Lookups!A:C,3,0)</f>
        <v>1</v>
      </c>
      <c r="I374" t="s">
        <v>162</v>
      </c>
      <c r="J374" t="s">
        <v>163</v>
      </c>
      <c r="K374" t="str">
        <f>VLOOKUP(B374,WorldCups!$A$2:$B$21,2,FALSE)</f>
        <v>England</v>
      </c>
      <c r="L374" t="s">
        <v>169</v>
      </c>
      <c r="M374">
        <v>3</v>
      </c>
      <c r="N374" t="s">
        <v>21</v>
      </c>
      <c r="O374">
        <v>1</v>
      </c>
      <c r="P374" t="s">
        <v>14</v>
      </c>
      <c r="Q374" t="s">
        <v>557</v>
      </c>
      <c r="R374">
        <f t="shared" si="5"/>
        <v>2</v>
      </c>
      <c r="S374" t="s">
        <v>564</v>
      </c>
      <c r="T374" s="2">
        <v>1</v>
      </c>
      <c r="U374" t="s">
        <v>584</v>
      </c>
    </row>
    <row r="375" spans="1:21" x14ac:dyDescent="0.2">
      <c r="A375">
        <v>374</v>
      </c>
      <c r="B375">
        <v>1966</v>
      </c>
      <c r="C375">
        <v>187</v>
      </c>
      <c r="D375" s="1">
        <v>24307</v>
      </c>
      <c r="E375" t="s">
        <v>532</v>
      </c>
      <c r="F375" t="s">
        <v>22</v>
      </c>
      <c r="G375" t="s">
        <v>559</v>
      </c>
      <c r="H375">
        <f>VLOOKUP(F375,Lookups!A:C,3,0)</f>
        <v>1</v>
      </c>
      <c r="I375" t="s">
        <v>162</v>
      </c>
      <c r="J375" t="s">
        <v>163</v>
      </c>
      <c r="K375" t="str">
        <f>VLOOKUP(B375,WorldCups!$A$2:$B$21,2,FALSE)</f>
        <v>England</v>
      </c>
      <c r="L375" t="s">
        <v>21</v>
      </c>
      <c r="M375">
        <v>1</v>
      </c>
      <c r="N375" t="s">
        <v>169</v>
      </c>
      <c r="O375">
        <v>3</v>
      </c>
      <c r="P375" t="s">
        <v>14</v>
      </c>
      <c r="Q375" t="s">
        <v>557</v>
      </c>
      <c r="R375">
        <f t="shared" si="5"/>
        <v>-2</v>
      </c>
      <c r="S375" t="s">
        <v>565</v>
      </c>
      <c r="T375" s="4" t="s">
        <v>557</v>
      </c>
      <c r="U375" t="s">
        <v>584</v>
      </c>
    </row>
    <row r="376" spans="1:21" x14ac:dyDescent="0.2">
      <c r="A376">
        <v>375</v>
      </c>
      <c r="B376">
        <v>1966</v>
      </c>
      <c r="C376">
        <f>C375+1</f>
        <v>188</v>
      </c>
      <c r="D376" s="1">
        <v>24307</v>
      </c>
      <c r="E376" t="s">
        <v>532</v>
      </c>
      <c r="F376" t="s">
        <v>15</v>
      </c>
      <c r="G376" t="s">
        <v>559</v>
      </c>
      <c r="H376">
        <f>VLOOKUP(F376,Lookups!A:C,3,0)</f>
        <v>1</v>
      </c>
      <c r="I376" t="s">
        <v>164</v>
      </c>
      <c r="J376" t="s">
        <v>165</v>
      </c>
      <c r="K376" t="str">
        <f>VLOOKUP(B376,WorldCups!$A$2:$B$21,2,FALSE)</f>
        <v>England</v>
      </c>
      <c r="L376" t="s">
        <v>166</v>
      </c>
      <c r="M376">
        <v>1</v>
      </c>
      <c r="N376" t="s">
        <v>57</v>
      </c>
      <c r="O376">
        <v>0</v>
      </c>
      <c r="P376" t="s">
        <v>14</v>
      </c>
      <c r="Q376" t="s">
        <v>557</v>
      </c>
      <c r="R376">
        <f t="shared" si="5"/>
        <v>1</v>
      </c>
      <c r="S376" t="s">
        <v>564</v>
      </c>
      <c r="T376" s="2">
        <v>1</v>
      </c>
      <c r="U376" t="s">
        <v>584</v>
      </c>
    </row>
    <row r="377" spans="1:21" x14ac:dyDescent="0.2">
      <c r="A377">
        <v>376</v>
      </c>
      <c r="B377">
        <v>1966</v>
      </c>
      <c r="C377">
        <v>188</v>
      </c>
      <c r="D377" s="1">
        <v>24307</v>
      </c>
      <c r="E377" t="s">
        <v>532</v>
      </c>
      <c r="F377" t="s">
        <v>15</v>
      </c>
      <c r="G377" t="s">
        <v>559</v>
      </c>
      <c r="H377">
        <f>VLOOKUP(F377,Lookups!A:C,3,0)</f>
        <v>1</v>
      </c>
      <c r="I377" t="s">
        <v>164</v>
      </c>
      <c r="J377" t="s">
        <v>165</v>
      </c>
      <c r="K377" t="str">
        <f>VLOOKUP(B377,WorldCups!$A$2:$B$21,2,FALSE)</f>
        <v>England</v>
      </c>
      <c r="L377" t="s">
        <v>57</v>
      </c>
      <c r="M377">
        <v>0</v>
      </c>
      <c r="N377" t="s">
        <v>166</v>
      </c>
      <c r="O377">
        <v>1</v>
      </c>
      <c r="P377" t="s">
        <v>14</v>
      </c>
      <c r="Q377" t="s">
        <v>557</v>
      </c>
      <c r="R377">
        <f t="shared" si="5"/>
        <v>-1</v>
      </c>
      <c r="S377" t="s">
        <v>565</v>
      </c>
      <c r="T377" s="4" t="s">
        <v>557</v>
      </c>
      <c r="U377" t="s">
        <v>584</v>
      </c>
    </row>
    <row r="378" spans="1:21" x14ac:dyDescent="0.2">
      <c r="A378">
        <v>377</v>
      </c>
      <c r="B378">
        <v>1966</v>
      </c>
      <c r="C378">
        <f>C377+1</f>
        <v>189</v>
      </c>
      <c r="D378" s="1">
        <v>24308</v>
      </c>
      <c r="E378" t="s">
        <v>532</v>
      </c>
      <c r="F378" t="s">
        <v>9</v>
      </c>
      <c r="G378" t="s">
        <v>559</v>
      </c>
      <c r="H378">
        <f>VLOOKUP(F378,Lookups!A:C,3,0)</f>
        <v>1</v>
      </c>
      <c r="I378" t="s">
        <v>158</v>
      </c>
      <c r="J378" t="s">
        <v>159</v>
      </c>
      <c r="K378" t="str">
        <f>VLOOKUP(B378,WorldCups!$A$2:$B$21,2,FALSE)</f>
        <v>England</v>
      </c>
      <c r="L378" t="s">
        <v>93</v>
      </c>
      <c r="M378">
        <v>2</v>
      </c>
      <c r="N378" t="s">
        <v>12</v>
      </c>
      <c r="O378">
        <v>0</v>
      </c>
      <c r="P378" t="s">
        <v>14</v>
      </c>
      <c r="Q378" t="s">
        <v>555</v>
      </c>
      <c r="R378">
        <f t="shared" si="5"/>
        <v>2</v>
      </c>
      <c r="S378" t="s">
        <v>564</v>
      </c>
      <c r="T378" s="2">
        <v>1</v>
      </c>
      <c r="U378" t="s">
        <v>584</v>
      </c>
    </row>
    <row r="379" spans="1:21" x14ac:dyDescent="0.2">
      <c r="A379">
        <v>378</v>
      </c>
      <c r="B379">
        <v>1966</v>
      </c>
      <c r="C379">
        <v>189</v>
      </c>
      <c r="D379" s="1">
        <v>24308</v>
      </c>
      <c r="E379" t="s">
        <v>532</v>
      </c>
      <c r="F379" t="s">
        <v>9</v>
      </c>
      <c r="G379" t="s">
        <v>559</v>
      </c>
      <c r="H379">
        <f>VLOOKUP(F379,Lookups!A:C,3,0)</f>
        <v>1</v>
      </c>
      <c r="I379" t="s">
        <v>158</v>
      </c>
      <c r="J379" t="s">
        <v>159</v>
      </c>
      <c r="K379" t="str">
        <f>VLOOKUP(B379,WorldCups!$A$2:$B$21,2,FALSE)</f>
        <v>England</v>
      </c>
      <c r="L379" t="s">
        <v>12</v>
      </c>
      <c r="M379">
        <v>0</v>
      </c>
      <c r="N379" t="s">
        <v>93</v>
      </c>
      <c r="O379">
        <v>2</v>
      </c>
      <c r="P379" t="s">
        <v>14</v>
      </c>
      <c r="Q379" t="s">
        <v>555</v>
      </c>
      <c r="R379">
        <f t="shared" si="5"/>
        <v>-2</v>
      </c>
      <c r="S379" t="s">
        <v>565</v>
      </c>
      <c r="T379" s="4" t="s">
        <v>557</v>
      </c>
      <c r="U379" t="s">
        <v>584</v>
      </c>
    </row>
    <row r="380" spans="1:21" x14ac:dyDescent="0.2">
      <c r="A380">
        <v>379</v>
      </c>
      <c r="B380">
        <v>1966</v>
      </c>
      <c r="C380">
        <f>C379+1</f>
        <v>190</v>
      </c>
      <c r="D380" s="1">
        <v>24308</v>
      </c>
      <c r="E380" t="s">
        <v>532</v>
      </c>
      <c r="F380" t="s">
        <v>22</v>
      </c>
      <c r="G380" t="s">
        <v>559</v>
      </c>
      <c r="H380">
        <f>VLOOKUP(F380,Lookups!A:C,3,0)</f>
        <v>1</v>
      </c>
      <c r="I380" t="s">
        <v>167</v>
      </c>
      <c r="J380" t="s">
        <v>168</v>
      </c>
      <c r="K380" t="str">
        <f>VLOOKUP(B380,WorldCups!$A$2:$B$21,2,FALSE)</f>
        <v>England</v>
      </c>
      <c r="L380" t="s">
        <v>40</v>
      </c>
      <c r="M380">
        <v>3</v>
      </c>
      <c r="N380" t="s">
        <v>155</v>
      </c>
      <c r="O380">
        <v>1</v>
      </c>
      <c r="P380" t="s">
        <v>14</v>
      </c>
      <c r="Q380" t="s">
        <v>557</v>
      </c>
      <c r="R380">
        <f t="shared" si="5"/>
        <v>2</v>
      </c>
      <c r="S380" t="s">
        <v>564</v>
      </c>
      <c r="T380" s="2">
        <v>1</v>
      </c>
      <c r="U380" t="s">
        <v>584</v>
      </c>
    </row>
    <row r="381" spans="1:21" x14ac:dyDescent="0.2">
      <c r="A381">
        <v>380</v>
      </c>
      <c r="B381">
        <v>1966</v>
      </c>
      <c r="C381">
        <v>190</v>
      </c>
      <c r="D381" s="1">
        <v>24308</v>
      </c>
      <c r="E381" t="s">
        <v>532</v>
      </c>
      <c r="F381" t="s">
        <v>22</v>
      </c>
      <c r="G381" t="s">
        <v>559</v>
      </c>
      <c r="H381">
        <f>VLOOKUP(F381,Lookups!A:C,3,0)</f>
        <v>1</v>
      </c>
      <c r="I381" t="s">
        <v>167</v>
      </c>
      <c r="J381" t="s">
        <v>168</v>
      </c>
      <c r="K381" t="str">
        <f>VLOOKUP(B381,WorldCups!$A$2:$B$21,2,FALSE)</f>
        <v>England</v>
      </c>
      <c r="L381" t="s">
        <v>155</v>
      </c>
      <c r="M381">
        <v>1</v>
      </c>
      <c r="N381" t="s">
        <v>40</v>
      </c>
      <c r="O381">
        <v>3</v>
      </c>
      <c r="P381" t="s">
        <v>14</v>
      </c>
      <c r="Q381" t="s">
        <v>557</v>
      </c>
      <c r="R381">
        <f t="shared" si="5"/>
        <v>-2</v>
      </c>
      <c r="S381" t="s">
        <v>565</v>
      </c>
      <c r="T381" s="4" t="s">
        <v>557</v>
      </c>
      <c r="U381" t="s">
        <v>584</v>
      </c>
    </row>
    <row r="382" spans="1:21" x14ac:dyDescent="0.2">
      <c r="A382">
        <v>381</v>
      </c>
      <c r="B382">
        <v>1966</v>
      </c>
      <c r="C382">
        <f>C381+1</f>
        <v>191</v>
      </c>
      <c r="D382" s="1">
        <v>24308</v>
      </c>
      <c r="E382" t="s">
        <v>532</v>
      </c>
      <c r="F382" t="s">
        <v>19</v>
      </c>
      <c r="G382" t="s">
        <v>559</v>
      </c>
      <c r="H382">
        <f>VLOOKUP(F382,Lookups!A:C,3,0)</f>
        <v>1</v>
      </c>
      <c r="I382" t="s">
        <v>170</v>
      </c>
      <c r="J382" t="s">
        <v>171</v>
      </c>
      <c r="K382" t="str">
        <f>VLOOKUP(B382,WorldCups!$A$2:$B$21,2,FALSE)</f>
        <v>England</v>
      </c>
      <c r="L382" t="s">
        <v>114</v>
      </c>
      <c r="M382">
        <v>2</v>
      </c>
      <c r="N382" t="s">
        <v>54</v>
      </c>
      <c r="O382">
        <v>1</v>
      </c>
      <c r="P382" t="s">
        <v>14</v>
      </c>
      <c r="Q382" t="s">
        <v>557</v>
      </c>
      <c r="R382">
        <f t="shared" si="5"/>
        <v>1</v>
      </c>
      <c r="S382" t="s">
        <v>564</v>
      </c>
      <c r="T382" s="2">
        <v>1</v>
      </c>
      <c r="U382" t="s">
        <v>584</v>
      </c>
    </row>
    <row r="383" spans="1:21" x14ac:dyDescent="0.2">
      <c r="A383">
        <v>382</v>
      </c>
      <c r="B383">
        <v>1966</v>
      </c>
      <c r="C383">
        <v>191</v>
      </c>
      <c r="D383" s="1">
        <v>24308</v>
      </c>
      <c r="E383" t="s">
        <v>532</v>
      </c>
      <c r="F383" t="s">
        <v>19</v>
      </c>
      <c r="G383" t="s">
        <v>559</v>
      </c>
      <c r="H383">
        <f>VLOOKUP(F383,Lookups!A:C,3,0)</f>
        <v>1</v>
      </c>
      <c r="I383" t="s">
        <v>170</v>
      </c>
      <c r="J383" t="s">
        <v>171</v>
      </c>
      <c r="K383" t="str">
        <f>VLOOKUP(B383,WorldCups!$A$2:$B$21,2,FALSE)</f>
        <v>England</v>
      </c>
      <c r="L383" t="s">
        <v>54</v>
      </c>
      <c r="M383">
        <v>1</v>
      </c>
      <c r="N383" t="s">
        <v>114</v>
      </c>
      <c r="O383">
        <v>2</v>
      </c>
      <c r="P383" t="s">
        <v>14</v>
      </c>
      <c r="Q383" t="s">
        <v>557</v>
      </c>
      <c r="R383">
        <f t="shared" si="5"/>
        <v>-1</v>
      </c>
      <c r="S383" t="s">
        <v>565</v>
      </c>
      <c r="T383" s="4" t="s">
        <v>557</v>
      </c>
      <c r="U383" t="s">
        <v>584</v>
      </c>
    </row>
    <row r="384" spans="1:21" x14ac:dyDescent="0.2">
      <c r="A384">
        <v>383</v>
      </c>
      <c r="B384">
        <v>1966</v>
      </c>
      <c r="C384">
        <f>C383+1</f>
        <v>192</v>
      </c>
      <c r="D384" s="1">
        <v>24308</v>
      </c>
      <c r="E384" t="s">
        <v>532</v>
      </c>
      <c r="F384" t="s">
        <v>15</v>
      </c>
      <c r="G384" t="s">
        <v>559</v>
      </c>
      <c r="H384">
        <f>VLOOKUP(F384,Lookups!A:C,3,0)</f>
        <v>1</v>
      </c>
      <c r="I384" t="s">
        <v>172</v>
      </c>
      <c r="J384" t="s">
        <v>173</v>
      </c>
      <c r="K384" t="str">
        <f>VLOOKUP(B384,WorldCups!$A$2:$B$21,2,FALSE)</f>
        <v>England</v>
      </c>
      <c r="L384" t="s">
        <v>126</v>
      </c>
      <c r="M384">
        <v>2</v>
      </c>
      <c r="N384" t="s">
        <v>26</v>
      </c>
      <c r="O384">
        <v>1</v>
      </c>
      <c r="P384" t="s">
        <v>14</v>
      </c>
      <c r="Q384" t="s">
        <v>557</v>
      </c>
      <c r="R384">
        <f t="shared" si="5"/>
        <v>1</v>
      </c>
      <c r="S384" t="s">
        <v>564</v>
      </c>
      <c r="T384" s="2">
        <v>1</v>
      </c>
      <c r="U384" t="s">
        <v>584</v>
      </c>
    </row>
    <row r="385" spans="1:21" x14ac:dyDescent="0.2">
      <c r="A385">
        <v>384</v>
      </c>
      <c r="B385">
        <v>1966</v>
      </c>
      <c r="C385">
        <v>192</v>
      </c>
      <c r="D385" s="1">
        <v>24308</v>
      </c>
      <c r="E385" t="s">
        <v>532</v>
      </c>
      <c r="F385" t="s">
        <v>15</v>
      </c>
      <c r="G385" t="s">
        <v>559</v>
      </c>
      <c r="H385">
        <f>VLOOKUP(F385,Lookups!A:C,3,0)</f>
        <v>1</v>
      </c>
      <c r="I385" t="s">
        <v>172</v>
      </c>
      <c r="J385" t="s">
        <v>173</v>
      </c>
      <c r="K385" t="str">
        <f>VLOOKUP(B385,WorldCups!$A$2:$B$21,2,FALSE)</f>
        <v>England</v>
      </c>
      <c r="L385" t="s">
        <v>26</v>
      </c>
      <c r="M385">
        <v>1</v>
      </c>
      <c r="N385" t="s">
        <v>126</v>
      </c>
      <c r="O385">
        <v>2</v>
      </c>
      <c r="P385" t="s">
        <v>14</v>
      </c>
      <c r="Q385" t="s">
        <v>557</v>
      </c>
      <c r="R385">
        <f t="shared" si="5"/>
        <v>-1</v>
      </c>
      <c r="S385" t="s">
        <v>565</v>
      </c>
      <c r="T385" s="4" t="s">
        <v>557</v>
      </c>
      <c r="U385" t="s">
        <v>584</v>
      </c>
    </row>
    <row r="386" spans="1:21" x14ac:dyDescent="0.2">
      <c r="A386">
        <v>385</v>
      </c>
      <c r="B386">
        <v>1966</v>
      </c>
      <c r="C386">
        <f>C385+1</f>
        <v>193</v>
      </c>
      <c r="D386" s="1">
        <v>24311</v>
      </c>
      <c r="E386" t="s">
        <v>510</v>
      </c>
      <c r="F386" t="s">
        <v>61</v>
      </c>
      <c r="G386" t="s">
        <v>61</v>
      </c>
      <c r="H386">
        <f>VLOOKUP(F386,Lookups!A:C,3,0)</f>
        <v>3</v>
      </c>
      <c r="I386" t="s">
        <v>158</v>
      </c>
      <c r="J386" t="s">
        <v>159</v>
      </c>
      <c r="K386" t="str">
        <f>VLOOKUP(B386,WorldCups!$A$2:$B$21,2,FALSE)</f>
        <v>England</v>
      </c>
      <c r="L386" t="s">
        <v>93</v>
      </c>
      <c r="M386">
        <v>1</v>
      </c>
      <c r="N386" t="s">
        <v>25</v>
      </c>
      <c r="O386">
        <v>0</v>
      </c>
      <c r="P386" t="s">
        <v>14</v>
      </c>
      <c r="Q386" t="s">
        <v>555</v>
      </c>
      <c r="R386">
        <f t="shared" si="5"/>
        <v>1</v>
      </c>
      <c r="S386" t="s">
        <v>564</v>
      </c>
      <c r="T386" s="2">
        <v>1</v>
      </c>
      <c r="U386" t="s">
        <v>584</v>
      </c>
    </row>
    <row r="387" spans="1:21" x14ac:dyDescent="0.2">
      <c r="A387">
        <v>386</v>
      </c>
      <c r="B387">
        <v>1966</v>
      </c>
      <c r="C387">
        <v>193</v>
      </c>
      <c r="D387" s="1">
        <v>24311</v>
      </c>
      <c r="E387" t="s">
        <v>510</v>
      </c>
      <c r="F387" t="s">
        <v>61</v>
      </c>
      <c r="G387" t="s">
        <v>61</v>
      </c>
      <c r="H387">
        <f>VLOOKUP(F387,Lookups!A:C,3,0)</f>
        <v>3</v>
      </c>
      <c r="I387" t="s">
        <v>158</v>
      </c>
      <c r="J387" t="s">
        <v>159</v>
      </c>
      <c r="K387" t="str">
        <f>VLOOKUP(B387,WorldCups!$A$2:$B$21,2,FALSE)</f>
        <v>England</v>
      </c>
      <c r="L387" t="s">
        <v>25</v>
      </c>
      <c r="M387">
        <v>0</v>
      </c>
      <c r="N387" t="s">
        <v>93</v>
      </c>
      <c r="O387">
        <v>1</v>
      </c>
      <c r="P387" t="s">
        <v>14</v>
      </c>
      <c r="Q387" t="s">
        <v>555</v>
      </c>
      <c r="R387">
        <f t="shared" ref="R387:R450" si="6">M387-O387</f>
        <v>-1</v>
      </c>
      <c r="S387" t="s">
        <v>565</v>
      </c>
      <c r="T387" s="4" t="s">
        <v>557</v>
      </c>
      <c r="U387" t="s">
        <v>584</v>
      </c>
    </row>
    <row r="388" spans="1:21" x14ac:dyDescent="0.2">
      <c r="A388">
        <v>387</v>
      </c>
      <c r="B388">
        <v>1966</v>
      </c>
      <c r="C388">
        <f>C387+1</f>
        <v>194</v>
      </c>
      <c r="D388" s="1">
        <v>24311</v>
      </c>
      <c r="E388" t="s">
        <v>510</v>
      </c>
      <c r="F388" t="s">
        <v>61</v>
      </c>
      <c r="G388" t="s">
        <v>61</v>
      </c>
      <c r="H388">
        <f>VLOOKUP(F388,Lookups!A:C,3,0)</f>
        <v>3</v>
      </c>
      <c r="I388" t="s">
        <v>160</v>
      </c>
      <c r="J388" t="s">
        <v>161</v>
      </c>
      <c r="K388" t="str">
        <f>VLOOKUP(B388,WorldCups!$A$2:$B$21,2,FALSE)</f>
        <v>England</v>
      </c>
      <c r="L388" t="s">
        <v>114</v>
      </c>
      <c r="M388">
        <v>4</v>
      </c>
      <c r="N388" t="s">
        <v>30</v>
      </c>
      <c r="O388">
        <v>0</v>
      </c>
      <c r="P388" t="s">
        <v>14</v>
      </c>
      <c r="Q388" t="s">
        <v>557</v>
      </c>
      <c r="R388">
        <f t="shared" si="6"/>
        <v>4</v>
      </c>
      <c r="S388" t="s">
        <v>564</v>
      </c>
      <c r="T388" s="2">
        <v>1</v>
      </c>
      <c r="U388" t="s">
        <v>584</v>
      </c>
    </row>
    <row r="389" spans="1:21" x14ac:dyDescent="0.2">
      <c r="A389">
        <v>388</v>
      </c>
      <c r="B389">
        <v>1966</v>
      </c>
      <c r="C389">
        <v>194</v>
      </c>
      <c r="D389" s="1">
        <v>24311</v>
      </c>
      <c r="E389" t="s">
        <v>510</v>
      </c>
      <c r="F389" t="s">
        <v>61</v>
      </c>
      <c r="G389" t="s">
        <v>61</v>
      </c>
      <c r="H389">
        <f>VLOOKUP(F389,Lookups!A:C,3,0)</f>
        <v>3</v>
      </c>
      <c r="I389" t="s">
        <v>160</v>
      </c>
      <c r="J389" t="s">
        <v>161</v>
      </c>
      <c r="K389" t="str">
        <f>VLOOKUP(B389,WorldCups!$A$2:$B$21,2,FALSE)</f>
        <v>England</v>
      </c>
      <c r="L389" t="s">
        <v>30</v>
      </c>
      <c r="M389">
        <v>0</v>
      </c>
      <c r="N389" t="s">
        <v>114</v>
      </c>
      <c r="O389">
        <v>4</v>
      </c>
      <c r="P389" t="s">
        <v>14</v>
      </c>
      <c r="Q389" t="s">
        <v>557</v>
      </c>
      <c r="R389">
        <f t="shared" si="6"/>
        <v>-4</v>
      </c>
      <c r="S389" t="s">
        <v>565</v>
      </c>
      <c r="T389" s="4" t="s">
        <v>557</v>
      </c>
      <c r="U389" t="s">
        <v>584</v>
      </c>
    </row>
    <row r="390" spans="1:21" x14ac:dyDescent="0.2">
      <c r="A390">
        <v>389</v>
      </c>
      <c r="B390">
        <v>1966</v>
      </c>
      <c r="C390">
        <f>C389+1</f>
        <v>195</v>
      </c>
      <c r="D390" s="1">
        <v>24311</v>
      </c>
      <c r="E390" t="s">
        <v>510</v>
      </c>
      <c r="F390" t="s">
        <v>61</v>
      </c>
      <c r="G390" t="s">
        <v>61</v>
      </c>
      <c r="H390">
        <f>VLOOKUP(F390,Lookups!A:C,3,0)</f>
        <v>3</v>
      </c>
      <c r="I390" t="s">
        <v>172</v>
      </c>
      <c r="J390" t="s">
        <v>173</v>
      </c>
      <c r="K390" t="str">
        <f>VLOOKUP(B390,WorldCups!$A$2:$B$21,2,FALSE)</f>
        <v>England</v>
      </c>
      <c r="L390" t="s">
        <v>126</v>
      </c>
      <c r="M390">
        <v>2</v>
      </c>
      <c r="N390" t="s">
        <v>40</v>
      </c>
      <c r="O390">
        <v>1</v>
      </c>
      <c r="P390" t="s">
        <v>14</v>
      </c>
      <c r="Q390" t="s">
        <v>557</v>
      </c>
      <c r="R390">
        <f t="shared" si="6"/>
        <v>1</v>
      </c>
      <c r="S390" t="s">
        <v>564</v>
      </c>
      <c r="T390" s="2">
        <v>1</v>
      </c>
      <c r="U390" t="s">
        <v>584</v>
      </c>
    </row>
    <row r="391" spans="1:21" x14ac:dyDescent="0.2">
      <c r="A391">
        <v>390</v>
      </c>
      <c r="B391">
        <v>1966</v>
      </c>
      <c r="C391">
        <v>195</v>
      </c>
      <c r="D391" s="1">
        <v>24311</v>
      </c>
      <c r="E391" t="s">
        <v>510</v>
      </c>
      <c r="F391" t="s">
        <v>61</v>
      </c>
      <c r="G391" t="s">
        <v>61</v>
      </c>
      <c r="H391">
        <f>VLOOKUP(F391,Lookups!A:C,3,0)</f>
        <v>3</v>
      </c>
      <c r="I391" t="s">
        <v>172</v>
      </c>
      <c r="J391" t="s">
        <v>173</v>
      </c>
      <c r="K391" t="str">
        <f>VLOOKUP(B391,WorldCups!$A$2:$B$21,2,FALSE)</f>
        <v>England</v>
      </c>
      <c r="L391" t="s">
        <v>40</v>
      </c>
      <c r="M391">
        <v>1</v>
      </c>
      <c r="N391" t="s">
        <v>126</v>
      </c>
      <c r="O391">
        <v>2</v>
      </c>
      <c r="P391" t="s">
        <v>14</v>
      </c>
      <c r="Q391" t="s">
        <v>557</v>
      </c>
      <c r="R391">
        <f t="shared" si="6"/>
        <v>-1</v>
      </c>
      <c r="S391" t="s">
        <v>565</v>
      </c>
      <c r="T391" s="4" t="s">
        <v>557</v>
      </c>
      <c r="U391" t="s">
        <v>584</v>
      </c>
    </row>
    <row r="392" spans="1:21" x14ac:dyDescent="0.2">
      <c r="A392">
        <v>391</v>
      </c>
      <c r="B392">
        <v>1966</v>
      </c>
      <c r="C392">
        <f>C391+1</f>
        <v>196</v>
      </c>
      <c r="D392" s="1">
        <v>24311</v>
      </c>
      <c r="E392" t="s">
        <v>510</v>
      </c>
      <c r="F392" t="s">
        <v>61</v>
      </c>
      <c r="G392" t="s">
        <v>61</v>
      </c>
      <c r="H392">
        <f>VLOOKUP(F392,Lookups!A:C,3,0)</f>
        <v>3</v>
      </c>
      <c r="I392" t="s">
        <v>162</v>
      </c>
      <c r="J392" t="s">
        <v>163</v>
      </c>
      <c r="K392" t="str">
        <f>VLOOKUP(B392,WorldCups!$A$2:$B$21,2,FALSE)</f>
        <v>England</v>
      </c>
      <c r="L392" t="s">
        <v>169</v>
      </c>
      <c r="M392">
        <v>5</v>
      </c>
      <c r="N392" t="s">
        <v>166</v>
      </c>
      <c r="O392">
        <v>3</v>
      </c>
      <c r="P392" t="s">
        <v>14</v>
      </c>
      <c r="Q392" t="s">
        <v>557</v>
      </c>
      <c r="R392">
        <f t="shared" si="6"/>
        <v>2</v>
      </c>
      <c r="S392" t="s">
        <v>564</v>
      </c>
      <c r="T392" s="2">
        <v>1</v>
      </c>
      <c r="U392" t="s">
        <v>584</v>
      </c>
    </row>
    <row r="393" spans="1:21" x14ac:dyDescent="0.2">
      <c r="A393">
        <v>392</v>
      </c>
      <c r="B393">
        <v>1966</v>
      </c>
      <c r="C393">
        <v>196</v>
      </c>
      <c r="D393" s="1">
        <v>24311</v>
      </c>
      <c r="E393" t="s">
        <v>510</v>
      </c>
      <c r="F393" t="s">
        <v>61</v>
      </c>
      <c r="G393" t="s">
        <v>61</v>
      </c>
      <c r="H393">
        <f>VLOOKUP(F393,Lookups!A:C,3,0)</f>
        <v>3</v>
      </c>
      <c r="I393" t="s">
        <v>162</v>
      </c>
      <c r="J393" t="s">
        <v>163</v>
      </c>
      <c r="K393" t="str">
        <f>VLOOKUP(B393,WorldCups!$A$2:$B$21,2,FALSE)</f>
        <v>England</v>
      </c>
      <c r="L393" t="s">
        <v>166</v>
      </c>
      <c r="M393">
        <v>3</v>
      </c>
      <c r="N393" t="s">
        <v>169</v>
      </c>
      <c r="O393">
        <v>5</v>
      </c>
      <c r="P393" t="s">
        <v>14</v>
      </c>
      <c r="Q393" t="s">
        <v>557</v>
      </c>
      <c r="R393">
        <f t="shared" si="6"/>
        <v>-2</v>
      </c>
      <c r="S393" t="s">
        <v>565</v>
      </c>
      <c r="T393" s="4" t="s">
        <v>557</v>
      </c>
      <c r="U393" t="s">
        <v>584</v>
      </c>
    </row>
    <row r="394" spans="1:21" x14ac:dyDescent="0.2">
      <c r="A394">
        <v>393</v>
      </c>
      <c r="B394">
        <v>1966</v>
      </c>
      <c r="C394">
        <f>C393+1</f>
        <v>197</v>
      </c>
      <c r="D394" s="1">
        <v>24313</v>
      </c>
      <c r="E394" t="s">
        <v>532</v>
      </c>
      <c r="F394" t="s">
        <v>31</v>
      </c>
      <c r="G394" t="s">
        <v>31</v>
      </c>
      <c r="H394">
        <f>VLOOKUP(F394,Lookups!A:C,3,0)</f>
        <v>4</v>
      </c>
      <c r="I394" t="s">
        <v>162</v>
      </c>
      <c r="J394" t="s">
        <v>163</v>
      </c>
      <c r="K394" t="str">
        <f>VLOOKUP(B394,WorldCups!$A$2:$B$21,2,FALSE)</f>
        <v>England</v>
      </c>
      <c r="L394" t="s">
        <v>114</v>
      </c>
      <c r="M394">
        <v>2</v>
      </c>
      <c r="N394" t="s">
        <v>126</v>
      </c>
      <c r="O394">
        <v>1</v>
      </c>
      <c r="P394" t="s">
        <v>14</v>
      </c>
      <c r="Q394" t="s">
        <v>557</v>
      </c>
      <c r="R394">
        <f t="shared" si="6"/>
        <v>1</v>
      </c>
      <c r="S394" t="s">
        <v>564</v>
      </c>
      <c r="T394" s="2">
        <v>1</v>
      </c>
      <c r="U394" t="s">
        <v>584</v>
      </c>
    </row>
    <row r="395" spans="1:21" x14ac:dyDescent="0.2">
      <c r="A395">
        <v>394</v>
      </c>
      <c r="B395">
        <v>1966</v>
      </c>
      <c r="C395">
        <v>197</v>
      </c>
      <c r="D395" s="1">
        <v>24313</v>
      </c>
      <c r="E395" t="s">
        <v>532</v>
      </c>
      <c r="F395" t="s">
        <v>31</v>
      </c>
      <c r="G395" t="s">
        <v>31</v>
      </c>
      <c r="H395">
        <f>VLOOKUP(F395,Lookups!A:C,3,0)</f>
        <v>4</v>
      </c>
      <c r="I395" t="s">
        <v>162</v>
      </c>
      <c r="J395" t="s">
        <v>163</v>
      </c>
      <c r="K395" t="str">
        <f>VLOOKUP(B395,WorldCups!$A$2:$B$21,2,FALSE)</f>
        <v>England</v>
      </c>
      <c r="L395" t="s">
        <v>126</v>
      </c>
      <c r="M395">
        <v>1</v>
      </c>
      <c r="N395" t="s">
        <v>114</v>
      </c>
      <c r="O395">
        <v>2</v>
      </c>
      <c r="P395" t="s">
        <v>14</v>
      </c>
      <c r="Q395" t="s">
        <v>557</v>
      </c>
      <c r="R395">
        <f t="shared" si="6"/>
        <v>-1</v>
      </c>
      <c r="S395" t="s">
        <v>565</v>
      </c>
      <c r="T395" s="4" t="s">
        <v>557</v>
      </c>
      <c r="U395" t="s">
        <v>584</v>
      </c>
    </row>
    <row r="396" spans="1:21" x14ac:dyDescent="0.2">
      <c r="A396">
        <v>395</v>
      </c>
      <c r="B396">
        <v>1966</v>
      </c>
      <c r="C396">
        <f>C395+1</f>
        <v>198</v>
      </c>
      <c r="D396" s="1">
        <v>24314</v>
      </c>
      <c r="E396" t="s">
        <v>532</v>
      </c>
      <c r="F396" t="s">
        <v>31</v>
      </c>
      <c r="G396" t="s">
        <v>31</v>
      </c>
      <c r="H396">
        <f>VLOOKUP(F396,Lookups!A:C,3,0)</f>
        <v>4</v>
      </c>
      <c r="I396" t="s">
        <v>158</v>
      </c>
      <c r="J396" t="s">
        <v>159</v>
      </c>
      <c r="K396" t="str">
        <f>VLOOKUP(B396,WorldCups!$A$2:$B$21,2,FALSE)</f>
        <v>England</v>
      </c>
      <c r="L396" t="s">
        <v>93</v>
      </c>
      <c r="M396">
        <v>2</v>
      </c>
      <c r="N396" t="s">
        <v>169</v>
      </c>
      <c r="O396">
        <v>1</v>
      </c>
      <c r="P396" t="s">
        <v>14</v>
      </c>
      <c r="Q396" t="s">
        <v>555</v>
      </c>
      <c r="R396">
        <f t="shared" si="6"/>
        <v>1</v>
      </c>
      <c r="S396" t="s">
        <v>564</v>
      </c>
      <c r="T396" s="2">
        <v>1</v>
      </c>
      <c r="U396" t="s">
        <v>584</v>
      </c>
    </row>
    <row r="397" spans="1:21" x14ac:dyDescent="0.2">
      <c r="A397">
        <v>396</v>
      </c>
      <c r="B397">
        <v>1966</v>
      </c>
      <c r="C397">
        <v>198</v>
      </c>
      <c r="D397" s="1">
        <v>24314</v>
      </c>
      <c r="E397" t="s">
        <v>532</v>
      </c>
      <c r="F397" t="s">
        <v>31</v>
      </c>
      <c r="G397" t="s">
        <v>31</v>
      </c>
      <c r="H397">
        <f>VLOOKUP(F397,Lookups!A:C,3,0)</f>
        <v>4</v>
      </c>
      <c r="I397" t="s">
        <v>158</v>
      </c>
      <c r="J397" t="s">
        <v>159</v>
      </c>
      <c r="K397" t="str">
        <f>VLOOKUP(B397,WorldCups!$A$2:$B$21,2,FALSE)</f>
        <v>England</v>
      </c>
      <c r="L397" t="s">
        <v>169</v>
      </c>
      <c r="M397">
        <v>1</v>
      </c>
      <c r="N397" t="s">
        <v>93</v>
      </c>
      <c r="O397">
        <v>2</v>
      </c>
      <c r="P397" t="s">
        <v>14</v>
      </c>
      <c r="Q397" t="s">
        <v>555</v>
      </c>
      <c r="R397">
        <f t="shared" si="6"/>
        <v>-1</v>
      </c>
      <c r="S397" t="s">
        <v>565</v>
      </c>
      <c r="T397" s="4" t="s">
        <v>557</v>
      </c>
      <c r="U397" t="s">
        <v>584</v>
      </c>
    </row>
    <row r="398" spans="1:21" x14ac:dyDescent="0.2">
      <c r="A398">
        <v>397</v>
      </c>
      <c r="B398">
        <v>1966</v>
      </c>
      <c r="C398">
        <f>C397+1</f>
        <v>199</v>
      </c>
      <c r="D398" s="1">
        <v>24316</v>
      </c>
      <c r="E398" t="s">
        <v>532</v>
      </c>
      <c r="F398" t="s">
        <v>62</v>
      </c>
      <c r="G398" t="s">
        <v>585</v>
      </c>
      <c r="H398">
        <f>VLOOKUP(F398,Lookups!A:C,3,0)</f>
        <v>5</v>
      </c>
      <c r="I398" t="s">
        <v>158</v>
      </c>
      <c r="J398" t="s">
        <v>159</v>
      </c>
      <c r="K398" t="str">
        <f>VLOOKUP(B398,WorldCups!$A$2:$B$21,2,FALSE)</f>
        <v>England</v>
      </c>
      <c r="L398" t="s">
        <v>169</v>
      </c>
      <c r="M398">
        <v>2</v>
      </c>
      <c r="N398" t="s">
        <v>126</v>
      </c>
      <c r="O398">
        <v>1</v>
      </c>
      <c r="P398" t="s">
        <v>14</v>
      </c>
      <c r="Q398" t="s">
        <v>557</v>
      </c>
      <c r="R398">
        <f t="shared" si="6"/>
        <v>1</v>
      </c>
      <c r="S398" t="s">
        <v>564</v>
      </c>
      <c r="T398" s="2">
        <v>1</v>
      </c>
      <c r="U398" t="s">
        <v>584</v>
      </c>
    </row>
    <row r="399" spans="1:21" x14ac:dyDescent="0.2">
      <c r="A399">
        <v>398</v>
      </c>
      <c r="B399">
        <v>1966</v>
      </c>
      <c r="C399">
        <v>199</v>
      </c>
      <c r="D399" s="1">
        <v>24316</v>
      </c>
      <c r="E399" t="s">
        <v>532</v>
      </c>
      <c r="F399" t="s">
        <v>62</v>
      </c>
      <c r="G399" t="s">
        <v>31</v>
      </c>
      <c r="H399">
        <f>VLOOKUP(F399,Lookups!A:C,3,0)</f>
        <v>5</v>
      </c>
      <c r="I399" t="s">
        <v>158</v>
      </c>
      <c r="J399" t="s">
        <v>159</v>
      </c>
      <c r="K399" t="str">
        <f>VLOOKUP(B399,WorldCups!$A$2:$B$21,2,FALSE)</f>
        <v>England</v>
      </c>
      <c r="L399" t="s">
        <v>126</v>
      </c>
      <c r="M399">
        <v>1</v>
      </c>
      <c r="N399" t="s">
        <v>169</v>
      </c>
      <c r="O399">
        <v>2</v>
      </c>
      <c r="P399" t="s">
        <v>14</v>
      </c>
      <c r="Q399" t="s">
        <v>557</v>
      </c>
      <c r="R399">
        <f t="shared" si="6"/>
        <v>-1</v>
      </c>
      <c r="S399" t="s">
        <v>565</v>
      </c>
      <c r="T399" s="4" t="s">
        <v>557</v>
      </c>
      <c r="U399" t="s">
        <v>584</v>
      </c>
    </row>
    <row r="400" spans="1:21" x14ac:dyDescent="0.2">
      <c r="A400">
        <v>399</v>
      </c>
      <c r="B400">
        <v>1966</v>
      </c>
      <c r="C400">
        <f>C399+1</f>
        <v>200</v>
      </c>
      <c r="D400" s="1">
        <v>24318</v>
      </c>
      <c r="E400" t="s">
        <v>510</v>
      </c>
      <c r="F400" t="s">
        <v>32</v>
      </c>
      <c r="G400" t="s">
        <v>506</v>
      </c>
      <c r="H400">
        <f>VLOOKUP(F400,Lookups!A:C,3,0)</f>
        <v>6</v>
      </c>
      <c r="I400" t="s">
        <v>158</v>
      </c>
      <c r="J400" t="s">
        <v>159</v>
      </c>
      <c r="K400" t="str">
        <f>VLOOKUP(B400,WorldCups!$A$2:$B$21,2,FALSE)</f>
        <v>England</v>
      </c>
      <c r="L400" t="s">
        <v>93</v>
      </c>
      <c r="M400">
        <v>4</v>
      </c>
      <c r="N400" t="s">
        <v>114</v>
      </c>
      <c r="O400">
        <v>2</v>
      </c>
      <c r="P400" t="s">
        <v>175</v>
      </c>
      <c r="Q400" t="s">
        <v>555</v>
      </c>
      <c r="R400">
        <f t="shared" si="6"/>
        <v>2</v>
      </c>
      <c r="S400" t="s">
        <v>564</v>
      </c>
      <c r="T400" s="2">
        <v>1</v>
      </c>
      <c r="U400" t="s">
        <v>584</v>
      </c>
    </row>
    <row r="401" spans="1:21" x14ac:dyDescent="0.2">
      <c r="A401">
        <v>400</v>
      </c>
      <c r="B401">
        <v>1966</v>
      </c>
      <c r="C401">
        <v>200</v>
      </c>
      <c r="D401" s="1">
        <v>24318</v>
      </c>
      <c r="E401" t="s">
        <v>510</v>
      </c>
      <c r="F401" t="s">
        <v>32</v>
      </c>
      <c r="G401" t="s">
        <v>32</v>
      </c>
      <c r="H401">
        <f>VLOOKUP(F401,Lookups!A:C,3,0)</f>
        <v>6</v>
      </c>
      <c r="I401" t="s">
        <v>158</v>
      </c>
      <c r="J401" t="s">
        <v>159</v>
      </c>
      <c r="K401" t="str">
        <f>VLOOKUP(B401,WorldCups!$A$2:$B$21,2,FALSE)</f>
        <v>England</v>
      </c>
      <c r="L401" t="s">
        <v>114</v>
      </c>
      <c r="M401">
        <v>2</v>
      </c>
      <c r="N401" t="s">
        <v>93</v>
      </c>
      <c r="O401">
        <v>4</v>
      </c>
      <c r="P401" t="s">
        <v>175</v>
      </c>
      <c r="Q401" t="s">
        <v>555</v>
      </c>
      <c r="R401">
        <f t="shared" si="6"/>
        <v>-2</v>
      </c>
      <c r="S401" t="s">
        <v>565</v>
      </c>
      <c r="T401" s="4" t="s">
        <v>557</v>
      </c>
      <c r="U401" t="s">
        <v>584</v>
      </c>
    </row>
    <row r="402" spans="1:21" x14ac:dyDescent="0.2">
      <c r="A402">
        <v>401</v>
      </c>
      <c r="B402">
        <v>1970</v>
      </c>
      <c r="C402">
        <f>C401+1</f>
        <v>201</v>
      </c>
      <c r="D402" s="1">
        <v>25719</v>
      </c>
      <c r="E402" t="s">
        <v>533</v>
      </c>
      <c r="F402" t="s">
        <v>9</v>
      </c>
      <c r="G402" t="s">
        <v>559</v>
      </c>
      <c r="H402">
        <f>VLOOKUP(F402,Lookups!A:C,3,0)</f>
        <v>1</v>
      </c>
      <c r="I402" t="s">
        <v>176</v>
      </c>
      <c r="J402" t="s">
        <v>177</v>
      </c>
      <c r="K402" t="str">
        <f>VLOOKUP(B402,WorldCups!$A$2:$B$21,2,FALSE)</f>
        <v>Mexico</v>
      </c>
      <c r="L402" t="s">
        <v>13</v>
      </c>
      <c r="M402">
        <v>0</v>
      </c>
      <c r="N402" t="s">
        <v>126</v>
      </c>
      <c r="O402">
        <v>0</v>
      </c>
      <c r="P402" t="s">
        <v>14</v>
      </c>
      <c r="Q402" t="s">
        <v>555</v>
      </c>
      <c r="R402">
        <f t="shared" si="6"/>
        <v>0</v>
      </c>
      <c r="S402" t="s">
        <v>564</v>
      </c>
      <c r="T402" s="4" t="s">
        <v>557</v>
      </c>
      <c r="U402" t="s">
        <v>584</v>
      </c>
    </row>
    <row r="403" spans="1:21" x14ac:dyDescent="0.2">
      <c r="A403">
        <v>402</v>
      </c>
      <c r="B403">
        <v>1970</v>
      </c>
      <c r="C403">
        <v>201</v>
      </c>
      <c r="D403" s="1">
        <v>25719</v>
      </c>
      <c r="E403" t="s">
        <v>533</v>
      </c>
      <c r="F403" t="s">
        <v>9</v>
      </c>
      <c r="G403" t="s">
        <v>559</v>
      </c>
      <c r="H403">
        <f>VLOOKUP(F403,Lookups!A:C,3,0)</f>
        <v>1</v>
      </c>
      <c r="I403" t="s">
        <v>176</v>
      </c>
      <c r="J403" t="s">
        <v>177</v>
      </c>
      <c r="K403" t="str">
        <f>VLOOKUP(B403,WorldCups!$A$2:$B$21,2,FALSE)</f>
        <v>Mexico</v>
      </c>
      <c r="L403" t="s">
        <v>126</v>
      </c>
      <c r="M403">
        <v>0</v>
      </c>
      <c r="N403" t="s">
        <v>13</v>
      </c>
      <c r="O403">
        <v>0</v>
      </c>
      <c r="P403" t="s">
        <v>14</v>
      </c>
      <c r="Q403" t="s">
        <v>555</v>
      </c>
      <c r="R403">
        <f t="shared" si="6"/>
        <v>0</v>
      </c>
      <c r="S403" t="s">
        <v>565</v>
      </c>
      <c r="T403" s="4" t="s">
        <v>557</v>
      </c>
      <c r="U403" t="s">
        <v>584</v>
      </c>
    </row>
    <row r="404" spans="1:21" x14ac:dyDescent="0.2">
      <c r="A404">
        <v>403</v>
      </c>
      <c r="B404">
        <v>1970</v>
      </c>
      <c r="C404">
        <f>C403+1</f>
        <v>202</v>
      </c>
      <c r="D404" s="1">
        <v>25721</v>
      </c>
      <c r="E404" t="s">
        <v>513</v>
      </c>
      <c r="F404" t="s">
        <v>19</v>
      </c>
      <c r="G404" t="s">
        <v>559</v>
      </c>
      <c r="H404">
        <f>VLOOKUP(F404,Lookups!A:C,3,0)</f>
        <v>1</v>
      </c>
      <c r="I404" t="s">
        <v>178</v>
      </c>
      <c r="J404" t="s">
        <v>179</v>
      </c>
      <c r="K404" t="str">
        <f>VLOOKUP(B404,WorldCups!$A$2:$B$21,2,FALSE)</f>
        <v>Mexico</v>
      </c>
      <c r="L404" t="s">
        <v>30</v>
      </c>
      <c r="M404">
        <v>2</v>
      </c>
      <c r="N404" t="s">
        <v>180</v>
      </c>
      <c r="O404">
        <v>0</v>
      </c>
      <c r="P404" t="s">
        <v>14</v>
      </c>
      <c r="Q404" t="s">
        <v>557</v>
      </c>
      <c r="R404">
        <f t="shared" si="6"/>
        <v>2</v>
      </c>
      <c r="S404" t="s">
        <v>564</v>
      </c>
      <c r="T404" s="2">
        <v>1</v>
      </c>
      <c r="U404" t="s">
        <v>584</v>
      </c>
    </row>
    <row r="405" spans="1:21" x14ac:dyDescent="0.2">
      <c r="A405">
        <v>404</v>
      </c>
      <c r="B405">
        <v>1970</v>
      </c>
      <c r="C405">
        <v>202</v>
      </c>
      <c r="D405" s="1">
        <v>25721</v>
      </c>
      <c r="E405" t="s">
        <v>513</v>
      </c>
      <c r="F405" t="s">
        <v>19</v>
      </c>
      <c r="G405" t="s">
        <v>559</v>
      </c>
      <c r="H405">
        <f>VLOOKUP(F405,Lookups!A:C,3,0)</f>
        <v>1</v>
      </c>
      <c r="I405" t="s">
        <v>178</v>
      </c>
      <c r="J405" t="s">
        <v>179</v>
      </c>
      <c r="K405" t="str">
        <f>VLOOKUP(B405,WorldCups!$A$2:$B$21,2,FALSE)</f>
        <v>Mexico</v>
      </c>
      <c r="L405" t="s">
        <v>180</v>
      </c>
      <c r="M405">
        <v>0</v>
      </c>
      <c r="N405" t="s">
        <v>30</v>
      </c>
      <c r="O405">
        <v>2</v>
      </c>
      <c r="P405" t="s">
        <v>14</v>
      </c>
      <c r="Q405" t="s">
        <v>557</v>
      </c>
      <c r="R405">
        <f t="shared" si="6"/>
        <v>-2</v>
      </c>
      <c r="S405" t="s">
        <v>565</v>
      </c>
      <c r="T405" s="4" t="s">
        <v>557</v>
      </c>
      <c r="U405" t="s">
        <v>584</v>
      </c>
    </row>
    <row r="406" spans="1:21" x14ac:dyDescent="0.2">
      <c r="A406">
        <v>405</v>
      </c>
      <c r="B406">
        <v>1970</v>
      </c>
      <c r="C406">
        <f>C405+1</f>
        <v>203</v>
      </c>
      <c r="D406" s="1">
        <v>25721</v>
      </c>
      <c r="E406" t="s">
        <v>513</v>
      </c>
      <c r="F406" t="s">
        <v>15</v>
      </c>
      <c r="G406" t="s">
        <v>559</v>
      </c>
      <c r="H406">
        <f>VLOOKUP(F406,Lookups!A:C,3,0)</f>
        <v>1</v>
      </c>
      <c r="I406" t="s">
        <v>181</v>
      </c>
      <c r="J406" t="s">
        <v>182</v>
      </c>
      <c r="K406" t="str">
        <f>VLOOKUP(B406,WorldCups!$A$2:$B$21,2,FALSE)</f>
        <v>Mexico</v>
      </c>
      <c r="L406" t="s">
        <v>24</v>
      </c>
      <c r="M406">
        <v>3</v>
      </c>
      <c r="N406" t="s">
        <v>155</v>
      </c>
      <c r="O406">
        <v>2</v>
      </c>
      <c r="P406" t="s">
        <v>14</v>
      </c>
      <c r="Q406" t="s">
        <v>557</v>
      </c>
      <c r="R406">
        <f t="shared" si="6"/>
        <v>1</v>
      </c>
      <c r="S406" t="s">
        <v>564</v>
      </c>
      <c r="T406" s="2">
        <v>1</v>
      </c>
      <c r="U406" t="s">
        <v>584</v>
      </c>
    </row>
    <row r="407" spans="1:21" x14ac:dyDescent="0.2">
      <c r="A407">
        <v>406</v>
      </c>
      <c r="B407">
        <v>1970</v>
      </c>
      <c r="C407">
        <v>203</v>
      </c>
      <c r="D407" s="1">
        <v>25721</v>
      </c>
      <c r="E407" t="s">
        <v>513</v>
      </c>
      <c r="F407" t="s">
        <v>15</v>
      </c>
      <c r="G407" t="s">
        <v>559</v>
      </c>
      <c r="H407">
        <f>VLOOKUP(F407,Lookups!A:C,3,0)</f>
        <v>1</v>
      </c>
      <c r="I407" t="s">
        <v>181</v>
      </c>
      <c r="J407" t="s">
        <v>182</v>
      </c>
      <c r="K407" t="str">
        <f>VLOOKUP(B407,WorldCups!$A$2:$B$21,2,FALSE)</f>
        <v>Mexico</v>
      </c>
      <c r="L407" t="s">
        <v>155</v>
      </c>
      <c r="M407">
        <v>2</v>
      </c>
      <c r="N407" t="s">
        <v>24</v>
      </c>
      <c r="O407">
        <v>3</v>
      </c>
      <c r="P407" t="s">
        <v>14</v>
      </c>
      <c r="Q407" t="s">
        <v>557</v>
      </c>
      <c r="R407">
        <f t="shared" si="6"/>
        <v>-1</v>
      </c>
      <c r="S407" t="s">
        <v>565</v>
      </c>
      <c r="T407" s="4" t="s">
        <v>557</v>
      </c>
      <c r="U407" t="s">
        <v>584</v>
      </c>
    </row>
    <row r="408" spans="1:21" x14ac:dyDescent="0.2">
      <c r="A408">
        <v>407</v>
      </c>
      <c r="B408">
        <v>1970</v>
      </c>
      <c r="C408">
        <f>C407+1</f>
        <v>204</v>
      </c>
      <c r="D408" s="1">
        <v>25721</v>
      </c>
      <c r="E408" t="s">
        <v>513</v>
      </c>
      <c r="F408" t="s">
        <v>22</v>
      </c>
      <c r="G408" t="s">
        <v>559</v>
      </c>
      <c r="H408">
        <f>VLOOKUP(F408,Lookups!A:C,3,0)</f>
        <v>1</v>
      </c>
      <c r="I408" t="s">
        <v>183</v>
      </c>
      <c r="J408" t="s">
        <v>184</v>
      </c>
      <c r="K408" t="str">
        <f>VLOOKUP(B408,WorldCups!$A$2:$B$21,2,FALSE)</f>
        <v>Mexico</v>
      </c>
      <c r="L408" t="s">
        <v>93</v>
      </c>
      <c r="M408">
        <v>1</v>
      </c>
      <c r="N408" t="s">
        <v>23</v>
      </c>
      <c r="O408">
        <v>0</v>
      </c>
      <c r="P408" t="s">
        <v>14</v>
      </c>
      <c r="Q408" t="s">
        <v>557</v>
      </c>
      <c r="R408">
        <f t="shared" si="6"/>
        <v>1</v>
      </c>
      <c r="S408" t="s">
        <v>564</v>
      </c>
      <c r="T408" s="2">
        <v>1</v>
      </c>
      <c r="U408" t="s">
        <v>584</v>
      </c>
    </row>
    <row r="409" spans="1:21" x14ac:dyDescent="0.2">
      <c r="A409">
        <v>408</v>
      </c>
      <c r="B409">
        <v>1970</v>
      </c>
      <c r="C409">
        <v>204</v>
      </c>
      <c r="D409" s="1">
        <v>25721</v>
      </c>
      <c r="E409" t="s">
        <v>513</v>
      </c>
      <c r="F409" t="s">
        <v>22</v>
      </c>
      <c r="G409" t="s">
        <v>559</v>
      </c>
      <c r="H409">
        <f>VLOOKUP(F409,Lookups!A:C,3,0)</f>
        <v>1</v>
      </c>
      <c r="I409" t="s">
        <v>183</v>
      </c>
      <c r="J409" t="s">
        <v>184</v>
      </c>
      <c r="K409" t="str">
        <f>VLOOKUP(B409,WorldCups!$A$2:$B$21,2,FALSE)</f>
        <v>Mexico</v>
      </c>
      <c r="L409" t="s">
        <v>23</v>
      </c>
      <c r="M409">
        <v>0</v>
      </c>
      <c r="N409" t="s">
        <v>93</v>
      </c>
      <c r="O409">
        <v>1</v>
      </c>
      <c r="P409" t="s">
        <v>14</v>
      </c>
      <c r="Q409" t="s">
        <v>557</v>
      </c>
      <c r="R409">
        <f t="shared" si="6"/>
        <v>-1</v>
      </c>
      <c r="S409" t="s">
        <v>565</v>
      </c>
      <c r="T409" s="4" t="s">
        <v>557</v>
      </c>
      <c r="U409" t="s">
        <v>584</v>
      </c>
    </row>
    <row r="410" spans="1:21" x14ac:dyDescent="0.2">
      <c r="A410">
        <v>409</v>
      </c>
      <c r="B410">
        <v>1970</v>
      </c>
      <c r="C410">
        <f>C409+1</f>
        <v>205</v>
      </c>
      <c r="D410" s="1">
        <v>25722</v>
      </c>
      <c r="E410" t="s">
        <v>513</v>
      </c>
      <c r="F410" t="s">
        <v>19</v>
      </c>
      <c r="G410" t="s">
        <v>559</v>
      </c>
      <c r="H410">
        <f>VLOOKUP(F410,Lookups!A:C,3,0)</f>
        <v>1</v>
      </c>
      <c r="I410" t="s">
        <v>185</v>
      </c>
      <c r="J410" t="s">
        <v>186</v>
      </c>
      <c r="K410" t="str">
        <f>VLOOKUP(B410,WorldCups!$A$2:$B$21,2,FALSE)</f>
        <v>Mexico</v>
      </c>
      <c r="L410" t="s">
        <v>57</v>
      </c>
      <c r="M410">
        <v>1</v>
      </c>
      <c r="N410" t="s">
        <v>48</v>
      </c>
      <c r="O410">
        <v>0</v>
      </c>
      <c r="P410" t="s">
        <v>14</v>
      </c>
      <c r="Q410" t="s">
        <v>557</v>
      </c>
      <c r="R410">
        <f t="shared" si="6"/>
        <v>1</v>
      </c>
      <c r="S410" t="s">
        <v>564</v>
      </c>
      <c r="T410" s="2">
        <v>1</v>
      </c>
      <c r="U410" t="s">
        <v>584</v>
      </c>
    </row>
    <row r="411" spans="1:21" x14ac:dyDescent="0.2">
      <c r="A411">
        <v>410</v>
      </c>
      <c r="B411">
        <v>1970</v>
      </c>
      <c r="C411">
        <v>205</v>
      </c>
      <c r="D411" s="1">
        <v>25722</v>
      </c>
      <c r="E411" t="s">
        <v>513</v>
      </c>
      <c r="F411" t="s">
        <v>19</v>
      </c>
      <c r="G411" t="s">
        <v>559</v>
      </c>
      <c r="H411">
        <f>VLOOKUP(F411,Lookups!A:C,3,0)</f>
        <v>1</v>
      </c>
      <c r="I411" t="s">
        <v>185</v>
      </c>
      <c r="J411" t="s">
        <v>186</v>
      </c>
      <c r="K411" t="str">
        <f>VLOOKUP(B411,WorldCups!$A$2:$B$21,2,FALSE)</f>
        <v>Mexico</v>
      </c>
      <c r="L411" t="s">
        <v>48</v>
      </c>
      <c r="M411">
        <v>0</v>
      </c>
      <c r="N411" t="s">
        <v>57</v>
      </c>
      <c r="O411">
        <v>1</v>
      </c>
      <c r="P411" t="s">
        <v>14</v>
      </c>
      <c r="Q411" t="s">
        <v>557</v>
      </c>
      <c r="R411">
        <f t="shared" si="6"/>
        <v>-1</v>
      </c>
      <c r="S411" t="s">
        <v>565</v>
      </c>
      <c r="T411" s="4" t="s">
        <v>557</v>
      </c>
      <c r="U411" t="s">
        <v>584</v>
      </c>
    </row>
    <row r="412" spans="1:21" x14ac:dyDescent="0.2">
      <c r="A412">
        <v>411</v>
      </c>
      <c r="B412">
        <v>1970</v>
      </c>
      <c r="C412">
        <f>C411+1</f>
        <v>206</v>
      </c>
      <c r="D412" s="1">
        <v>25722</v>
      </c>
      <c r="E412" t="s">
        <v>513</v>
      </c>
      <c r="F412" t="s">
        <v>15</v>
      </c>
      <c r="G412" t="s">
        <v>559</v>
      </c>
      <c r="H412">
        <f>VLOOKUP(F412,Lookups!A:C,3,0)</f>
        <v>1</v>
      </c>
      <c r="I412" t="s">
        <v>181</v>
      </c>
      <c r="J412" t="s">
        <v>182</v>
      </c>
      <c r="K412" t="str">
        <f>VLOOKUP(B412,WorldCups!$A$2:$B$21,2,FALSE)</f>
        <v>Mexico</v>
      </c>
      <c r="L412" t="s">
        <v>114</v>
      </c>
      <c r="M412">
        <v>2</v>
      </c>
      <c r="N412" t="s">
        <v>187</v>
      </c>
      <c r="O412">
        <v>1</v>
      </c>
      <c r="P412" t="s">
        <v>14</v>
      </c>
      <c r="Q412" t="s">
        <v>557</v>
      </c>
      <c r="R412">
        <f t="shared" si="6"/>
        <v>1</v>
      </c>
      <c r="S412" t="s">
        <v>564</v>
      </c>
      <c r="T412" s="2">
        <v>1</v>
      </c>
      <c r="U412" t="s">
        <v>584</v>
      </c>
    </row>
    <row r="413" spans="1:21" x14ac:dyDescent="0.2">
      <c r="A413">
        <v>412</v>
      </c>
      <c r="B413">
        <v>1970</v>
      </c>
      <c r="C413">
        <v>206</v>
      </c>
      <c r="D413" s="1">
        <v>25722</v>
      </c>
      <c r="E413" t="s">
        <v>513</v>
      </c>
      <c r="F413" t="s">
        <v>15</v>
      </c>
      <c r="G413" t="s">
        <v>559</v>
      </c>
      <c r="H413">
        <f>VLOOKUP(F413,Lookups!A:C,3,0)</f>
        <v>1</v>
      </c>
      <c r="I413" t="s">
        <v>181</v>
      </c>
      <c r="J413" t="s">
        <v>182</v>
      </c>
      <c r="K413" t="str">
        <f>VLOOKUP(B413,WorldCups!$A$2:$B$21,2,FALSE)</f>
        <v>Mexico</v>
      </c>
      <c r="L413" t="s">
        <v>187</v>
      </c>
      <c r="M413">
        <v>1</v>
      </c>
      <c r="N413" t="s">
        <v>114</v>
      </c>
      <c r="O413">
        <v>2</v>
      </c>
      <c r="P413" t="s">
        <v>14</v>
      </c>
      <c r="Q413" t="s">
        <v>557</v>
      </c>
      <c r="R413">
        <f t="shared" si="6"/>
        <v>-1</v>
      </c>
      <c r="S413" t="s">
        <v>565</v>
      </c>
      <c r="T413" s="4" t="s">
        <v>557</v>
      </c>
      <c r="U413" t="s">
        <v>584</v>
      </c>
    </row>
    <row r="414" spans="1:21" x14ac:dyDescent="0.2">
      <c r="A414">
        <v>413</v>
      </c>
      <c r="B414">
        <v>1970</v>
      </c>
      <c r="C414">
        <f>C413+1</f>
        <v>207</v>
      </c>
      <c r="D414" s="1">
        <v>25722</v>
      </c>
      <c r="E414" t="s">
        <v>513</v>
      </c>
      <c r="F414" t="s">
        <v>22</v>
      </c>
      <c r="G414" t="s">
        <v>559</v>
      </c>
      <c r="H414">
        <f>VLOOKUP(F414,Lookups!A:C,3,0)</f>
        <v>1</v>
      </c>
      <c r="I414" t="s">
        <v>183</v>
      </c>
      <c r="J414" t="s">
        <v>184</v>
      </c>
      <c r="K414" t="str">
        <f>VLOOKUP(B414,WorldCups!$A$2:$B$21,2,FALSE)</f>
        <v>Mexico</v>
      </c>
      <c r="L414" t="s">
        <v>21</v>
      </c>
      <c r="M414">
        <v>4</v>
      </c>
      <c r="N414" t="s">
        <v>60</v>
      </c>
      <c r="O414">
        <v>1</v>
      </c>
      <c r="P414" t="s">
        <v>14</v>
      </c>
      <c r="Q414" t="s">
        <v>557</v>
      </c>
      <c r="R414">
        <f t="shared" si="6"/>
        <v>3</v>
      </c>
      <c r="S414" t="s">
        <v>564</v>
      </c>
      <c r="T414" s="2">
        <v>1</v>
      </c>
      <c r="U414" t="s">
        <v>584</v>
      </c>
    </row>
    <row r="415" spans="1:21" x14ac:dyDescent="0.2">
      <c r="A415">
        <v>414</v>
      </c>
      <c r="B415">
        <v>1970</v>
      </c>
      <c r="C415">
        <v>207</v>
      </c>
      <c r="D415" s="1">
        <v>25722</v>
      </c>
      <c r="E415" t="s">
        <v>513</v>
      </c>
      <c r="F415" t="s">
        <v>22</v>
      </c>
      <c r="G415" t="s">
        <v>559</v>
      </c>
      <c r="H415">
        <f>VLOOKUP(F415,Lookups!A:C,3,0)</f>
        <v>1</v>
      </c>
      <c r="I415" t="s">
        <v>183</v>
      </c>
      <c r="J415" t="s">
        <v>184</v>
      </c>
      <c r="K415" t="str">
        <f>VLOOKUP(B415,WorldCups!$A$2:$B$21,2,FALSE)</f>
        <v>Mexico</v>
      </c>
      <c r="L415" t="s">
        <v>60</v>
      </c>
      <c r="M415">
        <v>1</v>
      </c>
      <c r="N415" t="s">
        <v>21</v>
      </c>
      <c r="O415">
        <v>4</v>
      </c>
      <c r="P415" t="s">
        <v>14</v>
      </c>
      <c r="Q415" t="s">
        <v>557</v>
      </c>
      <c r="R415">
        <f t="shared" si="6"/>
        <v>-3</v>
      </c>
      <c r="S415" t="s">
        <v>565</v>
      </c>
      <c r="T415" s="4" t="s">
        <v>557</v>
      </c>
      <c r="U415" t="s">
        <v>584</v>
      </c>
    </row>
    <row r="416" spans="1:21" x14ac:dyDescent="0.2">
      <c r="A416">
        <v>415</v>
      </c>
      <c r="B416">
        <v>1970</v>
      </c>
      <c r="C416">
        <f>C415+1</f>
        <v>208</v>
      </c>
      <c r="D416" s="1">
        <v>25722</v>
      </c>
      <c r="E416" t="s">
        <v>513</v>
      </c>
      <c r="F416" t="s">
        <v>9</v>
      </c>
      <c r="G416" t="s">
        <v>559</v>
      </c>
      <c r="H416">
        <f>VLOOKUP(F416,Lookups!A:C,3,0)</f>
        <v>1</v>
      </c>
      <c r="I416" t="s">
        <v>176</v>
      </c>
      <c r="J416" t="s">
        <v>177</v>
      </c>
      <c r="K416" t="str">
        <f>VLOOKUP(B416,WorldCups!$A$2:$B$21,2,FALSE)</f>
        <v>Mexico</v>
      </c>
      <c r="L416" t="s">
        <v>18</v>
      </c>
      <c r="M416">
        <v>3</v>
      </c>
      <c r="N416" t="s">
        <v>188</v>
      </c>
      <c r="O416">
        <v>0</v>
      </c>
      <c r="P416" t="s">
        <v>14</v>
      </c>
      <c r="Q416" t="s">
        <v>557</v>
      </c>
      <c r="R416">
        <f t="shared" si="6"/>
        <v>3</v>
      </c>
      <c r="S416" t="s">
        <v>564</v>
      </c>
      <c r="T416" s="2">
        <v>1</v>
      </c>
      <c r="U416" t="s">
        <v>584</v>
      </c>
    </row>
    <row r="417" spans="1:21" x14ac:dyDescent="0.2">
      <c r="A417">
        <v>416</v>
      </c>
      <c r="B417">
        <v>1970</v>
      </c>
      <c r="C417">
        <v>208</v>
      </c>
      <c r="D417" s="1">
        <v>25722</v>
      </c>
      <c r="E417" t="s">
        <v>513</v>
      </c>
      <c r="F417" t="s">
        <v>9</v>
      </c>
      <c r="G417" t="s">
        <v>559</v>
      </c>
      <c r="H417">
        <f>VLOOKUP(F417,Lookups!A:C,3,0)</f>
        <v>1</v>
      </c>
      <c r="I417" t="s">
        <v>176</v>
      </c>
      <c r="J417" t="s">
        <v>177</v>
      </c>
      <c r="K417" t="str">
        <f>VLOOKUP(B417,WorldCups!$A$2:$B$21,2,FALSE)</f>
        <v>Mexico</v>
      </c>
      <c r="L417" t="s">
        <v>188</v>
      </c>
      <c r="M417">
        <v>0</v>
      </c>
      <c r="N417" t="s">
        <v>18</v>
      </c>
      <c r="O417">
        <v>3</v>
      </c>
      <c r="P417" t="s">
        <v>14</v>
      </c>
      <c r="Q417" t="s">
        <v>557</v>
      </c>
      <c r="R417">
        <f t="shared" si="6"/>
        <v>-3</v>
      </c>
      <c r="S417" t="s">
        <v>565</v>
      </c>
      <c r="T417" s="4" t="s">
        <v>557</v>
      </c>
      <c r="U417" t="s">
        <v>584</v>
      </c>
    </row>
    <row r="418" spans="1:21" x14ac:dyDescent="0.2">
      <c r="A418">
        <v>417</v>
      </c>
      <c r="B418">
        <v>1970</v>
      </c>
      <c r="C418">
        <f>C417+1</f>
        <v>209</v>
      </c>
      <c r="D418" s="1">
        <v>25725</v>
      </c>
      <c r="E418" t="s">
        <v>513</v>
      </c>
      <c r="F418" t="s">
        <v>19</v>
      </c>
      <c r="G418" t="s">
        <v>559</v>
      </c>
      <c r="H418">
        <f>VLOOKUP(F418,Lookups!A:C,3,0)</f>
        <v>1</v>
      </c>
      <c r="I418" t="s">
        <v>178</v>
      </c>
      <c r="J418" t="s">
        <v>179</v>
      </c>
      <c r="K418" t="str">
        <f>VLOOKUP(B418,WorldCups!$A$2:$B$21,2,FALSE)</f>
        <v>Mexico</v>
      </c>
      <c r="L418" t="s">
        <v>30</v>
      </c>
      <c r="M418">
        <v>0</v>
      </c>
      <c r="N418" t="s">
        <v>57</v>
      </c>
      <c r="O418">
        <v>0</v>
      </c>
      <c r="P418" t="s">
        <v>14</v>
      </c>
      <c r="Q418" t="s">
        <v>557</v>
      </c>
      <c r="R418">
        <f t="shared" si="6"/>
        <v>0</v>
      </c>
      <c r="S418" t="s">
        <v>564</v>
      </c>
      <c r="T418" s="4" t="s">
        <v>557</v>
      </c>
      <c r="U418" t="s">
        <v>584</v>
      </c>
    </row>
    <row r="419" spans="1:21" x14ac:dyDescent="0.2">
      <c r="A419">
        <v>418</v>
      </c>
      <c r="B419">
        <v>1970</v>
      </c>
      <c r="C419">
        <v>209</v>
      </c>
      <c r="D419" s="1">
        <v>25725</v>
      </c>
      <c r="E419" t="s">
        <v>513</v>
      </c>
      <c r="F419" t="s">
        <v>19</v>
      </c>
      <c r="G419" t="s">
        <v>559</v>
      </c>
      <c r="H419">
        <f>VLOOKUP(F419,Lookups!A:C,3,0)</f>
        <v>1</v>
      </c>
      <c r="I419" t="s">
        <v>178</v>
      </c>
      <c r="J419" t="s">
        <v>179</v>
      </c>
      <c r="K419" t="str">
        <f>VLOOKUP(B419,WorldCups!$A$2:$B$21,2,FALSE)</f>
        <v>Mexico</v>
      </c>
      <c r="L419" t="s">
        <v>57</v>
      </c>
      <c r="M419">
        <v>0</v>
      </c>
      <c r="N419" t="s">
        <v>30</v>
      </c>
      <c r="O419">
        <v>0</v>
      </c>
      <c r="P419" t="s">
        <v>14</v>
      </c>
      <c r="Q419" t="s">
        <v>557</v>
      </c>
      <c r="R419">
        <f t="shared" si="6"/>
        <v>0</v>
      </c>
      <c r="S419" t="s">
        <v>565</v>
      </c>
      <c r="T419" s="4" t="s">
        <v>557</v>
      </c>
      <c r="U419" t="s">
        <v>584</v>
      </c>
    </row>
    <row r="420" spans="1:21" x14ac:dyDescent="0.2">
      <c r="A420">
        <v>419</v>
      </c>
      <c r="B420">
        <v>1970</v>
      </c>
      <c r="C420">
        <f>C419+1</f>
        <v>210</v>
      </c>
      <c r="D420" s="1">
        <v>25725</v>
      </c>
      <c r="E420" t="s">
        <v>513</v>
      </c>
      <c r="F420" t="s">
        <v>15</v>
      </c>
      <c r="G420" t="s">
        <v>559</v>
      </c>
      <c r="H420">
        <f>VLOOKUP(F420,Lookups!A:C,3,0)</f>
        <v>1</v>
      </c>
      <c r="I420" t="s">
        <v>181</v>
      </c>
      <c r="J420" t="s">
        <v>182</v>
      </c>
      <c r="K420" t="str">
        <f>VLOOKUP(B420,WorldCups!$A$2:$B$21,2,FALSE)</f>
        <v>Mexico</v>
      </c>
      <c r="L420" t="s">
        <v>24</v>
      </c>
      <c r="M420">
        <v>3</v>
      </c>
      <c r="N420" t="s">
        <v>187</v>
      </c>
      <c r="O420">
        <v>0</v>
      </c>
      <c r="P420" t="s">
        <v>14</v>
      </c>
      <c r="Q420" t="s">
        <v>557</v>
      </c>
      <c r="R420">
        <f t="shared" si="6"/>
        <v>3</v>
      </c>
      <c r="S420" t="s">
        <v>564</v>
      </c>
      <c r="T420" s="2">
        <v>1</v>
      </c>
      <c r="U420" t="s">
        <v>584</v>
      </c>
    </row>
    <row r="421" spans="1:21" x14ac:dyDescent="0.2">
      <c r="A421">
        <v>420</v>
      </c>
      <c r="B421">
        <v>1970</v>
      </c>
      <c r="C421">
        <v>210</v>
      </c>
      <c r="D421" s="1">
        <v>25725</v>
      </c>
      <c r="E421" t="s">
        <v>513</v>
      </c>
      <c r="F421" t="s">
        <v>15</v>
      </c>
      <c r="G421" t="s">
        <v>559</v>
      </c>
      <c r="H421">
        <f>VLOOKUP(F421,Lookups!A:C,3,0)</f>
        <v>1</v>
      </c>
      <c r="I421" t="s">
        <v>181</v>
      </c>
      <c r="J421" t="s">
        <v>182</v>
      </c>
      <c r="K421" t="str">
        <f>VLOOKUP(B421,WorldCups!$A$2:$B$21,2,FALSE)</f>
        <v>Mexico</v>
      </c>
      <c r="L421" t="s">
        <v>187</v>
      </c>
      <c r="M421">
        <v>0</v>
      </c>
      <c r="N421" t="s">
        <v>24</v>
      </c>
      <c r="O421">
        <v>3</v>
      </c>
      <c r="P421" t="s">
        <v>14</v>
      </c>
      <c r="Q421" t="s">
        <v>557</v>
      </c>
      <c r="R421">
        <f t="shared" si="6"/>
        <v>-3</v>
      </c>
      <c r="S421" t="s">
        <v>565</v>
      </c>
      <c r="T421" s="4" t="s">
        <v>557</v>
      </c>
      <c r="U421" t="s">
        <v>584</v>
      </c>
    </row>
    <row r="422" spans="1:21" x14ac:dyDescent="0.2">
      <c r="A422">
        <v>421</v>
      </c>
      <c r="B422">
        <v>1970</v>
      </c>
      <c r="C422">
        <f>C421+1</f>
        <v>211</v>
      </c>
      <c r="D422" s="1">
        <v>25725</v>
      </c>
      <c r="E422" t="s">
        <v>513</v>
      </c>
      <c r="F422" t="s">
        <v>22</v>
      </c>
      <c r="G422" t="s">
        <v>559</v>
      </c>
      <c r="H422">
        <f>VLOOKUP(F422,Lookups!A:C,3,0)</f>
        <v>1</v>
      </c>
      <c r="I422" t="s">
        <v>183</v>
      </c>
      <c r="J422" t="s">
        <v>184</v>
      </c>
      <c r="K422" t="str">
        <f>VLOOKUP(B422,WorldCups!$A$2:$B$21,2,FALSE)</f>
        <v>Mexico</v>
      </c>
      <c r="L422" t="s">
        <v>23</v>
      </c>
      <c r="M422">
        <v>2</v>
      </c>
      <c r="N422" t="s">
        <v>60</v>
      </c>
      <c r="O422">
        <v>1</v>
      </c>
      <c r="P422" t="s">
        <v>14</v>
      </c>
      <c r="Q422" t="s">
        <v>557</v>
      </c>
      <c r="R422">
        <f t="shared" si="6"/>
        <v>1</v>
      </c>
      <c r="S422" t="s">
        <v>564</v>
      </c>
      <c r="T422" s="2">
        <v>1</v>
      </c>
      <c r="U422" t="s">
        <v>584</v>
      </c>
    </row>
    <row r="423" spans="1:21" x14ac:dyDescent="0.2">
      <c r="A423">
        <v>422</v>
      </c>
      <c r="B423">
        <v>1970</v>
      </c>
      <c r="C423">
        <v>211</v>
      </c>
      <c r="D423" s="1">
        <v>25725</v>
      </c>
      <c r="E423" t="s">
        <v>513</v>
      </c>
      <c r="F423" t="s">
        <v>22</v>
      </c>
      <c r="G423" t="s">
        <v>559</v>
      </c>
      <c r="H423">
        <f>VLOOKUP(F423,Lookups!A:C,3,0)</f>
        <v>1</v>
      </c>
      <c r="I423" t="s">
        <v>183</v>
      </c>
      <c r="J423" t="s">
        <v>184</v>
      </c>
      <c r="K423" t="str">
        <f>VLOOKUP(B423,WorldCups!$A$2:$B$21,2,FALSE)</f>
        <v>Mexico</v>
      </c>
      <c r="L423" t="s">
        <v>60</v>
      </c>
      <c r="M423">
        <v>1</v>
      </c>
      <c r="N423" t="s">
        <v>23</v>
      </c>
      <c r="O423">
        <v>2</v>
      </c>
      <c r="P423" t="s">
        <v>14</v>
      </c>
      <c r="Q423" t="s">
        <v>557</v>
      </c>
      <c r="R423">
        <f t="shared" si="6"/>
        <v>-1</v>
      </c>
      <c r="S423" t="s">
        <v>565</v>
      </c>
      <c r="T423" s="4" t="s">
        <v>557</v>
      </c>
      <c r="U423" t="s">
        <v>584</v>
      </c>
    </row>
    <row r="424" spans="1:21" x14ac:dyDescent="0.2">
      <c r="A424">
        <v>423</v>
      </c>
      <c r="B424">
        <v>1970</v>
      </c>
      <c r="C424">
        <f>C423+1</f>
        <v>212</v>
      </c>
      <c r="D424" s="1">
        <v>25725</v>
      </c>
      <c r="E424" t="s">
        <v>513</v>
      </c>
      <c r="F424" t="s">
        <v>9</v>
      </c>
      <c r="G424" t="s">
        <v>559</v>
      </c>
      <c r="H424">
        <f>VLOOKUP(F424,Lookups!A:C,3,0)</f>
        <v>1</v>
      </c>
      <c r="I424" t="s">
        <v>176</v>
      </c>
      <c r="J424" t="s">
        <v>177</v>
      </c>
      <c r="K424" t="str">
        <f>VLOOKUP(B424,WorldCups!$A$2:$B$21,2,FALSE)</f>
        <v>Mexico</v>
      </c>
      <c r="L424" t="s">
        <v>126</v>
      </c>
      <c r="M424">
        <v>4</v>
      </c>
      <c r="N424" t="s">
        <v>18</v>
      </c>
      <c r="O424">
        <v>1</v>
      </c>
      <c r="P424" t="s">
        <v>14</v>
      </c>
      <c r="Q424" t="s">
        <v>557</v>
      </c>
      <c r="R424">
        <f t="shared" si="6"/>
        <v>3</v>
      </c>
      <c r="S424" t="s">
        <v>564</v>
      </c>
      <c r="T424" s="2">
        <v>1</v>
      </c>
      <c r="U424" t="s">
        <v>584</v>
      </c>
    </row>
    <row r="425" spans="1:21" x14ac:dyDescent="0.2">
      <c r="A425">
        <v>424</v>
      </c>
      <c r="B425">
        <v>1970</v>
      </c>
      <c r="C425">
        <v>212</v>
      </c>
      <c r="D425" s="1">
        <v>25725</v>
      </c>
      <c r="E425" t="s">
        <v>513</v>
      </c>
      <c r="F425" t="s">
        <v>9</v>
      </c>
      <c r="G425" t="s">
        <v>559</v>
      </c>
      <c r="H425">
        <f>VLOOKUP(F425,Lookups!A:C,3,0)</f>
        <v>1</v>
      </c>
      <c r="I425" t="s">
        <v>176</v>
      </c>
      <c r="J425" t="s">
        <v>177</v>
      </c>
      <c r="K425" t="str">
        <f>VLOOKUP(B425,WorldCups!$A$2:$B$21,2,FALSE)</f>
        <v>Mexico</v>
      </c>
      <c r="L425" t="s">
        <v>18</v>
      </c>
      <c r="M425">
        <v>1</v>
      </c>
      <c r="N425" t="s">
        <v>126</v>
      </c>
      <c r="O425">
        <v>4</v>
      </c>
      <c r="P425" t="s">
        <v>14</v>
      </c>
      <c r="Q425" t="s">
        <v>557</v>
      </c>
      <c r="R425">
        <f t="shared" si="6"/>
        <v>-3</v>
      </c>
      <c r="S425" t="s">
        <v>565</v>
      </c>
      <c r="T425" s="4" t="s">
        <v>557</v>
      </c>
      <c r="U425" t="s">
        <v>584</v>
      </c>
    </row>
    <row r="426" spans="1:21" x14ac:dyDescent="0.2">
      <c r="A426">
        <v>425</v>
      </c>
      <c r="B426">
        <v>1970</v>
      </c>
      <c r="C426">
        <f>C425+1</f>
        <v>213</v>
      </c>
      <c r="D426" s="1">
        <v>25726</v>
      </c>
      <c r="E426" t="s">
        <v>533</v>
      </c>
      <c r="F426" t="s">
        <v>19</v>
      </c>
      <c r="G426" t="s">
        <v>559</v>
      </c>
      <c r="H426">
        <f>VLOOKUP(F426,Lookups!A:C,3,0)</f>
        <v>1</v>
      </c>
      <c r="I426" t="s">
        <v>185</v>
      </c>
      <c r="J426" t="s">
        <v>186</v>
      </c>
      <c r="K426" t="str">
        <f>VLOOKUP(B426,WorldCups!$A$2:$B$21,2,FALSE)</f>
        <v>Mexico</v>
      </c>
      <c r="L426" t="s">
        <v>48</v>
      </c>
      <c r="M426">
        <v>1</v>
      </c>
      <c r="N426" t="s">
        <v>180</v>
      </c>
      <c r="O426">
        <v>1</v>
      </c>
      <c r="P426" t="s">
        <v>14</v>
      </c>
      <c r="Q426" t="s">
        <v>557</v>
      </c>
      <c r="R426">
        <f t="shared" si="6"/>
        <v>0</v>
      </c>
      <c r="S426" t="s">
        <v>564</v>
      </c>
      <c r="T426" s="4" t="s">
        <v>557</v>
      </c>
      <c r="U426" t="s">
        <v>584</v>
      </c>
    </row>
    <row r="427" spans="1:21" x14ac:dyDescent="0.2">
      <c r="A427">
        <v>426</v>
      </c>
      <c r="B427">
        <v>1970</v>
      </c>
      <c r="C427">
        <v>213</v>
      </c>
      <c r="D427" s="1">
        <v>25726</v>
      </c>
      <c r="E427" t="s">
        <v>533</v>
      </c>
      <c r="F427" t="s">
        <v>19</v>
      </c>
      <c r="G427" t="s">
        <v>559</v>
      </c>
      <c r="H427">
        <f>VLOOKUP(F427,Lookups!A:C,3,0)</f>
        <v>1</v>
      </c>
      <c r="I427" t="s">
        <v>185</v>
      </c>
      <c r="J427" t="s">
        <v>186</v>
      </c>
      <c r="K427" t="str">
        <f>VLOOKUP(B427,WorldCups!$A$2:$B$21,2,FALSE)</f>
        <v>Mexico</v>
      </c>
      <c r="L427" t="s">
        <v>180</v>
      </c>
      <c r="M427">
        <v>1</v>
      </c>
      <c r="N427" t="s">
        <v>48</v>
      </c>
      <c r="O427">
        <v>1</v>
      </c>
      <c r="P427" t="s">
        <v>14</v>
      </c>
      <c r="Q427" t="s">
        <v>557</v>
      </c>
      <c r="R427">
        <f t="shared" si="6"/>
        <v>0</v>
      </c>
      <c r="S427" t="s">
        <v>565</v>
      </c>
      <c r="T427" s="4" t="s">
        <v>557</v>
      </c>
      <c r="U427" t="s">
        <v>584</v>
      </c>
    </row>
    <row r="428" spans="1:21" x14ac:dyDescent="0.2">
      <c r="A428">
        <v>427</v>
      </c>
      <c r="B428">
        <v>1970</v>
      </c>
      <c r="C428">
        <f>C427+1</f>
        <v>214</v>
      </c>
      <c r="D428" s="1">
        <v>25726</v>
      </c>
      <c r="E428" t="s">
        <v>533</v>
      </c>
      <c r="F428" t="s">
        <v>15</v>
      </c>
      <c r="G428" t="s">
        <v>559</v>
      </c>
      <c r="H428">
        <f>VLOOKUP(F428,Lookups!A:C,3,0)</f>
        <v>1</v>
      </c>
      <c r="I428" t="s">
        <v>181</v>
      </c>
      <c r="J428" t="s">
        <v>182</v>
      </c>
      <c r="K428" t="str">
        <f>VLOOKUP(B428,WorldCups!$A$2:$B$21,2,FALSE)</f>
        <v>Mexico</v>
      </c>
      <c r="L428" t="s">
        <v>114</v>
      </c>
      <c r="M428">
        <v>5</v>
      </c>
      <c r="N428" t="s">
        <v>155</v>
      </c>
      <c r="O428">
        <v>2</v>
      </c>
      <c r="P428" t="s">
        <v>14</v>
      </c>
      <c r="Q428" t="s">
        <v>557</v>
      </c>
      <c r="R428">
        <f t="shared" si="6"/>
        <v>3</v>
      </c>
      <c r="S428" t="s">
        <v>564</v>
      </c>
      <c r="T428" s="2">
        <v>1</v>
      </c>
      <c r="U428" t="s">
        <v>584</v>
      </c>
    </row>
    <row r="429" spans="1:21" x14ac:dyDescent="0.2">
      <c r="A429">
        <v>428</v>
      </c>
      <c r="B429">
        <v>1970</v>
      </c>
      <c r="C429">
        <v>214</v>
      </c>
      <c r="D429" s="1">
        <v>25726</v>
      </c>
      <c r="E429" t="s">
        <v>533</v>
      </c>
      <c r="F429" t="s">
        <v>15</v>
      </c>
      <c r="G429" t="s">
        <v>559</v>
      </c>
      <c r="H429">
        <f>VLOOKUP(F429,Lookups!A:C,3,0)</f>
        <v>1</v>
      </c>
      <c r="I429" t="s">
        <v>181</v>
      </c>
      <c r="J429" t="s">
        <v>182</v>
      </c>
      <c r="K429" t="str">
        <f>VLOOKUP(B429,WorldCups!$A$2:$B$21,2,FALSE)</f>
        <v>Mexico</v>
      </c>
      <c r="L429" t="s">
        <v>155</v>
      </c>
      <c r="M429">
        <v>2</v>
      </c>
      <c r="N429" t="s">
        <v>114</v>
      </c>
      <c r="O429">
        <v>5</v>
      </c>
      <c r="P429" t="s">
        <v>14</v>
      </c>
      <c r="Q429" t="s">
        <v>557</v>
      </c>
      <c r="R429">
        <f t="shared" si="6"/>
        <v>-3</v>
      </c>
      <c r="S429" t="s">
        <v>565</v>
      </c>
      <c r="T429" s="4" t="s">
        <v>557</v>
      </c>
      <c r="U429" t="s">
        <v>584</v>
      </c>
    </row>
    <row r="430" spans="1:21" x14ac:dyDescent="0.2">
      <c r="A430">
        <v>429</v>
      </c>
      <c r="B430">
        <v>1970</v>
      </c>
      <c r="C430">
        <f>C429+1</f>
        <v>215</v>
      </c>
      <c r="D430" s="1">
        <v>25726</v>
      </c>
      <c r="E430" t="s">
        <v>533</v>
      </c>
      <c r="F430" t="s">
        <v>22</v>
      </c>
      <c r="G430" t="s">
        <v>559</v>
      </c>
      <c r="H430">
        <f>VLOOKUP(F430,Lookups!A:C,3,0)</f>
        <v>1</v>
      </c>
      <c r="I430" t="s">
        <v>183</v>
      </c>
      <c r="J430" t="s">
        <v>184</v>
      </c>
      <c r="K430" t="str">
        <f>VLOOKUP(B430,WorldCups!$A$2:$B$21,2,FALSE)</f>
        <v>Mexico</v>
      </c>
      <c r="L430" t="s">
        <v>21</v>
      </c>
      <c r="M430">
        <v>1</v>
      </c>
      <c r="N430" t="s">
        <v>93</v>
      </c>
      <c r="O430">
        <v>0</v>
      </c>
      <c r="P430" t="s">
        <v>14</v>
      </c>
      <c r="Q430" t="s">
        <v>557</v>
      </c>
      <c r="R430">
        <f t="shared" si="6"/>
        <v>1</v>
      </c>
      <c r="S430" t="s">
        <v>564</v>
      </c>
      <c r="T430" s="2">
        <v>1</v>
      </c>
      <c r="U430" t="s">
        <v>584</v>
      </c>
    </row>
    <row r="431" spans="1:21" x14ac:dyDescent="0.2">
      <c r="A431">
        <v>430</v>
      </c>
      <c r="B431">
        <v>1970</v>
      </c>
      <c r="C431">
        <v>215</v>
      </c>
      <c r="D431" s="1">
        <v>25726</v>
      </c>
      <c r="E431" t="s">
        <v>533</v>
      </c>
      <c r="F431" t="s">
        <v>22</v>
      </c>
      <c r="G431" t="s">
        <v>559</v>
      </c>
      <c r="H431">
        <f>VLOOKUP(F431,Lookups!A:C,3,0)</f>
        <v>1</v>
      </c>
      <c r="I431" t="s">
        <v>183</v>
      </c>
      <c r="J431" t="s">
        <v>184</v>
      </c>
      <c r="K431" t="str">
        <f>VLOOKUP(B431,WorldCups!$A$2:$B$21,2,FALSE)</f>
        <v>Mexico</v>
      </c>
      <c r="L431" t="s">
        <v>93</v>
      </c>
      <c r="M431">
        <v>0</v>
      </c>
      <c r="N431" t="s">
        <v>21</v>
      </c>
      <c r="O431">
        <v>1</v>
      </c>
      <c r="P431" t="s">
        <v>14</v>
      </c>
      <c r="Q431" t="s">
        <v>557</v>
      </c>
      <c r="R431">
        <f t="shared" si="6"/>
        <v>-1</v>
      </c>
      <c r="S431" t="s">
        <v>565</v>
      </c>
      <c r="T431" s="4" t="s">
        <v>557</v>
      </c>
      <c r="U431" t="s">
        <v>584</v>
      </c>
    </row>
    <row r="432" spans="1:21" x14ac:dyDescent="0.2">
      <c r="A432">
        <v>431</v>
      </c>
      <c r="B432">
        <v>1970</v>
      </c>
      <c r="C432">
        <f>C431+1</f>
        <v>216</v>
      </c>
      <c r="D432" s="1">
        <v>25726</v>
      </c>
      <c r="E432" t="s">
        <v>533</v>
      </c>
      <c r="F432" t="s">
        <v>9</v>
      </c>
      <c r="G432" t="s">
        <v>559</v>
      </c>
      <c r="H432">
        <f>VLOOKUP(F432,Lookups!A:C,3,0)</f>
        <v>1</v>
      </c>
      <c r="I432" t="s">
        <v>176</v>
      </c>
      <c r="J432" t="s">
        <v>177</v>
      </c>
      <c r="K432" t="str">
        <f>VLOOKUP(B432,WorldCups!$A$2:$B$21,2,FALSE)</f>
        <v>Mexico</v>
      </c>
      <c r="L432" t="s">
        <v>13</v>
      </c>
      <c r="M432">
        <v>4</v>
      </c>
      <c r="N432" t="s">
        <v>188</v>
      </c>
      <c r="O432">
        <v>0</v>
      </c>
      <c r="P432" t="s">
        <v>14</v>
      </c>
      <c r="Q432" t="s">
        <v>555</v>
      </c>
      <c r="R432">
        <f t="shared" si="6"/>
        <v>4</v>
      </c>
      <c r="S432" t="s">
        <v>564</v>
      </c>
      <c r="T432" s="2">
        <v>1</v>
      </c>
      <c r="U432" t="s">
        <v>584</v>
      </c>
    </row>
    <row r="433" spans="1:21" x14ac:dyDescent="0.2">
      <c r="A433">
        <v>432</v>
      </c>
      <c r="B433">
        <v>1970</v>
      </c>
      <c r="C433">
        <v>216</v>
      </c>
      <c r="D433" s="1">
        <v>25726</v>
      </c>
      <c r="E433" t="s">
        <v>533</v>
      </c>
      <c r="F433" t="s">
        <v>9</v>
      </c>
      <c r="G433" t="s">
        <v>559</v>
      </c>
      <c r="H433">
        <f>VLOOKUP(F433,Lookups!A:C,3,0)</f>
        <v>1</v>
      </c>
      <c r="I433" t="s">
        <v>176</v>
      </c>
      <c r="J433" t="s">
        <v>177</v>
      </c>
      <c r="K433" t="str">
        <f>VLOOKUP(B433,WorldCups!$A$2:$B$21,2,FALSE)</f>
        <v>Mexico</v>
      </c>
      <c r="L433" t="s">
        <v>188</v>
      </c>
      <c r="M433">
        <v>0</v>
      </c>
      <c r="N433" t="s">
        <v>13</v>
      </c>
      <c r="O433">
        <v>4</v>
      </c>
      <c r="P433" t="s">
        <v>14</v>
      </c>
      <c r="Q433" t="s">
        <v>555</v>
      </c>
      <c r="R433">
        <f t="shared" si="6"/>
        <v>-4</v>
      </c>
      <c r="S433" t="s">
        <v>565</v>
      </c>
      <c r="T433" s="4" t="s">
        <v>557</v>
      </c>
      <c r="U433" t="s">
        <v>584</v>
      </c>
    </row>
    <row r="434" spans="1:21" x14ac:dyDescent="0.2">
      <c r="A434">
        <v>433</v>
      </c>
      <c r="B434">
        <v>1970</v>
      </c>
      <c r="C434">
        <f>C433+1</f>
        <v>217</v>
      </c>
      <c r="D434" s="1">
        <v>25729</v>
      </c>
      <c r="E434" t="s">
        <v>513</v>
      </c>
      <c r="F434" t="s">
        <v>19</v>
      </c>
      <c r="G434" t="s">
        <v>559</v>
      </c>
      <c r="H434">
        <f>VLOOKUP(F434,Lookups!A:C,3,0)</f>
        <v>1</v>
      </c>
      <c r="I434" t="s">
        <v>178</v>
      </c>
      <c r="J434" t="s">
        <v>179</v>
      </c>
      <c r="K434" t="str">
        <f>VLOOKUP(B434,WorldCups!$A$2:$B$21,2,FALSE)</f>
        <v>Mexico</v>
      </c>
      <c r="L434" t="s">
        <v>48</v>
      </c>
      <c r="M434">
        <v>1</v>
      </c>
      <c r="N434" t="s">
        <v>30</v>
      </c>
      <c r="O434">
        <v>0</v>
      </c>
      <c r="P434" t="s">
        <v>14</v>
      </c>
      <c r="Q434" t="s">
        <v>557</v>
      </c>
      <c r="R434">
        <f t="shared" si="6"/>
        <v>1</v>
      </c>
      <c r="S434" t="s">
        <v>564</v>
      </c>
      <c r="T434" s="2">
        <v>1</v>
      </c>
      <c r="U434" t="s">
        <v>584</v>
      </c>
    </row>
    <row r="435" spans="1:21" x14ac:dyDescent="0.2">
      <c r="A435">
        <v>434</v>
      </c>
      <c r="B435">
        <v>1970</v>
      </c>
      <c r="C435">
        <v>217</v>
      </c>
      <c r="D435" s="1">
        <v>25729</v>
      </c>
      <c r="E435" t="s">
        <v>513</v>
      </c>
      <c r="F435" t="s">
        <v>19</v>
      </c>
      <c r="G435" t="s">
        <v>559</v>
      </c>
      <c r="H435">
        <f>VLOOKUP(F435,Lookups!A:C,3,0)</f>
        <v>1</v>
      </c>
      <c r="I435" t="s">
        <v>178</v>
      </c>
      <c r="J435" t="s">
        <v>179</v>
      </c>
      <c r="K435" t="str">
        <f>VLOOKUP(B435,WorldCups!$A$2:$B$21,2,FALSE)</f>
        <v>Mexico</v>
      </c>
      <c r="L435" t="s">
        <v>30</v>
      </c>
      <c r="M435">
        <v>0</v>
      </c>
      <c r="N435" t="s">
        <v>48</v>
      </c>
      <c r="O435">
        <v>1</v>
      </c>
      <c r="P435" t="s">
        <v>14</v>
      </c>
      <c r="Q435" t="s">
        <v>557</v>
      </c>
      <c r="R435">
        <f t="shared" si="6"/>
        <v>-1</v>
      </c>
      <c r="S435" t="s">
        <v>565</v>
      </c>
      <c r="T435" s="4" t="s">
        <v>557</v>
      </c>
      <c r="U435" t="s">
        <v>584</v>
      </c>
    </row>
    <row r="436" spans="1:21" x14ac:dyDescent="0.2">
      <c r="A436">
        <v>435</v>
      </c>
      <c r="B436">
        <v>1970</v>
      </c>
      <c r="C436">
        <f>C435+1</f>
        <v>218</v>
      </c>
      <c r="D436" s="1">
        <v>25729</v>
      </c>
      <c r="E436" t="s">
        <v>513</v>
      </c>
      <c r="F436" t="s">
        <v>15</v>
      </c>
      <c r="G436" t="s">
        <v>559</v>
      </c>
      <c r="H436">
        <f>VLOOKUP(F436,Lookups!A:C,3,0)</f>
        <v>1</v>
      </c>
      <c r="I436" t="s">
        <v>181</v>
      </c>
      <c r="J436" t="s">
        <v>182</v>
      </c>
      <c r="K436" t="str">
        <f>VLOOKUP(B436,WorldCups!$A$2:$B$21,2,FALSE)</f>
        <v>Mexico</v>
      </c>
      <c r="L436" t="s">
        <v>114</v>
      </c>
      <c r="M436">
        <v>3</v>
      </c>
      <c r="N436" t="s">
        <v>24</v>
      </c>
      <c r="O436">
        <v>1</v>
      </c>
      <c r="P436" t="s">
        <v>14</v>
      </c>
      <c r="Q436" t="s">
        <v>557</v>
      </c>
      <c r="R436">
        <f t="shared" si="6"/>
        <v>2</v>
      </c>
      <c r="S436" t="s">
        <v>564</v>
      </c>
      <c r="T436" s="2">
        <v>1</v>
      </c>
      <c r="U436" t="s">
        <v>584</v>
      </c>
    </row>
    <row r="437" spans="1:21" x14ac:dyDescent="0.2">
      <c r="A437">
        <v>436</v>
      </c>
      <c r="B437">
        <v>1970</v>
      </c>
      <c r="C437">
        <v>218</v>
      </c>
      <c r="D437" s="1">
        <v>25729</v>
      </c>
      <c r="E437" t="s">
        <v>513</v>
      </c>
      <c r="F437" t="s">
        <v>15</v>
      </c>
      <c r="G437" t="s">
        <v>559</v>
      </c>
      <c r="H437">
        <f>VLOOKUP(F437,Lookups!A:C,3,0)</f>
        <v>1</v>
      </c>
      <c r="I437" t="s">
        <v>181</v>
      </c>
      <c r="J437" t="s">
        <v>182</v>
      </c>
      <c r="K437" t="str">
        <f>VLOOKUP(B437,WorldCups!$A$2:$B$21,2,FALSE)</f>
        <v>Mexico</v>
      </c>
      <c r="L437" t="s">
        <v>24</v>
      </c>
      <c r="M437">
        <v>1</v>
      </c>
      <c r="N437" t="s">
        <v>114</v>
      </c>
      <c r="O437">
        <v>3</v>
      </c>
      <c r="P437" t="s">
        <v>14</v>
      </c>
      <c r="Q437" t="s">
        <v>557</v>
      </c>
      <c r="R437">
        <f t="shared" si="6"/>
        <v>-2</v>
      </c>
      <c r="S437" t="s">
        <v>565</v>
      </c>
      <c r="T437" s="4" t="s">
        <v>557</v>
      </c>
      <c r="U437" t="s">
        <v>584</v>
      </c>
    </row>
    <row r="438" spans="1:21" x14ac:dyDescent="0.2">
      <c r="A438">
        <v>437</v>
      </c>
      <c r="B438">
        <v>1970</v>
      </c>
      <c r="C438">
        <f>C437+1</f>
        <v>219</v>
      </c>
      <c r="D438" s="1">
        <v>25729</v>
      </c>
      <c r="E438" t="s">
        <v>513</v>
      </c>
      <c r="F438" t="s">
        <v>22</v>
      </c>
      <c r="G438" t="s">
        <v>559</v>
      </c>
      <c r="H438">
        <f>VLOOKUP(F438,Lookups!A:C,3,0)</f>
        <v>1</v>
      </c>
      <c r="I438" t="s">
        <v>183</v>
      </c>
      <c r="J438" t="s">
        <v>184</v>
      </c>
      <c r="K438" t="str">
        <f>VLOOKUP(B438,WorldCups!$A$2:$B$21,2,FALSE)</f>
        <v>Mexico</v>
      </c>
      <c r="L438" t="s">
        <v>21</v>
      </c>
      <c r="M438">
        <v>3</v>
      </c>
      <c r="N438" t="s">
        <v>23</v>
      </c>
      <c r="O438">
        <v>2</v>
      </c>
      <c r="P438" t="s">
        <v>14</v>
      </c>
      <c r="Q438" t="s">
        <v>557</v>
      </c>
      <c r="R438">
        <f t="shared" si="6"/>
        <v>1</v>
      </c>
      <c r="S438" t="s">
        <v>564</v>
      </c>
      <c r="T438" s="2">
        <v>1</v>
      </c>
      <c r="U438" t="s">
        <v>584</v>
      </c>
    </row>
    <row r="439" spans="1:21" x14ac:dyDescent="0.2">
      <c r="A439">
        <v>438</v>
      </c>
      <c r="B439">
        <v>1970</v>
      </c>
      <c r="C439">
        <v>219</v>
      </c>
      <c r="D439" s="1">
        <v>25729</v>
      </c>
      <c r="E439" t="s">
        <v>513</v>
      </c>
      <c r="F439" t="s">
        <v>22</v>
      </c>
      <c r="G439" t="s">
        <v>559</v>
      </c>
      <c r="H439">
        <f>VLOOKUP(F439,Lookups!A:C,3,0)</f>
        <v>1</v>
      </c>
      <c r="I439" t="s">
        <v>183</v>
      </c>
      <c r="J439" t="s">
        <v>184</v>
      </c>
      <c r="K439" t="str">
        <f>VLOOKUP(B439,WorldCups!$A$2:$B$21,2,FALSE)</f>
        <v>Mexico</v>
      </c>
      <c r="L439" t="s">
        <v>23</v>
      </c>
      <c r="M439">
        <v>2</v>
      </c>
      <c r="N439" t="s">
        <v>21</v>
      </c>
      <c r="O439">
        <v>3</v>
      </c>
      <c r="P439" t="s">
        <v>14</v>
      </c>
      <c r="Q439" t="s">
        <v>557</v>
      </c>
      <c r="R439">
        <f t="shared" si="6"/>
        <v>-1</v>
      </c>
      <c r="S439" t="s">
        <v>565</v>
      </c>
      <c r="T439" s="4" t="s">
        <v>557</v>
      </c>
      <c r="U439" t="s">
        <v>584</v>
      </c>
    </row>
    <row r="440" spans="1:21" x14ac:dyDescent="0.2">
      <c r="A440">
        <v>439</v>
      </c>
      <c r="B440">
        <v>1970</v>
      </c>
      <c r="C440">
        <f>C439+1</f>
        <v>220</v>
      </c>
      <c r="D440" s="1">
        <v>25729</v>
      </c>
      <c r="E440" t="s">
        <v>513</v>
      </c>
      <c r="F440" t="s">
        <v>9</v>
      </c>
      <c r="G440" t="s">
        <v>559</v>
      </c>
      <c r="H440">
        <f>VLOOKUP(F440,Lookups!A:C,3,0)</f>
        <v>1</v>
      </c>
      <c r="I440" t="s">
        <v>176</v>
      </c>
      <c r="J440" t="s">
        <v>177</v>
      </c>
      <c r="K440" t="str">
        <f>VLOOKUP(B440,WorldCups!$A$2:$B$21,2,FALSE)</f>
        <v>Mexico</v>
      </c>
      <c r="L440" t="s">
        <v>126</v>
      </c>
      <c r="M440">
        <v>2</v>
      </c>
      <c r="N440" t="s">
        <v>188</v>
      </c>
      <c r="O440">
        <v>0</v>
      </c>
      <c r="P440" t="s">
        <v>14</v>
      </c>
      <c r="Q440" t="s">
        <v>557</v>
      </c>
      <c r="R440">
        <f t="shared" si="6"/>
        <v>2</v>
      </c>
      <c r="S440" t="s">
        <v>564</v>
      </c>
      <c r="T440" s="2">
        <v>1</v>
      </c>
      <c r="U440" t="s">
        <v>584</v>
      </c>
    </row>
    <row r="441" spans="1:21" x14ac:dyDescent="0.2">
      <c r="A441">
        <v>440</v>
      </c>
      <c r="B441">
        <v>1970</v>
      </c>
      <c r="C441">
        <v>220</v>
      </c>
      <c r="D441" s="1">
        <v>25729</v>
      </c>
      <c r="E441" t="s">
        <v>513</v>
      </c>
      <c r="F441" t="s">
        <v>9</v>
      </c>
      <c r="G441" t="s">
        <v>559</v>
      </c>
      <c r="H441">
        <f>VLOOKUP(F441,Lookups!A:C,3,0)</f>
        <v>1</v>
      </c>
      <c r="I441" t="s">
        <v>176</v>
      </c>
      <c r="J441" t="s">
        <v>177</v>
      </c>
      <c r="K441" t="str">
        <f>VLOOKUP(B441,WorldCups!$A$2:$B$21,2,FALSE)</f>
        <v>Mexico</v>
      </c>
      <c r="L441" t="s">
        <v>188</v>
      </c>
      <c r="M441">
        <v>0</v>
      </c>
      <c r="N441" t="s">
        <v>126</v>
      </c>
      <c r="O441">
        <v>2</v>
      </c>
      <c r="P441" t="s">
        <v>14</v>
      </c>
      <c r="Q441" t="s">
        <v>557</v>
      </c>
      <c r="R441">
        <f t="shared" si="6"/>
        <v>-2</v>
      </c>
      <c r="S441" t="s">
        <v>565</v>
      </c>
      <c r="T441" s="4" t="s">
        <v>557</v>
      </c>
      <c r="U441" t="s">
        <v>584</v>
      </c>
    </row>
    <row r="442" spans="1:21" x14ac:dyDescent="0.2">
      <c r="A442">
        <v>441</v>
      </c>
      <c r="B442">
        <v>1970</v>
      </c>
      <c r="C442">
        <f>C441+1</f>
        <v>221</v>
      </c>
      <c r="D442" s="1">
        <v>25730</v>
      </c>
      <c r="E442" t="s">
        <v>513</v>
      </c>
      <c r="F442" t="s">
        <v>19</v>
      </c>
      <c r="G442" t="s">
        <v>559</v>
      </c>
      <c r="H442">
        <f>VLOOKUP(F442,Lookups!A:C,3,0)</f>
        <v>1</v>
      </c>
      <c r="I442" t="s">
        <v>185</v>
      </c>
      <c r="J442" t="s">
        <v>186</v>
      </c>
      <c r="K442" t="str">
        <f>VLOOKUP(B442,WorldCups!$A$2:$B$21,2,FALSE)</f>
        <v>Mexico</v>
      </c>
      <c r="L442" t="s">
        <v>57</v>
      </c>
      <c r="M442">
        <v>0</v>
      </c>
      <c r="N442" t="s">
        <v>180</v>
      </c>
      <c r="O442">
        <v>0</v>
      </c>
      <c r="P442" t="s">
        <v>14</v>
      </c>
      <c r="Q442" t="s">
        <v>557</v>
      </c>
      <c r="R442">
        <f t="shared" si="6"/>
        <v>0</v>
      </c>
      <c r="S442" t="s">
        <v>564</v>
      </c>
      <c r="T442" s="4" t="s">
        <v>557</v>
      </c>
      <c r="U442" t="s">
        <v>584</v>
      </c>
    </row>
    <row r="443" spans="1:21" x14ac:dyDescent="0.2">
      <c r="A443">
        <v>442</v>
      </c>
      <c r="B443">
        <v>1970</v>
      </c>
      <c r="C443">
        <v>221</v>
      </c>
      <c r="D443" s="1">
        <v>25730</v>
      </c>
      <c r="E443" t="s">
        <v>513</v>
      </c>
      <c r="F443" t="s">
        <v>19</v>
      </c>
      <c r="G443" t="s">
        <v>559</v>
      </c>
      <c r="H443">
        <f>VLOOKUP(F443,Lookups!A:C,3,0)</f>
        <v>1</v>
      </c>
      <c r="I443" t="s">
        <v>185</v>
      </c>
      <c r="J443" t="s">
        <v>186</v>
      </c>
      <c r="K443" t="str">
        <f>VLOOKUP(B443,WorldCups!$A$2:$B$21,2,FALSE)</f>
        <v>Mexico</v>
      </c>
      <c r="L443" t="s">
        <v>180</v>
      </c>
      <c r="M443">
        <v>0</v>
      </c>
      <c r="N443" t="s">
        <v>57</v>
      </c>
      <c r="O443">
        <v>0</v>
      </c>
      <c r="P443" t="s">
        <v>14</v>
      </c>
      <c r="Q443" t="s">
        <v>557</v>
      </c>
      <c r="R443">
        <f t="shared" si="6"/>
        <v>0</v>
      </c>
      <c r="S443" t="s">
        <v>565</v>
      </c>
      <c r="T443" s="4" t="s">
        <v>557</v>
      </c>
      <c r="U443" t="s">
        <v>584</v>
      </c>
    </row>
    <row r="444" spans="1:21" x14ac:dyDescent="0.2">
      <c r="A444">
        <v>443</v>
      </c>
      <c r="B444">
        <v>1970</v>
      </c>
      <c r="C444">
        <f>C443+1</f>
        <v>222</v>
      </c>
      <c r="D444" s="1">
        <v>25730</v>
      </c>
      <c r="E444" t="s">
        <v>513</v>
      </c>
      <c r="F444" t="s">
        <v>15</v>
      </c>
      <c r="G444" t="s">
        <v>559</v>
      </c>
      <c r="H444">
        <f>VLOOKUP(F444,Lookups!A:C,3,0)</f>
        <v>1</v>
      </c>
      <c r="I444" t="s">
        <v>181</v>
      </c>
      <c r="J444" t="s">
        <v>182</v>
      </c>
      <c r="K444" t="str">
        <f>VLOOKUP(B444,WorldCups!$A$2:$B$21,2,FALSE)</f>
        <v>Mexico</v>
      </c>
      <c r="L444" t="s">
        <v>155</v>
      </c>
      <c r="M444">
        <v>1</v>
      </c>
      <c r="N444" t="s">
        <v>187</v>
      </c>
      <c r="O444">
        <v>1</v>
      </c>
      <c r="P444" t="s">
        <v>14</v>
      </c>
      <c r="Q444" t="s">
        <v>557</v>
      </c>
      <c r="R444">
        <f t="shared" si="6"/>
        <v>0</v>
      </c>
      <c r="S444" t="s">
        <v>564</v>
      </c>
      <c r="T444" s="4" t="s">
        <v>557</v>
      </c>
      <c r="U444" t="s">
        <v>584</v>
      </c>
    </row>
    <row r="445" spans="1:21" x14ac:dyDescent="0.2">
      <c r="A445">
        <v>444</v>
      </c>
      <c r="B445">
        <v>1970</v>
      </c>
      <c r="C445">
        <v>222</v>
      </c>
      <c r="D445" s="1">
        <v>25730</v>
      </c>
      <c r="E445" t="s">
        <v>513</v>
      </c>
      <c r="F445" t="s">
        <v>15</v>
      </c>
      <c r="G445" t="s">
        <v>559</v>
      </c>
      <c r="H445">
        <f>VLOOKUP(F445,Lookups!A:C,3,0)</f>
        <v>1</v>
      </c>
      <c r="I445" t="s">
        <v>181</v>
      </c>
      <c r="J445" t="s">
        <v>182</v>
      </c>
      <c r="K445" t="str">
        <f>VLOOKUP(B445,WorldCups!$A$2:$B$21,2,FALSE)</f>
        <v>Mexico</v>
      </c>
      <c r="L445" t="s">
        <v>187</v>
      </c>
      <c r="M445">
        <v>1</v>
      </c>
      <c r="N445" t="s">
        <v>155</v>
      </c>
      <c r="O445">
        <v>1</v>
      </c>
      <c r="P445" t="s">
        <v>14</v>
      </c>
      <c r="Q445" t="s">
        <v>557</v>
      </c>
      <c r="R445">
        <f t="shared" si="6"/>
        <v>0</v>
      </c>
      <c r="S445" t="s">
        <v>565</v>
      </c>
      <c r="T445" s="4" t="s">
        <v>557</v>
      </c>
      <c r="U445" t="s">
        <v>584</v>
      </c>
    </row>
    <row r="446" spans="1:21" x14ac:dyDescent="0.2">
      <c r="A446">
        <v>445</v>
      </c>
      <c r="B446">
        <v>1970</v>
      </c>
      <c r="C446">
        <f>C445+1</f>
        <v>223</v>
      </c>
      <c r="D446" s="1">
        <v>25730</v>
      </c>
      <c r="E446" t="s">
        <v>513</v>
      </c>
      <c r="F446" t="s">
        <v>22</v>
      </c>
      <c r="G446" t="s">
        <v>559</v>
      </c>
      <c r="H446">
        <f>VLOOKUP(F446,Lookups!A:C,3,0)</f>
        <v>1</v>
      </c>
      <c r="I446" t="s">
        <v>183</v>
      </c>
      <c r="J446" t="s">
        <v>184</v>
      </c>
      <c r="K446" t="str">
        <f>VLOOKUP(B446,WorldCups!$A$2:$B$21,2,FALSE)</f>
        <v>Mexico</v>
      </c>
      <c r="L446" t="s">
        <v>93</v>
      </c>
      <c r="M446">
        <v>1</v>
      </c>
      <c r="N446" t="s">
        <v>60</v>
      </c>
      <c r="O446">
        <v>0</v>
      </c>
      <c r="P446" t="s">
        <v>14</v>
      </c>
      <c r="Q446" t="s">
        <v>557</v>
      </c>
      <c r="R446">
        <f t="shared" si="6"/>
        <v>1</v>
      </c>
      <c r="S446" t="s">
        <v>564</v>
      </c>
      <c r="T446" s="2">
        <v>1</v>
      </c>
      <c r="U446" t="s">
        <v>584</v>
      </c>
    </row>
    <row r="447" spans="1:21" x14ac:dyDescent="0.2">
      <c r="A447">
        <v>446</v>
      </c>
      <c r="B447">
        <v>1970</v>
      </c>
      <c r="C447">
        <v>223</v>
      </c>
      <c r="D447" s="1">
        <v>25730</v>
      </c>
      <c r="E447" t="s">
        <v>513</v>
      </c>
      <c r="F447" t="s">
        <v>22</v>
      </c>
      <c r="G447" t="s">
        <v>559</v>
      </c>
      <c r="H447">
        <f>VLOOKUP(F447,Lookups!A:C,3,0)</f>
        <v>1</v>
      </c>
      <c r="I447" t="s">
        <v>183</v>
      </c>
      <c r="J447" t="s">
        <v>184</v>
      </c>
      <c r="K447" t="str">
        <f>VLOOKUP(B447,WorldCups!$A$2:$B$21,2,FALSE)</f>
        <v>Mexico</v>
      </c>
      <c r="L447" t="s">
        <v>60</v>
      </c>
      <c r="M447">
        <v>0</v>
      </c>
      <c r="N447" t="s">
        <v>93</v>
      </c>
      <c r="O447">
        <v>1</v>
      </c>
      <c r="P447" t="s">
        <v>14</v>
      </c>
      <c r="Q447" t="s">
        <v>557</v>
      </c>
      <c r="R447">
        <f t="shared" si="6"/>
        <v>-1</v>
      </c>
      <c r="S447" t="s">
        <v>565</v>
      </c>
      <c r="T447" s="4" t="s">
        <v>557</v>
      </c>
      <c r="U447" t="s">
        <v>584</v>
      </c>
    </row>
    <row r="448" spans="1:21" x14ac:dyDescent="0.2">
      <c r="A448">
        <v>447</v>
      </c>
      <c r="B448">
        <v>1970</v>
      </c>
      <c r="C448">
        <f>C447+1</f>
        <v>224</v>
      </c>
      <c r="D448" s="1">
        <v>25730</v>
      </c>
      <c r="E448" t="s">
        <v>513</v>
      </c>
      <c r="F448" t="s">
        <v>9</v>
      </c>
      <c r="G448" t="s">
        <v>559</v>
      </c>
      <c r="H448">
        <f>VLOOKUP(F448,Lookups!A:C,3,0)</f>
        <v>1</v>
      </c>
      <c r="I448" t="s">
        <v>176</v>
      </c>
      <c r="J448" t="s">
        <v>177</v>
      </c>
      <c r="K448" t="str">
        <f>VLOOKUP(B448,WorldCups!$A$2:$B$21,2,FALSE)</f>
        <v>Mexico</v>
      </c>
      <c r="L448" t="s">
        <v>13</v>
      </c>
      <c r="M448">
        <v>1</v>
      </c>
      <c r="N448" t="s">
        <v>18</v>
      </c>
      <c r="O448">
        <v>0</v>
      </c>
      <c r="P448" t="s">
        <v>14</v>
      </c>
      <c r="Q448" t="s">
        <v>555</v>
      </c>
      <c r="R448">
        <f t="shared" si="6"/>
        <v>1</v>
      </c>
      <c r="S448" t="s">
        <v>564</v>
      </c>
      <c r="T448" s="2">
        <v>1</v>
      </c>
      <c r="U448" t="s">
        <v>584</v>
      </c>
    </row>
    <row r="449" spans="1:21" x14ac:dyDescent="0.2">
      <c r="A449">
        <v>448</v>
      </c>
      <c r="B449">
        <v>1970</v>
      </c>
      <c r="C449">
        <v>224</v>
      </c>
      <c r="D449" s="1">
        <v>25730</v>
      </c>
      <c r="E449" t="s">
        <v>513</v>
      </c>
      <c r="F449" t="s">
        <v>9</v>
      </c>
      <c r="G449" t="s">
        <v>559</v>
      </c>
      <c r="H449">
        <f>VLOOKUP(F449,Lookups!A:C,3,0)</f>
        <v>1</v>
      </c>
      <c r="I449" t="s">
        <v>176</v>
      </c>
      <c r="J449" t="s">
        <v>177</v>
      </c>
      <c r="K449" t="str">
        <f>VLOOKUP(B449,WorldCups!$A$2:$B$21,2,FALSE)</f>
        <v>Mexico</v>
      </c>
      <c r="L449" t="s">
        <v>18</v>
      </c>
      <c r="M449">
        <v>0</v>
      </c>
      <c r="N449" t="s">
        <v>13</v>
      </c>
      <c r="O449">
        <v>1</v>
      </c>
      <c r="P449" t="s">
        <v>14</v>
      </c>
      <c r="Q449" t="s">
        <v>555</v>
      </c>
      <c r="R449">
        <f t="shared" si="6"/>
        <v>-1</v>
      </c>
      <c r="S449" t="s">
        <v>565</v>
      </c>
      <c r="T449" s="4" t="s">
        <v>557</v>
      </c>
      <c r="U449" t="s">
        <v>584</v>
      </c>
    </row>
    <row r="450" spans="1:21" x14ac:dyDescent="0.2">
      <c r="A450">
        <v>449</v>
      </c>
      <c r="B450">
        <v>1970</v>
      </c>
      <c r="C450">
        <f>C449+1</f>
        <v>225</v>
      </c>
      <c r="D450" s="1">
        <v>25733</v>
      </c>
      <c r="E450" t="s">
        <v>533</v>
      </c>
      <c r="F450" t="s">
        <v>61</v>
      </c>
      <c r="G450" t="s">
        <v>61</v>
      </c>
      <c r="H450">
        <f>VLOOKUP(F450,Lookups!A:C,3,0)</f>
        <v>3</v>
      </c>
      <c r="I450" t="s">
        <v>185</v>
      </c>
      <c r="J450" t="s">
        <v>186</v>
      </c>
      <c r="K450" t="str">
        <f>VLOOKUP(B450,WorldCups!$A$2:$B$21,2,FALSE)</f>
        <v>Mexico</v>
      </c>
      <c r="L450" t="s">
        <v>57</v>
      </c>
      <c r="M450">
        <v>4</v>
      </c>
      <c r="N450" t="s">
        <v>13</v>
      </c>
      <c r="O450">
        <v>1</v>
      </c>
      <c r="P450" t="s">
        <v>14</v>
      </c>
      <c r="Q450" t="s">
        <v>555</v>
      </c>
      <c r="R450">
        <f t="shared" si="6"/>
        <v>3</v>
      </c>
      <c r="S450" t="s">
        <v>564</v>
      </c>
      <c r="T450" s="2">
        <v>1</v>
      </c>
      <c r="U450" t="s">
        <v>584</v>
      </c>
    </row>
    <row r="451" spans="1:21" x14ac:dyDescent="0.2">
      <c r="A451">
        <v>450</v>
      </c>
      <c r="B451">
        <v>1970</v>
      </c>
      <c r="C451">
        <v>225</v>
      </c>
      <c r="D451" s="1">
        <v>25733</v>
      </c>
      <c r="E451" t="s">
        <v>533</v>
      </c>
      <c r="F451" t="s">
        <v>61</v>
      </c>
      <c r="G451" t="s">
        <v>61</v>
      </c>
      <c r="H451">
        <f>VLOOKUP(F451,Lookups!A:C,3,0)</f>
        <v>3</v>
      </c>
      <c r="I451" t="s">
        <v>185</v>
      </c>
      <c r="J451" t="s">
        <v>186</v>
      </c>
      <c r="K451" t="str">
        <f>VLOOKUP(B451,WorldCups!$A$2:$B$21,2,FALSE)</f>
        <v>Mexico</v>
      </c>
      <c r="L451" t="s">
        <v>13</v>
      </c>
      <c r="M451">
        <v>1</v>
      </c>
      <c r="N451" t="s">
        <v>57</v>
      </c>
      <c r="O451">
        <v>4</v>
      </c>
      <c r="P451" t="s">
        <v>14</v>
      </c>
      <c r="Q451" t="s">
        <v>555</v>
      </c>
      <c r="R451">
        <f t="shared" ref="R451:R514" si="7">M451-O451</f>
        <v>-3</v>
      </c>
      <c r="S451" t="s">
        <v>565</v>
      </c>
      <c r="T451" s="4" t="s">
        <v>557</v>
      </c>
      <c r="U451" t="s">
        <v>584</v>
      </c>
    </row>
    <row r="452" spans="1:21" x14ac:dyDescent="0.2">
      <c r="A452">
        <v>451</v>
      </c>
      <c r="B452">
        <v>1970</v>
      </c>
      <c r="C452">
        <f>C451+1</f>
        <v>226</v>
      </c>
      <c r="D452" s="1">
        <v>25733</v>
      </c>
      <c r="E452" t="s">
        <v>533</v>
      </c>
      <c r="F452" t="s">
        <v>61</v>
      </c>
      <c r="G452" t="s">
        <v>61</v>
      </c>
      <c r="H452">
        <f>VLOOKUP(F452,Lookups!A:C,3,0)</f>
        <v>3</v>
      </c>
      <c r="I452" t="s">
        <v>181</v>
      </c>
      <c r="J452" t="s">
        <v>182</v>
      </c>
      <c r="K452" t="str">
        <f>VLOOKUP(B452,WorldCups!$A$2:$B$21,2,FALSE)</f>
        <v>Mexico</v>
      </c>
      <c r="L452" t="s">
        <v>114</v>
      </c>
      <c r="M452">
        <v>3</v>
      </c>
      <c r="N452" t="s">
        <v>93</v>
      </c>
      <c r="O452">
        <v>2</v>
      </c>
      <c r="P452" t="s">
        <v>189</v>
      </c>
      <c r="Q452" t="s">
        <v>557</v>
      </c>
      <c r="R452">
        <f t="shared" si="7"/>
        <v>1</v>
      </c>
      <c r="S452" t="s">
        <v>564</v>
      </c>
      <c r="T452" s="2">
        <v>1</v>
      </c>
      <c r="U452" t="s">
        <v>584</v>
      </c>
    </row>
    <row r="453" spans="1:21" x14ac:dyDescent="0.2">
      <c r="A453">
        <v>452</v>
      </c>
      <c r="B453">
        <v>1970</v>
      </c>
      <c r="C453">
        <v>226</v>
      </c>
      <c r="D453" s="1">
        <v>25733</v>
      </c>
      <c r="E453" t="s">
        <v>533</v>
      </c>
      <c r="F453" t="s">
        <v>61</v>
      </c>
      <c r="G453" t="s">
        <v>61</v>
      </c>
      <c r="H453">
        <f>VLOOKUP(F453,Lookups!A:C,3,0)</f>
        <v>3</v>
      </c>
      <c r="I453" t="s">
        <v>181</v>
      </c>
      <c r="J453" t="s">
        <v>182</v>
      </c>
      <c r="K453" t="str">
        <f>VLOOKUP(B453,WorldCups!$A$2:$B$21,2,FALSE)</f>
        <v>Mexico</v>
      </c>
      <c r="L453" t="s">
        <v>93</v>
      </c>
      <c r="M453">
        <v>2</v>
      </c>
      <c r="N453" t="s">
        <v>114</v>
      </c>
      <c r="O453">
        <v>3</v>
      </c>
      <c r="P453" t="s">
        <v>189</v>
      </c>
      <c r="Q453" t="s">
        <v>557</v>
      </c>
      <c r="R453">
        <f t="shared" si="7"/>
        <v>-1</v>
      </c>
      <c r="S453" t="s">
        <v>565</v>
      </c>
      <c r="T453" s="4" t="s">
        <v>557</v>
      </c>
      <c r="U453" t="s">
        <v>584</v>
      </c>
    </row>
    <row r="454" spans="1:21" x14ac:dyDescent="0.2">
      <c r="A454">
        <v>453</v>
      </c>
      <c r="B454">
        <v>1970</v>
      </c>
      <c r="C454">
        <f>C453+1</f>
        <v>227</v>
      </c>
      <c r="D454" s="1">
        <v>25733</v>
      </c>
      <c r="E454" t="s">
        <v>533</v>
      </c>
      <c r="F454" t="s">
        <v>61</v>
      </c>
      <c r="G454" t="s">
        <v>61</v>
      </c>
      <c r="H454">
        <f>VLOOKUP(F454,Lookups!A:C,3,0)</f>
        <v>3</v>
      </c>
      <c r="I454" t="s">
        <v>183</v>
      </c>
      <c r="J454" t="s">
        <v>184</v>
      </c>
      <c r="K454" t="str">
        <f>VLOOKUP(B454,WorldCups!$A$2:$B$21,2,FALSE)</f>
        <v>Mexico</v>
      </c>
      <c r="L454" t="s">
        <v>21</v>
      </c>
      <c r="M454">
        <v>4</v>
      </c>
      <c r="N454" t="s">
        <v>24</v>
      </c>
      <c r="O454">
        <v>2</v>
      </c>
      <c r="P454" t="s">
        <v>14</v>
      </c>
      <c r="Q454" t="s">
        <v>557</v>
      </c>
      <c r="R454">
        <f t="shared" si="7"/>
        <v>2</v>
      </c>
      <c r="S454" t="s">
        <v>564</v>
      </c>
      <c r="T454" s="2">
        <v>1</v>
      </c>
      <c r="U454" t="s">
        <v>584</v>
      </c>
    </row>
    <row r="455" spans="1:21" x14ac:dyDescent="0.2">
      <c r="A455">
        <v>454</v>
      </c>
      <c r="B455">
        <v>1970</v>
      </c>
      <c r="C455">
        <v>227</v>
      </c>
      <c r="D455" s="1">
        <v>25733</v>
      </c>
      <c r="E455" t="s">
        <v>533</v>
      </c>
      <c r="F455" t="s">
        <v>61</v>
      </c>
      <c r="G455" t="s">
        <v>61</v>
      </c>
      <c r="H455">
        <f>VLOOKUP(F455,Lookups!A:C,3,0)</f>
        <v>3</v>
      </c>
      <c r="I455" t="s">
        <v>183</v>
      </c>
      <c r="J455" t="s">
        <v>184</v>
      </c>
      <c r="K455" t="str">
        <f>VLOOKUP(B455,WorldCups!$A$2:$B$21,2,FALSE)</f>
        <v>Mexico</v>
      </c>
      <c r="L455" t="s">
        <v>24</v>
      </c>
      <c r="M455">
        <v>2</v>
      </c>
      <c r="N455" t="s">
        <v>21</v>
      </c>
      <c r="O455">
        <v>4</v>
      </c>
      <c r="P455" t="s">
        <v>14</v>
      </c>
      <c r="Q455" t="s">
        <v>557</v>
      </c>
      <c r="R455">
        <f t="shared" si="7"/>
        <v>-2</v>
      </c>
      <c r="S455" t="s">
        <v>565</v>
      </c>
      <c r="T455" s="4" t="s">
        <v>557</v>
      </c>
      <c r="U455" t="s">
        <v>584</v>
      </c>
    </row>
    <row r="456" spans="1:21" x14ac:dyDescent="0.2">
      <c r="A456">
        <v>455</v>
      </c>
      <c r="B456">
        <v>1970</v>
      </c>
      <c r="C456">
        <f>C455+1</f>
        <v>228</v>
      </c>
      <c r="D456" s="1">
        <v>25733</v>
      </c>
      <c r="E456" t="s">
        <v>533</v>
      </c>
      <c r="F456" t="s">
        <v>61</v>
      </c>
      <c r="G456" t="s">
        <v>61</v>
      </c>
      <c r="H456">
        <f>VLOOKUP(F456,Lookups!A:C,3,0)</f>
        <v>3</v>
      </c>
      <c r="I456" t="s">
        <v>176</v>
      </c>
      <c r="J456" t="s">
        <v>177</v>
      </c>
      <c r="K456" t="str">
        <f>VLOOKUP(B456,WorldCups!$A$2:$B$21,2,FALSE)</f>
        <v>Mexico</v>
      </c>
      <c r="L456" t="s">
        <v>30</v>
      </c>
      <c r="M456">
        <v>1</v>
      </c>
      <c r="N456" t="s">
        <v>126</v>
      </c>
      <c r="O456">
        <v>0</v>
      </c>
      <c r="P456" t="s">
        <v>190</v>
      </c>
      <c r="Q456" t="s">
        <v>557</v>
      </c>
      <c r="R456">
        <f t="shared" si="7"/>
        <v>1</v>
      </c>
      <c r="S456" t="s">
        <v>564</v>
      </c>
      <c r="T456" s="2">
        <v>1</v>
      </c>
      <c r="U456" t="s">
        <v>584</v>
      </c>
    </row>
    <row r="457" spans="1:21" x14ac:dyDescent="0.2">
      <c r="A457">
        <v>456</v>
      </c>
      <c r="B457">
        <v>1970</v>
      </c>
      <c r="C457">
        <v>228</v>
      </c>
      <c r="D457" s="1">
        <v>25733</v>
      </c>
      <c r="E457" t="s">
        <v>533</v>
      </c>
      <c r="F457" t="s">
        <v>61</v>
      </c>
      <c r="G457" t="s">
        <v>61</v>
      </c>
      <c r="H457">
        <f>VLOOKUP(F457,Lookups!A:C,3,0)</f>
        <v>3</v>
      </c>
      <c r="I457" t="s">
        <v>176</v>
      </c>
      <c r="J457" t="s">
        <v>177</v>
      </c>
      <c r="K457" t="str">
        <f>VLOOKUP(B457,WorldCups!$A$2:$B$21,2,FALSE)</f>
        <v>Mexico</v>
      </c>
      <c r="L457" t="s">
        <v>126</v>
      </c>
      <c r="M457">
        <v>0</v>
      </c>
      <c r="N457" t="s">
        <v>30</v>
      </c>
      <c r="O457">
        <v>1</v>
      </c>
      <c r="P457" t="s">
        <v>190</v>
      </c>
      <c r="Q457" t="s">
        <v>557</v>
      </c>
      <c r="R457">
        <f t="shared" si="7"/>
        <v>-1</v>
      </c>
      <c r="S457" t="s">
        <v>565</v>
      </c>
      <c r="T457" s="4" t="s">
        <v>557</v>
      </c>
      <c r="U457" t="s">
        <v>584</v>
      </c>
    </row>
    <row r="458" spans="1:21" x14ac:dyDescent="0.2">
      <c r="A458">
        <v>457</v>
      </c>
      <c r="B458">
        <v>1970</v>
      </c>
      <c r="C458">
        <f>C457+1</f>
        <v>229</v>
      </c>
      <c r="D458" s="1">
        <v>25736</v>
      </c>
      <c r="E458" t="s">
        <v>513</v>
      </c>
      <c r="F458" t="s">
        <v>31</v>
      </c>
      <c r="G458" t="s">
        <v>31</v>
      </c>
      <c r="H458">
        <f>VLOOKUP(F458,Lookups!A:C,3,0)</f>
        <v>4</v>
      </c>
      <c r="I458" t="s">
        <v>183</v>
      </c>
      <c r="J458" t="s">
        <v>184</v>
      </c>
      <c r="K458" t="str">
        <f>VLOOKUP(B458,WorldCups!$A$2:$B$21,2,FALSE)</f>
        <v>Mexico</v>
      </c>
      <c r="L458" t="s">
        <v>21</v>
      </c>
      <c r="M458">
        <v>3</v>
      </c>
      <c r="N458" t="s">
        <v>30</v>
      </c>
      <c r="O458">
        <v>1</v>
      </c>
      <c r="P458" t="s">
        <v>14</v>
      </c>
      <c r="Q458" t="s">
        <v>557</v>
      </c>
      <c r="R458">
        <f t="shared" si="7"/>
        <v>2</v>
      </c>
      <c r="S458" t="s">
        <v>564</v>
      </c>
      <c r="T458" s="2">
        <v>1</v>
      </c>
      <c r="U458" t="s">
        <v>584</v>
      </c>
    </row>
    <row r="459" spans="1:21" x14ac:dyDescent="0.2">
      <c r="A459">
        <v>458</v>
      </c>
      <c r="B459">
        <v>1970</v>
      </c>
      <c r="C459">
        <v>229</v>
      </c>
      <c r="D459" s="1">
        <v>25736</v>
      </c>
      <c r="E459" t="s">
        <v>513</v>
      </c>
      <c r="F459" t="s">
        <v>31</v>
      </c>
      <c r="G459" t="s">
        <v>31</v>
      </c>
      <c r="H459">
        <f>VLOOKUP(F459,Lookups!A:C,3,0)</f>
        <v>4</v>
      </c>
      <c r="I459" t="s">
        <v>183</v>
      </c>
      <c r="J459" t="s">
        <v>184</v>
      </c>
      <c r="K459" t="str">
        <f>VLOOKUP(B459,WorldCups!$A$2:$B$21,2,FALSE)</f>
        <v>Mexico</v>
      </c>
      <c r="L459" t="s">
        <v>30</v>
      </c>
      <c r="M459">
        <v>1</v>
      </c>
      <c r="N459" t="s">
        <v>21</v>
      </c>
      <c r="O459">
        <v>3</v>
      </c>
      <c r="P459" t="s">
        <v>14</v>
      </c>
      <c r="Q459" t="s">
        <v>557</v>
      </c>
      <c r="R459">
        <f t="shared" si="7"/>
        <v>-2</v>
      </c>
      <c r="S459" t="s">
        <v>565</v>
      </c>
      <c r="T459" s="4" t="s">
        <v>557</v>
      </c>
      <c r="U459" t="s">
        <v>584</v>
      </c>
    </row>
    <row r="460" spans="1:21" x14ac:dyDescent="0.2">
      <c r="A460">
        <v>459</v>
      </c>
      <c r="B460">
        <v>1970</v>
      </c>
      <c r="C460">
        <f>C459+1</f>
        <v>230</v>
      </c>
      <c r="D460" s="1">
        <v>25736</v>
      </c>
      <c r="E460" t="s">
        <v>513</v>
      </c>
      <c r="F460" t="s">
        <v>31</v>
      </c>
      <c r="G460" t="s">
        <v>31</v>
      </c>
      <c r="H460">
        <f>VLOOKUP(F460,Lookups!A:C,3,0)</f>
        <v>4</v>
      </c>
      <c r="I460" t="s">
        <v>176</v>
      </c>
      <c r="J460" t="s">
        <v>177</v>
      </c>
      <c r="K460" t="str">
        <f>VLOOKUP(B460,WorldCups!$A$2:$B$21,2,FALSE)</f>
        <v>Mexico</v>
      </c>
      <c r="L460" t="s">
        <v>57</v>
      </c>
      <c r="M460">
        <v>4</v>
      </c>
      <c r="N460" t="s">
        <v>114</v>
      </c>
      <c r="O460">
        <v>3</v>
      </c>
      <c r="P460" t="s">
        <v>63</v>
      </c>
      <c r="Q460" t="s">
        <v>557</v>
      </c>
      <c r="R460">
        <f t="shared" si="7"/>
        <v>1</v>
      </c>
      <c r="S460" t="s">
        <v>564</v>
      </c>
      <c r="T460" s="2">
        <v>1</v>
      </c>
      <c r="U460" t="s">
        <v>584</v>
      </c>
    </row>
    <row r="461" spans="1:21" x14ac:dyDescent="0.2">
      <c r="A461">
        <v>460</v>
      </c>
      <c r="B461">
        <v>1970</v>
      </c>
      <c r="C461">
        <v>230</v>
      </c>
      <c r="D461" s="1">
        <v>25736</v>
      </c>
      <c r="E461" t="s">
        <v>513</v>
      </c>
      <c r="F461" t="s">
        <v>31</v>
      </c>
      <c r="G461" t="s">
        <v>31</v>
      </c>
      <c r="H461">
        <f>VLOOKUP(F461,Lookups!A:C,3,0)</f>
        <v>4</v>
      </c>
      <c r="I461" t="s">
        <v>176</v>
      </c>
      <c r="J461" t="s">
        <v>177</v>
      </c>
      <c r="K461" t="str">
        <f>VLOOKUP(B461,WorldCups!$A$2:$B$21,2,FALSE)</f>
        <v>Mexico</v>
      </c>
      <c r="L461" t="s">
        <v>114</v>
      </c>
      <c r="M461">
        <v>3</v>
      </c>
      <c r="N461" t="s">
        <v>57</v>
      </c>
      <c r="O461">
        <v>4</v>
      </c>
      <c r="P461" t="s">
        <v>63</v>
      </c>
      <c r="Q461" t="s">
        <v>557</v>
      </c>
      <c r="R461">
        <f t="shared" si="7"/>
        <v>-1</v>
      </c>
      <c r="S461" t="s">
        <v>565</v>
      </c>
      <c r="T461" s="4" t="s">
        <v>557</v>
      </c>
      <c r="U461" t="s">
        <v>584</v>
      </c>
    </row>
    <row r="462" spans="1:21" x14ac:dyDescent="0.2">
      <c r="A462">
        <v>461</v>
      </c>
      <c r="B462">
        <v>1970</v>
      </c>
      <c r="C462">
        <f>C461+1</f>
        <v>231</v>
      </c>
      <c r="D462" s="1">
        <v>25739</v>
      </c>
      <c r="E462" t="s">
        <v>513</v>
      </c>
      <c r="F462" t="s">
        <v>62</v>
      </c>
      <c r="G462" t="s">
        <v>585</v>
      </c>
      <c r="H462">
        <f>VLOOKUP(F462,Lookups!A:C,3,0)</f>
        <v>5</v>
      </c>
      <c r="I462" t="s">
        <v>176</v>
      </c>
      <c r="J462" t="s">
        <v>177</v>
      </c>
      <c r="K462" t="str">
        <f>VLOOKUP(B462,WorldCups!$A$2:$B$21,2,FALSE)</f>
        <v>Mexico</v>
      </c>
      <c r="L462" t="s">
        <v>114</v>
      </c>
      <c r="M462">
        <v>1</v>
      </c>
      <c r="N462" t="s">
        <v>30</v>
      </c>
      <c r="O462">
        <v>0</v>
      </c>
      <c r="P462" t="s">
        <v>14</v>
      </c>
      <c r="Q462" t="s">
        <v>557</v>
      </c>
      <c r="R462">
        <f t="shared" si="7"/>
        <v>1</v>
      </c>
      <c r="S462" t="s">
        <v>564</v>
      </c>
      <c r="T462" s="2">
        <v>1</v>
      </c>
      <c r="U462" t="s">
        <v>584</v>
      </c>
    </row>
    <row r="463" spans="1:21" x14ac:dyDescent="0.2">
      <c r="A463">
        <v>462</v>
      </c>
      <c r="B463">
        <v>1970</v>
      </c>
      <c r="C463">
        <v>231</v>
      </c>
      <c r="D463" s="1">
        <v>25739</v>
      </c>
      <c r="E463" t="s">
        <v>513</v>
      </c>
      <c r="F463" t="s">
        <v>62</v>
      </c>
      <c r="G463" t="s">
        <v>31</v>
      </c>
      <c r="H463">
        <f>VLOOKUP(F463,Lookups!A:C,3,0)</f>
        <v>5</v>
      </c>
      <c r="I463" t="s">
        <v>176</v>
      </c>
      <c r="J463" t="s">
        <v>177</v>
      </c>
      <c r="K463" t="str">
        <f>VLOOKUP(B463,WorldCups!$A$2:$B$21,2,FALSE)</f>
        <v>Mexico</v>
      </c>
      <c r="L463" t="s">
        <v>30</v>
      </c>
      <c r="M463">
        <v>0</v>
      </c>
      <c r="N463" t="s">
        <v>114</v>
      </c>
      <c r="O463">
        <v>1</v>
      </c>
      <c r="P463" t="s">
        <v>14</v>
      </c>
      <c r="Q463" t="s">
        <v>557</v>
      </c>
      <c r="R463">
        <f t="shared" si="7"/>
        <v>-1</v>
      </c>
      <c r="S463" t="s">
        <v>565</v>
      </c>
      <c r="T463" s="4" t="s">
        <v>557</v>
      </c>
      <c r="U463" t="s">
        <v>584</v>
      </c>
    </row>
    <row r="464" spans="1:21" x14ac:dyDescent="0.2">
      <c r="A464">
        <v>463</v>
      </c>
      <c r="B464">
        <v>1970</v>
      </c>
      <c r="C464">
        <f>C463+1</f>
        <v>232</v>
      </c>
      <c r="D464" s="1">
        <v>25740</v>
      </c>
      <c r="E464" t="s">
        <v>533</v>
      </c>
      <c r="F464" t="s">
        <v>32</v>
      </c>
      <c r="G464" t="s">
        <v>506</v>
      </c>
      <c r="H464">
        <f>VLOOKUP(F464,Lookups!A:C,3,0)</f>
        <v>6</v>
      </c>
      <c r="I464" t="s">
        <v>176</v>
      </c>
      <c r="J464" t="s">
        <v>177</v>
      </c>
      <c r="K464" t="str">
        <f>VLOOKUP(B464,WorldCups!$A$2:$B$21,2,FALSE)</f>
        <v>Mexico</v>
      </c>
      <c r="L464" t="s">
        <v>21</v>
      </c>
      <c r="M464">
        <v>4</v>
      </c>
      <c r="N464" t="s">
        <v>57</v>
      </c>
      <c r="O464">
        <v>1</v>
      </c>
      <c r="P464" t="s">
        <v>14</v>
      </c>
      <c r="Q464" t="s">
        <v>557</v>
      </c>
      <c r="R464">
        <f t="shared" si="7"/>
        <v>3</v>
      </c>
      <c r="S464" t="s">
        <v>564</v>
      </c>
      <c r="T464" s="2">
        <v>1</v>
      </c>
      <c r="U464" t="s">
        <v>584</v>
      </c>
    </row>
    <row r="465" spans="1:21" x14ac:dyDescent="0.2">
      <c r="A465">
        <v>464</v>
      </c>
      <c r="B465">
        <v>1970</v>
      </c>
      <c r="C465">
        <v>232</v>
      </c>
      <c r="D465" s="1">
        <v>25740</v>
      </c>
      <c r="E465" t="s">
        <v>533</v>
      </c>
      <c r="F465" t="s">
        <v>32</v>
      </c>
      <c r="G465" t="s">
        <v>32</v>
      </c>
      <c r="H465">
        <f>VLOOKUP(F465,Lookups!A:C,3,0)</f>
        <v>6</v>
      </c>
      <c r="I465" t="s">
        <v>176</v>
      </c>
      <c r="J465" t="s">
        <v>177</v>
      </c>
      <c r="K465" t="str">
        <f>VLOOKUP(B465,WorldCups!$A$2:$B$21,2,FALSE)</f>
        <v>Mexico</v>
      </c>
      <c r="L465" t="s">
        <v>57</v>
      </c>
      <c r="M465">
        <v>1</v>
      </c>
      <c r="N465" t="s">
        <v>21</v>
      </c>
      <c r="O465">
        <v>4</v>
      </c>
      <c r="Q465" t="s">
        <v>557</v>
      </c>
      <c r="R465">
        <f t="shared" si="7"/>
        <v>-3</v>
      </c>
      <c r="S465" t="s">
        <v>565</v>
      </c>
      <c r="T465" s="4" t="s">
        <v>557</v>
      </c>
      <c r="U465" t="s">
        <v>584</v>
      </c>
    </row>
    <row r="466" spans="1:21" x14ac:dyDescent="0.2">
      <c r="A466">
        <v>465</v>
      </c>
      <c r="B466">
        <v>1974</v>
      </c>
      <c r="C466">
        <f>C465+1</f>
        <v>233</v>
      </c>
      <c r="D466" s="1">
        <v>27193</v>
      </c>
      <c r="E466" t="s">
        <v>522</v>
      </c>
      <c r="F466" t="s">
        <v>19</v>
      </c>
      <c r="G466" t="s">
        <v>559</v>
      </c>
      <c r="H466">
        <f>VLOOKUP(F466,Lookups!A:C,3,0)</f>
        <v>1</v>
      </c>
      <c r="I466" t="s">
        <v>191</v>
      </c>
      <c r="J466" t="s">
        <v>192</v>
      </c>
      <c r="K466" t="str">
        <f>VLOOKUP(B466,WorldCups!$A$2:$B$21,2,FALSE)</f>
        <v>Germany</v>
      </c>
      <c r="L466" t="s">
        <v>21</v>
      </c>
      <c r="M466">
        <v>0</v>
      </c>
      <c r="N466" t="s">
        <v>20</v>
      </c>
      <c r="O466">
        <v>0</v>
      </c>
      <c r="Q466" t="s">
        <v>557</v>
      </c>
      <c r="R466">
        <f t="shared" si="7"/>
        <v>0</v>
      </c>
      <c r="S466" t="s">
        <v>564</v>
      </c>
      <c r="T466" s="4" t="s">
        <v>557</v>
      </c>
      <c r="U466" t="s">
        <v>584</v>
      </c>
    </row>
    <row r="467" spans="1:21" x14ac:dyDescent="0.2">
      <c r="A467">
        <v>466</v>
      </c>
      <c r="B467">
        <v>1974</v>
      </c>
      <c r="C467">
        <v>233</v>
      </c>
      <c r="D467" s="1">
        <v>27193</v>
      </c>
      <c r="E467" t="s">
        <v>522</v>
      </c>
      <c r="F467" t="s">
        <v>19</v>
      </c>
      <c r="G467" t="s">
        <v>559</v>
      </c>
      <c r="H467">
        <f>VLOOKUP(F467,Lookups!A:C,3,0)</f>
        <v>1</v>
      </c>
      <c r="I467" t="s">
        <v>191</v>
      </c>
      <c r="J467" t="s">
        <v>192</v>
      </c>
      <c r="K467" t="str">
        <f>VLOOKUP(B467,WorldCups!$A$2:$B$21,2,FALSE)</f>
        <v>Germany</v>
      </c>
      <c r="L467" t="s">
        <v>20</v>
      </c>
      <c r="M467">
        <v>0</v>
      </c>
      <c r="N467" t="s">
        <v>21</v>
      </c>
      <c r="O467">
        <v>0</v>
      </c>
      <c r="Q467" t="s">
        <v>557</v>
      </c>
      <c r="R467">
        <f t="shared" si="7"/>
        <v>0</v>
      </c>
      <c r="S467" t="s">
        <v>565</v>
      </c>
      <c r="T467" s="4" t="s">
        <v>557</v>
      </c>
      <c r="U467" t="s">
        <v>584</v>
      </c>
    </row>
    <row r="468" spans="1:21" x14ac:dyDescent="0.2">
      <c r="A468">
        <v>467</v>
      </c>
      <c r="B468">
        <v>1974</v>
      </c>
      <c r="C468">
        <f>C467+1</f>
        <v>234</v>
      </c>
      <c r="D468" s="1">
        <v>27194</v>
      </c>
      <c r="E468" t="s">
        <v>513</v>
      </c>
      <c r="F468" t="s">
        <v>9</v>
      </c>
      <c r="G468" t="s">
        <v>559</v>
      </c>
      <c r="H468">
        <f>VLOOKUP(F468,Lookups!A:C,3,0)</f>
        <v>1</v>
      </c>
      <c r="I468" t="s">
        <v>193</v>
      </c>
      <c r="J468" t="s">
        <v>194</v>
      </c>
      <c r="K468" t="str">
        <f>VLOOKUP(B468,WorldCups!$A$2:$B$21,2,FALSE)</f>
        <v>Germany</v>
      </c>
      <c r="L468" t="s">
        <v>114</v>
      </c>
      <c r="M468">
        <v>1</v>
      </c>
      <c r="N468" t="s">
        <v>26</v>
      </c>
      <c r="O468">
        <v>0</v>
      </c>
      <c r="Q468" t="s">
        <v>555</v>
      </c>
      <c r="R468">
        <f t="shared" si="7"/>
        <v>1</v>
      </c>
      <c r="S468" t="s">
        <v>564</v>
      </c>
      <c r="T468" s="2">
        <v>1</v>
      </c>
      <c r="U468" t="s">
        <v>584</v>
      </c>
    </row>
    <row r="469" spans="1:21" x14ac:dyDescent="0.2">
      <c r="A469">
        <v>468</v>
      </c>
      <c r="B469">
        <v>1974</v>
      </c>
      <c r="C469">
        <v>234</v>
      </c>
      <c r="D469" s="1">
        <v>27194</v>
      </c>
      <c r="E469" t="s">
        <v>513</v>
      </c>
      <c r="F469" t="s">
        <v>9</v>
      </c>
      <c r="G469" t="s">
        <v>559</v>
      </c>
      <c r="H469">
        <f>VLOOKUP(F469,Lookups!A:C,3,0)</f>
        <v>1</v>
      </c>
      <c r="I469" t="s">
        <v>193</v>
      </c>
      <c r="J469" t="s">
        <v>194</v>
      </c>
      <c r="K469" t="str">
        <f>VLOOKUP(B469,WorldCups!$A$2:$B$21,2,FALSE)</f>
        <v>Germany</v>
      </c>
      <c r="L469" t="s">
        <v>26</v>
      </c>
      <c r="M469">
        <v>0</v>
      </c>
      <c r="N469" t="s">
        <v>114</v>
      </c>
      <c r="O469">
        <v>1</v>
      </c>
      <c r="Q469" t="s">
        <v>555</v>
      </c>
      <c r="R469">
        <f t="shared" si="7"/>
        <v>-1</v>
      </c>
      <c r="S469" t="s">
        <v>565</v>
      </c>
      <c r="T469" s="4" t="s">
        <v>557</v>
      </c>
      <c r="U469" t="s">
        <v>584</v>
      </c>
    </row>
    <row r="470" spans="1:21" x14ac:dyDescent="0.2">
      <c r="A470">
        <v>469</v>
      </c>
      <c r="B470">
        <v>1974</v>
      </c>
      <c r="C470">
        <f>C469+1</f>
        <v>235</v>
      </c>
      <c r="D470" s="1">
        <v>27194</v>
      </c>
      <c r="E470" t="s">
        <v>532</v>
      </c>
      <c r="F470" t="s">
        <v>9</v>
      </c>
      <c r="G470" t="s">
        <v>559</v>
      </c>
      <c r="H470">
        <f>VLOOKUP(F470,Lookups!A:C,3,0)</f>
        <v>1</v>
      </c>
      <c r="I470" t="s">
        <v>195</v>
      </c>
      <c r="J470" t="s">
        <v>196</v>
      </c>
      <c r="K470" t="str">
        <f>VLOOKUP(B470,WorldCups!$A$2:$B$21,2,FALSE)</f>
        <v>Germany</v>
      </c>
      <c r="L470" t="s">
        <v>197</v>
      </c>
      <c r="M470">
        <v>2</v>
      </c>
      <c r="N470" t="s">
        <v>198</v>
      </c>
      <c r="O470">
        <v>0</v>
      </c>
      <c r="Q470" t="s">
        <v>555</v>
      </c>
      <c r="R470">
        <f t="shared" si="7"/>
        <v>2</v>
      </c>
      <c r="S470" t="s">
        <v>564</v>
      </c>
      <c r="T470" s="2">
        <v>1</v>
      </c>
      <c r="U470" t="s">
        <v>584</v>
      </c>
    </row>
    <row r="471" spans="1:21" x14ac:dyDescent="0.2">
      <c r="A471">
        <v>470</v>
      </c>
      <c r="B471">
        <v>1974</v>
      </c>
      <c r="C471">
        <v>235</v>
      </c>
      <c r="D471" s="1">
        <v>27194</v>
      </c>
      <c r="E471" t="s">
        <v>532</v>
      </c>
      <c r="F471" t="s">
        <v>9</v>
      </c>
      <c r="G471" t="s">
        <v>559</v>
      </c>
      <c r="H471">
        <f>VLOOKUP(F471,Lookups!A:C,3,0)</f>
        <v>1</v>
      </c>
      <c r="I471" t="s">
        <v>195</v>
      </c>
      <c r="J471" t="s">
        <v>196</v>
      </c>
      <c r="K471" t="str">
        <f>VLOOKUP(B471,WorldCups!$A$2:$B$21,2,FALSE)</f>
        <v>Germany</v>
      </c>
      <c r="L471" t="s">
        <v>198</v>
      </c>
      <c r="M471">
        <v>0</v>
      </c>
      <c r="N471" t="s">
        <v>197</v>
      </c>
      <c r="O471">
        <v>2</v>
      </c>
      <c r="Q471" t="s">
        <v>555</v>
      </c>
      <c r="R471">
        <f t="shared" si="7"/>
        <v>-2</v>
      </c>
      <c r="S471" t="s">
        <v>565</v>
      </c>
      <c r="T471" s="4" t="s">
        <v>557</v>
      </c>
      <c r="U471" t="s">
        <v>584</v>
      </c>
    </row>
    <row r="472" spans="1:21" x14ac:dyDescent="0.2">
      <c r="A472">
        <v>471</v>
      </c>
      <c r="B472">
        <v>1974</v>
      </c>
      <c r="C472">
        <f>C471+1</f>
        <v>236</v>
      </c>
      <c r="D472" s="1">
        <v>27194</v>
      </c>
      <c r="E472" t="s">
        <v>532</v>
      </c>
      <c r="F472" t="s">
        <v>19</v>
      </c>
      <c r="G472" t="s">
        <v>559</v>
      </c>
      <c r="H472">
        <f>VLOOKUP(F472,Lookups!A:C,3,0)</f>
        <v>1</v>
      </c>
      <c r="I472" t="s">
        <v>199</v>
      </c>
      <c r="J472" t="s">
        <v>200</v>
      </c>
      <c r="K472" t="str">
        <f>VLOOKUP(B472,WorldCups!$A$2:$B$21,2,FALSE)</f>
        <v>Germany</v>
      </c>
      <c r="L472" t="s">
        <v>201</v>
      </c>
      <c r="M472">
        <v>0</v>
      </c>
      <c r="N472" t="s">
        <v>109</v>
      </c>
      <c r="O472">
        <v>2</v>
      </c>
      <c r="Q472" t="s">
        <v>14</v>
      </c>
      <c r="R472">
        <f t="shared" si="7"/>
        <v>-2</v>
      </c>
      <c r="S472" t="s">
        <v>564</v>
      </c>
      <c r="T472" s="4" t="s">
        <v>557</v>
      </c>
      <c r="U472" t="s">
        <v>584</v>
      </c>
    </row>
    <row r="473" spans="1:21" x14ac:dyDescent="0.2">
      <c r="A473">
        <v>472</v>
      </c>
      <c r="B473">
        <v>1974</v>
      </c>
      <c r="C473">
        <v>236</v>
      </c>
      <c r="D473" s="1">
        <v>27194</v>
      </c>
      <c r="E473" t="s">
        <v>532</v>
      </c>
      <c r="F473" t="s">
        <v>19</v>
      </c>
      <c r="G473" t="s">
        <v>559</v>
      </c>
      <c r="H473">
        <f>VLOOKUP(F473,Lookups!A:C,3,0)</f>
        <v>1</v>
      </c>
      <c r="I473" t="s">
        <v>199</v>
      </c>
      <c r="J473" t="s">
        <v>200</v>
      </c>
      <c r="K473" t="str">
        <f>VLOOKUP(B473,WorldCups!$A$2:$B$21,2,FALSE)</f>
        <v>Germany</v>
      </c>
      <c r="L473" t="s">
        <v>109</v>
      </c>
      <c r="M473">
        <v>2</v>
      </c>
      <c r="N473" t="s">
        <v>201</v>
      </c>
      <c r="O473">
        <v>0</v>
      </c>
      <c r="Q473" t="s">
        <v>14</v>
      </c>
      <c r="R473">
        <f t="shared" si="7"/>
        <v>2</v>
      </c>
      <c r="S473" t="s">
        <v>565</v>
      </c>
      <c r="T473" s="2">
        <v>1</v>
      </c>
      <c r="U473" t="s">
        <v>584</v>
      </c>
    </row>
    <row r="474" spans="1:21" x14ac:dyDescent="0.2">
      <c r="A474">
        <v>473</v>
      </c>
      <c r="B474">
        <v>1974</v>
      </c>
      <c r="C474">
        <f>C473+1</f>
        <v>237</v>
      </c>
      <c r="D474" s="1">
        <v>27195</v>
      </c>
      <c r="E474" t="s">
        <v>513</v>
      </c>
      <c r="F474" t="s">
        <v>22</v>
      </c>
      <c r="G474" t="s">
        <v>559</v>
      </c>
      <c r="H474">
        <f>VLOOKUP(F474,Lookups!A:C,3,0)</f>
        <v>1</v>
      </c>
      <c r="I474" t="s">
        <v>202</v>
      </c>
      <c r="J474" t="s">
        <v>203</v>
      </c>
      <c r="K474" t="str">
        <f>VLOOKUP(B474,WorldCups!$A$2:$B$21,2,FALSE)</f>
        <v>Germany</v>
      </c>
      <c r="L474" t="s">
        <v>30</v>
      </c>
      <c r="M474">
        <v>0</v>
      </c>
      <c r="N474" t="s">
        <v>45</v>
      </c>
      <c r="O474">
        <v>2</v>
      </c>
      <c r="Q474" t="s">
        <v>14</v>
      </c>
      <c r="R474">
        <f t="shared" si="7"/>
        <v>-2</v>
      </c>
      <c r="S474" t="s">
        <v>564</v>
      </c>
      <c r="T474" s="4" t="s">
        <v>557</v>
      </c>
      <c r="U474" t="s">
        <v>584</v>
      </c>
    </row>
    <row r="475" spans="1:21" x14ac:dyDescent="0.2">
      <c r="A475">
        <v>474</v>
      </c>
      <c r="B475">
        <v>1974</v>
      </c>
      <c r="C475">
        <v>237</v>
      </c>
      <c r="D475" s="1">
        <v>27195</v>
      </c>
      <c r="E475" t="s">
        <v>513</v>
      </c>
      <c r="F475" t="s">
        <v>22</v>
      </c>
      <c r="G475" t="s">
        <v>559</v>
      </c>
      <c r="H475">
        <f>VLOOKUP(F475,Lookups!A:C,3,0)</f>
        <v>1</v>
      </c>
      <c r="I475" t="s">
        <v>202</v>
      </c>
      <c r="J475" t="s">
        <v>203</v>
      </c>
      <c r="K475" t="str">
        <f>VLOOKUP(B475,WorldCups!$A$2:$B$21,2,FALSE)</f>
        <v>Germany</v>
      </c>
      <c r="L475" t="s">
        <v>45</v>
      </c>
      <c r="M475">
        <v>2</v>
      </c>
      <c r="N475" t="s">
        <v>30</v>
      </c>
      <c r="O475">
        <v>0</v>
      </c>
      <c r="Q475" t="s">
        <v>14</v>
      </c>
      <c r="R475">
        <f t="shared" si="7"/>
        <v>2</v>
      </c>
      <c r="S475" t="s">
        <v>565</v>
      </c>
      <c r="T475" s="2">
        <v>1</v>
      </c>
      <c r="U475" t="s">
        <v>584</v>
      </c>
    </row>
    <row r="476" spans="1:21" x14ac:dyDescent="0.2">
      <c r="A476">
        <v>475</v>
      </c>
      <c r="B476">
        <v>1974</v>
      </c>
      <c r="C476">
        <f>C475+1</f>
        <v>238</v>
      </c>
      <c r="D476" s="1">
        <v>27195</v>
      </c>
      <c r="E476" t="s">
        <v>513</v>
      </c>
      <c r="F476" t="s">
        <v>22</v>
      </c>
      <c r="G476" t="s">
        <v>559</v>
      </c>
      <c r="H476">
        <f>VLOOKUP(F476,Lookups!A:C,3,0)</f>
        <v>1</v>
      </c>
      <c r="I476" t="s">
        <v>204</v>
      </c>
      <c r="J476" t="s">
        <v>556</v>
      </c>
      <c r="K476" t="str">
        <f>VLOOKUP(B476,WorldCups!$A$2:$B$21,2,FALSE)</f>
        <v>Germany</v>
      </c>
      <c r="L476" t="s">
        <v>48</v>
      </c>
      <c r="M476">
        <v>0</v>
      </c>
      <c r="N476" t="s">
        <v>155</v>
      </c>
      <c r="O476">
        <v>0</v>
      </c>
      <c r="Q476" t="s">
        <v>14</v>
      </c>
      <c r="R476">
        <f t="shared" si="7"/>
        <v>0</v>
      </c>
      <c r="S476" t="s">
        <v>564</v>
      </c>
      <c r="T476" s="4" t="s">
        <v>557</v>
      </c>
      <c r="U476" t="s">
        <v>584</v>
      </c>
    </row>
    <row r="477" spans="1:21" x14ac:dyDescent="0.2">
      <c r="A477">
        <v>476</v>
      </c>
      <c r="B477">
        <v>1974</v>
      </c>
      <c r="C477">
        <v>238</v>
      </c>
      <c r="D477" s="1">
        <v>27195</v>
      </c>
      <c r="E477" t="s">
        <v>513</v>
      </c>
      <c r="F477" t="s">
        <v>22</v>
      </c>
      <c r="G477" t="s">
        <v>559</v>
      </c>
      <c r="H477">
        <f>VLOOKUP(F477,Lookups!A:C,3,0)</f>
        <v>1</v>
      </c>
      <c r="I477" t="s">
        <v>204</v>
      </c>
      <c r="J477" t="s">
        <v>556</v>
      </c>
      <c r="K477" t="str">
        <f>VLOOKUP(B477,WorldCups!$A$2:$B$21,2,FALSE)</f>
        <v>Germany</v>
      </c>
      <c r="L477" t="s">
        <v>155</v>
      </c>
      <c r="M477">
        <v>0</v>
      </c>
      <c r="N477" t="s">
        <v>48</v>
      </c>
      <c r="O477">
        <v>0</v>
      </c>
      <c r="Q477" t="s">
        <v>14</v>
      </c>
      <c r="R477">
        <f t="shared" si="7"/>
        <v>0</v>
      </c>
      <c r="S477" t="s">
        <v>565</v>
      </c>
      <c r="T477" s="4" t="s">
        <v>557</v>
      </c>
      <c r="U477" t="s">
        <v>584</v>
      </c>
    </row>
    <row r="478" spans="1:21" x14ac:dyDescent="0.2">
      <c r="A478">
        <v>477</v>
      </c>
      <c r="B478">
        <v>1974</v>
      </c>
      <c r="C478">
        <f>C477+1</f>
        <v>239</v>
      </c>
      <c r="D478" s="1">
        <v>27195</v>
      </c>
      <c r="E478" t="s">
        <v>520</v>
      </c>
      <c r="F478" t="s">
        <v>15</v>
      </c>
      <c r="G478" t="s">
        <v>559</v>
      </c>
      <c r="H478">
        <f>VLOOKUP(F478,Lookups!A:C,3,0)</f>
        <v>1</v>
      </c>
      <c r="I478" t="s">
        <v>193</v>
      </c>
      <c r="J478" t="s">
        <v>205</v>
      </c>
      <c r="K478" t="str">
        <f>VLOOKUP(B478,WorldCups!$A$2:$B$21,2,FALSE)</f>
        <v>Germany</v>
      </c>
      <c r="L478" t="s">
        <v>57</v>
      </c>
      <c r="M478">
        <v>3</v>
      </c>
      <c r="N478" t="s">
        <v>206</v>
      </c>
      <c r="O478">
        <v>1</v>
      </c>
      <c r="Q478" t="s">
        <v>14</v>
      </c>
      <c r="R478">
        <f t="shared" si="7"/>
        <v>2</v>
      </c>
      <c r="S478" t="s">
        <v>564</v>
      </c>
      <c r="T478" s="2">
        <v>1</v>
      </c>
      <c r="U478" t="s">
        <v>584</v>
      </c>
    </row>
    <row r="479" spans="1:21" x14ac:dyDescent="0.2">
      <c r="A479">
        <v>478</v>
      </c>
      <c r="B479">
        <v>1974</v>
      </c>
      <c r="C479">
        <v>239</v>
      </c>
      <c r="D479" s="1">
        <v>27195</v>
      </c>
      <c r="E479" t="s">
        <v>520</v>
      </c>
      <c r="F479" t="s">
        <v>15</v>
      </c>
      <c r="G479" t="s">
        <v>559</v>
      </c>
      <c r="H479">
        <f>VLOOKUP(F479,Lookups!A:C,3,0)</f>
        <v>1</v>
      </c>
      <c r="I479" t="s">
        <v>193</v>
      </c>
      <c r="J479" t="s">
        <v>205</v>
      </c>
      <c r="K479" t="str">
        <f>VLOOKUP(B479,WorldCups!$A$2:$B$21,2,FALSE)</f>
        <v>Germany</v>
      </c>
      <c r="L479" t="s">
        <v>206</v>
      </c>
      <c r="M479">
        <v>1</v>
      </c>
      <c r="N479" t="s">
        <v>57</v>
      </c>
      <c r="O479">
        <v>3</v>
      </c>
      <c r="Q479" t="s">
        <v>14</v>
      </c>
      <c r="R479">
        <f t="shared" si="7"/>
        <v>-2</v>
      </c>
      <c r="S479" t="s">
        <v>565</v>
      </c>
      <c r="T479" s="4" t="s">
        <v>557</v>
      </c>
      <c r="U479" t="s">
        <v>584</v>
      </c>
    </row>
    <row r="480" spans="1:21" x14ac:dyDescent="0.2">
      <c r="A480">
        <v>479</v>
      </c>
      <c r="B480">
        <v>1974</v>
      </c>
      <c r="C480">
        <f>C479+1</f>
        <v>240</v>
      </c>
      <c r="D480" s="1">
        <v>27195</v>
      </c>
      <c r="E480" t="s">
        <v>520</v>
      </c>
      <c r="F480" t="s">
        <v>15</v>
      </c>
      <c r="G480" t="s">
        <v>559</v>
      </c>
      <c r="H480">
        <f>VLOOKUP(F480,Lookups!A:C,3,0)</f>
        <v>1</v>
      </c>
      <c r="I480" t="s">
        <v>207</v>
      </c>
      <c r="J480" t="s">
        <v>208</v>
      </c>
      <c r="K480" t="str">
        <f>VLOOKUP(B480,WorldCups!$A$2:$B$21,2,FALSE)</f>
        <v>Germany</v>
      </c>
      <c r="L480" t="s">
        <v>80</v>
      </c>
      <c r="M480">
        <v>3</v>
      </c>
      <c r="N480" t="s">
        <v>25</v>
      </c>
      <c r="O480">
        <v>2</v>
      </c>
      <c r="Q480" t="s">
        <v>14</v>
      </c>
      <c r="R480">
        <f t="shared" si="7"/>
        <v>1</v>
      </c>
      <c r="S480" t="s">
        <v>564</v>
      </c>
      <c r="T480" s="2">
        <v>1</v>
      </c>
      <c r="U480" t="s">
        <v>584</v>
      </c>
    </row>
    <row r="481" spans="1:21" x14ac:dyDescent="0.2">
      <c r="A481">
        <v>480</v>
      </c>
      <c r="B481">
        <v>1974</v>
      </c>
      <c r="C481">
        <v>240</v>
      </c>
      <c r="D481" s="1">
        <v>27195</v>
      </c>
      <c r="E481" t="s">
        <v>520</v>
      </c>
      <c r="F481" t="s">
        <v>15</v>
      </c>
      <c r="G481" t="s">
        <v>559</v>
      </c>
      <c r="H481">
        <f>VLOOKUP(F481,Lookups!A:C,3,0)</f>
        <v>1</v>
      </c>
      <c r="I481" t="s">
        <v>207</v>
      </c>
      <c r="J481" t="s">
        <v>208</v>
      </c>
      <c r="K481" t="str">
        <f>VLOOKUP(B481,WorldCups!$A$2:$B$21,2,FALSE)</f>
        <v>Germany</v>
      </c>
      <c r="L481" t="s">
        <v>25</v>
      </c>
      <c r="M481">
        <v>2</v>
      </c>
      <c r="N481" t="s">
        <v>80</v>
      </c>
      <c r="O481">
        <v>3</v>
      </c>
      <c r="Q481" t="s">
        <v>14</v>
      </c>
      <c r="R481">
        <f t="shared" si="7"/>
        <v>-1</v>
      </c>
      <c r="S481" t="s">
        <v>565</v>
      </c>
      <c r="T481" s="4" t="s">
        <v>557</v>
      </c>
      <c r="U481" t="s">
        <v>584</v>
      </c>
    </row>
    <row r="482" spans="1:21" x14ac:dyDescent="0.2">
      <c r="A482">
        <v>481</v>
      </c>
      <c r="B482">
        <v>1974</v>
      </c>
      <c r="C482">
        <f>C481+1</f>
        <v>241</v>
      </c>
      <c r="D482" s="1">
        <v>27198</v>
      </c>
      <c r="E482" t="s">
        <v>513</v>
      </c>
      <c r="F482" t="s">
        <v>9</v>
      </c>
      <c r="G482" t="s">
        <v>559</v>
      </c>
      <c r="H482">
        <f>VLOOKUP(F482,Lookups!A:C,3,0)</f>
        <v>1</v>
      </c>
      <c r="I482" t="s">
        <v>195</v>
      </c>
      <c r="J482" t="s">
        <v>196</v>
      </c>
      <c r="K482" t="str">
        <f>VLOOKUP(B482,WorldCups!$A$2:$B$21,2,FALSE)</f>
        <v>Germany</v>
      </c>
      <c r="L482" t="s">
        <v>198</v>
      </c>
      <c r="M482">
        <v>0</v>
      </c>
      <c r="N482" t="s">
        <v>114</v>
      </c>
      <c r="O482">
        <v>3</v>
      </c>
      <c r="Q482" t="s">
        <v>555</v>
      </c>
      <c r="R482">
        <f t="shared" si="7"/>
        <v>-3</v>
      </c>
      <c r="S482" t="s">
        <v>564</v>
      </c>
      <c r="T482" s="4" t="s">
        <v>557</v>
      </c>
      <c r="U482" t="s">
        <v>584</v>
      </c>
    </row>
    <row r="483" spans="1:21" x14ac:dyDescent="0.2">
      <c r="A483">
        <v>482</v>
      </c>
      <c r="B483">
        <v>1974</v>
      </c>
      <c r="C483">
        <v>241</v>
      </c>
      <c r="D483" s="1">
        <v>27198</v>
      </c>
      <c r="E483" t="s">
        <v>513</v>
      </c>
      <c r="F483" t="s">
        <v>9</v>
      </c>
      <c r="G483" t="s">
        <v>559</v>
      </c>
      <c r="H483">
        <f>VLOOKUP(F483,Lookups!A:C,3,0)</f>
        <v>1</v>
      </c>
      <c r="I483" t="s">
        <v>195</v>
      </c>
      <c r="J483" t="s">
        <v>196</v>
      </c>
      <c r="K483" t="str">
        <f>VLOOKUP(B483,WorldCups!$A$2:$B$21,2,FALSE)</f>
        <v>Germany</v>
      </c>
      <c r="L483" t="s">
        <v>114</v>
      </c>
      <c r="M483">
        <v>3</v>
      </c>
      <c r="N483" t="s">
        <v>198</v>
      </c>
      <c r="O483">
        <v>0</v>
      </c>
      <c r="Q483" t="s">
        <v>555</v>
      </c>
      <c r="R483">
        <f t="shared" si="7"/>
        <v>3</v>
      </c>
      <c r="S483" t="s">
        <v>565</v>
      </c>
      <c r="T483" s="2">
        <v>1</v>
      </c>
      <c r="U483" t="s">
        <v>584</v>
      </c>
    </row>
    <row r="484" spans="1:21" x14ac:dyDescent="0.2">
      <c r="A484">
        <v>483</v>
      </c>
      <c r="B484">
        <v>1974</v>
      </c>
      <c r="C484">
        <f>C483+1</f>
        <v>242</v>
      </c>
      <c r="D484" s="1">
        <v>27198</v>
      </c>
      <c r="E484" t="s">
        <v>532</v>
      </c>
      <c r="F484" t="s">
        <v>19</v>
      </c>
      <c r="G484" t="s">
        <v>559</v>
      </c>
      <c r="H484">
        <f>VLOOKUP(F484,Lookups!A:C,3,0)</f>
        <v>1</v>
      </c>
      <c r="I484" t="s">
        <v>191</v>
      </c>
      <c r="J484" t="s">
        <v>192</v>
      </c>
      <c r="K484" t="str">
        <f>VLOOKUP(B484,WorldCups!$A$2:$B$21,2,FALSE)</f>
        <v>Germany</v>
      </c>
      <c r="L484" t="s">
        <v>109</v>
      </c>
      <c r="M484">
        <v>0</v>
      </c>
      <c r="N484" t="s">
        <v>21</v>
      </c>
      <c r="O484">
        <v>0</v>
      </c>
      <c r="Q484" t="s">
        <v>14</v>
      </c>
      <c r="R484">
        <f t="shared" si="7"/>
        <v>0</v>
      </c>
      <c r="S484" t="s">
        <v>564</v>
      </c>
      <c r="T484" s="4" t="s">
        <v>557</v>
      </c>
      <c r="U484" t="s">
        <v>584</v>
      </c>
    </row>
    <row r="485" spans="1:21" x14ac:dyDescent="0.2">
      <c r="A485">
        <v>484</v>
      </c>
      <c r="B485">
        <v>1974</v>
      </c>
      <c r="C485">
        <v>242</v>
      </c>
      <c r="D485" s="1">
        <v>27198</v>
      </c>
      <c r="E485" t="s">
        <v>532</v>
      </c>
      <c r="F485" t="s">
        <v>19</v>
      </c>
      <c r="G485" t="s">
        <v>559</v>
      </c>
      <c r="H485">
        <f>VLOOKUP(F485,Lookups!A:C,3,0)</f>
        <v>1</v>
      </c>
      <c r="I485" t="s">
        <v>191</v>
      </c>
      <c r="J485" t="s">
        <v>192</v>
      </c>
      <c r="K485" t="str">
        <f>VLOOKUP(B485,WorldCups!$A$2:$B$21,2,FALSE)</f>
        <v>Germany</v>
      </c>
      <c r="L485" t="s">
        <v>21</v>
      </c>
      <c r="M485">
        <v>0</v>
      </c>
      <c r="N485" t="s">
        <v>109</v>
      </c>
      <c r="O485">
        <v>0</v>
      </c>
      <c r="Q485" t="s">
        <v>14</v>
      </c>
      <c r="R485">
        <f t="shared" si="7"/>
        <v>0</v>
      </c>
      <c r="S485" t="s">
        <v>565</v>
      </c>
      <c r="T485" s="4" t="s">
        <v>557</v>
      </c>
      <c r="U485" t="s">
        <v>584</v>
      </c>
    </row>
    <row r="486" spans="1:21" x14ac:dyDescent="0.2">
      <c r="A486">
        <v>485</v>
      </c>
      <c r="B486">
        <v>1974</v>
      </c>
      <c r="C486">
        <f>C485+1</f>
        <v>243</v>
      </c>
      <c r="D486" s="1">
        <v>27198</v>
      </c>
      <c r="E486" t="s">
        <v>532</v>
      </c>
      <c r="F486" t="s">
        <v>9</v>
      </c>
      <c r="G486" t="s">
        <v>559</v>
      </c>
      <c r="H486">
        <f>VLOOKUP(F486,Lookups!A:C,3,0)</f>
        <v>1</v>
      </c>
      <c r="I486" t="s">
        <v>193</v>
      </c>
      <c r="J486" t="s">
        <v>194</v>
      </c>
      <c r="K486" t="str">
        <f>VLOOKUP(B486,WorldCups!$A$2:$B$21,2,FALSE)</f>
        <v>Germany</v>
      </c>
      <c r="L486" t="s">
        <v>26</v>
      </c>
      <c r="M486">
        <v>1</v>
      </c>
      <c r="N486" t="s">
        <v>197</v>
      </c>
      <c r="O486">
        <v>1</v>
      </c>
      <c r="Q486" t="s">
        <v>555</v>
      </c>
      <c r="R486">
        <f t="shared" si="7"/>
        <v>0</v>
      </c>
      <c r="S486" t="s">
        <v>564</v>
      </c>
      <c r="T486" s="4" t="s">
        <v>557</v>
      </c>
      <c r="U486" t="s">
        <v>584</v>
      </c>
    </row>
    <row r="487" spans="1:21" x14ac:dyDescent="0.2">
      <c r="A487">
        <v>486</v>
      </c>
      <c r="B487">
        <v>1974</v>
      </c>
      <c r="C487">
        <v>243</v>
      </c>
      <c r="D487" s="1">
        <v>27198</v>
      </c>
      <c r="E487" t="s">
        <v>532</v>
      </c>
      <c r="F487" t="s">
        <v>9</v>
      </c>
      <c r="G487" t="s">
        <v>559</v>
      </c>
      <c r="H487">
        <f>VLOOKUP(F487,Lookups!A:C,3,0)</f>
        <v>1</v>
      </c>
      <c r="I487" t="s">
        <v>193</v>
      </c>
      <c r="J487" t="s">
        <v>194</v>
      </c>
      <c r="K487" t="str">
        <f>VLOOKUP(B487,WorldCups!$A$2:$B$21,2,FALSE)</f>
        <v>Germany</v>
      </c>
      <c r="L487" t="s">
        <v>197</v>
      </c>
      <c r="M487">
        <v>1</v>
      </c>
      <c r="N487" t="s">
        <v>26</v>
      </c>
      <c r="O487">
        <v>1</v>
      </c>
      <c r="Q487" t="s">
        <v>555</v>
      </c>
      <c r="R487">
        <f t="shared" si="7"/>
        <v>0</v>
      </c>
      <c r="S487" t="s">
        <v>565</v>
      </c>
      <c r="T487" s="4" t="s">
        <v>557</v>
      </c>
      <c r="U487" t="s">
        <v>584</v>
      </c>
    </row>
    <row r="488" spans="1:21" x14ac:dyDescent="0.2">
      <c r="A488">
        <v>487</v>
      </c>
      <c r="B488">
        <v>1974</v>
      </c>
      <c r="C488">
        <f>C487+1</f>
        <v>244</v>
      </c>
      <c r="D488" s="1">
        <v>27198</v>
      </c>
      <c r="E488" t="s">
        <v>532</v>
      </c>
      <c r="F488" t="s">
        <v>19</v>
      </c>
      <c r="G488" t="s">
        <v>559</v>
      </c>
      <c r="H488">
        <f>VLOOKUP(F488,Lookups!A:C,3,0)</f>
        <v>1</v>
      </c>
      <c r="I488" t="s">
        <v>209</v>
      </c>
      <c r="J488" t="s">
        <v>210</v>
      </c>
      <c r="K488" t="str">
        <f>VLOOKUP(B488,WorldCups!$A$2:$B$21,2,FALSE)</f>
        <v>Germany</v>
      </c>
      <c r="L488" t="s">
        <v>20</v>
      </c>
      <c r="M488">
        <v>9</v>
      </c>
      <c r="N488" t="s">
        <v>201</v>
      </c>
      <c r="O488">
        <v>0</v>
      </c>
      <c r="Q488" t="s">
        <v>14</v>
      </c>
      <c r="R488">
        <f t="shared" si="7"/>
        <v>9</v>
      </c>
      <c r="S488" t="s">
        <v>564</v>
      </c>
      <c r="T488" s="2">
        <v>1</v>
      </c>
      <c r="U488" t="s">
        <v>584</v>
      </c>
    </row>
    <row r="489" spans="1:21" x14ac:dyDescent="0.2">
      <c r="A489">
        <v>488</v>
      </c>
      <c r="B489">
        <v>1974</v>
      </c>
      <c r="C489">
        <v>244</v>
      </c>
      <c r="D489" s="1">
        <v>27198</v>
      </c>
      <c r="E489" t="s">
        <v>532</v>
      </c>
      <c r="F489" t="s">
        <v>19</v>
      </c>
      <c r="G489" t="s">
        <v>559</v>
      </c>
      <c r="H489">
        <f>VLOOKUP(F489,Lookups!A:C,3,0)</f>
        <v>1</v>
      </c>
      <c r="I489" t="s">
        <v>209</v>
      </c>
      <c r="J489" t="s">
        <v>210</v>
      </c>
      <c r="K489" t="str">
        <f>VLOOKUP(B489,WorldCups!$A$2:$B$21,2,FALSE)</f>
        <v>Germany</v>
      </c>
      <c r="L489" t="s">
        <v>201</v>
      </c>
      <c r="M489">
        <v>0</v>
      </c>
      <c r="N489" t="s">
        <v>20</v>
      </c>
      <c r="O489">
        <v>9</v>
      </c>
      <c r="Q489" t="s">
        <v>14</v>
      </c>
      <c r="R489">
        <f t="shared" si="7"/>
        <v>-9</v>
      </c>
      <c r="S489" t="s">
        <v>565</v>
      </c>
      <c r="T489" s="4" t="s">
        <v>557</v>
      </c>
      <c r="U489" t="s">
        <v>584</v>
      </c>
    </row>
    <row r="490" spans="1:21" x14ac:dyDescent="0.2">
      <c r="A490">
        <v>489</v>
      </c>
      <c r="B490">
        <v>1974</v>
      </c>
      <c r="C490">
        <f>C489+1</f>
        <v>245</v>
      </c>
      <c r="D490" s="1">
        <v>27199</v>
      </c>
      <c r="E490" t="s">
        <v>532</v>
      </c>
      <c r="F490" t="s">
        <v>22</v>
      </c>
      <c r="G490" t="s">
        <v>559</v>
      </c>
      <c r="H490">
        <f>VLOOKUP(F490,Lookups!A:C,3,0)</f>
        <v>1</v>
      </c>
      <c r="I490" t="s">
        <v>199</v>
      </c>
      <c r="J490" t="s">
        <v>200</v>
      </c>
      <c r="K490" t="str">
        <f>VLOOKUP(B490,WorldCups!$A$2:$B$21,2,FALSE)</f>
        <v>Germany</v>
      </c>
      <c r="L490" t="s">
        <v>45</v>
      </c>
      <c r="M490">
        <v>0</v>
      </c>
      <c r="N490" t="s">
        <v>48</v>
      </c>
      <c r="O490">
        <v>0</v>
      </c>
      <c r="Q490" t="s">
        <v>14</v>
      </c>
      <c r="R490">
        <f t="shared" si="7"/>
        <v>0</v>
      </c>
      <c r="S490" t="s">
        <v>564</v>
      </c>
      <c r="T490" s="4" t="s">
        <v>557</v>
      </c>
      <c r="U490" t="s">
        <v>584</v>
      </c>
    </row>
    <row r="491" spans="1:21" x14ac:dyDescent="0.2">
      <c r="A491">
        <v>490</v>
      </c>
      <c r="B491">
        <v>1974</v>
      </c>
      <c r="C491">
        <v>245</v>
      </c>
      <c r="D491" s="1">
        <v>27199</v>
      </c>
      <c r="E491" t="s">
        <v>532</v>
      </c>
      <c r="F491" t="s">
        <v>22</v>
      </c>
      <c r="G491" t="s">
        <v>559</v>
      </c>
      <c r="H491">
        <f>VLOOKUP(F491,Lookups!A:C,3,0)</f>
        <v>1</v>
      </c>
      <c r="I491" t="s">
        <v>199</v>
      </c>
      <c r="J491" t="s">
        <v>200</v>
      </c>
      <c r="K491" t="str">
        <f>VLOOKUP(B491,WorldCups!$A$2:$B$21,2,FALSE)</f>
        <v>Germany</v>
      </c>
      <c r="L491" t="s">
        <v>48</v>
      </c>
      <c r="M491">
        <v>0</v>
      </c>
      <c r="N491" t="s">
        <v>45</v>
      </c>
      <c r="O491">
        <v>0</v>
      </c>
      <c r="Q491" t="s">
        <v>14</v>
      </c>
      <c r="R491">
        <f t="shared" si="7"/>
        <v>0</v>
      </c>
      <c r="S491" t="s">
        <v>565</v>
      </c>
      <c r="T491" s="4" t="s">
        <v>557</v>
      </c>
      <c r="U491" t="s">
        <v>584</v>
      </c>
    </row>
    <row r="492" spans="1:21" x14ac:dyDescent="0.2">
      <c r="A492">
        <v>491</v>
      </c>
      <c r="B492">
        <v>1974</v>
      </c>
      <c r="C492">
        <f>C491+1</f>
        <v>246</v>
      </c>
      <c r="D492" s="1">
        <v>27199</v>
      </c>
      <c r="E492" t="s">
        <v>532</v>
      </c>
      <c r="F492" t="s">
        <v>22</v>
      </c>
      <c r="G492" t="s">
        <v>559</v>
      </c>
      <c r="H492">
        <f>VLOOKUP(F492,Lookups!A:C,3,0)</f>
        <v>1</v>
      </c>
      <c r="I492" t="s">
        <v>202</v>
      </c>
      <c r="J492" t="s">
        <v>203</v>
      </c>
      <c r="K492" t="str">
        <f>VLOOKUP(B492,WorldCups!$A$2:$B$21,2,FALSE)</f>
        <v>Germany</v>
      </c>
      <c r="L492" t="s">
        <v>155</v>
      </c>
      <c r="M492">
        <v>1</v>
      </c>
      <c r="N492" t="s">
        <v>30</v>
      </c>
      <c r="O492">
        <v>1</v>
      </c>
      <c r="Q492" t="s">
        <v>14</v>
      </c>
      <c r="R492">
        <f t="shared" si="7"/>
        <v>0</v>
      </c>
      <c r="S492" t="s">
        <v>564</v>
      </c>
      <c r="T492" s="4" t="s">
        <v>557</v>
      </c>
      <c r="U492" t="s">
        <v>584</v>
      </c>
    </row>
    <row r="493" spans="1:21" x14ac:dyDescent="0.2">
      <c r="A493">
        <v>492</v>
      </c>
      <c r="B493">
        <v>1974</v>
      </c>
      <c r="C493">
        <v>246</v>
      </c>
      <c r="D493" s="1">
        <v>27199</v>
      </c>
      <c r="E493" t="s">
        <v>532</v>
      </c>
      <c r="F493" t="s">
        <v>22</v>
      </c>
      <c r="G493" t="s">
        <v>559</v>
      </c>
      <c r="H493">
        <f>VLOOKUP(F493,Lookups!A:C,3,0)</f>
        <v>1</v>
      </c>
      <c r="I493" t="s">
        <v>202</v>
      </c>
      <c r="J493" t="s">
        <v>203</v>
      </c>
      <c r="K493" t="str">
        <f>VLOOKUP(B493,WorldCups!$A$2:$B$21,2,FALSE)</f>
        <v>Germany</v>
      </c>
      <c r="L493" t="s">
        <v>30</v>
      </c>
      <c r="M493">
        <v>1</v>
      </c>
      <c r="N493" t="s">
        <v>155</v>
      </c>
      <c r="O493">
        <v>1</v>
      </c>
      <c r="Q493" t="s">
        <v>14</v>
      </c>
      <c r="R493">
        <f t="shared" si="7"/>
        <v>0</v>
      </c>
      <c r="S493" t="s">
        <v>565</v>
      </c>
      <c r="T493" s="4" t="s">
        <v>557</v>
      </c>
      <c r="U493" t="s">
        <v>584</v>
      </c>
    </row>
    <row r="494" spans="1:21" x14ac:dyDescent="0.2">
      <c r="A494">
        <v>493</v>
      </c>
      <c r="B494">
        <v>1974</v>
      </c>
      <c r="C494">
        <f>C493+1</f>
        <v>247</v>
      </c>
      <c r="D494" s="1">
        <v>27199</v>
      </c>
      <c r="E494" t="s">
        <v>532</v>
      </c>
      <c r="F494" t="s">
        <v>15</v>
      </c>
      <c r="G494" t="s">
        <v>559</v>
      </c>
      <c r="H494">
        <f>VLOOKUP(F494,Lookups!A:C,3,0)</f>
        <v>1</v>
      </c>
      <c r="I494" t="s">
        <v>193</v>
      </c>
      <c r="J494" t="s">
        <v>205</v>
      </c>
      <c r="K494" t="str">
        <f>VLOOKUP(B494,WorldCups!$A$2:$B$21,2,FALSE)</f>
        <v>Germany</v>
      </c>
      <c r="L494" t="s">
        <v>206</v>
      </c>
      <c r="M494">
        <v>0</v>
      </c>
      <c r="N494" t="s">
        <v>80</v>
      </c>
      <c r="O494">
        <v>7</v>
      </c>
      <c r="Q494" t="s">
        <v>14</v>
      </c>
      <c r="R494">
        <f t="shared" si="7"/>
        <v>-7</v>
      </c>
      <c r="S494" t="s">
        <v>564</v>
      </c>
      <c r="T494" s="4" t="s">
        <v>557</v>
      </c>
      <c r="U494" t="s">
        <v>584</v>
      </c>
    </row>
    <row r="495" spans="1:21" x14ac:dyDescent="0.2">
      <c r="A495">
        <v>494</v>
      </c>
      <c r="B495">
        <v>1974</v>
      </c>
      <c r="C495">
        <v>247</v>
      </c>
      <c r="D495" s="1">
        <v>27199</v>
      </c>
      <c r="E495" t="s">
        <v>532</v>
      </c>
      <c r="F495" t="s">
        <v>15</v>
      </c>
      <c r="G495" t="s">
        <v>559</v>
      </c>
      <c r="H495">
        <f>VLOOKUP(F495,Lookups!A:C,3,0)</f>
        <v>1</v>
      </c>
      <c r="I495" t="s">
        <v>193</v>
      </c>
      <c r="J495" t="s">
        <v>205</v>
      </c>
      <c r="K495" t="str">
        <f>VLOOKUP(B495,WorldCups!$A$2:$B$21,2,FALSE)</f>
        <v>Germany</v>
      </c>
      <c r="L495" t="s">
        <v>80</v>
      </c>
      <c r="M495">
        <v>7</v>
      </c>
      <c r="N495" t="s">
        <v>206</v>
      </c>
      <c r="O495">
        <v>0</v>
      </c>
      <c r="Q495" t="s">
        <v>14</v>
      </c>
      <c r="R495">
        <f t="shared" si="7"/>
        <v>7</v>
      </c>
      <c r="S495" t="s">
        <v>565</v>
      </c>
      <c r="T495" s="2">
        <v>1</v>
      </c>
      <c r="U495" t="s">
        <v>584</v>
      </c>
    </row>
    <row r="496" spans="1:21" x14ac:dyDescent="0.2">
      <c r="A496">
        <v>495</v>
      </c>
      <c r="B496">
        <v>1974</v>
      </c>
      <c r="C496">
        <f>C495+1</f>
        <v>248</v>
      </c>
      <c r="D496" s="1">
        <v>27199</v>
      </c>
      <c r="E496" t="s">
        <v>532</v>
      </c>
      <c r="F496" t="s">
        <v>15</v>
      </c>
      <c r="G496" t="s">
        <v>559</v>
      </c>
      <c r="H496">
        <f>VLOOKUP(F496,Lookups!A:C,3,0)</f>
        <v>1</v>
      </c>
      <c r="I496" t="s">
        <v>207</v>
      </c>
      <c r="J496" t="s">
        <v>208</v>
      </c>
      <c r="K496" t="str">
        <f>VLOOKUP(B496,WorldCups!$A$2:$B$21,2,FALSE)</f>
        <v>Germany</v>
      </c>
      <c r="L496" t="s">
        <v>25</v>
      </c>
      <c r="M496">
        <v>1</v>
      </c>
      <c r="N496" t="s">
        <v>57</v>
      </c>
      <c r="O496">
        <v>1</v>
      </c>
      <c r="Q496" t="s">
        <v>14</v>
      </c>
      <c r="R496">
        <f t="shared" si="7"/>
        <v>0</v>
      </c>
      <c r="S496" t="s">
        <v>564</v>
      </c>
      <c r="T496" s="4" t="s">
        <v>557</v>
      </c>
      <c r="U496" t="s">
        <v>584</v>
      </c>
    </row>
    <row r="497" spans="1:21" x14ac:dyDescent="0.2">
      <c r="A497">
        <v>496</v>
      </c>
      <c r="B497">
        <v>1974</v>
      </c>
      <c r="C497">
        <v>248</v>
      </c>
      <c r="D497" s="1">
        <v>27199</v>
      </c>
      <c r="E497" t="s">
        <v>532</v>
      </c>
      <c r="F497" t="s">
        <v>15</v>
      </c>
      <c r="G497" t="s">
        <v>559</v>
      </c>
      <c r="H497">
        <f>VLOOKUP(F497,Lookups!A:C,3,0)</f>
        <v>1</v>
      </c>
      <c r="I497" t="s">
        <v>207</v>
      </c>
      <c r="J497" t="s">
        <v>208</v>
      </c>
      <c r="K497" t="str">
        <f>VLOOKUP(B497,WorldCups!$A$2:$B$21,2,FALSE)</f>
        <v>Germany</v>
      </c>
      <c r="L497" t="s">
        <v>57</v>
      </c>
      <c r="M497">
        <v>1</v>
      </c>
      <c r="N497" t="s">
        <v>25</v>
      </c>
      <c r="O497">
        <v>1</v>
      </c>
      <c r="Q497" t="s">
        <v>14</v>
      </c>
      <c r="R497">
        <f t="shared" si="7"/>
        <v>0</v>
      </c>
      <c r="S497" t="s">
        <v>565</v>
      </c>
      <c r="T497" s="4" t="s">
        <v>557</v>
      </c>
      <c r="U497" t="s">
        <v>584</v>
      </c>
    </row>
    <row r="498" spans="1:21" x14ac:dyDescent="0.2">
      <c r="A498">
        <v>497</v>
      </c>
      <c r="B498">
        <v>1974</v>
      </c>
      <c r="C498">
        <f>C497+1</f>
        <v>249</v>
      </c>
      <c r="D498" s="1">
        <v>27202</v>
      </c>
      <c r="E498" t="s">
        <v>513</v>
      </c>
      <c r="F498" t="s">
        <v>19</v>
      </c>
      <c r="G498" t="s">
        <v>559</v>
      </c>
      <c r="H498">
        <f>VLOOKUP(F498,Lookups!A:C,3,0)</f>
        <v>1</v>
      </c>
      <c r="I498" t="s">
        <v>191</v>
      </c>
      <c r="J498" t="s">
        <v>192</v>
      </c>
      <c r="K498" t="str">
        <f>VLOOKUP(B498,WorldCups!$A$2:$B$21,2,FALSE)</f>
        <v>Germany</v>
      </c>
      <c r="L498" t="s">
        <v>109</v>
      </c>
      <c r="M498">
        <v>1</v>
      </c>
      <c r="N498" t="s">
        <v>20</v>
      </c>
      <c r="O498">
        <v>1</v>
      </c>
      <c r="Q498" t="s">
        <v>14</v>
      </c>
      <c r="R498">
        <f t="shared" si="7"/>
        <v>0</v>
      </c>
      <c r="S498" t="s">
        <v>564</v>
      </c>
      <c r="T498" s="4" t="s">
        <v>557</v>
      </c>
      <c r="U498" t="s">
        <v>584</v>
      </c>
    </row>
    <row r="499" spans="1:21" x14ac:dyDescent="0.2">
      <c r="A499">
        <v>498</v>
      </c>
      <c r="B499">
        <v>1974</v>
      </c>
      <c r="C499">
        <v>249</v>
      </c>
      <c r="D499" s="1">
        <v>27202</v>
      </c>
      <c r="E499" t="s">
        <v>513</v>
      </c>
      <c r="F499" t="s">
        <v>19</v>
      </c>
      <c r="G499" t="s">
        <v>559</v>
      </c>
      <c r="H499">
        <f>VLOOKUP(F499,Lookups!A:C,3,0)</f>
        <v>1</v>
      </c>
      <c r="I499" t="s">
        <v>191</v>
      </c>
      <c r="J499" t="s">
        <v>192</v>
      </c>
      <c r="K499" t="str">
        <f>VLOOKUP(B499,WorldCups!$A$2:$B$21,2,FALSE)</f>
        <v>Germany</v>
      </c>
      <c r="L499" t="s">
        <v>20</v>
      </c>
      <c r="M499">
        <v>1</v>
      </c>
      <c r="N499" t="s">
        <v>109</v>
      </c>
      <c r="O499">
        <v>1</v>
      </c>
      <c r="Q499" t="s">
        <v>14</v>
      </c>
      <c r="R499">
        <f t="shared" si="7"/>
        <v>0</v>
      </c>
      <c r="S499" t="s">
        <v>565</v>
      </c>
      <c r="T499" s="4" t="s">
        <v>557</v>
      </c>
      <c r="U499" t="s">
        <v>584</v>
      </c>
    </row>
    <row r="500" spans="1:21" x14ac:dyDescent="0.2">
      <c r="A500">
        <v>499</v>
      </c>
      <c r="B500">
        <v>1974</v>
      </c>
      <c r="C500">
        <f>C499+1</f>
        <v>250</v>
      </c>
      <c r="D500" s="1">
        <v>27202</v>
      </c>
      <c r="E500" t="s">
        <v>513</v>
      </c>
      <c r="F500" t="s">
        <v>9</v>
      </c>
      <c r="G500" t="s">
        <v>559</v>
      </c>
      <c r="H500">
        <f>VLOOKUP(F500,Lookups!A:C,3,0)</f>
        <v>1</v>
      </c>
      <c r="I500" t="s">
        <v>193</v>
      </c>
      <c r="J500" t="s">
        <v>194</v>
      </c>
      <c r="K500" t="str">
        <f>VLOOKUP(B500,WorldCups!$A$2:$B$21,2,FALSE)</f>
        <v>Germany</v>
      </c>
      <c r="L500" t="s">
        <v>198</v>
      </c>
      <c r="M500">
        <v>0</v>
      </c>
      <c r="N500" t="s">
        <v>26</v>
      </c>
      <c r="O500">
        <v>0</v>
      </c>
      <c r="Q500" t="s">
        <v>14</v>
      </c>
      <c r="R500">
        <f t="shared" si="7"/>
        <v>0</v>
      </c>
      <c r="S500" t="s">
        <v>564</v>
      </c>
      <c r="T500" s="4" t="s">
        <v>557</v>
      </c>
      <c r="U500" t="s">
        <v>584</v>
      </c>
    </row>
    <row r="501" spans="1:21" x14ac:dyDescent="0.2">
      <c r="A501">
        <v>500</v>
      </c>
      <c r="B501">
        <v>1974</v>
      </c>
      <c r="C501">
        <v>250</v>
      </c>
      <c r="D501" s="1">
        <v>27202</v>
      </c>
      <c r="E501" t="s">
        <v>513</v>
      </c>
      <c r="F501" t="s">
        <v>9</v>
      </c>
      <c r="G501" t="s">
        <v>559</v>
      </c>
      <c r="H501">
        <f>VLOOKUP(F501,Lookups!A:C,3,0)</f>
        <v>1</v>
      </c>
      <c r="I501" t="s">
        <v>193</v>
      </c>
      <c r="J501" t="s">
        <v>194</v>
      </c>
      <c r="K501" t="str">
        <f>VLOOKUP(B501,WorldCups!$A$2:$B$21,2,FALSE)</f>
        <v>Germany</v>
      </c>
      <c r="L501" t="s">
        <v>26</v>
      </c>
      <c r="M501">
        <v>0</v>
      </c>
      <c r="N501" t="s">
        <v>198</v>
      </c>
      <c r="O501">
        <v>0</v>
      </c>
      <c r="Q501" t="s">
        <v>14</v>
      </c>
      <c r="R501">
        <f t="shared" si="7"/>
        <v>0</v>
      </c>
      <c r="S501" t="s">
        <v>565</v>
      </c>
      <c r="T501" s="4" t="s">
        <v>557</v>
      </c>
      <c r="U501" t="s">
        <v>584</v>
      </c>
    </row>
    <row r="502" spans="1:21" x14ac:dyDescent="0.2">
      <c r="A502">
        <v>501</v>
      </c>
      <c r="B502">
        <v>1974</v>
      </c>
      <c r="C502">
        <f>C501+1</f>
        <v>251</v>
      </c>
      <c r="D502" s="1">
        <v>27202</v>
      </c>
      <c r="E502" t="s">
        <v>513</v>
      </c>
      <c r="F502" t="s">
        <v>19</v>
      </c>
      <c r="G502" t="s">
        <v>559</v>
      </c>
      <c r="H502">
        <f>VLOOKUP(F502,Lookups!A:C,3,0)</f>
        <v>1</v>
      </c>
      <c r="I502" t="s">
        <v>209</v>
      </c>
      <c r="J502" t="s">
        <v>210</v>
      </c>
      <c r="K502" t="str">
        <f>VLOOKUP(B502,WorldCups!$A$2:$B$21,2,FALSE)</f>
        <v>Germany</v>
      </c>
      <c r="L502" t="s">
        <v>201</v>
      </c>
      <c r="M502">
        <v>0</v>
      </c>
      <c r="N502" t="s">
        <v>21</v>
      </c>
      <c r="O502">
        <v>3</v>
      </c>
      <c r="Q502" t="s">
        <v>14</v>
      </c>
      <c r="R502">
        <f t="shared" si="7"/>
        <v>-3</v>
      </c>
      <c r="S502" t="s">
        <v>564</v>
      </c>
      <c r="T502" s="4" t="s">
        <v>557</v>
      </c>
      <c r="U502" t="s">
        <v>584</v>
      </c>
    </row>
    <row r="503" spans="1:21" x14ac:dyDescent="0.2">
      <c r="A503">
        <v>502</v>
      </c>
      <c r="B503">
        <v>1974</v>
      </c>
      <c r="C503">
        <v>251</v>
      </c>
      <c r="D503" s="1">
        <v>27202</v>
      </c>
      <c r="E503" t="s">
        <v>513</v>
      </c>
      <c r="F503" t="s">
        <v>19</v>
      </c>
      <c r="G503" t="s">
        <v>559</v>
      </c>
      <c r="H503">
        <f>VLOOKUP(F503,Lookups!A:C,3,0)</f>
        <v>1</v>
      </c>
      <c r="I503" t="s">
        <v>209</v>
      </c>
      <c r="J503" t="s">
        <v>210</v>
      </c>
      <c r="K503" t="str">
        <f>VLOOKUP(B503,WorldCups!$A$2:$B$21,2,FALSE)</f>
        <v>Germany</v>
      </c>
      <c r="L503" t="s">
        <v>21</v>
      </c>
      <c r="M503">
        <v>3</v>
      </c>
      <c r="N503" t="s">
        <v>201</v>
      </c>
      <c r="O503">
        <v>0</v>
      </c>
      <c r="Q503" t="s">
        <v>14</v>
      </c>
      <c r="R503">
        <f t="shared" si="7"/>
        <v>3</v>
      </c>
      <c r="S503" t="s">
        <v>565</v>
      </c>
      <c r="T503" s="2">
        <v>1</v>
      </c>
      <c r="U503" t="s">
        <v>584</v>
      </c>
    </row>
    <row r="504" spans="1:21" x14ac:dyDescent="0.2">
      <c r="A504">
        <v>503</v>
      </c>
      <c r="B504">
        <v>1974</v>
      </c>
      <c r="C504">
        <f>C503+1</f>
        <v>252</v>
      </c>
      <c r="D504" s="1">
        <v>27202</v>
      </c>
      <c r="E504" t="s">
        <v>532</v>
      </c>
      <c r="F504" t="s">
        <v>9</v>
      </c>
      <c r="G504" t="s">
        <v>559</v>
      </c>
      <c r="H504">
        <f>VLOOKUP(F504,Lookups!A:C,3,0)</f>
        <v>1</v>
      </c>
      <c r="I504" t="s">
        <v>195</v>
      </c>
      <c r="J504" t="s">
        <v>196</v>
      </c>
      <c r="K504" t="str">
        <f>VLOOKUP(B504,WorldCups!$A$2:$B$21,2,FALSE)</f>
        <v>Germany</v>
      </c>
      <c r="L504" t="s">
        <v>197</v>
      </c>
      <c r="M504">
        <v>1</v>
      </c>
      <c r="N504" t="s">
        <v>114</v>
      </c>
      <c r="O504">
        <v>0</v>
      </c>
      <c r="Q504" t="s">
        <v>555</v>
      </c>
      <c r="R504">
        <f t="shared" si="7"/>
        <v>1</v>
      </c>
      <c r="S504" t="s">
        <v>564</v>
      </c>
      <c r="T504" s="2">
        <v>1</v>
      </c>
      <c r="U504" t="s">
        <v>584</v>
      </c>
    </row>
    <row r="505" spans="1:21" x14ac:dyDescent="0.2">
      <c r="A505">
        <v>504</v>
      </c>
      <c r="B505">
        <v>1974</v>
      </c>
      <c r="C505">
        <v>252</v>
      </c>
      <c r="D505" s="1">
        <v>27202</v>
      </c>
      <c r="E505" t="s">
        <v>532</v>
      </c>
      <c r="F505" t="s">
        <v>9</v>
      </c>
      <c r="G505" t="s">
        <v>559</v>
      </c>
      <c r="H505">
        <f>VLOOKUP(F505,Lookups!A:C,3,0)</f>
        <v>1</v>
      </c>
      <c r="I505" t="s">
        <v>195</v>
      </c>
      <c r="J505" t="s">
        <v>196</v>
      </c>
      <c r="K505" t="str">
        <f>VLOOKUP(B505,WorldCups!$A$2:$B$21,2,FALSE)</f>
        <v>Germany</v>
      </c>
      <c r="L505" t="s">
        <v>114</v>
      </c>
      <c r="M505">
        <v>0</v>
      </c>
      <c r="N505" t="s">
        <v>197</v>
      </c>
      <c r="O505">
        <v>1</v>
      </c>
      <c r="Q505" t="s">
        <v>555</v>
      </c>
      <c r="R505">
        <f t="shared" si="7"/>
        <v>-1</v>
      </c>
      <c r="S505" t="s">
        <v>565</v>
      </c>
      <c r="T505" s="4" t="s">
        <v>557</v>
      </c>
      <c r="U505" t="s">
        <v>584</v>
      </c>
    </row>
    <row r="506" spans="1:21" x14ac:dyDescent="0.2">
      <c r="A506">
        <v>505</v>
      </c>
      <c r="B506">
        <v>1974</v>
      </c>
      <c r="C506">
        <f>C505+1</f>
        <v>253</v>
      </c>
      <c r="D506" s="1">
        <v>27203</v>
      </c>
      <c r="E506" t="s">
        <v>513</v>
      </c>
      <c r="F506" t="s">
        <v>22</v>
      </c>
      <c r="G506" t="s">
        <v>559</v>
      </c>
      <c r="H506">
        <f>VLOOKUP(F506,Lookups!A:C,3,0)</f>
        <v>1</v>
      </c>
      <c r="I506" t="s">
        <v>199</v>
      </c>
      <c r="J506" t="s">
        <v>200</v>
      </c>
      <c r="K506" t="str">
        <f>VLOOKUP(B506,WorldCups!$A$2:$B$21,2,FALSE)</f>
        <v>Germany</v>
      </c>
      <c r="L506" t="s">
        <v>155</v>
      </c>
      <c r="M506">
        <v>1</v>
      </c>
      <c r="N506" t="s">
        <v>45</v>
      </c>
      <c r="O506">
        <v>4</v>
      </c>
      <c r="Q506" t="s">
        <v>14</v>
      </c>
      <c r="R506">
        <f t="shared" si="7"/>
        <v>-3</v>
      </c>
      <c r="S506" t="s">
        <v>564</v>
      </c>
      <c r="T506" s="4" t="s">
        <v>557</v>
      </c>
      <c r="U506" t="s">
        <v>584</v>
      </c>
    </row>
    <row r="507" spans="1:21" x14ac:dyDescent="0.2">
      <c r="A507">
        <v>506</v>
      </c>
      <c r="B507">
        <v>1974</v>
      </c>
      <c r="C507">
        <v>253</v>
      </c>
      <c r="D507" s="1">
        <v>27203</v>
      </c>
      <c r="E507" t="s">
        <v>513</v>
      </c>
      <c r="F507" t="s">
        <v>22</v>
      </c>
      <c r="G507" t="s">
        <v>559</v>
      </c>
      <c r="H507">
        <f>VLOOKUP(F507,Lookups!A:C,3,0)</f>
        <v>1</v>
      </c>
      <c r="I507" t="s">
        <v>199</v>
      </c>
      <c r="J507" t="s">
        <v>200</v>
      </c>
      <c r="K507" t="str">
        <f>VLOOKUP(B507,WorldCups!$A$2:$B$21,2,FALSE)</f>
        <v>Germany</v>
      </c>
      <c r="L507" t="s">
        <v>45</v>
      </c>
      <c r="M507">
        <v>4</v>
      </c>
      <c r="N507" t="s">
        <v>155</v>
      </c>
      <c r="O507">
        <v>1</v>
      </c>
      <c r="Q507" t="s">
        <v>14</v>
      </c>
      <c r="R507">
        <f t="shared" si="7"/>
        <v>3</v>
      </c>
      <c r="S507" t="s">
        <v>565</v>
      </c>
      <c r="T507" s="2">
        <v>1</v>
      </c>
      <c r="U507" t="s">
        <v>584</v>
      </c>
    </row>
    <row r="508" spans="1:21" x14ac:dyDescent="0.2">
      <c r="A508">
        <v>507</v>
      </c>
      <c r="B508">
        <v>1974</v>
      </c>
      <c r="C508">
        <f>C507+1</f>
        <v>254</v>
      </c>
      <c r="D508" s="1">
        <v>27203</v>
      </c>
      <c r="E508" t="s">
        <v>513</v>
      </c>
      <c r="F508" t="s">
        <v>15</v>
      </c>
      <c r="G508" t="s">
        <v>559</v>
      </c>
      <c r="H508">
        <f>VLOOKUP(F508,Lookups!A:C,3,0)</f>
        <v>1</v>
      </c>
      <c r="I508" t="s">
        <v>193</v>
      </c>
      <c r="J508" t="s">
        <v>205</v>
      </c>
      <c r="K508" t="str">
        <f>VLOOKUP(B508,WorldCups!$A$2:$B$21,2,FALSE)</f>
        <v>Germany</v>
      </c>
      <c r="L508" t="s">
        <v>25</v>
      </c>
      <c r="M508">
        <v>4</v>
      </c>
      <c r="N508" t="s">
        <v>206</v>
      </c>
      <c r="O508">
        <v>1</v>
      </c>
      <c r="Q508" t="s">
        <v>14</v>
      </c>
      <c r="R508">
        <f t="shared" si="7"/>
        <v>3</v>
      </c>
      <c r="S508" t="s">
        <v>564</v>
      </c>
      <c r="T508" s="2">
        <v>1</v>
      </c>
      <c r="U508" t="s">
        <v>584</v>
      </c>
    </row>
    <row r="509" spans="1:21" x14ac:dyDescent="0.2">
      <c r="A509">
        <v>508</v>
      </c>
      <c r="B509">
        <v>1974</v>
      </c>
      <c r="C509">
        <v>254</v>
      </c>
      <c r="D509" s="1">
        <v>27203</v>
      </c>
      <c r="E509" t="s">
        <v>513</v>
      </c>
      <c r="F509" t="s">
        <v>15</v>
      </c>
      <c r="G509" t="s">
        <v>559</v>
      </c>
      <c r="H509">
        <f>VLOOKUP(F509,Lookups!A:C,3,0)</f>
        <v>1</v>
      </c>
      <c r="I509" t="s">
        <v>193</v>
      </c>
      <c r="J509" t="s">
        <v>205</v>
      </c>
      <c r="K509" t="str">
        <f>VLOOKUP(B509,WorldCups!$A$2:$B$21,2,FALSE)</f>
        <v>Germany</v>
      </c>
      <c r="L509" t="s">
        <v>206</v>
      </c>
      <c r="M509">
        <v>1</v>
      </c>
      <c r="N509" t="s">
        <v>25</v>
      </c>
      <c r="O509">
        <v>4</v>
      </c>
      <c r="Q509" t="s">
        <v>14</v>
      </c>
      <c r="R509">
        <f t="shared" si="7"/>
        <v>-3</v>
      </c>
      <c r="S509" t="s">
        <v>565</v>
      </c>
      <c r="T509" s="4" t="s">
        <v>557</v>
      </c>
      <c r="U509" t="s">
        <v>584</v>
      </c>
    </row>
    <row r="510" spans="1:21" x14ac:dyDescent="0.2">
      <c r="A510">
        <v>509</v>
      </c>
      <c r="B510">
        <v>1974</v>
      </c>
      <c r="C510">
        <f>C509+1</f>
        <v>255</v>
      </c>
      <c r="D510" s="1">
        <v>27203</v>
      </c>
      <c r="E510" t="s">
        <v>513</v>
      </c>
      <c r="F510" t="s">
        <v>22</v>
      </c>
      <c r="G510" t="s">
        <v>559</v>
      </c>
      <c r="H510">
        <f>VLOOKUP(F510,Lookups!A:C,3,0)</f>
        <v>1</v>
      </c>
      <c r="I510" t="s">
        <v>204</v>
      </c>
      <c r="J510" t="s">
        <v>556</v>
      </c>
      <c r="K510" t="str">
        <f>VLOOKUP(B510,WorldCups!$A$2:$B$21,2,FALSE)</f>
        <v>Germany</v>
      </c>
      <c r="L510" t="s">
        <v>48</v>
      </c>
      <c r="M510">
        <v>3</v>
      </c>
      <c r="N510" t="s">
        <v>30</v>
      </c>
      <c r="O510">
        <v>0</v>
      </c>
      <c r="Q510" t="s">
        <v>14</v>
      </c>
      <c r="R510">
        <f t="shared" si="7"/>
        <v>3</v>
      </c>
      <c r="S510" t="s">
        <v>564</v>
      </c>
      <c r="T510" s="2">
        <v>1</v>
      </c>
      <c r="U510" t="s">
        <v>584</v>
      </c>
    </row>
    <row r="511" spans="1:21" x14ac:dyDescent="0.2">
      <c r="A511">
        <v>510</v>
      </c>
      <c r="B511">
        <v>1974</v>
      </c>
      <c r="C511">
        <v>255</v>
      </c>
      <c r="D511" s="1">
        <v>27203</v>
      </c>
      <c r="E511" t="s">
        <v>513</v>
      </c>
      <c r="F511" t="s">
        <v>22</v>
      </c>
      <c r="G511" t="s">
        <v>559</v>
      </c>
      <c r="H511">
        <f>VLOOKUP(F511,Lookups!A:C,3,0)</f>
        <v>1</v>
      </c>
      <c r="I511" t="s">
        <v>204</v>
      </c>
      <c r="J511" t="s">
        <v>556</v>
      </c>
      <c r="K511" t="str">
        <f>VLOOKUP(B511,WorldCups!$A$2:$B$21,2,FALSE)</f>
        <v>Germany</v>
      </c>
      <c r="L511" t="s">
        <v>30</v>
      </c>
      <c r="M511">
        <v>0</v>
      </c>
      <c r="N511" t="s">
        <v>48</v>
      </c>
      <c r="O511">
        <v>3</v>
      </c>
      <c r="Q511" t="s">
        <v>14</v>
      </c>
      <c r="R511">
        <f t="shared" si="7"/>
        <v>-3</v>
      </c>
      <c r="S511" t="s">
        <v>565</v>
      </c>
      <c r="T511" s="4" t="s">
        <v>557</v>
      </c>
      <c r="U511" t="s">
        <v>584</v>
      </c>
    </row>
    <row r="512" spans="1:21" x14ac:dyDescent="0.2">
      <c r="A512">
        <v>511</v>
      </c>
      <c r="B512">
        <v>1974</v>
      </c>
      <c r="C512">
        <f>C511+1</f>
        <v>256</v>
      </c>
      <c r="D512" s="1">
        <v>27203</v>
      </c>
      <c r="E512" t="s">
        <v>513</v>
      </c>
      <c r="F512" t="s">
        <v>15</v>
      </c>
      <c r="G512" t="s">
        <v>559</v>
      </c>
      <c r="H512">
        <f>VLOOKUP(F512,Lookups!A:C,3,0)</f>
        <v>1</v>
      </c>
      <c r="I512" t="s">
        <v>207</v>
      </c>
      <c r="J512" t="s">
        <v>208</v>
      </c>
      <c r="K512" t="str">
        <f>VLOOKUP(B512,WorldCups!$A$2:$B$21,2,FALSE)</f>
        <v>Germany</v>
      </c>
      <c r="L512" t="s">
        <v>80</v>
      </c>
      <c r="M512">
        <v>2</v>
      </c>
      <c r="N512" t="s">
        <v>57</v>
      </c>
      <c r="O512">
        <v>1</v>
      </c>
      <c r="Q512" t="s">
        <v>14</v>
      </c>
      <c r="R512">
        <f t="shared" si="7"/>
        <v>1</v>
      </c>
      <c r="S512" t="s">
        <v>564</v>
      </c>
      <c r="T512" s="2">
        <v>1</v>
      </c>
      <c r="U512" t="s">
        <v>584</v>
      </c>
    </row>
    <row r="513" spans="1:21" x14ac:dyDescent="0.2">
      <c r="A513">
        <v>512</v>
      </c>
      <c r="B513">
        <v>1974</v>
      </c>
      <c r="C513">
        <v>256</v>
      </c>
      <c r="D513" s="1">
        <v>27203</v>
      </c>
      <c r="E513" t="s">
        <v>513</v>
      </c>
      <c r="F513" t="s">
        <v>15</v>
      </c>
      <c r="G513" t="s">
        <v>559</v>
      </c>
      <c r="H513">
        <f>VLOOKUP(F513,Lookups!A:C,3,0)</f>
        <v>1</v>
      </c>
      <c r="I513" t="s">
        <v>207</v>
      </c>
      <c r="J513" t="s">
        <v>208</v>
      </c>
      <c r="K513" t="str">
        <f>VLOOKUP(B513,WorldCups!$A$2:$B$21,2,FALSE)</f>
        <v>Germany</v>
      </c>
      <c r="L513" t="s">
        <v>57</v>
      </c>
      <c r="M513">
        <v>1</v>
      </c>
      <c r="N513" t="s">
        <v>80</v>
      </c>
      <c r="O513">
        <v>2</v>
      </c>
      <c r="Q513" t="s">
        <v>14</v>
      </c>
      <c r="R513">
        <f t="shared" si="7"/>
        <v>-1</v>
      </c>
      <c r="S513" t="s">
        <v>565</v>
      </c>
      <c r="T513" s="4" t="s">
        <v>557</v>
      </c>
      <c r="U513" t="s">
        <v>584</v>
      </c>
    </row>
    <row r="514" spans="1:21" x14ac:dyDescent="0.2">
      <c r="A514">
        <v>513</v>
      </c>
      <c r="B514">
        <v>1974</v>
      </c>
      <c r="C514">
        <f>C513+1</f>
        <v>257</v>
      </c>
      <c r="D514" s="1">
        <v>27206</v>
      </c>
      <c r="E514" t="s">
        <v>513</v>
      </c>
      <c r="F514" t="s">
        <v>211</v>
      </c>
      <c r="G514" t="s">
        <v>559</v>
      </c>
      <c r="H514">
        <f>VLOOKUP(F514,Lookups!A:C,3,0)</f>
        <v>1</v>
      </c>
      <c r="I514" t="s">
        <v>204</v>
      </c>
      <c r="J514" t="s">
        <v>556</v>
      </c>
      <c r="K514" t="str">
        <f>VLOOKUP(B514,WorldCups!$A$2:$B$21,2,FALSE)</f>
        <v>Germany</v>
      </c>
      <c r="L514" t="s">
        <v>20</v>
      </c>
      <c r="M514">
        <v>0</v>
      </c>
      <c r="N514" t="s">
        <v>114</v>
      </c>
      <c r="O514">
        <v>2</v>
      </c>
      <c r="Q514" t="s">
        <v>555</v>
      </c>
      <c r="R514">
        <f t="shared" si="7"/>
        <v>-2</v>
      </c>
      <c r="S514" t="s">
        <v>564</v>
      </c>
      <c r="T514" s="4" t="s">
        <v>557</v>
      </c>
      <c r="U514" t="s">
        <v>584</v>
      </c>
    </row>
    <row r="515" spans="1:21" x14ac:dyDescent="0.2">
      <c r="A515">
        <v>514</v>
      </c>
      <c r="B515">
        <v>1974</v>
      </c>
      <c r="C515">
        <v>257</v>
      </c>
      <c r="D515" s="1">
        <v>27206</v>
      </c>
      <c r="E515" t="s">
        <v>513</v>
      </c>
      <c r="F515" t="s">
        <v>211</v>
      </c>
      <c r="G515" t="s">
        <v>559</v>
      </c>
      <c r="H515">
        <f>VLOOKUP(F515,Lookups!A:C,3,0)</f>
        <v>1</v>
      </c>
      <c r="I515" t="s">
        <v>204</v>
      </c>
      <c r="J515" t="s">
        <v>556</v>
      </c>
      <c r="K515" t="str">
        <f>VLOOKUP(B515,WorldCups!$A$2:$B$21,2,FALSE)</f>
        <v>Germany</v>
      </c>
      <c r="L515" t="s">
        <v>114</v>
      </c>
      <c r="M515">
        <v>2</v>
      </c>
      <c r="N515" t="s">
        <v>20</v>
      </c>
      <c r="O515">
        <v>0</v>
      </c>
      <c r="Q515" t="s">
        <v>555</v>
      </c>
      <c r="R515">
        <f t="shared" ref="R515:R578" si="8">M515-O515</f>
        <v>2</v>
      </c>
      <c r="S515" t="s">
        <v>565</v>
      </c>
      <c r="T515" s="2">
        <v>1</v>
      </c>
      <c r="U515" t="s">
        <v>584</v>
      </c>
    </row>
    <row r="516" spans="1:21" x14ac:dyDescent="0.2">
      <c r="A516">
        <v>515</v>
      </c>
      <c r="B516">
        <v>1974</v>
      </c>
      <c r="C516">
        <f>C515+1</f>
        <v>258</v>
      </c>
      <c r="D516" s="1">
        <v>27206</v>
      </c>
      <c r="E516" t="s">
        <v>532</v>
      </c>
      <c r="F516" t="s">
        <v>212</v>
      </c>
      <c r="G516" t="s">
        <v>559</v>
      </c>
      <c r="H516">
        <f>VLOOKUP(F516,Lookups!A:C,3,0)</f>
        <v>1</v>
      </c>
      <c r="I516" t="s">
        <v>202</v>
      </c>
      <c r="J516" t="s">
        <v>203</v>
      </c>
      <c r="K516" t="str">
        <f>VLOOKUP(B516,WorldCups!$A$2:$B$21,2,FALSE)</f>
        <v>Germany</v>
      </c>
      <c r="L516" t="s">
        <v>21</v>
      </c>
      <c r="M516">
        <v>1</v>
      </c>
      <c r="N516" t="s">
        <v>197</v>
      </c>
      <c r="O516">
        <v>0</v>
      </c>
      <c r="Q516" t="s">
        <v>555</v>
      </c>
      <c r="R516">
        <f t="shared" si="8"/>
        <v>1</v>
      </c>
      <c r="S516" t="s">
        <v>564</v>
      </c>
      <c r="T516" s="2">
        <v>1</v>
      </c>
      <c r="U516" t="s">
        <v>584</v>
      </c>
    </row>
    <row r="517" spans="1:21" x14ac:dyDescent="0.2">
      <c r="A517">
        <v>516</v>
      </c>
      <c r="B517">
        <v>1974</v>
      </c>
      <c r="C517">
        <v>258</v>
      </c>
      <c r="D517" s="1">
        <v>27206</v>
      </c>
      <c r="E517" t="s">
        <v>532</v>
      </c>
      <c r="F517" t="s">
        <v>212</v>
      </c>
      <c r="G517" t="s">
        <v>559</v>
      </c>
      <c r="H517">
        <f>VLOOKUP(F517,Lookups!A:C,3,0)</f>
        <v>1</v>
      </c>
      <c r="I517" t="s">
        <v>202</v>
      </c>
      <c r="J517" t="s">
        <v>203</v>
      </c>
      <c r="K517" t="str">
        <f>VLOOKUP(B517,WorldCups!$A$2:$B$21,2,FALSE)</f>
        <v>Germany</v>
      </c>
      <c r="L517" t="s">
        <v>197</v>
      </c>
      <c r="M517">
        <v>0</v>
      </c>
      <c r="N517" t="s">
        <v>21</v>
      </c>
      <c r="O517">
        <v>1</v>
      </c>
      <c r="Q517" t="s">
        <v>555</v>
      </c>
      <c r="R517">
        <f t="shared" si="8"/>
        <v>-1</v>
      </c>
      <c r="S517" t="s">
        <v>565</v>
      </c>
      <c r="T517" s="4" t="s">
        <v>557</v>
      </c>
      <c r="U517" t="s">
        <v>584</v>
      </c>
    </row>
    <row r="518" spans="1:21" x14ac:dyDescent="0.2">
      <c r="A518">
        <v>517</v>
      </c>
      <c r="B518">
        <v>1974</v>
      </c>
      <c r="C518">
        <f>C517+1</f>
        <v>259</v>
      </c>
      <c r="D518" s="1">
        <v>27206</v>
      </c>
      <c r="E518" t="s">
        <v>532</v>
      </c>
      <c r="F518" t="s">
        <v>212</v>
      </c>
      <c r="G518" t="s">
        <v>559</v>
      </c>
      <c r="H518">
        <f>VLOOKUP(F518,Lookups!A:C,3,0)</f>
        <v>1</v>
      </c>
      <c r="I518" t="s">
        <v>209</v>
      </c>
      <c r="J518" t="s">
        <v>210</v>
      </c>
      <c r="K518" t="str">
        <f>VLOOKUP(B518,WorldCups!$A$2:$B$21,2,FALSE)</f>
        <v>Germany</v>
      </c>
      <c r="L518" t="s">
        <v>45</v>
      </c>
      <c r="M518">
        <v>4</v>
      </c>
      <c r="N518" t="s">
        <v>25</v>
      </c>
      <c r="O518">
        <v>0</v>
      </c>
      <c r="Q518" t="s">
        <v>14</v>
      </c>
      <c r="R518">
        <f t="shared" si="8"/>
        <v>4</v>
      </c>
      <c r="S518" t="s">
        <v>564</v>
      </c>
      <c r="T518" s="2">
        <v>1</v>
      </c>
      <c r="U518" t="s">
        <v>584</v>
      </c>
    </row>
    <row r="519" spans="1:21" x14ac:dyDescent="0.2">
      <c r="A519">
        <v>518</v>
      </c>
      <c r="B519">
        <v>1974</v>
      </c>
      <c r="C519">
        <v>259</v>
      </c>
      <c r="D519" s="1">
        <v>27206</v>
      </c>
      <c r="E519" t="s">
        <v>532</v>
      </c>
      <c r="F519" t="s">
        <v>212</v>
      </c>
      <c r="G519" t="s">
        <v>559</v>
      </c>
      <c r="H519">
        <f>VLOOKUP(F519,Lookups!A:C,3,0)</f>
        <v>1</v>
      </c>
      <c r="I519" t="s">
        <v>209</v>
      </c>
      <c r="J519" t="s">
        <v>210</v>
      </c>
      <c r="K519" t="str">
        <f>VLOOKUP(B519,WorldCups!$A$2:$B$21,2,FALSE)</f>
        <v>Germany</v>
      </c>
      <c r="L519" t="s">
        <v>25</v>
      </c>
      <c r="M519">
        <v>0</v>
      </c>
      <c r="N519" t="s">
        <v>45</v>
      </c>
      <c r="O519">
        <v>4</v>
      </c>
      <c r="Q519" t="s">
        <v>14</v>
      </c>
      <c r="R519">
        <f t="shared" si="8"/>
        <v>-4</v>
      </c>
      <c r="S519" t="s">
        <v>565</v>
      </c>
      <c r="T519" s="4" t="s">
        <v>557</v>
      </c>
      <c r="U519" t="s">
        <v>584</v>
      </c>
    </row>
    <row r="520" spans="1:21" x14ac:dyDescent="0.2">
      <c r="A520">
        <v>519</v>
      </c>
      <c r="B520">
        <v>1974</v>
      </c>
      <c r="C520">
        <f>C519+1</f>
        <v>260</v>
      </c>
      <c r="D520" s="1">
        <v>27206</v>
      </c>
      <c r="E520" t="s">
        <v>532</v>
      </c>
      <c r="F520" t="s">
        <v>211</v>
      </c>
      <c r="G520" t="s">
        <v>559</v>
      </c>
      <c r="H520">
        <f>VLOOKUP(F520,Lookups!A:C,3,0)</f>
        <v>1</v>
      </c>
      <c r="I520" t="s">
        <v>207</v>
      </c>
      <c r="J520" t="s">
        <v>208</v>
      </c>
      <c r="K520" t="str">
        <f>VLOOKUP(B520,WorldCups!$A$2:$B$21,2,FALSE)</f>
        <v>Germany</v>
      </c>
      <c r="L520" t="s">
        <v>48</v>
      </c>
      <c r="M520">
        <v>0</v>
      </c>
      <c r="N520" t="s">
        <v>80</v>
      </c>
      <c r="O520">
        <v>1</v>
      </c>
      <c r="Q520" t="s">
        <v>14</v>
      </c>
      <c r="R520">
        <f t="shared" si="8"/>
        <v>-1</v>
      </c>
      <c r="S520" t="s">
        <v>564</v>
      </c>
      <c r="T520" s="4" t="s">
        <v>557</v>
      </c>
      <c r="U520" t="s">
        <v>584</v>
      </c>
    </row>
    <row r="521" spans="1:21" x14ac:dyDescent="0.2">
      <c r="A521">
        <v>520</v>
      </c>
      <c r="B521">
        <v>1974</v>
      </c>
      <c r="C521">
        <v>260</v>
      </c>
      <c r="D521" s="1">
        <v>27206</v>
      </c>
      <c r="E521" t="s">
        <v>532</v>
      </c>
      <c r="F521" t="s">
        <v>211</v>
      </c>
      <c r="G521" t="s">
        <v>559</v>
      </c>
      <c r="H521">
        <f>VLOOKUP(F521,Lookups!A:C,3,0)</f>
        <v>1</v>
      </c>
      <c r="I521" t="s">
        <v>207</v>
      </c>
      <c r="J521" t="s">
        <v>208</v>
      </c>
      <c r="K521" t="str">
        <f>VLOOKUP(B521,WorldCups!$A$2:$B$21,2,FALSE)</f>
        <v>Germany</v>
      </c>
      <c r="L521" t="s">
        <v>80</v>
      </c>
      <c r="M521">
        <v>1</v>
      </c>
      <c r="N521" t="s">
        <v>48</v>
      </c>
      <c r="O521">
        <v>0</v>
      </c>
      <c r="Q521" t="s">
        <v>14</v>
      </c>
      <c r="R521">
        <f t="shared" si="8"/>
        <v>1</v>
      </c>
      <c r="S521" t="s">
        <v>565</v>
      </c>
      <c r="T521" s="2">
        <v>1</v>
      </c>
      <c r="U521" t="s">
        <v>584</v>
      </c>
    </row>
    <row r="522" spans="1:21" x14ac:dyDescent="0.2">
      <c r="A522">
        <v>521</v>
      </c>
      <c r="B522">
        <v>1974</v>
      </c>
      <c r="C522">
        <f>C521+1</f>
        <v>261</v>
      </c>
      <c r="D522" s="1">
        <v>27210</v>
      </c>
      <c r="E522" t="s">
        <v>513</v>
      </c>
      <c r="F522" t="s">
        <v>212</v>
      </c>
      <c r="G522" t="s">
        <v>559</v>
      </c>
      <c r="H522">
        <f>VLOOKUP(F522,Lookups!A:C,3,0)</f>
        <v>1</v>
      </c>
      <c r="I522" t="s">
        <v>202</v>
      </c>
      <c r="J522" t="s">
        <v>203</v>
      </c>
      <c r="K522" t="str">
        <f>VLOOKUP(B522,WorldCups!$A$2:$B$21,2,FALSE)</f>
        <v>Germany</v>
      </c>
      <c r="L522" t="s">
        <v>25</v>
      </c>
      <c r="M522">
        <v>1</v>
      </c>
      <c r="N522" t="s">
        <v>21</v>
      </c>
      <c r="O522">
        <v>2</v>
      </c>
      <c r="Q522" t="s">
        <v>14</v>
      </c>
      <c r="R522">
        <f t="shared" si="8"/>
        <v>-1</v>
      </c>
      <c r="S522" t="s">
        <v>564</v>
      </c>
      <c r="T522" s="4" t="s">
        <v>557</v>
      </c>
      <c r="U522" t="s">
        <v>584</v>
      </c>
    </row>
    <row r="523" spans="1:21" x14ac:dyDescent="0.2">
      <c r="A523">
        <v>522</v>
      </c>
      <c r="B523">
        <v>1974</v>
      </c>
      <c r="C523">
        <v>261</v>
      </c>
      <c r="D523" s="1">
        <v>27210</v>
      </c>
      <c r="E523" t="s">
        <v>513</v>
      </c>
      <c r="F523" t="s">
        <v>212</v>
      </c>
      <c r="G523" t="s">
        <v>559</v>
      </c>
      <c r="H523">
        <f>VLOOKUP(F523,Lookups!A:C,3,0)</f>
        <v>1</v>
      </c>
      <c r="I523" t="s">
        <v>202</v>
      </c>
      <c r="J523" t="s">
        <v>203</v>
      </c>
      <c r="K523" t="str">
        <f>VLOOKUP(B523,WorldCups!$A$2:$B$21,2,FALSE)</f>
        <v>Germany</v>
      </c>
      <c r="L523" t="s">
        <v>21</v>
      </c>
      <c r="M523">
        <v>2</v>
      </c>
      <c r="N523" t="s">
        <v>25</v>
      </c>
      <c r="O523">
        <v>1</v>
      </c>
      <c r="Q523" t="s">
        <v>14</v>
      </c>
      <c r="R523">
        <f t="shared" si="8"/>
        <v>1</v>
      </c>
      <c r="S523" t="s">
        <v>565</v>
      </c>
      <c r="T523" s="2">
        <v>1</v>
      </c>
      <c r="U523" t="s">
        <v>584</v>
      </c>
    </row>
    <row r="524" spans="1:21" x14ac:dyDescent="0.2">
      <c r="A524">
        <v>523</v>
      </c>
      <c r="B524">
        <v>1974</v>
      </c>
      <c r="C524">
        <f>C523+1</f>
        <v>262</v>
      </c>
      <c r="D524" s="1">
        <v>27210</v>
      </c>
      <c r="E524" t="s">
        <v>513</v>
      </c>
      <c r="F524" t="s">
        <v>211</v>
      </c>
      <c r="G524" t="s">
        <v>559</v>
      </c>
      <c r="H524">
        <f>VLOOKUP(F524,Lookups!A:C,3,0)</f>
        <v>1</v>
      </c>
      <c r="I524" t="s">
        <v>191</v>
      </c>
      <c r="J524" t="s">
        <v>192</v>
      </c>
      <c r="K524" t="str">
        <f>VLOOKUP(B524,WorldCups!$A$2:$B$21,2,FALSE)</f>
        <v>Germany</v>
      </c>
      <c r="L524" t="s">
        <v>80</v>
      </c>
      <c r="M524">
        <v>2</v>
      </c>
      <c r="N524" t="s">
        <v>20</v>
      </c>
      <c r="O524">
        <v>1</v>
      </c>
      <c r="Q524" t="s">
        <v>14</v>
      </c>
      <c r="R524">
        <f t="shared" si="8"/>
        <v>1</v>
      </c>
      <c r="S524" t="s">
        <v>564</v>
      </c>
      <c r="T524" s="2">
        <v>1</v>
      </c>
      <c r="U524" t="s">
        <v>584</v>
      </c>
    </row>
    <row r="525" spans="1:21" x14ac:dyDescent="0.2">
      <c r="A525">
        <v>524</v>
      </c>
      <c r="B525">
        <v>1974</v>
      </c>
      <c r="C525">
        <v>262</v>
      </c>
      <c r="D525" s="1">
        <v>27210</v>
      </c>
      <c r="E525" t="s">
        <v>513</v>
      </c>
      <c r="F525" t="s">
        <v>211</v>
      </c>
      <c r="G525" t="s">
        <v>559</v>
      </c>
      <c r="H525">
        <f>VLOOKUP(F525,Lookups!A:C,3,0)</f>
        <v>1</v>
      </c>
      <c r="I525" t="s">
        <v>191</v>
      </c>
      <c r="J525" t="s">
        <v>192</v>
      </c>
      <c r="K525" t="str">
        <f>VLOOKUP(B525,WorldCups!$A$2:$B$21,2,FALSE)</f>
        <v>Germany</v>
      </c>
      <c r="L525" t="s">
        <v>20</v>
      </c>
      <c r="M525">
        <v>1</v>
      </c>
      <c r="N525" t="s">
        <v>80</v>
      </c>
      <c r="O525">
        <v>2</v>
      </c>
      <c r="Q525" t="s">
        <v>14</v>
      </c>
      <c r="R525">
        <f t="shared" si="8"/>
        <v>-1</v>
      </c>
      <c r="S525" t="s">
        <v>565</v>
      </c>
      <c r="T525" s="4" t="s">
        <v>557</v>
      </c>
      <c r="U525" t="s">
        <v>584</v>
      </c>
    </row>
    <row r="526" spans="1:21" x14ac:dyDescent="0.2">
      <c r="A526">
        <v>525</v>
      </c>
      <c r="B526">
        <v>1974</v>
      </c>
      <c r="C526">
        <f>C525+1</f>
        <v>263</v>
      </c>
      <c r="D526" s="1">
        <v>27210</v>
      </c>
      <c r="E526" t="s">
        <v>513</v>
      </c>
      <c r="F526" t="s">
        <v>212</v>
      </c>
      <c r="G526" t="s">
        <v>559</v>
      </c>
      <c r="H526">
        <f>VLOOKUP(F526,Lookups!A:C,3,0)</f>
        <v>1</v>
      </c>
      <c r="I526" t="s">
        <v>209</v>
      </c>
      <c r="J526" t="s">
        <v>210</v>
      </c>
      <c r="K526" t="str">
        <f>VLOOKUP(B526,WorldCups!$A$2:$B$21,2,FALSE)</f>
        <v>Germany</v>
      </c>
      <c r="L526" t="s">
        <v>197</v>
      </c>
      <c r="M526">
        <v>0</v>
      </c>
      <c r="N526" t="s">
        <v>45</v>
      </c>
      <c r="O526">
        <v>2</v>
      </c>
      <c r="Q526" t="s">
        <v>555</v>
      </c>
      <c r="R526">
        <f t="shared" si="8"/>
        <v>-2</v>
      </c>
      <c r="S526" t="s">
        <v>564</v>
      </c>
      <c r="T526" s="4" t="s">
        <v>557</v>
      </c>
      <c r="U526" t="s">
        <v>584</v>
      </c>
    </row>
    <row r="527" spans="1:21" x14ac:dyDescent="0.2">
      <c r="A527">
        <v>526</v>
      </c>
      <c r="B527">
        <v>1974</v>
      </c>
      <c r="C527">
        <v>263</v>
      </c>
      <c r="D527" s="1">
        <v>27210</v>
      </c>
      <c r="E527" t="s">
        <v>513</v>
      </c>
      <c r="F527" t="s">
        <v>212</v>
      </c>
      <c r="G527" t="s">
        <v>559</v>
      </c>
      <c r="H527">
        <f>VLOOKUP(F527,Lookups!A:C,3,0)</f>
        <v>1</v>
      </c>
      <c r="I527" t="s">
        <v>209</v>
      </c>
      <c r="J527" t="s">
        <v>210</v>
      </c>
      <c r="K527" t="str">
        <f>VLOOKUP(B527,WorldCups!$A$2:$B$21,2,FALSE)</f>
        <v>Germany</v>
      </c>
      <c r="L527" t="s">
        <v>45</v>
      </c>
      <c r="M527">
        <v>2</v>
      </c>
      <c r="N527" t="s">
        <v>197</v>
      </c>
      <c r="O527">
        <v>0</v>
      </c>
      <c r="Q527" t="s">
        <v>555</v>
      </c>
      <c r="R527">
        <f t="shared" si="8"/>
        <v>2</v>
      </c>
      <c r="S527" t="s">
        <v>565</v>
      </c>
      <c r="T527" s="2">
        <v>1</v>
      </c>
      <c r="U527" t="s">
        <v>584</v>
      </c>
    </row>
    <row r="528" spans="1:21" x14ac:dyDescent="0.2">
      <c r="A528">
        <v>527</v>
      </c>
      <c r="B528">
        <v>1974</v>
      </c>
      <c r="C528">
        <f>C527+1</f>
        <v>264</v>
      </c>
      <c r="D528" s="1">
        <v>27210</v>
      </c>
      <c r="E528" t="s">
        <v>532</v>
      </c>
      <c r="F528" t="s">
        <v>211</v>
      </c>
      <c r="G528" t="s">
        <v>559</v>
      </c>
      <c r="H528">
        <f>VLOOKUP(F528,Lookups!A:C,3,0)</f>
        <v>1</v>
      </c>
      <c r="I528" t="s">
        <v>204</v>
      </c>
      <c r="J528" t="s">
        <v>556</v>
      </c>
      <c r="K528" t="str">
        <f>VLOOKUP(B528,WorldCups!$A$2:$B$21,2,FALSE)</f>
        <v>Germany</v>
      </c>
      <c r="L528" t="s">
        <v>114</v>
      </c>
      <c r="M528">
        <v>4</v>
      </c>
      <c r="N528" t="s">
        <v>48</v>
      </c>
      <c r="O528">
        <v>2</v>
      </c>
      <c r="Q528" t="s">
        <v>555</v>
      </c>
      <c r="R528">
        <f t="shared" si="8"/>
        <v>2</v>
      </c>
      <c r="S528" t="s">
        <v>564</v>
      </c>
      <c r="T528" s="2">
        <v>1</v>
      </c>
      <c r="U528" t="s">
        <v>584</v>
      </c>
    </row>
    <row r="529" spans="1:21" x14ac:dyDescent="0.2">
      <c r="A529">
        <v>528</v>
      </c>
      <c r="B529">
        <v>1974</v>
      </c>
      <c r="C529">
        <v>264</v>
      </c>
      <c r="D529" s="1">
        <v>27210</v>
      </c>
      <c r="E529" t="s">
        <v>532</v>
      </c>
      <c r="F529" t="s">
        <v>211</v>
      </c>
      <c r="G529" t="s">
        <v>559</v>
      </c>
      <c r="H529">
        <f>VLOOKUP(F529,Lookups!A:C,3,0)</f>
        <v>1</v>
      </c>
      <c r="I529" t="s">
        <v>204</v>
      </c>
      <c r="J529" t="s">
        <v>556</v>
      </c>
      <c r="K529" t="str">
        <f>VLOOKUP(B529,WorldCups!$A$2:$B$21,2,FALSE)</f>
        <v>Germany</v>
      </c>
      <c r="L529" t="s">
        <v>48</v>
      </c>
      <c r="M529">
        <v>2</v>
      </c>
      <c r="N529" t="s">
        <v>114</v>
      </c>
      <c r="O529">
        <v>4</v>
      </c>
      <c r="Q529" t="s">
        <v>555</v>
      </c>
      <c r="R529">
        <f t="shared" si="8"/>
        <v>-2</v>
      </c>
      <c r="S529" t="s">
        <v>565</v>
      </c>
      <c r="T529" s="4" t="s">
        <v>557</v>
      </c>
      <c r="U529" t="s">
        <v>584</v>
      </c>
    </row>
    <row r="530" spans="1:21" x14ac:dyDescent="0.2">
      <c r="A530">
        <v>529</v>
      </c>
      <c r="B530">
        <v>1974</v>
      </c>
      <c r="C530">
        <f>C529+1</f>
        <v>265</v>
      </c>
      <c r="D530" s="1">
        <v>27213</v>
      </c>
      <c r="E530" t="s">
        <v>522</v>
      </c>
      <c r="F530" t="s">
        <v>211</v>
      </c>
      <c r="G530" t="s">
        <v>559</v>
      </c>
      <c r="H530">
        <f>VLOOKUP(F530,Lookups!A:C,3,0)</f>
        <v>1</v>
      </c>
      <c r="I530" t="s">
        <v>191</v>
      </c>
      <c r="J530" t="s">
        <v>192</v>
      </c>
      <c r="K530" t="str">
        <f>VLOOKUP(B530,WorldCups!$A$2:$B$21,2,FALSE)</f>
        <v>Germany</v>
      </c>
      <c r="L530" t="s">
        <v>80</v>
      </c>
      <c r="M530">
        <v>0</v>
      </c>
      <c r="N530" t="s">
        <v>114</v>
      </c>
      <c r="O530">
        <v>1</v>
      </c>
      <c r="Q530" t="s">
        <v>555</v>
      </c>
      <c r="R530">
        <f t="shared" si="8"/>
        <v>-1</v>
      </c>
      <c r="S530" t="s">
        <v>564</v>
      </c>
      <c r="T530" s="4" t="s">
        <v>557</v>
      </c>
      <c r="U530" t="s">
        <v>584</v>
      </c>
    </row>
    <row r="531" spans="1:21" x14ac:dyDescent="0.2">
      <c r="A531">
        <v>530</v>
      </c>
      <c r="B531">
        <v>1974</v>
      </c>
      <c r="C531">
        <v>265</v>
      </c>
      <c r="D531" s="1">
        <v>27213</v>
      </c>
      <c r="E531" t="s">
        <v>522</v>
      </c>
      <c r="F531" t="s">
        <v>211</v>
      </c>
      <c r="G531" t="s">
        <v>559</v>
      </c>
      <c r="H531">
        <f>VLOOKUP(F531,Lookups!A:C,3,0)</f>
        <v>1</v>
      </c>
      <c r="I531" t="s">
        <v>191</v>
      </c>
      <c r="J531" t="s">
        <v>192</v>
      </c>
      <c r="K531" t="str">
        <f>VLOOKUP(B531,WorldCups!$A$2:$B$21,2,FALSE)</f>
        <v>Germany</v>
      </c>
      <c r="L531" t="s">
        <v>114</v>
      </c>
      <c r="M531">
        <v>1</v>
      </c>
      <c r="N531" t="s">
        <v>80</v>
      </c>
      <c r="O531">
        <v>0</v>
      </c>
      <c r="Q531" t="s">
        <v>555</v>
      </c>
      <c r="R531">
        <f t="shared" si="8"/>
        <v>1</v>
      </c>
      <c r="S531" t="s">
        <v>565</v>
      </c>
      <c r="T531" s="2">
        <v>1</v>
      </c>
      <c r="U531" t="s">
        <v>584</v>
      </c>
    </row>
    <row r="532" spans="1:21" x14ac:dyDescent="0.2">
      <c r="A532">
        <v>531</v>
      </c>
      <c r="B532">
        <v>1974</v>
      </c>
      <c r="C532">
        <f>C531+1</f>
        <v>266</v>
      </c>
      <c r="D532" s="1">
        <v>27213</v>
      </c>
      <c r="E532" t="s">
        <v>532</v>
      </c>
      <c r="F532" t="s">
        <v>212</v>
      </c>
      <c r="G532" t="s">
        <v>559</v>
      </c>
      <c r="H532">
        <f>VLOOKUP(F532,Lookups!A:C,3,0)</f>
        <v>1</v>
      </c>
      <c r="I532" t="s">
        <v>199</v>
      </c>
      <c r="J532" t="s">
        <v>200</v>
      </c>
      <c r="K532" t="str">
        <f>VLOOKUP(B532,WorldCups!$A$2:$B$21,2,FALSE)</f>
        <v>Germany</v>
      </c>
      <c r="L532" t="s">
        <v>45</v>
      </c>
      <c r="M532">
        <v>2</v>
      </c>
      <c r="N532" t="s">
        <v>21</v>
      </c>
      <c r="O532">
        <v>0</v>
      </c>
      <c r="Q532" t="s">
        <v>14</v>
      </c>
      <c r="R532">
        <f t="shared" si="8"/>
        <v>2</v>
      </c>
      <c r="S532" t="s">
        <v>564</v>
      </c>
      <c r="T532" s="2">
        <v>1</v>
      </c>
      <c r="U532" t="s">
        <v>584</v>
      </c>
    </row>
    <row r="533" spans="1:21" x14ac:dyDescent="0.2">
      <c r="A533">
        <v>532</v>
      </c>
      <c r="B533">
        <v>1974</v>
      </c>
      <c r="C533">
        <v>266</v>
      </c>
      <c r="D533" s="1">
        <v>27213</v>
      </c>
      <c r="E533" t="s">
        <v>532</v>
      </c>
      <c r="F533" t="s">
        <v>212</v>
      </c>
      <c r="G533" t="s">
        <v>559</v>
      </c>
      <c r="H533">
        <f>VLOOKUP(F533,Lookups!A:C,3,0)</f>
        <v>1</v>
      </c>
      <c r="I533" t="s">
        <v>199</v>
      </c>
      <c r="J533" t="s">
        <v>200</v>
      </c>
      <c r="K533" t="str">
        <f>VLOOKUP(B533,WorldCups!$A$2:$B$21,2,FALSE)</f>
        <v>Germany</v>
      </c>
      <c r="L533" t="s">
        <v>21</v>
      </c>
      <c r="M533">
        <v>0</v>
      </c>
      <c r="N533" t="s">
        <v>45</v>
      </c>
      <c r="O533">
        <v>2</v>
      </c>
      <c r="Q533" t="s">
        <v>14</v>
      </c>
      <c r="R533">
        <f t="shared" si="8"/>
        <v>-2</v>
      </c>
      <c r="S533" t="s">
        <v>565</v>
      </c>
      <c r="T533" s="4" t="s">
        <v>557</v>
      </c>
      <c r="U533" t="s">
        <v>584</v>
      </c>
    </row>
    <row r="534" spans="1:21" x14ac:dyDescent="0.2">
      <c r="A534">
        <v>533</v>
      </c>
      <c r="B534">
        <v>1974</v>
      </c>
      <c r="C534">
        <f>C533+1</f>
        <v>267</v>
      </c>
      <c r="D534" s="1">
        <v>27213</v>
      </c>
      <c r="E534" t="s">
        <v>532</v>
      </c>
      <c r="F534" t="s">
        <v>212</v>
      </c>
      <c r="G534" t="s">
        <v>559</v>
      </c>
      <c r="H534">
        <f>VLOOKUP(F534,Lookups!A:C,3,0)</f>
        <v>1</v>
      </c>
      <c r="I534" t="s">
        <v>209</v>
      </c>
      <c r="J534" t="s">
        <v>210</v>
      </c>
      <c r="K534" t="str">
        <f>VLOOKUP(B534,WorldCups!$A$2:$B$21,2,FALSE)</f>
        <v>Germany</v>
      </c>
      <c r="L534" t="s">
        <v>25</v>
      </c>
      <c r="M534">
        <v>1</v>
      </c>
      <c r="N534" t="s">
        <v>197</v>
      </c>
      <c r="O534">
        <v>1</v>
      </c>
      <c r="Q534" t="s">
        <v>555</v>
      </c>
      <c r="R534">
        <f t="shared" si="8"/>
        <v>0</v>
      </c>
      <c r="S534" t="s">
        <v>564</v>
      </c>
      <c r="T534" s="4" t="s">
        <v>557</v>
      </c>
      <c r="U534" t="s">
        <v>584</v>
      </c>
    </row>
    <row r="535" spans="1:21" x14ac:dyDescent="0.2">
      <c r="A535">
        <v>534</v>
      </c>
      <c r="B535">
        <v>1974</v>
      </c>
      <c r="C535">
        <v>267</v>
      </c>
      <c r="D535" s="1">
        <v>27213</v>
      </c>
      <c r="E535" t="s">
        <v>532</v>
      </c>
      <c r="F535" t="s">
        <v>212</v>
      </c>
      <c r="G535" t="s">
        <v>559</v>
      </c>
      <c r="H535">
        <f>VLOOKUP(F535,Lookups!A:C,3,0)</f>
        <v>1</v>
      </c>
      <c r="I535" t="s">
        <v>209</v>
      </c>
      <c r="J535" t="s">
        <v>210</v>
      </c>
      <c r="K535" t="str">
        <f>VLOOKUP(B535,WorldCups!$A$2:$B$21,2,FALSE)</f>
        <v>Germany</v>
      </c>
      <c r="L535" t="s">
        <v>197</v>
      </c>
      <c r="M535">
        <v>1</v>
      </c>
      <c r="N535" t="s">
        <v>25</v>
      </c>
      <c r="O535">
        <v>1</v>
      </c>
      <c r="Q535" t="s">
        <v>555</v>
      </c>
      <c r="R535">
        <f t="shared" si="8"/>
        <v>0</v>
      </c>
      <c r="S535" t="s">
        <v>565</v>
      </c>
      <c r="T535" s="4" t="s">
        <v>557</v>
      </c>
      <c r="U535" t="s">
        <v>584</v>
      </c>
    </row>
    <row r="536" spans="1:21" x14ac:dyDescent="0.2">
      <c r="A536">
        <v>535</v>
      </c>
      <c r="B536">
        <v>1974</v>
      </c>
      <c r="C536">
        <f>C535+1</f>
        <v>268</v>
      </c>
      <c r="D536" s="1">
        <v>27213</v>
      </c>
      <c r="E536" t="s">
        <v>532</v>
      </c>
      <c r="F536" t="s">
        <v>211</v>
      </c>
      <c r="G536" t="s">
        <v>559</v>
      </c>
      <c r="H536">
        <f>VLOOKUP(F536,Lookups!A:C,3,0)</f>
        <v>1</v>
      </c>
      <c r="I536" t="s">
        <v>204</v>
      </c>
      <c r="J536" t="s">
        <v>556</v>
      </c>
      <c r="K536" t="str">
        <f>VLOOKUP(B536,WorldCups!$A$2:$B$21,2,FALSE)</f>
        <v>Germany</v>
      </c>
      <c r="L536" t="s">
        <v>48</v>
      </c>
      <c r="M536">
        <v>2</v>
      </c>
      <c r="N536" t="s">
        <v>20</v>
      </c>
      <c r="O536">
        <v>1</v>
      </c>
      <c r="Q536" t="s">
        <v>14</v>
      </c>
      <c r="R536">
        <f t="shared" si="8"/>
        <v>1</v>
      </c>
      <c r="S536" t="s">
        <v>564</v>
      </c>
      <c r="T536" s="2">
        <v>1</v>
      </c>
      <c r="U536" t="s">
        <v>584</v>
      </c>
    </row>
    <row r="537" spans="1:21" x14ac:dyDescent="0.2">
      <c r="A537">
        <v>536</v>
      </c>
      <c r="B537">
        <v>1974</v>
      </c>
      <c r="C537">
        <v>268</v>
      </c>
      <c r="D537" s="1">
        <v>27213</v>
      </c>
      <c r="E537" t="s">
        <v>532</v>
      </c>
      <c r="F537" t="s">
        <v>211</v>
      </c>
      <c r="G537" t="s">
        <v>559</v>
      </c>
      <c r="H537">
        <f>VLOOKUP(F537,Lookups!A:C,3,0)</f>
        <v>1</v>
      </c>
      <c r="I537" t="s">
        <v>204</v>
      </c>
      <c r="J537" t="s">
        <v>556</v>
      </c>
      <c r="K537" t="str">
        <f>VLOOKUP(B537,WorldCups!$A$2:$B$21,2,FALSE)</f>
        <v>Germany</v>
      </c>
      <c r="L537" t="s">
        <v>20</v>
      </c>
      <c r="M537">
        <v>1</v>
      </c>
      <c r="N537" t="s">
        <v>48</v>
      </c>
      <c r="O537">
        <v>2</v>
      </c>
      <c r="Q537" t="s">
        <v>14</v>
      </c>
      <c r="R537">
        <f t="shared" si="8"/>
        <v>-1</v>
      </c>
      <c r="S537" t="s">
        <v>565</v>
      </c>
      <c r="T537" s="4" t="s">
        <v>557</v>
      </c>
      <c r="U537" t="s">
        <v>584</v>
      </c>
    </row>
    <row r="538" spans="1:21" x14ac:dyDescent="0.2">
      <c r="A538">
        <v>537</v>
      </c>
      <c r="B538">
        <v>1974</v>
      </c>
      <c r="C538">
        <f>C537+1</f>
        <v>269</v>
      </c>
      <c r="D538" s="1">
        <v>27216</v>
      </c>
      <c r="E538" t="s">
        <v>513</v>
      </c>
      <c r="F538" t="s">
        <v>62</v>
      </c>
      <c r="G538" t="s">
        <v>585</v>
      </c>
      <c r="H538">
        <f>VLOOKUP(F538,Lookups!A:C,3,0)</f>
        <v>5</v>
      </c>
      <c r="I538" t="s">
        <v>193</v>
      </c>
      <c r="J538" t="s">
        <v>205</v>
      </c>
      <c r="K538" t="str">
        <f>VLOOKUP(B538,WorldCups!$A$2:$B$21,2,FALSE)</f>
        <v>Germany</v>
      </c>
      <c r="L538" t="s">
        <v>21</v>
      </c>
      <c r="M538">
        <v>0</v>
      </c>
      <c r="N538" t="s">
        <v>80</v>
      </c>
      <c r="O538">
        <v>1</v>
      </c>
      <c r="Q538" t="s">
        <v>14</v>
      </c>
      <c r="R538">
        <f t="shared" si="8"/>
        <v>-1</v>
      </c>
      <c r="S538" t="s">
        <v>564</v>
      </c>
      <c r="T538" s="4" t="s">
        <v>557</v>
      </c>
      <c r="U538" t="s">
        <v>584</v>
      </c>
    </row>
    <row r="539" spans="1:21" x14ac:dyDescent="0.2">
      <c r="A539">
        <v>538</v>
      </c>
      <c r="B539">
        <v>1974</v>
      </c>
      <c r="C539">
        <v>269</v>
      </c>
      <c r="D539" s="1">
        <v>27216</v>
      </c>
      <c r="E539" t="s">
        <v>513</v>
      </c>
      <c r="F539" t="s">
        <v>62</v>
      </c>
      <c r="G539" t="s">
        <v>31</v>
      </c>
      <c r="H539">
        <f>VLOOKUP(F539,Lookups!A:C,3,0)</f>
        <v>5</v>
      </c>
      <c r="I539" t="s">
        <v>193</v>
      </c>
      <c r="J539" t="s">
        <v>205</v>
      </c>
      <c r="K539" t="str">
        <f>VLOOKUP(B539,WorldCups!$A$2:$B$21,2,FALSE)</f>
        <v>Germany</v>
      </c>
      <c r="L539" t="s">
        <v>80</v>
      </c>
      <c r="M539">
        <v>1</v>
      </c>
      <c r="N539" t="s">
        <v>21</v>
      </c>
      <c r="O539">
        <v>0</v>
      </c>
      <c r="Q539" t="s">
        <v>14</v>
      </c>
      <c r="R539">
        <f t="shared" si="8"/>
        <v>1</v>
      </c>
      <c r="S539" t="s">
        <v>565</v>
      </c>
      <c r="T539" s="2">
        <v>1</v>
      </c>
      <c r="U539" t="s">
        <v>584</v>
      </c>
    </row>
    <row r="540" spans="1:21" x14ac:dyDescent="0.2">
      <c r="A540">
        <v>539</v>
      </c>
      <c r="B540">
        <v>1974</v>
      </c>
      <c r="C540">
        <f>C539+1</f>
        <v>270</v>
      </c>
      <c r="D540" s="1">
        <v>27217</v>
      </c>
      <c r="E540" t="s">
        <v>513</v>
      </c>
      <c r="F540" t="s">
        <v>32</v>
      </c>
      <c r="G540" t="s">
        <v>506</v>
      </c>
      <c r="H540">
        <f>VLOOKUP(F540,Lookups!A:C,3,0)</f>
        <v>6</v>
      </c>
      <c r="I540" t="s">
        <v>193</v>
      </c>
      <c r="J540" t="s">
        <v>205</v>
      </c>
      <c r="K540" t="str">
        <f>VLOOKUP(B540,WorldCups!$A$2:$B$21,2,FALSE)</f>
        <v>Germany</v>
      </c>
      <c r="L540" t="s">
        <v>45</v>
      </c>
      <c r="M540">
        <v>1</v>
      </c>
      <c r="N540" t="s">
        <v>114</v>
      </c>
      <c r="O540">
        <v>2</v>
      </c>
      <c r="Q540" t="s">
        <v>555</v>
      </c>
      <c r="R540">
        <f t="shared" si="8"/>
        <v>-1</v>
      </c>
      <c r="S540" t="s">
        <v>564</v>
      </c>
      <c r="T540" s="4" t="s">
        <v>557</v>
      </c>
      <c r="U540" t="s">
        <v>584</v>
      </c>
    </row>
    <row r="541" spans="1:21" x14ac:dyDescent="0.2">
      <c r="A541">
        <v>540</v>
      </c>
      <c r="B541">
        <v>1974</v>
      </c>
      <c r="C541">
        <v>270</v>
      </c>
      <c r="D541" s="1">
        <v>27217</v>
      </c>
      <c r="E541" t="s">
        <v>513</v>
      </c>
      <c r="F541" t="s">
        <v>32</v>
      </c>
      <c r="G541" t="s">
        <v>32</v>
      </c>
      <c r="H541">
        <f>VLOOKUP(F541,Lookups!A:C,3,0)</f>
        <v>6</v>
      </c>
      <c r="I541" t="s">
        <v>193</v>
      </c>
      <c r="J541" t="s">
        <v>205</v>
      </c>
      <c r="K541" t="str">
        <f>VLOOKUP(B541,WorldCups!$A$2:$B$21,2,FALSE)</f>
        <v>Germany</v>
      </c>
      <c r="L541" t="s">
        <v>114</v>
      </c>
      <c r="M541">
        <v>2</v>
      </c>
      <c r="N541" t="s">
        <v>45</v>
      </c>
      <c r="O541">
        <v>1</v>
      </c>
      <c r="Q541" t="s">
        <v>555</v>
      </c>
      <c r="R541">
        <f t="shared" si="8"/>
        <v>1</v>
      </c>
      <c r="S541" t="s">
        <v>565</v>
      </c>
      <c r="T541" s="2">
        <v>1</v>
      </c>
      <c r="U541" t="s">
        <v>584</v>
      </c>
    </row>
    <row r="542" spans="1:21" x14ac:dyDescent="0.2">
      <c r="A542">
        <v>541</v>
      </c>
      <c r="B542">
        <v>1978</v>
      </c>
      <c r="C542">
        <f>C541+1</f>
        <v>271</v>
      </c>
      <c r="D542" s="1">
        <v>28642</v>
      </c>
      <c r="E542" t="s">
        <v>510</v>
      </c>
      <c r="F542" t="s">
        <v>19</v>
      </c>
      <c r="G542" t="s">
        <v>559</v>
      </c>
      <c r="H542">
        <f>VLOOKUP(F542,Lookups!A:C,3,0)</f>
        <v>1</v>
      </c>
      <c r="I542" t="s">
        <v>213</v>
      </c>
      <c r="J542" t="s">
        <v>214</v>
      </c>
      <c r="K542" t="str">
        <f>VLOOKUP(B542,WorldCups!$A$2:$B$21,2,FALSE)</f>
        <v>Argentina</v>
      </c>
      <c r="L542" t="s">
        <v>114</v>
      </c>
      <c r="M542">
        <v>0</v>
      </c>
      <c r="N542" t="s">
        <v>80</v>
      </c>
      <c r="O542">
        <v>0</v>
      </c>
      <c r="Q542" t="s">
        <v>557</v>
      </c>
      <c r="R542">
        <f t="shared" si="8"/>
        <v>0</v>
      </c>
      <c r="S542" t="s">
        <v>564</v>
      </c>
      <c r="T542" s="4" t="s">
        <v>557</v>
      </c>
      <c r="U542" t="s">
        <v>584</v>
      </c>
    </row>
    <row r="543" spans="1:21" x14ac:dyDescent="0.2">
      <c r="A543">
        <v>542</v>
      </c>
      <c r="B543">
        <v>1978</v>
      </c>
      <c r="C543">
        <v>271</v>
      </c>
      <c r="D543" s="1">
        <v>28642</v>
      </c>
      <c r="E543" t="s">
        <v>510</v>
      </c>
      <c r="F543" t="s">
        <v>19</v>
      </c>
      <c r="G543" t="s">
        <v>559</v>
      </c>
      <c r="H543">
        <f>VLOOKUP(F543,Lookups!A:C,3,0)</f>
        <v>1</v>
      </c>
      <c r="I543" t="s">
        <v>213</v>
      </c>
      <c r="J543" t="s">
        <v>214</v>
      </c>
      <c r="K543" t="str">
        <f>VLOOKUP(B543,WorldCups!$A$2:$B$21,2,FALSE)</f>
        <v>Argentina</v>
      </c>
      <c r="L543" t="s">
        <v>80</v>
      </c>
      <c r="M543">
        <v>0</v>
      </c>
      <c r="N543" t="s">
        <v>114</v>
      </c>
      <c r="O543">
        <v>0</v>
      </c>
      <c r="Q543" t="s">
        <v>557</v>
      </c>
      <c r="R543">
        <f t="shared" si="8"/>
        <v>0</v>
      </c>
      <c r="S543" t="s">
        <v>565</v>
      </c>
      <c r="T543" s="4" t="s">
        <v>557</v>
      </c>
      <c r="U543" t="s">
        <v>584</v>
      </c>
    </row>
    <row r="544" spans="1:21" x14ac:dyDescent="0.2">
      <c r="A544">
        <v>543</v>
      </c>
      <c r="B544">
        <v>1978</v>
      </c>
      <c r="C544">
        <f>C543+1</f>
        <v>272</v>
      </c>
      <c r="D544" s="1">
        <v>28643</v>
      </c>
      <c r="E544" t="s">
        <v>534</v>
      </c>
      <c r="F544" t="s">
        <v>9</v>
      </c>
      <c r="G544" t="s">
        <v>559</v>
      </c>
      <c r="H544">
        <f>VLOOKUP(F544,Lookups!A:C,3,0)</f>
        <v>1</v>
      </c>
      <c r="I544" t="s">
        <v>215</v>
      </c>
      <c r="J544" t="s">
        <v>216</v>
      </c>
      <c r="K544" t="str">
        <f>VLOOKUP(B544,WorldCups!$A$2:$B$21,2,FALSE)</f>
        <v>Argentina</v>
      </c>
      <c r="L544" t="s">
        <v>57</v>
      </c>
      <c r="M544">
        <v>2</v>
      </c>
      <c r="N544" t="s">
        <v>12</v>
      </c>
      <c r="O544">
        <v>1</v>
      </c>
      <c r="P544" t="s">
        <v>14</v>
      </c>
      <c r="Q544" t="s">
        <v>557</v>
      </c>
      <c r="R544">
        <f t="shared" si="8"/>
        <v>1</v>
      </c>
      <c r="S544" t="s">
        <v>564</v>
      </c>
      <c r="T544" s="2">
        <v>1</v>
      </c>
      <c r="U544" t="s">
        <v>584</v>
      </c>
    </row>
    <row r="545" spans="1:21" x14ac:dyDescent="0.2">
      <c r="A545">
        <v>544</v>
      </c>
      <c r="B545">
        <v>1978</v>
      </c>
      <c r="C545">
        <v>272</v>
      </c>
      <c r="D545" s="1">
        <v>28643</v>
      </c>
      <c r="E545" t="s">
        <v>534</v>
      </c>
      <c r="F545" t="s">
        <v>9</v>
      </c>
      <c r="G545" t="s">
        <v>559</v>
      </c>
      <c r="H545">
        <f>VLOOKUP(F545,Lookups!A:C,3,0)</f>
        <v>1</v>
      </c>
      <c r="I545" t="s">
        <v>215</v>
      </c>
      <c r="J545" t="s">
        <v>216</v>
      </c>
      <c r="K545" t="str">
        <f>VLOOKUP(B545,WorldCups!$A$2:$B$21,2,FALSE)</f>
        <v>Argentina</v>
      </c>
      <c r="L545" t="s">
        <v>12</v>
      </c>
      <c r="M545">
        <v>1</v>
      </c>
      <c r="N545" t="s">
        <v>57</v>
      </c>
      <c r="O545">
        <v>2</v>
      </c>
      <c r="P545" t="s">
        <v>14</v>
      </c>
      <c r="Q545" t="s">
        <v>557</v>
      </c>
      <c r="R545">
        <f t="shared" si="8"/>
        <v>-1</v>
      </c>
      <c r="S545" t="s">
        <v>565</v>
      </c>
      <c r="T545" s="4" t="s">
        <v>557</v>
      </c>
      <c r="U545" t="s">
        <v>584</v>
      </c>
    </row>
    <row r="546" spans="1:21" x14ac:dyDescent="0.2">
      <c r="A546">
        <v>545</v>
      </c>
      <c r="B546">
        <v>1978</v>
      </c>
      <c r="C546">
        <f>C545+1</f>
        <v>273</v>
      </c>
      <c r="D546" s="1">
        <v>28643</v>
      </c>
      <c r="E546" t="s">
        <v>535</v>
      </c>
      <c r="F546" t="s">
        <v>19</v>
      </c>
      <c r="G546" t="s">
        <v>559</v>
      </c>
      <c r="H546">
        <f>VLOOKUP(F546,Lookups!A:C,3,0)</f>
        <v>1</v>
      </c>
      <c r="I546" t="s">
        <v>217</v>
      </c>
      <c r="J546" t="s">
        <v>218</v>
      </c>
      <c r="K546" t="str">
        <f>VLOOKUP(B546,WorldCups!$A$2:$B$21,2,FALSE)</f>
        <v>Argentina</v>
      </c>
      <c r="L546" t="s">
        <v>219</v>
      </c>
      <c r="M546">
        <v>3</v>
      </c>
      <c r="N546" t="s">
        <v>13</v>
      </c>
      <c r="O546">
        <v>1</v>
      </c>
      <c r="P546" t="s">
        <v>14</v>
      </c>
      <c r="Q546" t="s">
        <v>557</v>
      </c>
      <c r="R546">
        <f t="shared" si="8"/>
        <v>2</v>
      </c>
      <c r="S546" t="s">
        <v>564</v>
      </c>
      <c r="T546" s="2">
        <v>1</v>
      </c>
      <c r="U546" t="s">
        <v>584</v>
      </c>
    </row>
    <row r="547" spans="1:21" x14ac:dyDescent="0.2">
      <c r="A547">
        <v>546</v>
      </c>
      <c r="B547">
        <v>1978</v>
      </c>
      <c r="C547">
        <v>273</v>
      </c>
      <c r="D547" s="1">
        <v>28643</v>
      </c>
      <c r="E547" t="s">
        <v>535</v>
      </c>
      <c r="F547" t="s">
        <v>19</v>
      </c>
      <c r="G547" t="s">
        <v>559</v>
      </c>
      <c r="H547">
        <f>VLOOKUP(F547,Lookups!A:C,3,0)</f>
        <v>1</v>
      </c>
      <c r="I547" t="s">
        <v>217</v>
      </c>
      <c r="J547" t="s">
        <v>218</v>
      </c>
      <c r="K547" t="str">
        <f>VLOOKUP(B547,WorldCups!$A$2:$B$21,2,FALSE)</f>
        <v>Argentina</v>
      </c>
      <c r="L547" t="s">
        <v>13</v>
      </c>
      <c r="M547">
        <v>1</v>
      </c>
      <c r="N547" t="s">
        <v>219</v>
      </c>
      <c r="O547">
        <v>3</v>
      </c>
      <c r="P547" t="s">
        <v>14</v>
      </c>
      <c r="Q547" t="s">
        <v>557</v>
      </c>
      <c r="R547">
        <f t="shared" si="8"/>
        <v>-2</v>
      </c>
      <c r="S547" t="s">
        <v>565</v>
      </c>
      <c r="T547" s="4" t="s">
        <v>557</v>
      </c>
      <c r="U547" t="s">
        <v>584</v>
      </c>
    </row>
    <row r="548" spans="1:21" x14ac:dyDescent="0.2">
      <c r="A548">
        <v>547</v>
      </c>
      <c r="B548">
        <v>1978</v>
      </c>
      <c r="C548">
        <f>C547+1</f>
        <v>274</v>
      </c>
      <c r="D548" s="1">
        <v>28643</v>
      </c>
      <c r="E548" t="s">
        <v>536</v>
      </c>
      <c r="F548" t="s">
        <v>9</v>
      </c>
      <c r="G548" t="s">
        <v>559</v>
      </c>
      <c r="H548">
        <f>VLOOKUP(F548,Lookups!A:C,3,0)</f>
        <v>1</v>
      </c>
      <c r="I548" t="s">
        <v>213</v>
      </c>
      <c r="J548" t="s">
        <v>214</v>
      </c>
      <c r="K548" t="str">
        <f>VLOOKUP(B548,WorldCups!$A$2:$B$21,2,FALSE)</f>
        <v>Argentina</v>
      </c>
      <c r="L548" t="s">
        <v>25</v>
      </c>
      <c r="M548">
        <v>2</v>
      </c>
      <c r="N548" t="s">
        <v>40</v>
      </c>
      <c r="O548">
        <v>1</v>
      </c>
      <c r="P548" t="s">
        <v>14</v>
      </c>
      <c r="Q548" t="s">
        <v>555</v>
      </c>
      <c r="R548">
        <f t="shared" si="8"/>
        <v>1</v>
      </c>
      <c r="S548" t="s">
        <v>564</v>
      </c>
      <c r="T548" s="2">
        <v>1</v>
      </c>
      <c r="U548" t="s">
        <v>584</v>
      </c>
    </row>
    <row r="549" spans="1:21" x14ac:dyDescent="0.2">
      <c r="A549">
        <v>548</v>
      </c>
      <c r="B549">
        <v>1978</v>
      </c>
      <c r="C549">
        <v>274</v>
      </c>
      <c r="D549" s="1">
        <v>28643</v>
      </c>
      <c r="E549" t="s">
        <v>536</v>
      </c>
      <c r="F549" t="s">
        <v>9</v>
      </c>
      <c r="G549" t="s">
        <v>559</v>
      </c>
      <c r="H549">
        <f>VLOOKUP(F549,Lookups!A:C,3,0)</f>
        <v>1</v>
      </c>
      <c r="I549" t="s">
        <v>213</v>
      </c>
      <c r="J549" t="s">
        <v>214</v>
      </c>
      <c r="K549" t="str">
        <f>VLOOKUP(B549,WorldCups!$A$2:$B$21,2,FALSE)</f>
        <v>Argentina</v>
      </c>
      <c r="L549" t="s">
        <v>40</v>
      </c>
      <c r="M549">
        <v>1</v>
      </c>
      <c r="N549" t="s">
        <v>25</v>
      </c>
      <c r="O549">
        <v>2</v>
      </c>
      <c r="P549" t="s">
        <v>14</v>
      </c>
      <c r="Q549" t="s">
        <v>555</v>
      </c>
      <c r="R549">
        <f t="shared" si="8"/>
        <v>-1</v>
      </c>
      <c r="S549" t="s">
        <v>565</v>
      </c>
      <c r="T549" s="4" t="s">
        <v>557</v>
      </c>
      <c r="U549" t="s">
        <v>584</v>
      </c>
    </row>
    <row r="550" spans="1:21" x14ac:dyDescent="0.2">
      <c r="A550">
        <v>549</v>
      </c>
      <c r="B550">
        <v>1978</v>
      </c>
      <c r="C550">
        <f>C549+1</f>
        <v>275</v>
      </c>
      <c r="D550" s="1">
        <v>28644</v>
      </c>
      <c r="E550" t="s">
        <v>534</v>
      </c>
      <c r="F550" t="s">
        <v>22</v>
      </c>
      <c r="G550" t="s">
        <v>559</v>
      </c>
      <c r="H550">
        <f>VLOOKUP(F550,Lookups!A:C,3,0)</f>
        <v>1</v>
      </c>
      <c r="I550" t="s">
        <v>215</v>
      </c>
      <c r="J550" t="s">
        <v>216</v>
      </c>
      <c r="K550" t="str">
        <f>VLOOKUP(B550,WorldCups!$A$2:$B$21,2,FALSE)</f>
        <v>Argentina</v>
      </c>
      <c r="L550" t="s">
        <v>48</v>
      </c>
      <c r="M550">
        <v>1</v>
      </c>
      <c r="N550" t="s">
        <v>21</v>
      </c>
      <c r="O550">
        <v>1</v>
      </c>
      <c r="P550" t="s">
        <v>14</v>
      </c>
      <c r="Q550" t="s">
        <v>557</v>
      </c>
      <c r="R550">
        <f t="shared" si="8"/>
        <v>0</v>
      </c>
      <c r="S550" t="s">
        <v>564</v>
      </c>
      <c r="T550" s="4" t="s">
        <v>557</v>
      </c>
      <c r="U550" t="s">
        <v>584</v>
      </c>
    </row>
    <row r="551" spans="1:21" x14ac:dyDescent="0.2">
      <c r="A551">
        <v>550</v>
      </c>
      <c r="B551">
        <v>1978</v>
      </c>
      <c r="C551">
        <v>275</v>
      </c>
      <c r="D551" s="1">
        <v>28644</v>
      </c>
      <c r="E551" t="s">
        <v>534</v>
      </c>
      <c r="F551" t="s">
        <v>22</v>
      </c>
      <c r="G551" t="s">
        <v>559</v>
      </c>
      <c r="H551">
        <f>VLOOKUP(F551,Lookups!A:C,3,0)</f>
        <v>1</v>
      </c>
      <c r="I551" t="s">
        <v>215</v>
      </c>
      <c r="J551" t="s">
        <v>216</v>
      </c>
      <c r="K551" t="str">
        <f>VLOOKUP(B551,WorldCups!$A$2:$B$21,2,FALSE)</f>
        <v>Argentina</v>
      </c>
      <c r="L551" t="s">
        <v>21</v>
      </c>
      <c r="M551">
        <v>1</v>
      </c>
      <c r="N551" t="s">
        <v>48</v>
      </c>
      <c r="O551">
        <v>1</v>
      </c>
      <c r="P551" t="s">
        <v>14</v>
      </c>
      <c r="Q551" t="s">
        <v>557</v>
      </c>
      <c r="R551">
        <f t="shared" si="8"/>
        <v>0</v>
      </c>
      <c r="S551" t="s">
        <v>565</v>
      </c>
      <c r="T551" s="4" t="s">
        <v>557</v>
      </c>
      <c r="U551" t="s">
        <v>584</v>
      </c>
    </row>
    <row r="552" spans="1:21" x14ac:dyDescent="0.2">
      <c r="A552">
        <v>551</v>
      </c>
      <c r="B552">
        <v>1978</v>
      </c>
      <c r="C552">
        <f>C551+1</f>
        <v>276</v>
      </c>
      <c r="D552" s="1">
        <v>28644</v>
      </c>
      <c r="E552" t="s">
        <v>534</v>
      </c>
      <c r="F552" t="s">
        <v>22</v>
      </c>
      <c r="G552" t="s">
        <v>559</v>
      </c>
      <c r="H552">
        <f>VLOOKUP(F552,Lookups!A:C,3,0)</f>
        <v>1</v>
      </c>
      <c r="I552" t="s">
        <v>220</v>
      </c>
      <c r="J552" t="s">
        <v>214</v>
      </c>
      <c r="K552" t="str">
        <f>VLOOKUP(B552,WorldCups!$A$2:$B$21,2,FALSE)</f>
        <v>Argentina</v>
      </c>
      <c r="L552" t="s">
        <v>36</v>
      </c>
      <c r="M552">
        <v>2</v>
      </c>
      <c r="N552" t="s">
        <v>54</v>
      </c>
      <c r="O552">
        <v>1</v>
      </c>
      <c r="P552" t="s">
        <v>14</v>
      </c>
      <c r="Q552" t="s">
        <v>557</v>
      </c>
      <c r="R552">
        <f t="shared" si="8"/>
        <v>1</v>
      </c>
      <c r="S552" t="s">
        <v>564</v>
      </c>
      <c r="T552" s="2">
        <v>1</v>
      </c>
      <c r="U552" t="s">
        <v>584</v>
      </c>
    </row>
    <row r="553" spans="1:21" x14ac:dyDescent="0.2">
      <c r="A553">
        <v>552</v>
      </c>
      <c r="B553">
        <v>1978</v>
      </c>
      <c r="C553">
        <v>276</v>
      </c>
      <c r="D553" s="1">
        <v>28644</v>
      </c>
      <c r="E553" t="s">
        <v>534</v>
      </c>
      <c r="F553" t="s">
        <v>22</v>
      </c>
      <c r="G553" t="s">
        <v>559</v>
      </c>
      <c r="H553">
        <f>VLOOKUP(F553,Lookups!A:C,3,0)</f>
        <v>1</v>
      </c>
      <c r="I553" t="s">
        <v>220</v>
      </c>
      <c r="J553" t="s">
        <v>214</v>
      </c>
      <c r="K553" t="str">
        <f>VLOOKUP(B553,WorldCups!$A$2:$B$21,2,FALSE)</f>
        <v>Argentina</v>
      </c>
      <c r="L553" t="s">
        <v>54</v>
      </c>
      <c r="M553">
        <v>1</v>
      </c>
      <c r="N553" t="s">
        <v>36</v>
      </c>
      <c r="O553">
        <v>2</v>
      </c>
      <c r="P553" t="s">
        <v>14</v>
      </c>
      <c r="Q553" t="s">
        <v>557</v>
      </c>
      <c r="R553">
        <f t="shared" si="8"/>
        <v>-1</v>
      </c>
      <c r="S553" t="s">
        <v>565</v>
      </c>
      <c r="T553" s="4" t="s">
        <v>557</v>
      </c>
      <c r="U553" t="s">
        <v>584</v>
      </c>
    </row>
    <row r="554" spans="1:21" x14ac:dyDescent="0.2">
      <c r="A554">
        <v>553</v>
      </c>
      <c r="B554">
        <v>1978</v>
      </c>
      <c r="C554">
        <f>C553+1</f>
        <v>277</v>
      </c>
      <c r="D554" s="1">
        <v>28644</v>
      </c>
      <c r="E554" t="s">
        <v>535</v>
      </c>
      <c r="F554" t="s">
        <v>15</v>
      </c>
      <c r="G554" t="s">
        <v>559</v>
      </c>
      <c r="H554">
        <f>VLOOKUP(F554,Lookups!A:C,3,0)</f>
        <v>1</v>
      </c>
      <c r="I554" t="s">
        <v>221</v>
      </c>
      <c r="J554" t="s">
        <v>222</v>
      </c>
      <c r="K554" t="str">
        <f>VLOOKUP(B554,WorldCups!$A$2:$B$21,2,FALSE)</f>
        <v>Argentina</v>
      </c>
      <c r="L554" t="s">
        <v>24</v>
      </c>
      <c r="M554">
        <v>3</v>
      </c>
      <c r="N554" t="s">
        <v>109</v>
      </c>
      <c r="O554">
        <v>1</v>
      </c>
      <c r="P554" t="s">
        <v>14</v>
      </c>
      <c r="Q554" t="s">
        <v>557</v>
      </c>
      <c r="R554">
        <f t="shared" si="8"/>
        <v>2</v>
      </c>
      <c r="S554" t="s">
        <v>564</v>
      </c>
      <c r="T554" s="2">
        <v>1</v>
      </c>
      <c r="U554" t="s">
        <v>584</v>
      </c>
    </row>
    <row r="555" spans="1:21" x14ac:dyDescent="0.2">
      <c r="A555">
        <v>554</v>
      </c>
      <c r="B555">
        <v>1978</v>
      </c>
      <c r="C555">
        <v>277</v>
      </c>
      <c r="D555" s="1">
        <v>28644</v>
      </c>
      <c r="E555" t="s">
        <v>535</v>
      </c>
      <c r="F555" t="s">
        <v>15</v>
      </c>
      <c r="G555" t="s">
        <v>559</v>
      </c>
      <c r="H555">
        <f>VLOOKUP(F555,Lookups!A:C,3,0)</f>
        <v>1</v>
      </c>
      <c r="I555" t="s">
        <v>221</v>
      </c>
      <c r="J555" t="s">
        <v>222</v>
      </c>
      <c r="K555" t="str">
        <f>VLOOKUP(B555,WorldCups!$A$2:$B$21,2,FALSE)</f>
        <v>Argentina</v>
      </c>
      <c r="L555" t="s">
        <v>109</v>
      </c>
      <c r="M555">
        <v>1</v>
      </c>
      <c r="N555" t="s">
        <v>24</v>
      </c>
      <c r="O555">
        <v>3</v>
      </c>
      <c r="P555" t="s">
        <v>14</v>
      </c>
      <c r="Q555" t="s">
        <v>557</v>
      </c>
      <c r="R555">
        <f t="shared" si="8"/>
        <v>-2</v>
      </c>
      <c r="S555" t="s">
        <v>565</v>
      </c>
      <c r="T555" s="4" t="s">
        <v>557</v>
      </c>
      <c r="U555" t="s">
        <v>584</v>
      </c>
    </row>
    <row r="556" spans="1:21" x14ac:dyDescent="0.2">
      <c r="A556">
        <v>555</v>
      </c>
      <c r="B556">
        <v>1978</v>
      </c>
      <c r="C556">
        <f>C555+1</f>
        <v>278</v>
      </c>
      <c r="D556" s="1">
        <v>28644</v>
      </c>
      <c r="E556" t="s">
        <v>535</v>
      </c>
      <c r="F556" t="s">
        <v>15</v>
      </c>
      <c r="G556" t="s">
        <v>559</v>
      </c>
      <c r="H556">
        <f>VLOOKUP(F556,Lookups!A:C,3,0)</f>
        <v>1</v>
      </c>
      <c r="I556" t="s">
        <v>223</v>
      </c>
      <c r="J556" t="s">
        <v>224</v>
      </c>
      <c r="K556" t="str">
        <f>VLOOKUP(B556,WorldCups!$A$2:$B$21,2,FALSE)</f>
        <v>Argentina</v>
      </c>
      <c r="L556" t="s">
        <v>45</v>
      </c>
      <c r="M556">
        <v>3</v>
      </c>
      <c r="N556" t="s">
        <v>225</v>
      </c>
      <c r="O556">
        <v>0</v>
      </c>
      <c r="P556" t="s">
        <v>14</v>
      </c>
      <c r="Q556" t="s">
        <v>557</v>
      </c>
      <c r="R556">
        <f t="shared" si="8"/>
        <v>3</v>
      </c>
      <c r="S556" t="s">
        <v>564</v>
      </c>
      <c r="T556" s="2">
        <v>1</v>
      </c>
      <c r="U556" t="s">
        <v>584</v>
      </c>
    </row>
    <row r="557" spans="1:21" x14ac:dyDescent="0.2">
      <c r="A557">
        <v>556</v>
      </c>
      <c r="B557">
        <v>1978</v>
      </c>
      <c r="C557">
        <v>278</v>
      </c>
      <c r="D557" s="1">
        <v>28644</v>
      </c>
      <c r="E557" t="s">
        <v>535</v>
      </c>
      <c r="F557" t="s">
        <v>15</v>
      </c>
      <c r="G557" t="s">
        <v>559</v>
      </c>
      <c r="H557">
        <f>VLOOKUP(F557,Lookups!A:C,3,0)</f>
        <v>1</v>
      </c>
      <c r="I557" t="s">
        <v>223</v>
      </c>
      <c r="J557" t="s">
        <v>224</v>
      </c>
      <c r="K557" t="str">
        <f>VLOOKUP(B557,WorldCups!$A$2:$B$21,2,FALSE)</f>
        <v>Argentina</v>
      </c>
      <c r="L557" t="s">
        <v>225</v>
      </c>
      <c r="M557">
        <v>0</v>
      </c>
      <c r="N557" t="s">
        <v>45</v>
      </c>
      <c r="O557">
        <v>3</v>
      </c>
      <c r="P557" t="s">
        <v>14</v>
      </c>
      <c r="Q557" t="s">
        <v>557</v>
      </c>
      <c r="R557">
        <f t="shared" si="8"/>
        <v>-3</v>
      </c>
      <c r="S557" t="s">
        <v>565</v>
      </c>
      <c r="T557" s="4" t="s">
        <v>557</v>
      </c>
      <c r="U557" t="s">
        <v>584</v>
      </c>
    </row>
    <row r="558" spans="1:21" x14ac:dyDescent="0.2">
      <c r="A558">
        <v>557</v>
      </c>
      <c r="B558">
        <v>1978</v>
      </c>
      <c r="C558">
        <f>C557+1</f>
        <v>279</v>
      </c>
      <c r="D558" s="1">
        <v>28647</v>
      </c>
      <c r="E558" t="s">
        <v>534</v>
      </c>
      <c r="F558" t="s">
        <v>9</v>
      </c>
      <c r="G558" t="s">
        <v>559</v>
      </c>
      <c r="H558">
        <f>VLOOKUP(F558,Lookups!A:C,3,0)</f>
        <v>1</v>
      </c>
      <c r="I558" t="s">
        <v>215</v>
      </c>
      <c r="J558" t="s">
        <v>216</v>
      </c>
      <c r="K558" t="str">
        <f>VLOOKUP(B558,WorldCups!$A$2:$B$21,2,FALSE)</f>
        <v>Argentina</v>
      </c>
      <c r="L558" t="s">
        <v>57</v>
      </c>
      <c r="M558">
        <v>3</v>
      </c>
      <c r="N558" t="s">
        <v>40</v>
      </c>
      <c r="O558">
        <v>1</v>
      </c>
      <c r="P558" t="s">
        <v>14</v>
      </c>
      <c r="Q558" t="s">
        <v>557</v>
      </c>
      <c r="R558">
        <f t="shared" si="8"/>
        <v>2</v>
      </c>
      <c r="S558" t="s">
        <v>564</v>
      </c>
      <c r="T558" s="2">
        <v>1</v>
      </c>
      <c r="U558" t="s">
        <v>584</v>
      </c>
    </row>
    <row r="559" spans="1:21" x14ac:dyDescent="0.2">
      <c r="A559">
        <v>558</v>
      </c>
      <c r="B559">
        <v>1978</v>
      </c>
      <c r="C559">
        <v>279</v>
      </c>
      <c r="D559" s="1">
        <v>28647</v>
      </c>
      <c r="E559" t="s">
        <v>534</v>
      </c>
      <c r="F559" t="s">
        <v>9</v>
      </c>
      <c r="G559" t="s">
        <v>559</v>
      </c>
      <c r="H559">
        <f>VLOOKUP(F559,Lookups!A:C,3,0)</f>
        <v>1</v>
      </c>
      <c r="I559" t="s">
        <v>215</v>
      </c>
      <c r="J559" t="s">
        <v>216</v>
      </c>
      <c r="K559" t="str">
        <f>VLOOKUP(B559,WorldCups!$A$2:$B$21,2,FALSE)</f>
        <v>Argentina</v>
      </c>
      <c r="L559" t="s">
        <v>40</v>
      </c>
      <c r="M559">
        <v>1</v>
      </c>
      <c r="N559" t="s">
        <v>57</v>
      </c>
      <c r="O559">
        <v>3</v>
      </c>
      <c r="P559" t="s">
        <v>14</v>
      </c>
      <c r="Q559" t="s">
        <v>557</v>
      </c>
      <c r="R559">
        <f t="shared" si="8"/>
        <v>-2</v>
      </c>
      <c r="S559" t="s">
        <v>565</v>
      </c>
      <c r="T559" s="4" t="s">
        <v>557</v>
      </c>
      <c r="U559" t="s">
        <v>584</v>
      </c>
    </row>
    <row r="560" spans="1:21" x14ac:dyDescent="0.2">
      <c r="A560">
        <v>559</v>
      </c>
      <c r="B560">
        <v>1978</v>
      </c>
      <c r="C560">
        <f>C559+1</f>
        <v>280</v>
      </c>
      <c r="D560" s="1">
        <v>28647</v>
      </c>
      <c r="E560" t="s">
        <v>535</v>
      </c>
      <c r="F560" t="s">
        <v>19</v>
      </c>
      <c r="G560" t="s">
        <v>559</v>
      </c>
      <c r="H560">
        <f>VLOOKUP(F560,Lookups!A:C,3,0)</f>
        <v>1</v>
      </c>
      <c r="I560" t="s">
        <v>217</v>
      </c>
      <c r="J560" t="s">
        <v>218</v>
      </c>
      <c r="K560" t="str">
        <f>VLOOKUP(B560,WorldCups!$A$2:$B$21,2,FALSE)</f>
        <v>Argentina</v>
      </c>
      <c r="L560" t="s">
        <v>80</v>
      </c>
      <c r="M560">
        <v>1</v>
      </c>
      <c r="N560" t="s">
        <v>219</v>
      </c>
      <c r="O560">
        <v>0</v>
      </c>
      <c r="P560" t="s">
        <v>14</v>
      </c>
      <c r="Q560" t="s">
        <v>557</v>
      </c>
      <c r="R560">
        <f t="shared" si="8"/>
        <v>1</v>
      </c>
      <c r="S560" t="s">
        <v>564</v>
      </c>
      <c r="T560" s="2">
        <v>1</v>
      </c>
      <c r="U560" t="s">
        <v>584</v>
      </c>
    </row>
    <row r="561" spans="1:21" x14ac:dyDescent="0.2">
      <c r="A561">
        <v>560</v>
      </c>
      <c r="B561">
        <v>1978</v>
      </c>
      <c r="C561">
        <v>280</v>
      </c>
      <c r="D561" s="1">
        <v>28647</v>
      </c>
      <c r="E561" t="s">
        <v>535</v>
      </c>
      <c r="F561" t="s">
        <v>19</v>
      </c>
      <c r="G561" t="s">
        <v>559</v>
      </c>
      <c r="H561">
        <f>VLOOKUP(F561,Lookups!A:C,3,0)</f>
        <v>1</v>
      </c>
      <c r="I561" t="s">
        <v>217</v>
      </c>
      <c r="J561" t="s">
        <v>218</v>
      </c>
      <c r="K561" t="str">
        <f>VLOOKUP(B561,WorldCups!$A$2:$B$21,2,FALSE)</f>
        <v>Argentina</v>
      </c>
      <c r="L561" t="s">
        <v>219</v>
      </c>
      <c r="M561">
        <v>0</v>
      </c>
      <c r="N561" t="s">
        <v>80</v>
      </c>
      <c r="O561">
        <v>1</v>
      </c>
      <c r="P561" t="s">
        <v>14</v>
      </c>
      <c r="Q561" t="s">
        <v>557</v>
      </c>
      <c r="R561">
        <f t="shared" si="8"/>
        <v>-1</v>
      </c>
      <c r="S561" t="s">
        <v>565</v>
      </c>
      <c r="T561" s="4" t="s">
        <v>557</v>
      </c>
      <c r="U561" t="s">
        <v>584</v>
      </c>
    </row>
    <row r="562" spans="1:21" x14ac:dyDescent="0.2">
      <c r="A562">
        <v>561</v>
      </c>
      <c r="B562">
        <v>1978</v>
      </c>
      <c r="C562">
        <f>C561+1</f>
        <v>281</v>
      </c>
      <c r="D562" s="1">
        <v>28647</v>
      </c>
      <c r="E562" t="s">
        <v>535</v>
      </c>
      <c r="F562" t="s">
        <v>19</v>
      </c>
      <c r="G562" t="s">
        <v>559</v>
      </c>
      <c r="H562">
        <f>VLOOKUP(F562,Lookups!A:C,3,0)</f>
        <v>1</v>
      </c>
      <c r="I562" t="s">
        <v>221</v>
      </c>
      <c r="J562" t="s">
        <v>222</v>
      </c>
      <c r="K562" t="str">
        <f>VLOOKUP(B562,WorldCups!$A$2:$B$21,2,FALSE)</f>
        <v>Argentina</v>
      </c>
      <c r="L562" t="s">
        <v>114</v>
      </c>
      <c r="M562">
        <v>6</v>
      </c>
      <c r="N562" t="s">
        <v>13</v>
      </c>
      <c r="O562">
        <v>0</v>
      </c>
      <c r="P562" t="s">
        <v>14</v>
      </c>
      <c r="Q562" t="s">
        <v>557</v>
      </c>
      <c r="R562">
        <f t="shared" si="8"/>
        <v>6</v>
      </c>
      <c r="S562" t="s">
        <v>564</v>
      </c>
      <c r="T562" s="2">
        <v>1</v>
      </c>
      <c r="U562" t="s">
        <v>584</v>
      </c>
    </row>
    <row r="563" spans="1:21" x14ac:dyDescent="0.2">
      <c r="A563">
        <v>562</v>
      </c>
      <c r="B563">
        <v>1978</v>
      </c>
      <c r="C563">
        <v>281</v>
      </c>
      <c r="D563" s="1">
        <v>28647</v>
      </c>
      <c r="E563" t="s">
        <v>535</v>
      </c>
      <c r="F563" t="s">
        <v>19</v>
      </c>
      <c r="G563" t="s">
        <v>559</v>
      </c>
      <c r="H563">
        <f>VLOOKUP(F563,Lookups!A:C,3,0)</f>
        <v>1</v>
      </c>
      <c r="I563" t="s">
        <v>221</v>
      </c>
      <c r="J563" t="s">
        <v>222</v>
      </c>
      <c r="K563" t="str">
        <f>VLOOKUP(B563,WorldCups!$A$2:$B$21,2,FALSE)</f>
        <v>Argentina</v>
      </c>
      <c r="L563" t="s">
        <v>13</v>
      </c>
      <c r="M563">
        <v>0</v>
      </c>
      <c r="N563" t="s">
        <v>114</v>
      </c>
      <c r="O563">
        <v>6</v>
      </c>
      <c r="P563" t="s">
        <v>14</v>
      </c>
      <c r="Q563" t="s">
        <v>557</v>
      </c>
      <c r="R563">
        <f t="shared" si="8"/>
        <v>-6</v>
      </c>
      <c r="S563" t="s">
        <v>565</v>
      </c>
      <c r="T563" s="4" t="s">
        <v>557</v>
      </c>
      <c r="U563" t="s">
        <v>584</v>
      </c>
    </row>
    <row r="564" spans="1:21" x14ac:dyDescent="0.2">
      <c r="A564">
        <v>563</v>
      </c>
      <c r="B564">
        <v>1978</v>
      </c>
      <c r="C564">
        <f>C563+1</f>
        <v>282</v>
      </c>
      <c r="D564" s="1">
        <v>28647</v>
      </c>
      <c r="E564" t="s">
        <v>536</v>
      </c>
      <c r="F564" t="s">
        <v>9</v>
      </c>
      <c r="G564" t="s">
        <v>559</v>
      </c>
      <c r="H564">
        <f>VLOOKUP(F564,Lookups!A:C,3,0)</f>
        <v>1</v>
      </c>
      <c r="I564" t="s">
        <v>213</v>
      </c>
      <c r="J564" t="s">
        <v>214</v>
      </c>
      <c r="K564" t="str">
        <f>VLOOKUP(B564,WorldCups!$A$2:$B$21,2,FALSE)</f>
        <v>Argentina</v>
      </c>
      <c r="L564" t="s">
        <v>25</v>
      </c>
      <c r="M564">
        <v>2</v>
      </c>
      <c r="N564" t="s">
        <v>12</v>
      </c>
      <c r="O564">
        <v>1</v>
      </c>
      <c r="P564" t="s">
        <v>14</v>
      </c>
      <c r="Q564" t="s">
        <v>555</v>
      </c>
      <c r="R564">
        <f t="shared" si="8"/>
        <v>1</v>
      </c>
      <c r="S564" t="s">
        <v>564</v>
      </c>
      <c r="T564" s="2">
        <v>1</v>
      </c>
      <c r="U564" t="s">
        <v>584</v>
      </c>
    </row>
    <row r="565" spans="1:21" x14ac:dyDescent="0.2">
      <c r="A565">
        <v>564</v>
      </c>
      <c r="B565">
        <v>1978</v>
      </c>
      <c r="C565">
        <v>282</v>
      </c>
      <c r="D565" s="1">
        <v>28647</v>
      </c>
      <c r="E565" t="s">
        <v>536</v>
      </c>
      <c r="F565" t="s">
        <v>9</v>
      </c>
      <c r="G565" t="s">
        <v>559</v>
      </c>
      <c r="H565">
        <f>VLOOKUP(F565,Lookups!A:C,3,0)</f>
        <v>1</v>
      </c>
      <c r="I565" t="s">
        <v>213</v>
      </c>
      <c r="J565" t="s">
        <v>214</v>
      </c>
      <c r="K565" t="str">
        <f>VLOOKUP(B565,WorldCups!$A$2:$B$21,2,FALSE)</f>
        <v>Argentina</v>
      </c>
      <c r="L565" t="s">
        <v>12</v>
      </c>
      <c r="M565">
        <v>1</v>
      </c>
      <c r="N565" t="s">
        <v>25</v>
      </c>
      <c r="O565">
        <v>2</v>
      </c>
      <c r="P565" t="s">
        <v>14</v>
      </c>
      <c r="Q565" t="s">
        <v>555</v>
      </c>
      <c r="R565">
        <f t="shared" si="8"/>
        <v>-1</v>
      </c>
      <c r="S565" t="s">
        <v>565</v>
      </c>
      <c r="T565" s="4" t="s">
        <v>557</v>
      </c>
      <c r="U565" t="s">
        <v>584</v>
      </c>
    </row>
    <row r="566" spans="1:21" x14ac:dyDescent="0.2">
      <c r="A566">
        <v>565</v>
      </c>
      <c r="B566">
        <v>1978</v>
      </c>
      <c r="C566">
        <f>C565+1</f>
        <v>283</v>
      </c>
      <c r="D566" s="1">
        <v>28648</v>
      </c>
      <c r="E566" t="s">
        <v>534</v>
      </c>
      <c r="F566" t="s">
        <v>22</v>
      </c>
      <c r="G566" t="s">
        <v>559</v>
      </c>
      <c r="H566">
        <f>VLOOKUP(F566,Lookups!A:C,3,0)</f>
        <v>1</v>
      </c>
      <c r="I566" t="s">
        <v>215</v>
      </c>
      <c r="J566" t="s">
        <v>216</v>
      </c>
      <c r="K566" t="str">
        <f>VLOOKUP(B566,WorldCups!$A$2:$B$21,2,FALSE)</f>
        <v>Argentina</v>
      </c>
      <c r="L566" t="s">
        <v>21</v>
      </c>
      <c r="M566">
        <v>0</v>
      </c>
      <c r="N566" t="s">
        <v>54</v>
      </c>
      <c r="O566">
        <v>0</v>
      </c>
      <c r="P566" t="s">
        <v>14</v>
      </c>
      <c r="Q566" t="s">
        <v>557</v>
      </c>
      <c r="R566">
        <f t="shared" si="8"/>
        <v>0</v>
      </c>
      <c r="S566" t="s">
        <v>564</v>
      </c>
      <c r="T566" s="4" t="s">
        <v>557</v>
      </c>
      <c r="U566" t="s">
        <v>584</v>
      </c>
    </row>
    <row r="567" spans="1:21" x14ac:dyDescent="0.2">
      <c r="A567">
        <v>566</v>
      </c>
      <c r="B567">
        <v>1978</v>
      </c>
      <c r="C567">
        <v>283</v>
      </c>
      <c r="D567" s="1">
        <v>28648</v>
      </c>
      <c r="E567" t="s">
        <v>534</v>
      </c>
      <c r="F567" t="s">
        <v>22</v>
      </c>
      <c r="G567" t="s">
        <v>559</v>
      </c>
      <c r="H567">
        <f>VLOOKUP(F567,Lookups!A:C,3,0)</f>
        <v>1</v>
      </c>
      <c r="I567" t="s">
        <v>215</v>
      </c>
      <c r="J567" t="s">
        <v>216</v>
      </c>
      <c r="K567" t="str">
        <f>VLOOKUP(B567,WorldCups!$A$2:$B$21,2,FALSE)</f>
        <v>Argentina</v>
      </c>
      <c r="L567" t="s">
        <v>54</v>
      </c>
      <c r="M567">
        <v>0</v>
      </c>
      <c r="N567" t="s">
        <v>21</v>
      </c>
      <c r="O567">
        <v>0</v>
      </c>
      <c r="P567" t="s">
        <v>14</v>
      </c>
      <c r="Q567" t="s">
        <v>557</v>
      </c>
      <c r="R567">
        <f t="shared" si="8"/>
        <v>0</v>
      </c>
      <c r="S567" t="s">
        <v>565</v>
      </c>
      <c r="T567" s="4" t="s">
        <v>557</v>
      </c>
      <c r="U567" t="s">
        <v>584</v>
      </c>
    </row>
    <row r="568" spans="1:21" x14ac:dyDescent="0.2">
      <c r="A568">
        <v>567</v>
      </c>
      <c r="B568">
        <v>1978</v>
      </c>
      <c r="C568">
        <f>C567+1</f>
        <v>284</v>
      </c>
      <c r="D568" s="1">
        <v>28648</v>
      </c>
      <c r="E568" t="s">
        <v>534</v>
      </c>
      <c r="F568" t="s">
        <v>22</v>
      </c>
      <c r="G568" t="s">
        <v>559</v>
      </c>
      <c r="H568">
        <f>VLOOKUP(F568,Lookups!A:C,3,0)</f>
        <v>1</v>
      </c>
      <c r="I568" t="s">
        <v>220</v>
      </c>
      <c r="J568" t="s">
        <v>214</v>
      </c>
      <c r="K568" t="str">
        <f>VLOOKUP(B568,WorldCups!$A$2:$B$21,2,FALSE)</f>
        <v>Argentina</v>
      </c>
      <c r="L568" t="s">
        <v>36</v>
      </c>
      <c r="M568">
        <v>1</v>
      </c>
      <c r="N568" t="s">
        <v>48</v>
      </c>
      <c r="O568">
        <v>0</v>
      </c>
      <c r="P568" t="s">
        <v>14</v>
      </c>
      <c r="Q568" t="s">
        <v>557</v>
      </c>
      <c r="R568">
        <f t="shared" si="8"/>
        <v>1</v>
      </c>
      <c r="S568" t="s">
        <v>564</v>
      </c>
      <c r="T568" s="2">
        <v>1</v>
      </c>
      <c r="U568" t="s">
        <v>584</v>
      </c>
    </row>
    <row r="569" spans="1:21" x14ac:dyDescent="0.2">
      <c r="A569">
        <v>568</v>
      </c>
      <c r="B569">
        <v>1978</v>
      </c>
      <c r="C569">
        <v>284</v>
      </c>
      <c r="D569" s="1">
        <v>28648</v>
      </c>
      <c r="E569" t="s">
        <v>534</v>
      </c>
      <c r="F569" t="s">
        <v>22</v>
      </c>
      <c r="G569" t="s">
        <v>559</v>
      </c>
      <c r="H569">
        <f>VLOOKUP(F569,Lookups!A:C,3,0)</f>
        <v>1</v>
      </c>
      <c r="I569" t="s">
        <v>220</v>
      </c>
      <c r="J569" t="s">
        <v>214</v>
      </c>
      <c r="K569" t="str">
        <f>VLOOKUP(B569,WorldCups!$A$2:$B$21,2,FALSE)</f>
        <v>Argentina</v>
      </c>
      <c r="L569" t="s">
        <v>48</v>
      </c>
      <c r="M569">
        <v>0</v>
      </c>
      <c r="N569" t="s">
        <v>36</v>
      </c>
      <c r="O569">
        <v>1</v>
      </c>
      <c r="P569" t="s">
        <v>14</v>
      </c>
      <c r="Q569" t="s">
        <v>557</v>
      </c>
      <c r="R569">
        <f t="shared" si="8"/>
        <v>-1</v>
      </c>
      <c r="S569" t="s">
        <v>565</v>
      </c>
      <c r="T569" s="4" t="s">
        <v>557</v>
      </c>
      <c r="U569" t="s">
        <v>584</v>
      </c>
    </row>
    <row r="570" spans="1:21" x14ac:dyDescent="0.2">
      <c r="A570">
        <v>569</v>
      </c>
      <c r="B570">
        <v>1978</v>
      </c>
      <c r="C570">
        <f>C569+1</f>
        <v>285</v>
      </c>
      <c r="D570" s="1">
        <v>28648</v>
      </c>
      <c r="E570" t="s">
        <v>535</v>
      </c>
      <c r="F570" t="s">
        <v>15</v>
      </c>
      <c r="G570" t="s">
        <v>559</v>
      </c>
      <c r="H570">
        <f>VLOOKUP(F570,Lookups!A:C,3,0)</f>
        <v>1</v>
      </c>
      <c r="I570" t="s">
        <v>221</v>
      </c>
      <c r="J570" t="s">
        <v>222</v>
      </c>
      <c r="K570" t="str">
        <f>VLOOKUP(B570,WorldCups!$A$2:$B$21,2,FALSE)</f>
        <v>Argentina</v>
      </c>
      <c r="L570" t="s">
        <v>109</v>
      </c>
      <c r="M570">
        <v>1</v>
      </c>
      <c r="N570" t="s">
        <v>225</v>
      </c>
      <c r="O570">
        <v>1</v>
      </c>
      <c r="P570" t="s">
        <v>14</v>
      </c>
      <c r="Q570" t="s">
        <v>557</v>
      </c>
      <c r="R570">
        <f t="shared" si="8"/>
        <v>0</v>
      </c>
      <c r="S570" t="s">
        <v>564</v>
      </c>
      <c r="T570" s="4" t="s">
        <v>557</v>
      </c>
      <c r="U570" t="s">
        <v>584</v>
      </c>
    </row>
    <row r="571" spans="1:21" x14ac:dyDescent="0.2">
      <c r="A571">
        <v>570</v>
      </c>
      <c r="B571">
        <v>1978</v>
      </c>
      <c r="C571">
        <v>285</v>
      </c>
      <c r="D571" s="1">
        <v>28648</v>
      </c>
      <c r="E571" t="s">
        <v>535</v>
      </c>
      <c r="F571" t="s">
        <v>15</v>
      </c>
      <c r="G571" t="s">
        <v>559</v>
      </c>
      <c r="H571">
        <f>VLOOKUP(F571,Lookups!A:C,3,0)</f>
        <v>1</v>
      </c>
      <c r="I571" t="s">
        <v>221</v>
      </c>
      <c r="J571" t="s">
        <v>222</v>
      </c>
      <c r="K571" t="str">
        <f>VLOOKUP(B571,WorldCups!$A$2:$B$21,2,FALSE)</f>
        <v>Argentina</v>
      </c>
      <c r="L571" t="s">
        <v>225</v>
      </c>
      <c r="M571">
        <v>1</v>
      </c>
      <c r="N571" t="s">
        <v>109</v>
      </c>
      <c r="O571">
        <v>1</v>
      </c>
      <c r="P571" t="s">
        <v>14</v>
      </c>
      <c r="Q571" t="s">
        <v>557</v>
      </c>
      <c r="R571">
        <f t="shared" si="8"/>
        <v>0</v>
      </c>
      <c r="S571" t="s">
        <v>565</v>
      </c>
      <c r="T571" s="4" t="s">
        <v>557</v>
      </c>
      <c r="U571" t="s">
        <v>584</v>
      </c>
    </row>
    <row r="572" spans="1:21" x14ac:dyDescent="0.2">
      <c r="A572">
        <v>571</v>
      </c>
      <c r="B572">
        <v>1978</v>
      </c>
      <c r="C572">
        <f>C571+1</f>
        <v>286</v>
      </c>
      <c r="D572" s="1">
        <v>28648</v>
      </c>
      <c r="E572" t="s">
        <v>535</v>
      </c>
      <c r="F572" t="s">
        <v>15</v>
      </c>
      <c r="G572" t="s">
        <v>559</v>
      </c>
      <c r="H572">
        <f>VLOOKUP(F572,Lookups!A:C,3,0)</f>
        <v>1</v>
      </c>
      <c r="I572" t="s">
        <v>223</v>
      </c>
      <c r="J572" t="s">
        <v>224</v>
      </c>
      <c r="K572" t="str">
        <f>VLOOKUP(B572,WorldCups!$A$2:$B$21,2,FALSE)</f>
        <v>Argentina</v>
      </c>
      <c r="L572" t="s">
        <v>45</v>
      </c>
      <c r="M572">
        <v>0</v>
      </c>
      <c r="N572" t="s">
        <v>24</v>
      </c>
      <c r="O572">
        <v>0</v>
      </c>
      <c r="P572" t="s">
        <v>14</v>
      </c>
      <c r="Q572" t="s">
        <v>557</v>
      </c>
      <c r="R572">
        <f t="shared" si="8"/>
        <v>0</v>
      </c>
      <c r="S572" t="s">
        <v>564</v>
      </c>
      <c r="T572" s="4" t="s">
        <v>557</v>
      </c>
      <c r="U572" t="s">
        <v>584</v>
      </c>
    </row>
    <row r="573" spans="1:21" x14ac:dyDescent="0.2">
      <c r="A573">
        <v>572</v>
      </c>
      <c r="B573">
        <v>1978</v>
      </c>
      <c r="C573">
        <v>286</v>
      </c>
      <c r="D573" s="1">
        <v>28648</v>
      </c>
      <c r="E573" t="s">
        <v>535</v>
      </c>
      <c r="F573" t="s">
        <v>15</v>
      </c>
      <c r="G573" t="s">
        <v>559</v>
      </c>
      <c r="H573">
        <f>VLOOKUP(F573,Lookups!A:C,3,0)</f>
        <v>1</v>
      </c>
      <c r="I573" t="s">
        <v>223</v>
      </c>
      <c r="J573" t="s">
        <v>224</v>
      </c>
      <c r="K573" t="str">
        <f>VLOOKUP(B573,WorldCups!$A$2:$B$21,2,FALSE)</f>
        <v>Argentina</v>
      </c>
      <c r="L573" t="s">
        <v>24</v>
      </c>
      <c r="M573">
        <v>0</v>
      </c>
      <c r="N573" t="s">
        <v>45</v>
      </c>
      <c r="O573">
        <v>0</v>
      </c>
      <c r="P573" t="s">
        <v>14</v>
      </c>
      <c r="Q573" t="s">
        <v>557</v>
      </c>
      <c r="R573">
        <f t="shared" si="8"/>
        <v>0</v>
      </c>
      <c r="S573" t="s">
        <v>565</v>
      </c>
      <c r="T573" s="4" t="s">
        <v>557</v>
      </c>
      <c r="U573" t="s">
        <v>584</v>
      </c>
    </row>
    <row r="574" spans="1:21" x14ac:dyDescent="0.2">
      <c r="A574">
        <v>573</v>
      </c>
      <c r="B574">
        <v>1978</v>
      </c>
      <c r="C574">
        <f>C573+1</f>
        <v>287</v>
      </c>
      <c r="D574" s="1">
        <v>28651</v>
      </c>
      <c r="E574" t="s">
        <v>537</v>
      </c>
      <c r="F574" t="s">
        <v>9</v>
      </c>
      <c r="G574" t="s">
        <v>559</v>
      </c>
      <c r="H574">
        <f>VLOOKUP(F574,Lookups!A:C,3,0)</f>
        <v>1</v>
      </c>
      <c r="I574" t="s">
        <v>215</v>
      </c>
      <c r="J574" t="s">
        <v>216</v>
      </c>
      <c r="K574" t="str">
        <f>VLOOKUP(B574,WorldCups!$A$2:$B$21,2,FALSE)</f>
        <v>Argentina</v>
      </c>
      <c r="L574" t="s">
        <v>12</v>
      </c>
      <c r="M574">
        <v>3</v>
      </c>
      <c r="N574" t="s">
        <v>40</v>
      </c>
      <c r="O574">
        <v>1</v>
      </c>
      <c r="P574" t="s">
        <v>14</v>
      </c>
      <c r="Q574" t="s">
        <v>557</v>
      </c>
      <c r="R574">
        <f t="shared" si="8"/>
        <v>2</v>
      </c>
      <c r="S574" t="s">
        <v>564</v>
      </c>
      <c r="T574" s="2">
        <v>1</v>
      </c>
      <c r="U574" t="s">
        <v>584</v>
      </c>
    </row>
    <row r="575" spans="1:21" x14ac:dyDescent="0.2">
      <c r="A575">
        <v>574</v>
      </c>
      <c r="B575">
        <v>1978</v>
      </c>
      <c r="C575">
        <v>287</v>
      </c>
      <c r="D575" s="1">
        <v>28651</v>
      </c>
      <c r="E575" t="s">
        <v>537</v>
      </c>
      <c r="F575" t="s">
        <v>9</v>
      </c>
      <c r="G575" t="s">
        <v>559</v>
      </c>
      <c r="H575">
        <f>VLOOKUP(F575,Lookups!A:C,3,0)</f>
        <v>1</v>
      </c>
      <c r="I575" t="s">
        <v>215</v>
      </c>
      <c r="J575" t="s">
        <v>216</v>
      </c>
      <c r="K575" t="str">
        <f>VLOOKUP(B575,WorldCups!$A$2:$B$21,2,FALSE)</f>
        <v>Argentina</v>
      </c>
      <c r="L575" t="s">
        <v>40</v>
      </c>
      <c r="M575">
        <v>1</v>
      </c>
      <c r="N575" t="s">
        <v>12</v>
      </c>
      <c r="O575">
        <v>3</v>
      </c>
      <c r="P575" t="s">
        <v>14</v>
      </c>
      <c r="Q575" t="s">
        <v>557</v>
      </c>
      <c r="R575">
        <f t="shared" si="8"/>
        <v>-2</v>
      </c>
      <c r="S575" t="s">
        <v>565</v>
      </c>
      <c r="T575" s="4" t="s">
        <v>557</v>
      </c>
      <c r="U575" t="s">
        <v>584</v>
      </c>
    </row>
    <row r="576" spans="1:21" x14ac:dyDescent="0.2">
      <c r="A576">
        <v>575</v>
      </c>
      <c r="B576">
        <v>1978</v>
      </c>
      <c r="C576">
        <f>C575+1</f>
        <v>288</v>
      </c>
      <c r="D576" s="1">
        <v>28651</v>
      </c>
      <c r="E576" t="s">
        <v>535</v>
      </c>
      <c r="F576" t="s">
        <v>19</v>
      </c>
      <c r="G576" t="s">
        <v>559</v>
      </c>
      <c r="H576">
        <f>VLOOKUP(F576,Lookups!A:C,3,0)</f>
        <v>1</v>
      </c>
      <c r="I576" t="s">
        <v>217</v>
      </c>
      <c r="J576" t="s">
        <v>218</v>
      </c>
      <c r="K576" t="str">
        <f>VLOOKUP(B576,WorldCups!$A$2:$B$21,2,FALSE)</f>
        <v>Argentina</v>
      </c>
      <c r="L576" t="s">
        <v>80</v>
      </c>
      <c r="M576">
        <v>3</v>
      </c>
      <c r="N576" t="s">
        <v>13</v>
      </c>
      <c r="O576">
        <v>1</v>
      </c>
      <c r="P576" t="s">
        <v>14</v>
      </c>
      <c r="Q576" t="s">
        <v>557</v>
      </c>
      <c r="R576">
        <f t="shared" si="8"/>
        <v>2</v>
      </c>
      <c r="S576" t="s">
        <v>564</v>
      </c>
      <c r="T576" s="2">
        <v>1</v>
      </c>
      <c r="U576" t="s">
        <v>584</v>
      </c>
    </row>
    <row r="577" spans="1:21" x14ac:dyDescent="0.2">
      <c r="A577">
        <v>576</v>
      </c>
      <c r="B577">
        <v>1978</v>
      </c>
      <c r="C577">
        <v>288</v>
      </c>
      <c r="D577" s="1">
        <v>28651</v>
      </c>
      <c r="E577" t="s">
        <v>535</v>
      </c>
      <c r="F577" t="s">
        <v>19</v>
      </c>
      <c r="G577" t="s">
        <v>559</v>
      </c>
      <c r="H577">
        <f>VLOOKUP(F577,Lookups!A:C,3,0)</f>
        <v>1</v>
      </c>
      <c r="I577" t="s">
        <v>217</v>
      </c>
      <c r="J577" t="s">
        <v>218</v>
      </c>
      <c r="K577" t="str">
        <f>VLOOKUP(B577,WorldCups!$A$2:$B$21,2,FALSE)</f>
        <v>Argentina</v>
      </c>
      <c r="L577" t="s">
        <v>13</v>
      </c>
      <c r="M577">
        <v>1</v>
      </c>
      <c r="N577" t="s">
        <v>80</v>
      </c>
      <c r="O577">
        <v>3</v>
      </c>
      <c r="P577" t="s">
        <v>14</v>
      </c>
      <c r="Q577" t="s">
        <v>557</v>
      </c>
      <c r="R577">
        <f t="shared" si="8"/>
        <v>-2</v>
      </c>
      <c r="S577" t="s">
        <v>565</v>
      </c>
      <c r="T577" s="4" t="s">
        <v>557</v>
      </c>
      <c r="U577" t="s">
        <v>584</v>
      </c>
    </row>
    <row r="578" spans="1:21" x14ac:dyDescent="0.2">
      <c r="A578">
        <v>577</v>
      </c>
      <c r="B578">
        <v>1978</v>
      </c>
      <c r="C578">
        <f>C577+1</f>
        <v>289</v>
      </c>
      <c r="D578" s="1">
        <v>28651</v>
      </c>
      <c r="E578" t="s">
        <v>535</v>
      </c>
      <c r="F578" t="s">
        <v>19</v>
      </c>
      <c r="G578" t="s">
        <v>559</v>
      </c>
      <c r="H578">
        <f>VLOOKUP(F578,Lookups!A:C,3,0)</f>
        <v>1</v>
      </c>
      <c r="I578" t="s">
        <v>221</v>
      </c>
      <c r="J578" t="s">
        <v>222</v>
      </c>
      <c r="K578" t="str">
        <f>VLOOKUP(B578,WorldCups!$A$2:$B$21,2,FALSE)</f>
        <v>Argentina</v>
      </c>
      <c r="L578" t="s">
        <v>114</v>
      </c>
      <c r="M578">
        <v>0</v>
      </c>
      <c r="N578" t="s">
        <v>219</v>
      </c>
      <c r="O578">
        <v>0</v>
      </c>
      <c r="P578" t="s">
        <v>14</v>
      </c>
      <c r="Q578" t="s">
        <v>557</v>
      </c>
      <c r="R578">
        <f t="shared" si="8"/>
        <v>0</v>
      </c>
      <c r="S578" t="s">
        <v>564</v>
      </c>
      <c r="T578" s="4" t="s">
        <v>557</v>
      </c>
      <c r="U578" t="s">
        <v>584</v>
      </c>
    </row>
    <row r="579" spans="1:21" x14ac:dyDescent="0.2">
      <c r="A579">
        <v>578</v>
      </c>
      <c r="B579">
        <v>1978</v>
      </c>
      <c r="C579">
        <v>289</v>
      </c>
      <c r="D579" s="1">
        <v>28651</v>
      </c>
      <c r="E579" t="s">
        <v>535</v>
      </c>
      <c r="F579" t="s">
        <v>19</v>
      </c>
      <c r="G579" t="s">
        <v>559</v>
      </c>
      <c r="H579">
        <f>VLOOKUP(F579,Lookups!A:C,3,0)</f>
        <v>1</v>
      </c>
      <c r="I579" t="s">
        <v>221</v>
      </c>
      <c r="J579" t="s">
        <v>222</v>
      </c>
      <c r="K579" t="str">
        <f>VLOOKUP(B579,WorldCups!$A$2:$B$21,2,FALSE)</f>
        <v>Argentina</v>
      </c>
      <c r="L579" t="s">
        <v>219</v>
      </c>
      <c r="M579">
        <v>0</v>
      </c>
      <c r="N579" t="s">
        <v>114</v>
      </c>
      <c r="O579">
        <v>0</v>
      </c>
      <c r="P579" t="s">
        <v>14</v>
      </c>
      <c r="Q579" t="s">
        <v>557</v>
      </c>
      <c r="R579">
        <f t="shared" ref="R579:R642" si="9">M579-O579</f>
        <v>0</v>
      </c>
      <c r="S579" t="s">
        <v>565</v>
      </c>
      <c r="T579" s="4" t="s">
        <v>557</v>
      </c>
      <c r="U579" t="s">
        <v>584</v>
      </c>
    </row>
    <row r="580" spans="1:21" x14ac:dyDescent="0.2">
      <c r="A580">
        <v>579</v>
      </c>
      <c r="B580">
        <v>1978</v>
      </c>
      <c r="C580">
        <f>C579+1</f>
        <v>290</v>
      </c>
      <c r="D580" s="1">
        <v>28651</v>
      </c>
      <c r="E580" t="s">
        <v>536</v>
      </c>
      <c r="F580" t="s">
        <v>9</v>
      </c>
      <c r="G580" t="s">
        <v>559</v>
      </c>
      <c r="H580">
        <f>VLOOKUP(F580,Lookups!A:C,3,0)</f>
        <v>1</v>
      </c>
      <c r="I580" t="s">
        <v>213</v>
      </c>
      <c r="J580" t="s">
        <v>214</v>
      </c>
      <c r="K580" t="str">
        <f>VLOOKUP(B580,WorldCups!$A$2:$B$21,2,FALSE)</f>
        <v>Argentina</v>
      </c>
      <c r="L580" t="s">
        <v>57</v>
      </c>
      <c r="M580">
        <v>1</v>
      </c>
      <c r="N580" t="s">
        <v>25</v>
      </c>
      <c r="O580">
        <v>0</v>
      </c>
      <c r="P580" t="s">
        <v>14</v>
      </c>
      <c r="Q580" t="s">
        <v>555</v>
      </c>
      <c r="R580">
        <f t="shared" si="9"/>
        <v>1</v>
      </c>
      <c r="S580" t="s">
        <v>564</v>
      </c>
      <c r="T580" s="2">
        <v>1</v>
      </c>
      <c r="U580" t="s">
        <v>584</v>
      </c>
    </row>
    <row r="581" spans="1:21" x14ac:dyDescent="0.2">
      <c r="A581">
        <v>580</v>
      </c>
      <c r="B581">
        <v>1978</v>
      </c>
      <c r="C581">
        <v>290</v>
      </c>
      <c r="D581" s="1">
        <v>28651</v>
      </c>
      <c r="E581" t="s">
        <v>536</v>
      </c>
      <c r="F581" t="s">
        <v>9</v>
      </c>
      <c r="G581" t="s">
        <v>559</v>
      </c>
      <c r="H581">
        <f>VLOOKUP(F581,Lookups!A:C,3,0)</f>
        <v>1</v>
      </c>
      <c r="I581" t="s">
        <v>213</v>
      </c>
      <c r="J581" t="s">
        <v>214</v>
      </c>
      <c r="K581" t="str">
        <f>VLOOKUP(B581,WorldCups!$A$2:$B$21,2,FALSE)</f>
        <v>Argentina</v>
      </c>
      <c r="L581" t="s">
        <v>25</v>
      </c>
      <c r="M581">
        <v>0</v>
      </c>
      <c r="N581" t="s">
        <v>57</v>
      </c>
      <c r="O581">
        <v>1</v>
      </c>
      <c r="P581" t="s">
        <v>14</v>
      </c>
      <c r="Q581" t="s">
        <v>555</v>
      </c>
      <c r="R581">
        <f t="shared" si="9"/>
        <v>-1</v>
      </c>
      <c r="S581" t="s">
        <v>565</v>
      </c>
      <c r="T581" s="4" t="s">
        <v>557</v>
      </c>
      <c r="U581" t="s">
        <v>584</v>
      </c>
    </row>
    <row r="582" spans="1:21" x14ac:dyDescent="0.2">
      <c r="A582">
        <v>581</v>
      </c>
      <c r="B582">
        <v>1978</v>
      </c>
      <c r="C582">
        <f>C581+1</f>
        <v>291</v>
      </c>
      <c r="D582" s="1">
        <v>28652</v>
      </c>
      <c r="E582" t="s">
        <v>534</v>
      </c>
      <c r="F582" t="s">
        <v>22</v>
      </c>
      <c r="G582" t="s">
        <v>559</v>
      </c>
      <c r="H582">
        <f>VLOOKUP(F582,Lookups!A:C,3,0)</f>
        <v>1</v>
      </c>
      <c r="I582" t="s">
        <v>215</v>
      </c>
      <c r="J582" t="s">
        <v>216</v>
      </c>
      <c r="K582" t="str">
        <f>VLOOKUP(B582,WorldCups!$A$2:$B$21,2,FALSE)</f>
        <v>Argentina</v>
      </c>
      <c r="L582" t="s">
        <v>21</v>
      </c>
      <c r="M582">
        <v>1</v>
      </c>
      <c r="N582" t="s">
        <v>36</v>
      </c>
      <c r="O582">
        <v>0</v>
      </c>
      <c r="P582" t="s">
        <v>14</v>
      </c>
      <c r="Q582" t="s">
        <v>557</v>
      </c>
      <c r="R582">
        <f t="shared" si="9"/>
        <v>1</v>
      </c>
      <c r="S582" t="s">
        <v>564</v>
      </c>
      <c r="T582" s="2">
        <v>1</v>
      </c>
      <c r="U582" t="s">
        <v>584</v>
      </c>
    </row>
    <row r="583" spans="1:21" x14ac:dyDescent="0.2">
      <c r="A583">
        <v>582</v>
      </c>
      <c r="B583">
        <v>1978</v>
      </c>
      <c r="C583">
        <v>291</v>
      </c>
      <c r="D583" s="1">
        <v>28652</v>
      </c>
      <c r="E583" t="s">
        <v>534</v>
      </c>
      <c r="F583" t="s">
        <v>22</v>
      </c>
      <c r="G583" t="s">
        <v>559</v>
      </c>
      <c r="H583">
        <f>VLOOKUP(F583,Lookups!A:C,3,0)</f>
        <v>1</v>
      </c>
      <c r="I583" t="s">
        <v>215</v>
      </c>
      <c r="J583" t="s">
        <v>216</v>
      </c>
      <c r="K583" t="str">
        <f>VLOOKUP(B583,WorldCups!$A$2:$B$21,2,FALSE)</f>
        <v>Argentina</v>
      </c>
      <c r="L583" t="s">
        <v>36</v>
      </c>
      <c r="M583">
        <v>0</v>
      </c>
      <c r="N583" t="s">
        <v>21</v>
      </c>
      <c r="O583">
        <v>1</v>
      </c>
      <c r="P583" t="s">
        <v>14</v>
      </c>
      <c r="Q583" t="s">
        <v>557</v>
      </c>
      <c r="R583">
        <f t="shared" si="9"/>
        <v>-1</v>
      </c>
      <c r="S583" t="s">
        <v>565</v>
      </c>
      <c r="T583" s="4" t="s">
        <v>557</v>
      </c>
      <c r="U583" t="s">
        <v>584</v>
      </c>
    </row>
    <row r="584" spans="1:21" x14ac:dyDescent="0.2">
      <c r="A584">
        <v>583</v>
      </c>
      <c r="B584">
        <v>1978</v>
      </c>
      <c r="C584">
        <f>C583+1</f>
        <v>292</v>
      </c>
      <c r="D584" s="1">
        <v>28652</v>
      </c>
      <c r="E584" t="s">
        <v>534</v>
      </c>
      <c r="F584" t="s">
        <v>22</v>
      </c>
      <c r="G584" t="s">
        <v>559</v>
      </c>
      <c r="H584">
        <f>VLOOKUP(F584,Lookups!A:C,3,0)</f>
        <v>1</v>
      </c>
      <c r="I584" t="s">
        <v>220</v>
      </c>
      <c r="J584" t="s">
        <v>214</v>
      </c>
      <c r="K584" t="str">
        <f>VLOOKUP(B584,WorldCups!$A$2:$B$21,2,FALSE)</f>
        <v>Argentina</v>
      </c>
      <c r="L584" t="s">
        <v>54</v>
      </c>
      <c r="M584">
        <v>1</v>
      </c>
      <c r="N584" t="s">
        <v>48</v>
      </c>
      <c r="O584">
        <v>0</v>
      </c>
      <c r="P584" t="s">
        <v>14</v>
      </c>
      <c r="Q584" t="s">
        <v>557</v>
      </c>
      <c r="R584">
        <f t="shared" si="9"/>
        <v>1</v>
      </c>
      <c r="S584" t="s">
        <v>564</v>
      </c>
      <c r="T584" s="2">
        <v>1</v>
      </c>
      <c r="U584" t="s">
        <v>584</v>
      </c>
    </row>
    <row r="585" spans="1:21" x14ac:dyDescent="0.2">
      <c r="A585">
        <v>584</v>
      </c>
      <c r="B585">
        <v>1978</v>
      </c>
      <c r="C585">
        <v>292</v>
      </c>
      <c r="D585" s="1">
        <v>28652</v>
      </c>
      <c r="E585" t="s">
        <v>534</v>
      </c>
      <c r="F585" t="s">
        <v>22</v>
      </c>
      <c r="G585" t="s">
        <v>559</v>
      </c>
      <c r="H585">
        <f>VLOOKUP(F585,Lookups!A:C,3,0)</f>
        <v>1</v>
      </c>
      <c r="I585" t="s">
        <v>220</v>
      </c>
      <c r="J585" t="s">
        <v>214</v>
      </c>
      <c r="K585" t="str">
        <f>VLOOKUP(B585,WorldCups!$A$2:$B$21,2,FALSE)</f>
        <v>Argentina</v>
      </c>
      <c r="L585" t="s">
        <v>48</v>
      </c>
      <c r="M585">
        <v>0</v>
      </c>
      <c r="N585" t="s">
        <v>54</v>
      </c>
      <c r="O585">
        <v>1</v>
      </c>
      <c r="P585" t="s">
        <v>14</v>
      </c>
      <c r="Q585" t="s">
        <v>557</v>
      </c>
      <c r="R585">
        <f t="shared" si="9"/>
        <v>-1</v>
      </c>
      <c r="S585" t="s">
        <v>565</v>
      </c>
      <c r="T585" s="4" t="s">
        <v>557</v>
      </c>
      <c r="U585" t="s">
        <v>584</v>
      </c>
    </row>
    <row r="586" spans="1:21" x14ac:dyDescent="0.2">
      <c r="A586">
        <v>585</v>
      </c>
      <c r="B586">
        <v>1978</v>
      </c>
      <c r="C586">
        <f>C585+1</f>
        <v>293</v>
      </c>
      <c r="D586" s="1">
        <v>28652</v>
      </c>
      <c r="E586" t="s">
        <v>535</v>
      </c>
      <c r="F586" t="s">
        <v>15</v>
      </c>
      <c r="G586" t="s">
        <v>559</v>
      </c>
      <c r="H586">
        <f>VLOOKUP(F586,Lookups!A:C,3,0)</f>
        <v>1</v>
      </c>
      <c r="I586" t="s">
        <v>221</v>
      </c>
      <c r="J586" t="s">
        <v>222</v>
      </c>
      <c r="K586" t="str">
        <f>VLOOKUP(B586,WorldCups!$A$2:$B$21,2,FALSE)</f>
        <v>Argentina</v>
      </c>
      <c r="L586" t="s">
        <v>24</v>
      </c>
      <c r="M586">
        <v>4</v>
      </c>
      <c r="N586" t="s">
        <v>226</v>
      </c>
      <c r="O586">
        <v>1</v>
      </c>
      <c r="P586" t="s">
        <v>14</v>
      </c>
      <c r="Q586" t="s">
        <v>557</v>
      </c>
      <c r="R586">
        <f t="shared" si="9"/>
        <v>3</v>
      </c>
      <c r="S586" t="s">
        <v>564</v>
      </c>
      <c r="T586" s="2">
        <v>1</v>
      </c>
      <c r="U586" t="s">
        <v>584</v>
      </c>
    </row>
    <row r="587" spans="1:21" x14ac:dyDescent="0.2">
      <c r="A587">
        <v>586</v>
      </c>
      <c r="B587">
        <v>1978</v>
      </c>
      <c r="C587">
        <v>293</v>
      </c>
      <c r="D587" s="1">
        <v>28652</v>
      </c>
      <c r="E587" t="s">
        <v>535</v>
      </c>
      <c r="F587" t="s">
        <v>15</v>
      </c>
      <c r="G587" t="s">
        <v>559</v>
      </c>
      <c r="H587">
        <f>VLOOKUP(F587,Lookups!A:C,3,0)</f>
        <v>1</v>
      </c>
      <c r="I587" t="s">
        <v>221</v>
      </c>
      <c r="J587" t="s">
        <v>222</v>
      </c>
      <c r="K587" t="str">
        <f>VLOOKUP(B587,WorldCups!$A$2:$B$21,2,FALSE)</f>
        <v>Argentina</v>
      </c>
      <c r="L587" t="s">
        <v>226</v>
      </c>
      <c r="M587">
        <v>1</v>
      </c>
      <c r="N587" t="s">
        <v>24</v>
      </c>
      <c r="O587">
        <v>4</v>
      </c>
      <c r="P587" t="s">
        <v>14</v>
      </c>
      <c r="Q587" t="s">
        <v>557</v>
      </c>
      <c r="R587">
        <f t="shared" si="9"/>
        <v>-3</v>
      </c>
      <c r="S587" t="s">
        <v>565</v>
      </c>
      <c r="T587" s="4" t="s">
        <v>557</v>
      </c>
      <c r="U587" t="s">
        <v>584</v>
      </c>
    </row>
    <row r="588" spans="1:21" x14ac:dyDescent="0.2">
      <c r="A588">
        <v>587</v>
      </c>
      <c r="B588">
        <v>1978</v>
      </c>
      <c r="C588">
        <f>C587+1</f>
        <v>294</v>
      </c>
      <c r="D588" s="1">
        <v>28652</v>
      </c>
      <c r="E588" t="s">
        <v>535</v>
      </c>
      <c r="F588" t="s">
        <v>15</v>
      </c>
      <c r="G588" t="s">
        <v>559</v>
      </c>
      <c r="H588">
        <f>VLOOKUP(F588,Lookups!A:C,3,0)</f>
        <v>1</v>
      </c>
      <c r="I588" t="s">
        <v>223</v>
      </c>
      <c r="J588" t="s">
        <v>224</v>
      </c>
      <c r="K588" t="str">
        <f>VLOOKUP(B588,WorldCups!$A$2:$B$21,2,FALSE)</f>
        <v>Argentina</v>
      </c>
      <c r="L588" t="s">
        <v>109</v>
      </c>
      <c r="M588">
        <v>3</v>
      </c>
      <c r="N588" t="s">
        <v>45</v>
      </c>
      <c r="O588">
        <v>2</v>
      </c>
      <c r="P588" t="s">
        <v>14</v>
      </c>
      <c r="Q588" t="s">
        <v>557</v>
      </c>
      <c r="R588">
        <f t="shared" si="9"/>
        <v>1</v>
      </c>
      <c r="S588" t="s">
        <v>564</v>
      </c>
      <c r="T588" s="2">
        <v>1</v>
      </c>
      <c r="U588" t="s">
        <v>584</v>
      </c>
    </row>
    <row r="589" spans="1:21" x14ac:dyDescent="0.2">
      <c r="A589">
        <v>588</v>
      </c>
      <c r="B589">
        <v>1978</v>
      </c>
      <c r="C589">
        <v>294</v>
      </c>
      <c r="D589" s="1">
        <v>28652</v>
      </c>
      <c r="E589" t="s">
        <v>535</v>
      </c>
      <c r="F589" t="s">
        <v>15</v>
      </c>
      <c r="G589" t="s">
        <v>559</v>
      </c>
      <c r="H589">
        <f>VLOOKUP(F589,Lookups!A:C,3,0)</f>
        <v>1</v>
      </c>
      <c r="I589" t="s">
        <v>223</v>
      </c>
      <c r="J589" t="s">
        <v>224</v>
      </c>
      <c r="K589" t="str">
        <f>VLOOKUP(B589,WorldCups!$A$2:$B$21,2,FALSE)</f>
        <v>Argentina</v>
      </c>
      <c r="L589" t="s">
        <v>45</v>
      </c>
      <c r="M589">
        <v>2</v>
      </c>
      <c r="N589" t="s">
        <v>109</v>
      </c>
      <c r="O589">
        <v>3</v>
      </c>
      <c r="P589" t="s">
        <v>14</v>
      </c>
      <c r="Q589" t="s">
        <v>557</v>
      </c>
      <c r="R589">
        <f t="shared" si="9"/>
        <v>-1</v>
      </c>
      <c r="S589" t="s">
        <v>565</v>
      </c>
      <c r="T589" s="4" t="s">
        <v>557</v>
      </c>
      <c r="U589" t="s">
        <v>584</v>
      </c>
    </row>
    <row r="590" spans="1:21" x14ac:dyDescent="0.2">
      <c r="A590">
        <v>589</v>
      </c>
      <c r="B590">
        <v>1978</v>
      </c>
      <c r="C590">
        <f>C589+1</f>
        <v>295</v>
      </c>
      <c r="D590" s="1">
        <v>28655</v>
      </c>
      <c r="E590" t="s">
        <v>534</v>
      </c>
      <c r="F590" t="s">
        <v>212</v>
      </c>
      <c r="G590" t="s">
        <v>559</v>
      </c>
      <c r="H590">
        <f>VLOOKUP(F590,Lookups!A:C,3,0)</f>
        <v>1</v>
      </c>
      <c r="I590" t="s">
        <v>213</v>
      </c>
      <c r="J590" t="s">
        <v>214</v>
      </c>
      <c r="K590" t="str">
        <f>VLOOKUP(B590,WorldCups!$A$2:$B$21,2,FALSE)</f>
        <v>Argentina</v>
      </c>
      <c r="L590" t="s">
        <v>114</v>
      </c>
      <c r="M590">
        <v>0</v>
      </c>
      <c r="N590" t="s">
        <v>57</v>
      </c>
      <c r="O590">
        <v>0</v>
      </c>
      <c r="P590" t="s">
        <v>14</v>
      </c>
      <c r="Q590" t="s">
        <v>557</v>
      </c>
      <c r="R590">
        <f t="shared" si="9"/>
        <v>0</v>
      </c>
      <c r="S590" t="s">
        <v>564</v>
      </c>
      <c r="T590" s="4" t="s">
        <v>557</v>
      </c>
      <c r="U590" t="s">
        <v>584</v>
      </c>
    </row>
    <row r="591" spans="1:21" x14ac:dyDescent="0.2">
      <c r="A591">
        <v>590</v>
      </c>
      <c r="B591">
        <v>1978</v>
      </c>
      <c r="C591">
        <v>295</v>
      </c>
      <c r="D591" s="1">
        <v>28655</v>
      </c>
      <c r="E591" t="s">
        <v>534</v>
      </c>
      <c r="F591" t="s">
        <v>212</v>
      </c>
      <c r="G591" t="s">
        <v>559</v>
      </c>
      <c r="H591">
        <f>VLOOKUP(F591,Lookups!A:C,3,0)</f>
        <v>1</v>
      </c>
      <c r="I591" t="s">
        <v>213</v>
      </c>
      <c r="J591" t="s">
        <v>214</v>
      </c>
      <c r="K591" t="str">
        <f>VLOOKUP(B591,WorldCups!$A$2:$B$21,2,FALSE)</f>
        <v>Argentina</v>
      </c>
      <c r="L591" t="s">
        <v>57</v>
      </c>
      <c r="M591">
        <v>0</v>
      </c>
      <c r="N591" t="s">
        <v>114</v>
      </c>
      <c r="O591">
        <v>0</v>
      </c>
      <c r="P591" t="s">
        <v>14</v>
      </c>
      <c r="Q591" t="s">
        <v>557</v>
      </c>
      <c r="R591">
        <f t="shared" si="9"/>
        <v>0</v>
      </c>
      <c r="S591" t="s">
        <v>565</v>
      </c>
      <c r="T591" s="4" t="s">
        <v>557</v>
      </c>
      <c r="U591" t="s">
        <v>584</v>
      </c>
    </row>
    <row r="592" spans="1:21" x14ac:dyDescent="0.2">
      <c r="A592">
        <v>591</v>
      </c>
      <c r="B592">
        <v>1978</v>
      </c>
      <c r="C592">
        <f>C591+1</f>
        <v>296</v>
      </c>
      <c r="D592" s="1">
        <v>28655</v>
      </c>
      <c r="E592" t="s">
        <v>534</v>
      </c>
      <c r="F592" t="s">
        <v>212</v>
      </c>
      <c r="G592" t="s">
        <v>559</v>
      </c>
      <c r="H592">
        <f>VLOOKUP(F592,Lookups!A:C,3,0)</f>
        <v>1</v>
      </c>
      <c r="I592" t="s">
        <v>221</v>
      </c>
      <c r="J592" t="s">
        <v>222</v>
      </c>
      <c r="K592" t="str">
        <f>VLOOKUP(B592,WorldCups!$A$2:$B$21,2,FALSE)</f>
        <v>Argentina</v>
      </c>
      <c r="L592" t="s">
        <v>45</v>
      </c>
      <c r="M592">
        <v>5</v>
      </c>
      <c r="N592" t="s">
        <v>36</v>
      </c>
      <c r="O592">
        <v>1</v>
      </c>
      <c r="P592" t="s">
        <v>14</v>
      </c>
      <c r="Q592" t="s">
        <v>557</v>
      </c>
      <c r="R592">
        <f t="shared" si="9"/>
        <v>4</v>
      </c>
      <c r="S592" t="s">
        <v>564</v>
      </c>
      <c r="T592" s="2">
        <v>1</v>
      </c>
      <c r="U592" t="s">
        <v>584</v>
      </c>
    </row>
    <row r="593" spans="1:21" x14ac:dyDescent="0.2">
      <c r="A593">
        <v>592</v>
      </c>
      <c r="B593">
        <v>1978</v>
      </c>
      <c r="C593">
        <v>296</v>
      </c>
      <c r="D593" s="1">
        <v>28655</v>
      </c>
      <c r="E593" t="s">
        <v>534</v>
      </c>
      <c r="F593" t="s">
        <v>212</v>
      </c>
      <c r="G593" t="s">
        <v>559</v>
      </c>
      <c r="H593">
        <f>VLOOKUP(F593,Lookups!A:C,3,0)</f>
        <v>1</v>
      </c>
      <c r="I593" t="s">
        <v>221</v>
      </c>
      <c r="J593" t="s">
        <v>222</v>
      </c>
      <c r="K593" t="str">
        <f>VLOOKUP(B593,WorldCups!$A$2:$B$21,2,FALSE)</f>
        <v>Argentina</v>
      </c>
      <c r="L593" t="s">
        <v>36</v>
      </c>
      <c r="M593">
        <v>1</v>
      </c>
      <c r="N593" t="s">
        <v>45</v>
      </c>
      <c r="O593">
        <v>5</v>
      </c>
      <c r="P593" t="s">
        <v>14</v>
      </c>
      <c r="Q593" t="s">
        <v>557</v>
      </c>
      <c r="R593">
        <f t="shared" si="9"/>
        <v>-4</v>
      </c>
      <c r="S593" t="s">
        <v>565</v>
      </c>
      <c r="T593" s="4" t="s">
        <v>557</v>
      </c>
      <c r="U593" t="s">
        <v>584</v>
      </c>
    </row>
    <row r="594" spans="1:21" x14ac:dyDescent="0.2">
      <c r="A594">
        <v>593</v>
      </c>
      <c r="B594">
        <v>1978</v>
      </c>
      <c r="C594">
        <f>C593+1</f>
        <v>297</v>
      </c>
      <c r="D594" s="1">
        <v>28655</v>
      </c>
      <c r="E594" t="s">
        <v>535</v>
      </c>
      <c r="F594" t="s">
        <v>211</v>
      </c>
      <c r="G594" t="s">
        <v>559</v>
      </c>
      <c r="H594">
        <f>VLOOKUP(F594,Lookups!A:C,3,0)</f>
        <v>1</v>
      </c>
      <c r="I594" t="s">
        <v>223</v>
      </c>
      <c r="J594" t="s">
        <v>224</v>
      </c>
      <c r="K594" t="str">
        <f>VLOOKUP(B594,WorldCups!$A$2:$B$21,2,FALSE)</f>
        <v>Argentina</v>
      </c>
      <c r="L594" t="s">
        <v>21</v>
      </c>
      <c r="M594">
        <v>3</v>
      </c>
      <c r="N594" t="s">
        <v>24</v>
      </c>
      <c r="O594">
        <v>0</v>
      </c>
      <c r="P594" t="s">
        <v>14</v>
      </c>
      <c r="Q594" t="s">
        <v>557</v>
      </c>
      <c r="R594">
        <f t="shared" si="9"/>
        <v>3</v>
      </c>
      <c r="S594" t="s">
        <v>564</v>
      </c>
      <c r="T594" s="2">
        <v>1</v>
      </c>
      <c r="U594" t="s">
        <v>584</v>
      </c>
    </row>
    <row r="595" spans="1:21" x14ac:dyDescent="0.2">
      <c r="A595">
        <v>594</v>
      </c>
      <c r="B595">
        <v>1978</v>
      </c>
      <c r="C595">
        <v>297</v>
      </c>
      <c r="D595" s="1">
        <v>28655</v>
      </c>
      <c r="E595" t="s">
        <v>535</v>
      </c>
      <c r="F595" t="s">
        <v>211</v>
      </c>
      <c r="G595" t="s">
        <v>559</v>
      </c>
      <c r="H595">
        <f>VLOOKUP(F595,Lookups!A:C,3,0)</f>
        <v>1</v>
      </c>
      <c r="I595" t="s">
        <v>223</v>
      </c>
      <c r="J595" t="s">
        <v>224</v>
      </c>
      <c r="K595" t="str">
        <f>VLOOKUP(B595,WorldCups!$A$2:$B$21,2,FALSE)</f>
        <v>Argentina</v>
      </c>
      <c r="L595" t="s">
        <v>24</v>
      </c>
      <c r="M595">
        <v>0</v>
      </c>
      <c r="N595" t="s">
        <v>21</v>
      </c>
      <c r="O595">
        <v>3</v>
      </c>
      <c r="P595" t="s">
        <v>14</v>
      </c>
      <c r="Q595" t="s">
        <v>557</v>
      </c>
      <c r="R595">
        <f t="shared" si="9"/>
        <v>-3</v>
      </c>
      <c r="S595" t="s">
        <v>565</v>
      </c>
      <c r="T595" s="4" t="s">
        <v>557</v>
      </c>
      <c r="U595" t="s">
        <v>584</v>
      </c>
    </row>
    <row r="596" spans="1:21" x14ac:dyDescent="0.2">
      <c r="A596">
        <v>595</v>
      </c>
      <c r="B596">
        <v>1978</v>
      </c>
      <c r="C596">
        <f>C595+1</f>
        <v>298</v>
      </c>
      <c r="D596" s="1">
        <v>28655</v>
      </c>
      <c r="E596" t="s">
        <v>536</v>
      </c>
      <c r="F596" t="s">
        <v>211</v>
      </c>
      <c r="G596" t="s">
        <v>559</v>
      </c>
      <c r="H596">
        <f>VLOOKUP(F596,Lookups!A:C,3,0)</f>
        <v>1</v>
      </c>
      <c r="I596" t="s">
        <v>217</v>
      </c>
      <c r="J596" t="s">
        <v>218</v>
      </c>
      <c r="K596" t="str">
        <f>VLOOKUP(B596,WorldCups!$A$2:$B$21,2,FALSE)</f>
        <v>Argentina</v>
      </c>
      <c r="L596" t="s">
        <v>25</v>
      </c>
      <c r="M596">
        <v>2</v>
      </c>
      <c r="N596" t="s">
        <v>80</v>
      </c>
      <c r="O596">
        <v>0</v>
      </c>
      <c r="P596" t="s">
        <v>14</v>
      </c>
      <c r="Q596" t="s">
        <v>555</v>
      </c>
      <c r="R596">
        <f t="shared" si="9"/>
        <v>2</v>
      </c>
      <c r="S596" t="s">
        <v>564</v>
      </c>
      <c r="T596" s="2">
        <v>1</v>
      </c>
      <c r="U596" t="s">
        <v>584</v>
      </c>
    </row>
    <row r="597" spans="1:21" x14ac:dyDescent="0.2">
      <c r="A597">
        <v>596</v>
      </c>
      <c r="B597">
        <v>1978</v>
      </c>
      <c r="C597">
        <v>298</v>
      </c>
      <c r="D597" s="1">
        <v>28655</v>
      </c>
      <c r="E597" t="s">
        <v>536</v>
      </c>
      <c r="F597" t="s">
        <v>211</v>
      </c>
      <c r="G597" t="s">
        <v>559</v>
      </c>
      <c r="H597">
        <f>VLOOKUP(F597,Lookups!A:C,3,0)</f>
        <v>1</v>
      </c>
      <c r="I597" t="s">
        <v>217</v>
      </c>
      <c r="J597" t="s">
        <v>218</v>
      </c>
      <c r="K597" t="str">
        <f>VLOOKUP(B597,WorldCups!$A$2:$B$21,2,FALSE)</f>
        <v>Argentina</v>
      </c>
      <c r="L597" t="s">
        <v>80</v>
      </c>
      <c r="M597">
        <v>0</v>
      </c>
      <c r="N597" t="s">
        <v>25</v>
      </c>
      <c r="O597">
        <v>2</v>
      </c>
      <c r="P597" t="s">
        <v>14</v>
      </c>
      <c r="Q597" t="s">
        <v>555</v>
      </c>
      <c r="R597">
        <f t="shared" si="9"/>
        <v>-2</v>
      </c>
      <c r="S597" t="s">
        <v>565</v>
      </c>
      <c r="T597" s="4" t="s">
        <v>557</v>
      </c>
      <c r="U597" t="s">
        <v>584</v>
      </c>
    </row>
    <row r="598" spans="1:21" x14ac:dyDescent="0.2">
      <c r="A598">
        <v>597</v>
      </c>
      <c r="B598">
        <v>1978</v>
      </c>
      <c r="C598">
        <f>C597+1</f>
        <v>299</v>
      </c>
      <c r="D598" s="1">
        <v>28659</v>
      </c>
      <c r="E598" t="s">
        <v>534</v>
      </c>
      <c r="F598" t="s">
        <v>211</v>
      </c>
      <c r="G598" t="s">
        <v>559</v>
      </c>
      <c r="H598">
        <f>VLOOKUP(F598,Lookups!A:C,3,0)</f>
        <v>1</v>
      </c>
      <c r="I598" t="s">
        <v>223</v>
      </c>
      <c r="J598" t="s">
        <v>224</v>
      </c>
      <c r="K598" t="str">
        <f>VLOOKUP(B598,WorldCups!$A$2:$B$21,2,FALSE)</f>
        <v>Argentina</v>
      </c>
      <c r="L598" t="s">
        <v>80</v>
      </c>
      <c r="M598">
        <v>1</v>
      </c>
      <c r="N598" t="s">
        <v>24</v>
      </c>
      <c r="O598">
        <v>0</v>
      </c>
      <c r="P598" t="s">
        <v>14</v>
      </c>
      <c r="Q598" t="s">
        <v>557</v>
      </c>
      <c r="R598">
        <f t="shared" si="9"/>
        <v>1</v>
      </c>
      <c r="S598" t="s">
        <v>564</v>
      </c>
      <c r="T598" s="2">
        <v>1</v>
      </c>
      <c r="U598" t="s">
        <v>584</v>
      </c>
    </row>
    <row r="599" spans="1:21" x14ac:dyDescent="0.2">
      <c r="A599">
        <v>598</v>
      </c>
      <c r="B599">
        <v>1978</v>
      </c>
      <c r="C599">
        <v>299</v>
      </c>
      <c r="D599" s="1">
        <v>28659</v>
      </c>
      <c r="E599" t="s">
        <v>534</v>
      </c>
      <c r="F599" t="s">
        <v>211</v>
      </c>
      <c r="G599" t="s">
        <v>559</v>
      </c>
      <c r="H599">
        <f>VLOOKUP(F599,Lookups!A:C,3,0)</f>
        <v>1</v>
      </c>
      <c r="I599" t="s">
        <v>223</v>
      </c>
      <c r="J599" t="s">
        <v>224</v>
      </c>
      <c r="K599" t="str">
        <f>VLOOKUP(B599,WorldCups!$A$2:$B$21,2,FALSE)</f>
        <v>Argentina</v>
      </c>
      <c r="L599" t="s">
        <v>24</v>
      </c>
      <c r="M599">
        <v>0</v>
      </c>
      <c r="N599" t="s">
        <v>80</v>
      </c>
      <c r="O599">
        <v>1</v>
      </c>
      <c r="P599" t="s">
        <v>14</v>
      </c>
      <c r="Q599" t="s">
        <v>557</v>
      </c>
      <c r="R599">
        <f t="shared" si="9"/>
        <v>-1</v>
      </c>
      <c r="S599" t="s">
        <v>565</v>
      </c>
      <c r="T599" s="4" t="s">
        <v>557</v>
      </c>
      <c r="U599" t="s">
        <v>584</v>
      </c>
    </row>
    <row r="600" spans="1:21" x14ac:dyDescent="0.2">
      <c r="A600">
        <v>599</v>
      </c>
      <c r="B600">
        <v>1978</v>
      </c>
      <c r="C600">
        <f>C599+1</f>
        <v>300</v>
      </c>
      <c r="D600" s="1">
        <v>28659</v>
      </c>
      <c r="E600" t="s">
        <v>535</v>
      </c>
      <c r="F600" t="s">
        <v>212</v>
      </c>
      <c r="G600" t="s">
        <v>559</v>
      </c>
      <c r="H600">
        <f>VLOOKUP(F600,Lookups!A:C,3,0)</f>
        <v>1</v>
      </c>
      <c r="I600" t="s">
        <v>213</v>
      </c>
      <c r="J600" t="s">
        <v>214</v>
      </c>
      <c r="K600" t="str">
        <f>VLOOKUP(B600,WorldCups!$A$2:$B$21,2,FALSE)</f>
        <v>Argentina</v>
      </c>
      <c r="L600" t="s">
        <v>57</v>
      </c>
      <c r="M600">
        <v>1</v>
      </c>
      <c r="N600" t="s">
        <v>36</v>
      </c>
      <c r="O600">
        <v>0</v>
      </c>
      <c r="P600" t="s">
        <v>14</v>
      </c>
      <c r="Q600" t="s">
        <v>557</v>
      </c>
      <c r="R600">
        <f t="shared" si="9"/>
        <v>1</v>
      </c>
      <c r="S600" t="s">
        <v>564</v>
      </c>
      <c r="T600" s="2">
        <v>1</v>
      </c>
      <c r="U600" t="s">
        <v>584</v>
      </c>
    </row>
    <row r="601" spans="1:21" x14ac:dyDescent="0.2">
      <c r="A601">
        <v>600</v>
      </c>
      <c r="B601">
        <v>1978</v>
      </c>
      <c r="C601">
        <v>300</v>
      </c>
      <c r="D601" s="1">
        <v>28659</v>
      </c>
      <c r="E601" t="s">
        <v>535</v>
      </c>
      <c r="F601" t="s">
        <v>212</v>
      </c>
      <c r="G601" t="s">
        <v>559</v>
      </c>
      <c r="H601">
        <f>VLOOKUP(F601,Lookups!A:C,3,0)</f>
        <v>1</v>
      </c>
      <c r="I601" t="s">
        <v>213</v>
      </c>
      <c r="J601" t="s">
        <v>214</v>
      </c>
      <c r="K601" t="str">
        <f>VLOOKUP(B601,WorldCups!$A$2:$B$21,2,FALSE)</f>
        <v>Argentina</v>
      </c>
      <c r="L601" t="s">
        <v>36</v>
      </c>
      <c r="M601">
        <v>0</v>
      </c>
      <c r="N601" t="s">
        <v>57</v>
      </c>
      <c r="O601">
        <v>1</v>
      </c>
      <c r="P601" t="s">
        <v>14</v>
      </c>
      <c r="Q601" t="s">
        <v>557</v>
      </c>
      <c r="R601">
        <f t="shared" si="9"/>
        <v>-1</v>
      </c>
      <c r="S601" t="s">
        <v>565</v>
      </c>
      <c r="T601" s="4" t="s">
        <v>557</v>
      </c>
      <c r="U601" t="s">
        <v>584</v>
      </c>
    </row>
    <row r="602" spans="1:21" x14ac:dyDescent="0.2">
      <c r="A602">
        <v>601</v>
      </c>
      <c r="B602">
        <v>1978</v>
      </c>
      <c r="C602">
        <f>C601+1</f>
        <v>301</v>
      </c>
      <c r="D602" s="1">
        <v>28659</v>
      </c>
      <c r="E602" t="s">
        <v>535</v>
      </c>
      <c r="F602" t="s">
        <v>212</v>
      </c>
      <c r="G602" t="s">
        <v>559</v>
      </c>
      <c r="H602">
        <f>VLOOKUP(F602,Lookups!A:C,3,0)</f>
        <v>1</v>
      </c>
      <c r="I602" t="s">
        <v>221</v>
      </c>
      <c r="J602" t="s">
        <v>222</v>
      </c>
      <c r="K602" t="str">
        <f>VLOOKUP(B602,WorldCups!$A$2:$B$21,2,FALSE)</f>
        <v>Argentina</v>
      </c>
      <c r="L602" t="s">
        <v>114</v>
      </c>
      <c r="M602">
        <v>2</v>
      </c>
      <c r="N602" t="s">
        <v>45</v>
      </c>
      <c r="O602">
        <v>2</v>
      </c>
      <c r="P602" t="s">
        <v>14</v>
      </c>
      <c r="Q602" t="s">
        <v>557</v>
      </c>
      <c r="R602">
        <f t="shared" si="9"/>
        <v>0</v>
      </c>
      <c r="S602" t="s">
        <v>564</v>
      </c>
      <c r="T602" s="4" t="s">
        <v>557</v>
      </c>
      <c r="U602" t="s">
        <v>584</v>
      </c>
    </row>
    <row r="603" spans="1:21" x14ac:dyDescent="0.2">
      <c r="A603">
        <v>602</v>
      </c>
      <c r="B603">
        <v>1978</v>
      </c>
      <c r="C603">
        <v>301</v>
      </c>
      <c r="D603" s="1">
        <v>28659</v>
      </c>
      <c r="E603" t="s">
        <v>535</v>
      </c>
      <c r="F603" t="s">
        <v>212</v>
      </c>
      <c r="G603" t="s">
        <v>559</v>
      </c>
      <c r="H603">
        <f>VLOOKUP(F603,Lookups!A:C,3,0)</f>
        <v>1</v>
      </c>
      <c r="I603" t="s">
        <v>221</v>
      </c>
      <c r="J603" t="s">
        <v>222</v>
      </c>
      <c r="K603" t="str">
        <f>VLOOKUP(B603,WorldCups!$A$2:$B$21,2,FALSE)</f>
        <v>Argentina</v>
      </c>
      <c r="L603" t="s">
        <v>45</v>
      </c>
      <c r="M603">
        <v>2</v>
      </c>
      <c r="N603" t="s">
        <v>114</v>
      </c>
      <c r="O603">
        <v>2</v>
      </c>
      <c r="P603" t="s">
        <v>14</v>
      </c>
      <c r="Q603" t="s">
        <v>557</v>
      </c>
      <c r="R603">
        <f t="shared" si="9"/>
        <v>0</v>
      </c>
      <c r="S603" t="s">
        <v>565</v>
      </c>
      <c r="T603" s="4" t="s">
        <v>557</v>
      </c>
      <c r="U603" t="s">
        <v>584</v>
      </c>
    </row>
    <row r="604" spans="1:21" x14ac:dyDescent="0.2">
      <c r="A604">
        <v>603</v>
      </c>
      <c r="B604">
        <v>1978</v>
      </c>
      <c r="C604">
        <f>C603+1</f>
        <v>302</v>
      </c>
      <c r="D604" s="1">
        <v>28659</v>
      </c>
      <c r="E604" t="s">
        <v>536</v>
      </c>
      <c r="F604" t="s">
        <v>211</v>
      </c>
      <c r="G604" t="s">
        <v>559</v>
      </c>
      <c r="H604">
        <f>VLOOKUP(F604,Lookups!A:C,3,0)</f>
        <v>1</v>
      </c>
      <c r="I604" t="s">
        <v>217</v>
      </c>
      <c r="J604" t="s">
        <v>218</v>
      </c>
      <c r="K604" t="str">
        <f>VLOOKUP(B604,WorldCups!$A$2:$B$21,2,FALSE)</f>
        <v>Argentina</v>
      </c>
      <c r="L604" t="s">
        <v>25</v>
      </c>
      <c r="M604">
        <v>0</v>
      </c>
      <c r="N604" t="s">
        <v>21</v>
      </c>
      <c r="O604">
        <v>0</v>
      </c>
      <c r="P604" t="s">
        <v>14</v>
      </c>
      <c r="Q604" t="s">
        <v>555</v>
      </c>
      <c r="R604">
        <f t="shared" si="9"/>
        <v>0</v>
      </c>
      <c r="S604" t="s">
        <v>564</v>
      </c>
      <c r="T604" s="4" t="s">
        <v>557</v>
      </c>
      <c r="U604" t="s">
        <v>584</v>
      </c>
    </row>
    <row r="605" spans="1:21" x14ac:dyDescent="0.2">
      <c r="A605">
        <v>604</v>
      </c>
      <c r="B605">
        <v>1978</v>
      </c>
      <c r="C605">
        <v>302</v>
      </c>
      <c r="D605" s="1">
        <v>28659</v>
      </c>
      <c r="E605" t="s">
        <v>536</v>
      </c>
      <c r="F605" t="s">
        <v>211</v>
      </c>
      <c r="G605" t="s">
        <v>559</v>
      </c>
      <c r="H605">
        <f>VLOOKUP(F605,Lookups!A:C,3,0)</f>
        <v>1</v>
      </c>
      <c r="I605" t="s">
        <v>217</v>
      </c>
      <c r="J605" t="s">
        <v>218</v>
      </c>
      <c r="K605" t="str">
        <f>VLOOKUP(B605,WorldCups!$A$2:$B$21,2,FALSE)</f>
        <v>Argentina</v>
      </c>
      <c r="L605" t="s">
        <v>21</v>
      </c>
      <c r="M605">
        <v>0</v>
      </c>
      <c r="N605" t="s">
        <v>25</v>
      </c>
      <c r="O605">
        <v>0</v>
      </c>
      <c r="P605" t="s">
        <v>14</v>
      </c>
      <c r="Q605" t="s">
        <v>555</v>
      </c>
      <c r="R605">
        <f t="shared" si="9"/>
        <v>0</v>
      </c>
      <c r="S605" t="s">
        <v>565</v>
      </c>
      <c r="T605" s="4" t="s">
        <v>557</v>
      </c>
      <c r="U605" t="s">
        <v>584</v>
      </c>
    </row>
    <row r="606" spans="1:21" x14ac:dyDescent="0.2">
      <c r="A606">
        <v>605</v>
      </c>
      <c r="B606">
        <v>1978</v>
      </c>
      <c r="C606">
        <f>C605+1</f>
        <v>303</v>
      </c>
      <c r="D606" s="1">
        <v>28662</v>
      </c>
      <c r="E606" t="s">
        <v>534</v>
      </c>
      <c r="F606" t="s">
        <v>212</v>
      </c>
      <c r="G606" t="s">
        <v>559</v>
      </c>
      <c r="H606">
        <f>VLOOKUP(F606,Lookups!A:C,3,0)</f>
        <v>1</v>
      </c>
      <c r="I606" t="s">
        <v>213</v>
      </c>
      <c r="J606" t="s">
        <v>214</v>
      </c>
      <c r="K606" t="str">
        <f>VLOOKUP(B606,WorldCups!$A$2:$B$21,2,FALSE)</f>
        <v>Argentina</v>
      </c>
      <c r="L606" t="s">
        <v>45</v>
      </c>
      <c r="M606">
        <v>2</v>
      </c>
      <c r="N606" t="s">
        <v>57</v>
      </c>
      <c r="O606">
        <v>1</v>
      </c>
      <c r="P606" t="s">
        <v>14</v>
      </c>
      <c r="Q606" t="s">
        <v>557</v>
      </c>
      <c r="R606">
        <f t="shared" si="9"/>
        <v>1</v>
      </c>
      <c r="S606" t="s">
        <v>564</v>
      </c>
      <c r="T606" s="2">
        <v>1</v>
      </c>
      <c r="U606" t="s">
        <v>584</v>
      </c>
    </row>
    <row r="607" spans="1:21" x14ac:dyDescent="0.2">
      <c r="A607">
        <v>606</v>
      </c>
      <c r="B607">
        <v>1978</v>
      </c>
      <c r="C607">
        <v>303</v>
      </c>
      <c r="D607" s="1">
        <v>28662</v>
      </c>
      <c r="E607" t="s">
        <v>534</v>
      </c>
      <c r="F607" t="s">
        <v>212</v>
      </c>
      <c r="G607" t="s">
        <v>559</v>
      </c>
      <c r="H607">
        <f>VLOOKUP(F607,Lookups!A:C,3,0)</f>
        <v>1</v>
      </c>
      <c r="I607" t="s">
        <v>213</v>
      </c>
      <c r="J607" t="s">
        <v>214</v>
      </c>
      <c r="K607" t="str">
        <f>VLOOKUP(B607,WorldCups!$A$2:$B$21,2,FALSE)</f>
        <v>Argentina</v>
      </c>
      <c r="L607" t="s">
        <v>57</v>
      </c>
      <c r="M607">
        <v>1</v>
      </c>
      <c r="N607" t="s">
        <v>45</v>
      </c>
      <c r="O607">
        <v>2</v>
      </c>
      <c r="P607" t="s">
        <v>14</v>
      </c>
      <c r="Q607" t="s">
        <v>557</v>
      </c>
      <c r="R607">
        <f t="shared" si="9"/>
        <v>-1</v>
      </c>
      <c r="S607" t="s">
        <v>565</v>
      </c>
      <c r="T607" s="4" t="s">
        <v>557</v>
      </c>
      <c r="U607" t="s">
        <v>584</v>
      </c>
    </row>
    <row r="608" spans="1:21" x14ac:dyDescent="0.2">
      <c r="A608">
        <v>607</v>
      </c>
      <c r="B608">
        <v>1978</v>
      </c>
      <c r="C608">
        <f>C607+1</f>
        <v>304</v>
      </c>
      <c r="D608" s="1">
        <v>28662</v>
      </c>
      <c r="E608" t="s">
        <v>534</v>
      </c>
      <c r="F608" t="s">
        <v>212</v>
      </c>
      <c r="G608" t="s">
        <v>559</v>
      </c>
      <c r="H608">
        <f>VLOOKUP(F608,Lookups!A:C,3,0)</f>
        <v>1</v>
      </c>
      <c r="I608" t="s">
        <v>221</v>
      </c>
      <c r="J608" t="s">
        <v>222</v>
      </c>
      <c r="K608" t="str">
        <f>VLOOKUP(B608,WorldCups!$A$2:$B$21,2,FALSE)</f>
        <v>Argentina</v>
      </c>
      <c r="L608" t="s">
        <v>36</v>
      </c>
      <c r="M608">
        <v>3</v>
      </c>
      <c r="N608" t="s">
        <v>114</v>
      </c>
      <c r="O608">
        <v>2</v>
      </c>
      <c r="P608" t="s">
        <v>14</v>
      </c>
      <c r="Q608" t="s">
        <v>557</v>
      </c>
      <c r="R608">
        <f t="shared" si="9"/>
        <v>1</v>
      </c>
      <c r="S608" t="s">
        <v>564</v>
      </c>
      <c r="T608" s="2">
        <v>1</v>
      </c>
      <c r="U608" t="s">
        <v>584</v>
      </c>
    </row>
    <row r="609" spans="1:21" x14ac:dyDescent="0.2">
      <c r="A609">
        <v>608</v>
      </c>
      <c r="B609">
        <v>1978</v>
      </c>
      <c r="C609">
        <v>304</v>
      </c>
      <c r="D609" s="1">
        <v>28662</v>
      </c>
      <c r="E609" t="s">
        <v>534</v>
      </c>
      <c r="F609" t="s">
        <v>212</v>
      </c>
      <c r="G609" t="s">
        <v>559</v>
      </c>
      <c r="H609">
        <f>VLOOKUP(F609,Lookups!A:C,3,0)</f>
        <v>1</v>
      </c>
      <c r="I609" t="s">
        <v>221</v>
      </c>
      <c r="J609" t="s">
        <v>222</v>
      </c>
      <c r="K609" t="str">
        <f>VLOOKUP(B609,WorldCups!$A$2:$B$21,2,FALSE)</f>
        <v>Argentina</v>
      </c>
      <c r="L609" t="s">
        <v>114</v>
      </c>
      <c r="M609">
        <v>2</v>
      </c>
      <c r="N609" t="s">
        <v>36</v>
      </c>
      <c r="O609">
        <v>3</v>
      </c>
      <c r="P609" t="s">
        <v>14</v>
      </c>
      <c r="Q609" t="s">
        <v>557</v>
      </c>
      <c r="R609">
        <f t="shared" si="9"/>
        <v>-1</v>
      </c>
      <c r="S609" t="s">
        <v>565</v>
      </c>
      <c r="T609" s="4" t="s">
        <v>557</v>
      </c>
      <c r="U609" t="s">
        <v>584</v>
      </c>
    </row>
    <row r="610" spans="1:21" x14ac:dyDescent="0.2">
      <c r="A610">
        <v>609</v>
      </c>
      <c r="B610">
        <v>1978</v>
      </c>
      <c r="C610">
        <f>C609+1</f>
        <v>305</v>
      </c>
      <c r="D610" s="1">
        <v>28662</v>
      </c>
      <c r="E610" t="s">
        <v>535</v>
      </c>
      <c r="F610" t="s">
        <v>211</v>
      </c>
      <c r="G610" t="s">
        <v>559</v>
      </c>
      <c r="H610">
        <f>VLOOKUP(F610,Lookups!A:C,3,0)</f>
        <v>1</v>
      </c>
      <c r="I610" t="s">
        <v>223</v>
      </c>
      <c r="J610" t="s">
        <v>224</v>
      </c>
      <c r="K610" t="str">
        <f>VLOOKUP(B610,WorldCups!$A$2:$B$21,2,FALSE)</f>
        <v>Argentina</v>
      </c>
      <c r="L610" t="s">
        <v>21</v>
      </c>
      <c r="M610">
        <v>3</v>
      </c>
      <c r="N610" t="s">
        <v>80</v>
      </c>
      <c r="O610">
        <v>1</v>
      </c>
      <c r="P610" t="s">
        <v>14</v>
      </c>
      <c r="Q610" t="s">
        <v>557</v>
      </c>
      <c r="R610">
        <f t="shared" si="9"/>
        <v>2</v>
      </c>
      <c r="S610" t="s">
        <v>564</v>
      </c>
      <c r="T610" s="2">
        <v>1</v>
      </c>
      <c r="U610" t="s">
        <v>584</v>
      </c>
    </row>
    <row r="611" spans="1:21" x14ac:dyDescent="0.2">
      <c r="A611">
        <v>610</v>
      </c>
      <c r="B611">
        <v>1978</v>
      </c>
      <c r="C611">
        <v>305</v>
      </c>
      <c r="D611" s="1">
        <v>28662</v>
      </c>
      <c r="E611" t="s">
        <v>535</v>
      </c>
      <c r="F611" t="s">
        <v>211</v>
      </c>
      <c r="G611" t="s">
        <v>559</v>
      </c>
      <c r="H611">
        <f>VLOOKUP(F611,Lookups!A:C,3,0)</f>
        <v>1</v>
      </c>
      <c r="I611" t="s">
        <v>223</v>
      </c>
      <c r="J611" t="s">
        <v>224</v>
      </c>
      <c r="K611" t="str">
        <f>VLOOKUP(B611,WorldCups!$A$2:$B$21,2,FALSE)</f>
        <v>Argentina</v>
      </c>
      <c r="L611" t="s">
        <v>80</v>
      </c>
      <c r="M611">
        <v>1</v>
      </c>
      <c r="N611" t="s">
        <v>21</v>
      </c>
      <c r="O611">
        <v>3</v>
      </c>
      <c r="P611" t="s">
        <v>14</v>
      </c>
      <c r="Q611" t="s">
        <v>557</v>
      </c>
      <c r="R611">
        <f t="shared" si="9"/>
        <v>-2</v>
      </c>
      <c r="S611" t="s">
        <v>565</v>
      </c>
      <c r="T611" s="4" t="s">
        <v>557</v>
      </c>
      <c r="U611" t="s">
        <v>584</v>
      </c>
    </row>
    <row r="612" spans="1:21" x14ac:dyDescent="0.2">
      <c r="A612">
        <v>611</v>
      </c>
      <c r="B612">
        <v>1978</v>
      </c>
      <c r="C612">
        <f>C611+1</f>
        <v>306</v>
      </c>
      <c r="D612" s="1">
        <v>28662</v>
      </c>
      <c r="E612" t="s">
        <v>536</v>
      </c>
      <c r="F612" t="s">
        <v>211</v>
      </c>
      <c r="G612" t="s">
        <v>559</v>
      </c>
      <c r="H612">
        <f>VLOOKUP(F612,Lookups!A:C,3,0)</f>
        <v>1</v>
      </c>
      <c r="I612" t="s">
        <v>217</v>
      </c>
      <c r="J612" t="s">
        <v>218</v>
      </c>
      <c r="K612" t="str">
        <f>VLOOKUP(B612,WorldCups!$A$2:$B$21,2,FALSE)</f>
        <v>Argentina</v>
      </c>
      <c r="L612" t="s">
        <v>25</v>
      </c>
      <c r="M612">
        <v>6</v>
      </c>
      <c r="N612" t="s">
        <v>24</v>
      </c>
      <c r="O612">
        <v>0</v>
      </c>
      <c r="P612" t="s">
        <v>14</v>
      </c>
      <c r="Q612" t="s">
        <v>555</v>
      </c>
      <c r="R612">
        <f t="shared" si="9"/>
        <v>6</v>
      </c>
      <c r="S612" t="s">
        <v>564</v>
      </c>
      <c r="T612" s="2">
        <v>1</v>
      </c>
      <c r="U612" t="s">
        <v>584</v>
      </c>
    </row>
    <row r="613" spans="1:21" x14ac:dyDescent="0.2">
      <c r="A613">
        <v>612</v>
      </c>
      <c r="B613">
        <v>1978</v>
      </c>
      <c r="C613">
        <v>306</v>
      </c>
      <c r="D613" s="1">
        <v>28662</v>
      </c>
      <c r="E613" t="s">
        <v>536</v>
      </c>
      <c r="F613" t="s">
        <v>211</v>
      </c>
      <c r="G613" t="s">
        <v>559</v>
      </c>
      <c r="H613">
        <f>VLOOKUP(F613,Lookups!A:C,3,0)</f>
        <v>1</v>
      </c>
      <c r="I613" t="s">
        <v>217</v>
      </c>
      <c r="J613" t="s">
        <v>218</v>
      </c>
      <c r="K613" t="str">
        <f>VLOOKUP(B613,WorldCups!$A$2:$B$21,2,FALSE)</f>
        <v>Argentina</v>
      </c>
      <c r="L613" t="s">
        <v>24</v>
      </c>
      <c r="M613">
        <v>0</v>
      </c>
      <c r="N613" t="s">
        <v>25</v>
      </c>
      <c r="O613">
        <v>6</v>
      </c>
      <c r="P613" t="s">
        <v>14</v>
      </c>
      <c r="Q613" t="s">
        <v>555</v>
      </c>
      <c r="R613">
        <f t="shared" si="9"/>
        <v>-6</v>
      </c>
      <c r="S613" t="s">
        <v>565</v>
      </c>
      <c r="T613" s="4" t="s">
        <v>557</v>
      </c>
      <c r="U613" t="s">
        <v>584</v>
      </c>
    </row>
    <row r="614" spans="1:21" x14ac:dyDescent="0.2">
      <c r="A614">
        <v>613</v>
      </c>
      <c r="B614">
        <v>1978</v>
      </c>
      <c r="C614">
        <f>C613+1</f>
        <v>307</v>
      </c>
      <c r="D614" s="1">
        <v>28665</v>
      </c>
      <c r="E614" t="s">
        <v>510</v>
      </c>
      <c r="F614" t="s">
        <v>62</v>
      </c>
      <c r="G614" t="s">
        <v>585</v>
      </c>
      <c r="H614">
        <f>VLOOKUP(F614,Lookups!A:C,3,0)</f>
        <v>5</v>
      </c>
      <c r="I614" t="s">
        <v>213</v>
      </c>
      <c r="J614" t="s">
        <v>214</v>
      </c>
      <c r="K614" t="str">
        <f>VLOOKUP(B614,WorldCups!$A$2:$B$21,2,FALSE)</f>
        <v>Argentina</v>
      </c>
      <c r="L614" t="s">
        <v>21</v>
      </c>
      <c r="M614">
        <v>2</v>
      </c>
      <c r="N614" t="s">
        <v>57</v>
      </c>
      <c r="O614">
        <v>1</v>
      </c>
      <c r="P614" t="s">
        <v>14</v>
      </c>
      <c r="Q614" t="s">
        <v>557</v>
      </c>
      <c r="R614">
        <f t="shared" si="9"/>
        <v>1</v>
      </c>
      <c r="S614" t="s">
        <v>564</v>
      </c>
      <c r="T614" s="2">
        <v>1</v>
      </c>
      <c r="U614" t="s">
        <v>584</v>
      </c>
    </row>
    <row r="615" spans="1:21" x14ac:dyDescent="0.2">
      <c r="A615">
        <v>614</v>
      </c>
      <c r="B615">
        <v>1978</v>
      </c>
      <c r="C615">
        <v>307</v>
      </c>
      <c r="D615" s="1">
        <v>28665</v>
      </c>
      <c r="E615" t="s">
        <v>510</v>
      </c>
      <c r="F615" t="s">
        <v>62</v>
      </c>
      <c r="G615" t="s">
        <v>31</v>
      </c>
      <c r="H615">
        <f>VLOOKUP(F615,Lookups!A:C,3,0)</f>
        <v>5</v>
      </c>
      <c r="I615" t="s">
        <v>213</v>
      </c>
      <c r="J615" t="s">
        <v>214</v>
      </c>
      <c r="K615" t="str">
        <f>VLOOKUP(B615,WorldCups!$A$2:$B$21,2,FALSE)</f>
        <v>Argentina</v>
      </c>
      <c r="L615" t="s">
        <v>57</v>
      </c>
      <c r="M615">
        <v>1</v>
      </c>
      <c r="N615" t="s">
        <v>21</v>
      </c>
      <c r="O615">
        <v>2</v>
      </c>
      <c r="P615" t="s">
        <v>14</v>
      </c>
      <c r="Q615" t="s">
        <v>557</v>
      </c>
      <c r="R615">
        <f t="shared" si="9"/>
        <v>-1</v>
      </c>
      <c r="S615" t="s">
        <v>565</v>
      </c>
      <c r="T615" s="4" t="s">
        <v>557</v>
      </c>
      <c r="U615" t="s">
        <v>584</v>
      </c>
    </row>
    <row r="616" spans="1:21" x14ac:dyDescent="0.2">
      <c r="A616">
        <v>615</v>
      </c>
      <c r="B616">
        <v>1978</v>
      </c>
      <c r="C616">
        <f>C615+1</f>
        <v>308</v>
      </c>
      <c r="D616" s="1">
        <v>28666</v>
      </c>
      <c r="E616" t="s">
        <v>510</v>
      </c>
      <c r="F616" t="s">
        <v>32</v>
      </c>
      <c r="G616" t="s">
        <v>506</v>
      </c>
      <c r="H616">
        <f>VLOOKUP(F616,Lookups!A:C,3,0)</f>
        <v>6</v>
      </c>
      <c r="I616" t="s">
        <v>213</v>
      </c>
      <c r="J616" t="s">
        <v>214</v>
      </c>
      <c r="K616" t="str">
        <f>VLOOKUP(B616,WorldCups!$A$2:$B$21,2,FALSE)</f>
        <v>Argentina</v>
      </c>
      <c r="L616" t="s">
        <v>25</v>
      </c>
      <c r="M616">
        <v>3</v>
      </c>
      <c r="N616" t="s">
        <v>45</v>
      </c>
      <c r="O616">
        <v>1</v>
      </c>
      <c r="P616" t="s">
        <v>227</v>
      </c>
      <c r="Q616" t="s">
        <v>555</v>
      </c>
      <c r="R616">
        <f t="shared" si="9"/>
        <v>2</v>
      </c>
      <c r="S616" t="s">
        <v>564</v>
      </c>
      <c r="T616" s="2">
        <v>1</v>
      </c>
      <c r="U616" t="s">
        <v>584</v>
      </c>
    </row>
    <row r="617" spans="1:21" x14ac:dyDescent="0.2">
      <c r="A617">
        <v>616</v>
      </c>
      <c r="B617">
        <v>1978</v>
      </c>
      <c r="C617">
        <v>308</v>
      </c>
      <c r="D617" s="1">
        <v>28666</v>
      </c>
      <c r="E617" t="s">
        <v>510</v>
      </c>
      <c r="F617" t="s">
        <v>32</v>
      </c>
      <c r="G617" t="s">
        <v>32</v>
      </c>
      <c r="H617">
        <f>VLOOKUP(F617,Lookups!A:C,3,0)</f>
        <v>6</v>
      </c>
      <c r="I617" t="s">
        <v>213</v>
      </c>
      <c r="J617" t="s">
        <v>214</v>
      </c>
      <c r="K617" t="str">
        <f>VLOOKUP(B617,WorldCups!$A$2:$B$21,2,FALSE)</f>
        <v>Argentina</v>
      </c>
      <c r="L617" t="s">
        <v>45</v>
      </c>
      <c r="M617">
        <v>1</v>
      </c>
      <c r="N617" t="s">
        <v>25</v>
      </c>
      <c r="O617">
        <v>3</v>
      </c>
      <c r="P617" t="s">
        <v>227</v>
      </c>
      <c r="Q617" t="s">
        <v>555</v>
      </c>
      <c r="R617">
        <f t="shared" si="9"/>
        <v>-2</v>
      </c>
      <c r="S617" t="s">
        <v>565</v>
      </c>
      <c r="T617" s="4" t="s">
        <v>557</v>
      </c>
      <c r="U617" t="s">
        <v>584</v>
      </c>
    </row>
    <row r="618" spans="1:21" x14ac:dyDescent="0.2">
      <c r="A618">
        <v>617</v>
      </c>
      <c r="B618">
        <v>1982</v>
      </c>
      <c r="C618">
        <f>C617+1</f>
        <v>309</v>
      </c>
      <c r="D618" s="1">
        <v>30115</v>
      </c>
      <c r="E618" t="s">
        <v>538</v>
      </c>
      <c r="F618" t="s">
        <v>22</v>
      </c>
      <c r="G618" t="s">
        <v>559</v>
      </c>
      <c r="H618">
        <f>VLOOKUP(F618,Lookups!A:C,3,0)</f>
        <v>1</v>
      </c>
      <c r="I618" t="s">
        <v>228</v>
      </c>
      <c r="J618" t="s">
        <v>229</v>
      </c>
      <c r="K618" t="str">
        <f>VLOOKUP(B618,WorldCups!$A$2:$B$21,2,FALSE)</f>
        <v>Spain</v>
      </c>
      <c r="L618" t="s">
        <v>25</v>
      </c>
      <c r="M618">
        <v>0</v>
      </c>
      <c r="N618" t="s">
        <v>18</v>
      </c>
      <c r="O618">
        <v>1</v>
      </c>
      <c r="P618" t="s">
        <v>14</v>
      </c>
      <c r="Q618" t="s">
        <v>557</v>
      </c>
      <c r="R618">
        <f t="shared" si="9"/>
        <v>-1</v>
      </c>
      <c r="S618" t="s">
        <v>564</v>
      </c>
      <c r="T618" s="4" t="s">
        <v>557</v>
      </c>
      <c r="U618" t="s">
        <v>584</v>
      </c>
    </row>
    <row r="619" spans="1:21" x14ac:dyDescent="0.2">
      <c r="A619">
        <v>618</v>
      </c>
      <c r="B619">
        <v>1982</v>
      </c>
      <c r="C619">
        <v>309</v>
      </c>
      <c r="D619" s="1">
        <v>30115</v>
      </c>
      <c r="E619" t="s">
        <v>538</v>
      </c>
      <c r="F619" t="s">
        <v>22</v>
      </c>
      <c r="G619" t="s">
        <v>559</v>
      </c>
      <c r="H619">
        <f>VLOOKUP(F619,Lookups!A:C,3,0)</f>
        <v>1</v>
      </c>
      <c r="I619" t="s">
        <v>228</v>
      </c>
      <c r="J619" t="s">
        <v>229</v>
      </c>
      <c r="K619" t="str">
        <f>VLOOKUP(B619,WorldCups!$A$2:$B$21,2,FALSE)</f>
        <v>Spain</v>
      </c>
      <c r="L619" t="s">
        <v>18</v>
      </c>
      <c r="M619">
        <v>1</v>
      </c>
      <c r="N619" t="s">
        <v>25</v>
      </c>
      <c r="O619">
        <v>0</v>
      </c>
      <c r="P619" t="s">
        <v>14</v>
      </c>
      <c r="Q619" t="s">
        <v>557</v>
      </c>
      <c r="R619">
        <f t="shared" si="9"/>
        <v>1</v>
      </c>
      <c r="S619" t="s">
        <v>565</v>
      </c>
      <c r="T619" s="2">
        <v>1</v>
      </c>
      <c r="U619" t="s">
        <v>584</v>
      </c>
    </row>
    <row r="620" spans="1:21" x14ac:dyDescent="0.2">
      <c r="A620">
        <v>619</v>
      </c>
      <c r="B620">
        <v>1982</v>
      </c>
      <c r="C620">
        <f>C619+1</f>
        <v>310</v>
      </c>
      <c r="D620" s="1">
        <v>30116</v>
      </c>
      <c r="E620" t="s">
        <v>539</v>
      </c>
      <c r="F620" t="s">
        <v>9</v>
      </c>
      <c r="G620" t="s">
        <v>559</v>
      </c>
      <c r="H620">
        <f>VLOOKUP(F620,Lookups!A:C,3,0)</f>
        <v>1</v>
      </c>
      <c r="I620" t="s">
        <v>230</v>
      </c>
      <c r="J620" t="s">
        <v>231</v>
      </c>
      <c r="K620" t="str">
        <f>VLOOKUP(B620,WorldCups!$A$2:$B$21,2,FALSE)</f>
        <v>Spain</v>
      </c>
      <c r="L620" t="s">
        <v>57</v>
      </c>
      <c r="M620">
        <v>0</v>
      </c>
      <c r="N620" t="s">
        <v>80</v>
      </c>
      <c r="O620">
        <v>0</v>
      </c>
      <c r="P620" t="s">
        <v>14</v>
      </c>
      <c r="Q620" t="s">
        <v>557</v>
      </c>
      <c r="R620">
        <f t="shared" si="9"/>
        <v>0</v>
      </c>
      <c r="S620" t="s">
        <v>564</v>
      </c>
      <c r="T620" s="4" t="s">
        <v>557</v>
      </c>
      <c r="U620" t="s">
        <v>584</v>
      </c>
    </row>
    <row r="621" spans="1:21" x14ac:dyDescent="0.2">
      <c r="A621">
        <v>620</v>
      </c>
      <c r="B621">
        <v>1982</v>
      </c>
      <c r="C621">
        <v>310</v>
      </c>
      <c r="D621" s="1">
        <v>30116</v>
      </c>
      <c r="E621" t="s">
        <v>539</v>
      </c>
      <c r="F621" t="s">
        <v>9</v>
      </c>
      <c r="G621" t="s">
        <v>559</v>
      </c>
      <c r="H621">
        <f>VLOOKUP(F621,Lookups!A:C,3,0)</f>
        <v>1</v>
      </c>
      <c r="I621" t="s">
        <v>230</v>
      </c>
      <c r="J621" t="s">
        <v>231</v>
      </c>
      <c r="K621" t="str">
        <f>VLOOKUP(B621,WorldCups!$A$2:$B$21,2,FALSE)</f>
        <v>Spain</v>
      </c>
      <c r="L621" t="s">
        <v>80</v>
      </c>
      <c r="M621">
        <v>0</v>
      </c>
      <c r="N621" t="s">
        <v>57</v>
      </c>
      <c r="O621">
        <v>0</v>
      </c>
      <c r="P621" t="s">
        <v>14</v>
      </c>
      <c r="Q621" t="s">
        <v>557</v>
      </c>
      <c r="R621">
        <f t="shared" si="9"/>
        <v>0</v>
      </c>
      <c r="S621" t="s">
        <v>565</v>
      </c>
      <c r="T621" s="4" t="s">
        <v>557</v>
      </c>
      <c r="U621" t="s">
        <v>584</v>
      </c>
    </row>
    <row r="622" spans="1:21" x14ac:dyDescent="0.2">
      <c r="A622">
        <v>621</v>
      </c>
      <c r="B622">
        <v>1982</v>
      </c>
      <c r="C622">
        <f>C621+1</f>
        <v>311</v>
      </c>
      <c r="D622" s="1">
        <v>30116</v>
      </c>
      <c r="E622" t="s">
        <v>540</v>
      </c>
      <c r="F622" t="s">
        <v>104</v>
      </c>
      <c r="G622" t="s">
        <v>559</v>
      </c>
      <c r="H622">
        <f>VLOOKUP(F622,Lookups!A:C,3,0)</f>
        <v>1</v>
      </c>
      <c r="I622" t="s">
        <v>232</v>
      </c>
      <c r="J622" t="s">
        <v>233</v>
      </c>
      <c r="K622" t="str">
        <f>VLOOKUP(B622,WorldCups!$A$2:$B$21,2,FALSE)</f>
        <v>Spain</v>
      </c>
      <c r="L622" t="s">
        <v>21</v>
      </c>
      <c r="M622">
        <v>2</v>
      </c>
      <c r="N622" t="s">
        <v>126</v>
      </c>
      <c r="O622">
        <v>1</v>
      </c>
      <c r="P622" t="s">
        <v>14</v>
      </c>
      <c r="Q622" t="s">
        <v>557</v>
      </c>
      <c r="R622">
        <f t="shared" si="9"/>
        <v>1</v>
      </c>
      <c r="S622" t="s">
        <v>564</v>
      </c>
      <c r="T622" s="2">
        <v>1</v>
      </c>
      <c r="U622" t="s">
        <v>584</v>
      </c>
    </row>
    <row r="623" spans="1:21" x14ac:dyDescent="0.2">
      <c r="A623">
        <v>622</v>
      </c>
      <c r="B623">
        <v>1982</v>
      </c>
      <c r="C623">
        <v>311</v>
      </c>
      <c r="D623" s="1">
        <v>30116</v>
      </c>
      <c r="E623" t="s">
        <v>540</v>
      </c>
      <c r="F623" t="s">
        <v>104</v>
      </c>
      <c r="G623" t="s">
        <v>559</v>
      </c>
      <c r="H623">
        <f>VLOOKUP(F623,Lookups!A:C,3,0)</f>
        <v>1</v>
      </c>
      <c r="I623" t="s">
        <v>232</v>
      </c>
      <c r="J623" t="s">
        <v>233</v>
      </c>
      <c r="K623" t="str">
        <f>VLOOKUP(B623,WorldCups!$A$2:$B$21,2,FALSE)</f>
        <v>Spain</v>
      </c>
      <c r="L623" t="s">
        <v>126</v>
      </c>
      <c r="M623">
        <v>1</v>
      </c>
      <c r="N623" t="s">
        <v>21</v>
      </c>
      <c r="O623">
        <v>2</v>
      </c>
      <c r="P623" t="s">
        <v>14</v>
      </c>
      <c r="Q623" t="s">
        <v>557</v>
      </c>
      <c r="R623">
        <f t="shared" si="9"/>
        <v>-1</v>
      </c>
      <c r="S623" t="s">
        <v>565</v>
      </c>
      <c r="T623" s="4" t="s">
        <v>557</v>
      </c>
      <c r="U623" t="s">
        <v>584</v>
      </c>
    </row>
    <row r="624" spans="1:21" x14ac:dyDescent="0.2">
      <c r="A624">
        <v>623</v>
      </c>
      <c r="B624">
        <v>1982</v>
      </c>
      <c r="C624">
        <f>C623+1</f>
        <v>312</v>
      </c>
      <c r="D624" s="1">
        <v>30117</v>
      </c>
      <c r="E624" t="s">
        <v>539</v>
      </c>
      <c r="F624" t="s">
        <v>9</v>
      </c>
      <c r="G624" t="s">
        <v>559</v>
      </c>
      <c r="H624">
        <f>VLOOKUP(F624,Lookups!A:C,3,0)</f>
        <v>1</v>
      </c>
      <c r="I624" t="s">
        <v>234</v>
      </c>
      <c r="J624" t="s">
        <v>581</v>
      </c>
      <c r="K624" t="str">
        <f>VLOOKUP(B624,WorldCups!$A$2:$B$21,2,FALSE)</f>
        <v>Spain</v>
      </c>
      <c r="L624" t="s">
        <v>24</v>
      </c>
      <c r="M624">
        <v>0</v>
      </c>
      <c r="N624" t="s">
        <v>235</v>
      </c>
      <c r="O624">
        <v>0</v>
      </c>
      <c r="P624" t="s">
        <v>14</v>
      </c>
      <c r="Q624" t="s">
        <v>557</v>
      </c>
      <c r="R624">
        <f t="shared" si="9"/>
        <v>0</v>
      </c>
      <c r="S624" t="s">
        <v>564</v>
      </c>
      <c r="T624" s="4" t="s">
        <v>557</v>
      </c>
      <c r="U624" t="s">
        <v>584</v>
      </c>
    </row>
    <row r="625" spans="1:21" x14ac:dyDescent="0.2">
      <c r="A625">
        <v>624</v>
      </c>
      <c r="B625">
        <v>1982</v>
      </c>
      <c r="C625">
        <v>312</v>
      </c>
      <c r="D625" s="1">
        <v>30117</v>
      </c>
      <c r="E625" t="s">
        <v>539</v>
      </c>
      <c r="F625" t="s">
        <v>9</v>
      </c>
      <c r="G625" t="s">
        <v>559</v>
      </c>
      <c r="H625">
        <f>VLOOKUP(F625,Lookups!A:C,3,0)</f>
        <v>1</v>
      </c>
      <c r="I625" t="s">
        <v>234</v>
      </c>
      <c r="J625" t="s">
        <v>581</v>
      </c>
      <c r="K625" t="str">
        <f>VLOOKUP(B625,WorldCups!$A$2:$B$21,2,FALSE)</f>
        <v>Spain</v>
      </c>
      <c r="L625" t="s">
        <v>235</v>
      </c>
      <c r="M625">
        <v>0</v>
      </c>
      <c r="N625" t="s">
        <v>24</v>
      </c>
      <c r="O625">
        <v>0</v>
      </c>
      <c r="P625" t="s">
        <v>14</v>
      </c>
      <c r="Q625" t="s">
        <v>557</v>
      </c>
      <c r="R625">
        <f t="shared" si="9"/>
        <v>0</v>
      </c>
      <c r="S625" t="s">
        <v>565</v>
      </c>
      <c r="T625" s="4" t="s">
        <v>557</v>
      </c>
      <c r="U625" t="s">
        <v>584</v>
      </c>
    </row>
    <row r="626" spans="1:21" x14ac:dyDescent="0.2">
      <c r="A626">
        <v>625</v>
      </c>
      <c r="B626">
        <v>1982</v>
      </c>
      <c r="C626">
        <f>C625+1</f>
        <v>313</v>
      </c>
      <c r="D626" s="1">
        <v>30117</v>
      </c>
      <c r="E626" t="s">
        <v>540</v>
      </c>
      <c r="F626" t="s">
        <v>22</v>
      </c>
      <c r="G626" t="s">
        <v>559</v>
      </c>
      <c r="H626">
        <f>VLOOKUP(F626,Lookups!A:C,3,0)</f>
        <v>1</v>
      </c>
      <c r="I626" t="s">
        <v>236</v>
      </c>
      <c r="J626" t="s">
        <v>237</v>
      </c>
      <c r="K626" t="str">
        <f>VLOOKUP(B626,WorldCups!$A$2:$B$21,2,FALSE)</f>
        <v>Spain</v>
      </c>
      <c r="L626" t="s">
        <v>40</v>
      </c>
      <c r="M626">
        <v>10</v>
      </c>
      <c r="N626" t="s">
        <v>188</v>
      </c>
      <c r="O626">
        <v>1</v>
      </c>
      <c r="P626" t="s">
        <v>14</v>
      </c>
      <c r="Q626" t="s">
        <v>557</v>
      </c>
      <c r="R626">
        <f t="shared" si="9"/>
        <v>9</v>
      </c>
      <c r="S626" t="s">
        <v>564</v>
      </c>
      <c r="T626" s="2">
        <v>1</v>
      </c>
      <c r="U626" t="s">
        <v>584</v>
      </c>
    </row>
    <row r="627" spans="1:21" x14ac:dyDescent="0.2">
      <c r="A627">
        <v>626</v>
      </c>
      <c r="B627">
        <v>1982</v>
      </c>
      <c r="C627">
        <v>313</v>
      </c>
      <c r="D627" s="1">
        <v>30117</v>
      </c>
      <c r="E627" t="s">
        <v>540</v>
      </c>
      <c r="F627" t="s">
        <v>22</v>
      </c>
      <c r="G627" t="s">
        <v>559</v>
      </c>
      <c r="H627">
        <f>VLOOKUP(F627,Lookups!A:C,3,0)</f>
        <v>1</v>
      </c>
      <c r="I627" t="s">
        <v>236</v>
      </c>
      <c r="J627" t="s">
        <v>237</v>
      </c>
      <c r="K627" t="str">
        <f>VLOOKUP(B627,WorldCups!$A$2:$B$21,2,FALSE)</f>
        <v>Spain</v>
      </c>
      <c r="L627" t="s">
        <v>188</v>
      </c>
      <c r="M627">
        <v>1</v>
      </c>
      <c r="N627" t="s">
        <v>40</v>
      </c>
      <c r="O627">
        <v>10</v>
      </c>
      <c r="P627" t="s">
        <v>14</v>
      </c>
      <c r="Q627" t="s">
        <v>557</v>
      </c>
      <c r="R627">
        <f t="shared" si="9"/>
        <v>-9</v>
      </c>
      <c r="S627" t="s">
        <v>565</v>
      </c>
      <c r="T627" s="4" t="s">
        <v>557</v>
      </c>
      <c r="U627" t="s">
        <v>584</v>
      </c>
    </row>
    <row r="628" spans="1:21" x14ac:dyDescent="0.2">
      <c r="A628">
        <v>627</v>
      </c>
      <c r="B628">
        <v>1982</v>
      </c>
      <c r="C628">
        <f>C627+1</f>
        <v>314</v>
      </c>
      <c r="D628" s="1">
        <v>30117</v>
      </c>
      <c r="E628" t="s">
        <v>540</v>
      </c>
      <c r="F628" t="s">
        <v>104</v>
      </c>
      <c r="G628" t="s">
        <v>559</v>
      </c>
      <c r="H628">
        <f>VLOOKUP(F628,Lookups!A:C,3,0)</f>
        <v>1</v>
      </c>
      <c r="I628" t="s">
        <v>238</v>
      </c>
      <c r="J628" t="s">
        <v>239</v>
      </c>
      <c r="K628" t="str">
        <f>VLOOKUP(B628,WorldCups!$A$2:$B$21,2,FALSE)</f>
        <v>Spain</v>
      </c>
      <c r="L628" t="s">
        <v>109</v>
      </c>
      <c r="M628">
        <v>5</v>
      </c>
      <c r="N628" t="s">
        <v>240</v>
      </c>
      <c r="O628">
        <v>2</v>
      </c>
      <c r="P628" t="s">
        <v>14</v>
      </c>
      <c r="Q628" t="s">
        <v>557</v>
      </c>
      <c r="R628">
        <f t="shared" si="9"/>
        <v>3</v>
      </c>
      <c r="S628" t="s">
        <v>564</v>
      </c>
      <c r="T628" s="2">
        <v>1</v>
      </c>
      <c r="U628" t="s">
        <v>584</v>
      </c>
    </row>
    <row r="629" spans="1:21" x14ac:dyDescent="0.2">
      <c r="A629">
        <v>628</v>
      </c>
      <c r="B629">
        <v>1982</v>
      </c>
      <c r="C629">
        <v>314</v>
      </c>
      <c r="D629" s="1">
        <v>30117</v>
      </c>
      <c r="E629" t="s">
        <v>540</v>
      </c>
      <c r="F629" t="s">
        <v>104</v>
      </c>
      <c r="G629" t="s">
        <v>559</v>
      </c>
      <c r="H629">
        <f>VLOOKUP(F629,Lookups!A:C,3,0)</f>
        <v>1</v>
      </c>
      <c r="I629" t="s">
        <v>238</v>
      </c>
      <c r="J629" t="s">
        <v>239</v>
      </c>
      <c r="K629" t="str">
        <f>VLOOKUP(B629,WorldCups!$A$2:$B$21,2,FALSE)</f>
        <v>Spain</v>
      </c>
      <c r="L629" t="s">
        <v>240</v>
      </c>
      <c r="M629">
        <v>2</v>
      </c>
      <c r="N629" t="s">
        <v>109</v>
      </c>
      <c r="O629">
        <v>5</v>
      </c>
      <c r="P629" t="s">
        <v>14</v>
      </c>
      <c r="Q629" t="s">
        <v>557</v>
      </c>
      <c r="R629">
        <f t="shared" si="9"/>
        <v>-3</v>
      </c>
      <c r="S629" t="s">
        <v>565</v>
      </c>
      <c r="T629" s="4" t="s">
        <v>557</v>
      </c>
      <c r="U629" t="s">
        <v>584</v>
      </c>
    </row>
    <row r="630" spans="1:21" x14ac:dyDescent="0.2">
      <c r="A630">
        <v>629</v>
      </c>
      <c r="B630">
        <v>1982</v>
      </c>
      <c r="C630">
        <f>C629+1</f>
        <v>315</v>
      </c>
      <c r="D630" s="1">
        <v>30118</v>
      </c>
      <c r="E630" t="s">
        <v>539</v>
      </c>
      <c r="F630" t="s">
        <v>19</v>
      </c>
      <c r="G630" t="s">
        <v>559</v>
      </c>
      <c r="H630">
        <f>VLOOKUP(F630,Lookups!A:C,3,0)</f>
        <v>1</v>
      </c>
      <c r="I630" t="s">
        <v>241</v>
      </c>
      <c r="J630" t="s">
        <v>242</v>
      </c>
      <c r="K630" t="str">
        <f>VLOOKUP(B630,WorldCups!$A$2:$B$21,2,FALSE)</f>
        <v>Spain</v>
      </c>
      <c r="L630" t="s">
        <v>114</v>
      </c>
      <c r="M630">
        <v>1</v>
      </c>
      <c r="N630" t="s">
        <v>243</v>
      </c>
      <c r="O630">
        <v>2</v>
      </c>
      <c r="P630" t="s">
        <v>14</v>
      </c>
      <c r="Q630" t="s">
        <v>557</v>
      </c>
      <c r="R630">
        <f t="shared" si="9"/>
        <v>-1</v>
      </c>
      <c r="S630" t="s">
        <v>564</v>
      </c>
      <c r="T630" s="4" t="s">
        <v>557</v>
      </c>
      <c r="U630" t="s">
        <v>584</v>
      </c>
    </row>
    <row r="631" spans="1:21" x14ac:dyDescent="0.2">
      <c r="A631">
        <v>630</v>
      </c>
      <c r="B631">
        <v>1982</v>
      </c>
      <c r="C631">
        <v>315</v>
      </c>
      <c r="D631" s="1">
        <v>30118</v>
      </c>
      <c r="E631" t="s">
        <v>539</v>
      </c>
      <c r="F631" t="s">
        <v>19</v>
      </c>
      <c r="G631" t="s">
        <v>559</v>
      </c>
      <c r="H631">
        <f>VLOOKUP(F631,Lookups!A:C,3,0)</f>
        <v>1</v>
      </c>
      <c r="I631" t="s">
        <v>241</v>
      </c>
      <c r="J631" t="s">
        <v>242</v>
      </c>
      <c r="K631" t="str">
        <f>VLOOKUP(B631,WorldCups!$A$2:$B$21,2,FALSE)</f>
        <v>Spain</v>
      </c>
      <c r="L631" t="s">
        <v>243</v>
      </c>
      <c r="M631">
        <v>2</v>
      </c>
      <c r="N631" t="s">
        <v>114</v>
      </c>
      <c r="O631">
        <v>1</v>
      </c>
      <c r="P631" t="s">
        <v>14</v>
      </c>
      <c r="Q631" t="s">
        <v>557</v>
      </c>
      <c r="R631">
        <f t="shared" si="9"/>
        <v>1</v>
      </c>
      <c r="S631" t="s">
        <v>565</v>
      </c>
      <c r="T631" s="2">
        <v>1</v>
      </c>
      <c r="U631" t="s">
        <v>584</v>
      </c>
    </row>
    <row r="632" spans="1:21" x14ac:dyDescent="0.2">
      <c r="A632">
        <v>631</v>
      </c>
      <c r="B632">
        <v>1982</v>
      </c>
      <c r="C632">
        <f>C631+1</f>
        <v>316</v>
      </c>
      <c r="D632" s="1">
        <v>30118</v>
      </c>
      <c r="E632" t="s">
        <v>539</v>
      </c>
      <c r="F632" t="s">
        <v>15</v>
      </c>
      <c r="G632" t="s">
        <v>559</v>
      </c>
      <c r="H632">
        <f>VLOOKUP(F632,Lookups!A:C,3,0)</f>
        <v>1</v>
      </c>
      <c r="I632" t="s">
        <v>244</v>
      </c>
      <c r="J632" t="s">
        <v>245</v>
      </c>
      <c r="K632" t="str">
        <f>VLOOKUP(B632,WorldCups!$A$2:$B$21,2,FALSE)</f>
        <v>Spain</v>
      </c>
      <c r="L632" t="s">
        <v>93</v>
      </c>
      <c r="M632">
        <v>3</v>
      </c>
      <c r="N632" t="s">
        <v>12</v>
      </c>
      <c r="O632">
        <v>1</v>
      </c>
      <c r="P632" t="s">
        <v>14</v>
      </c>
      <c r="Q632" t="s">
        <v>557</v>
      </c>
      <c r="R632">
        <f t="shared" si="9"/>
        <v>2</v>
      </c>
      <c r="S632" t="s">
        <v>564</v>
      </c>
      <c r="T632" s="2">
        <v>1</v>
      </c>
      <c r="U632" t="s">
        <v>584</v>
      </c>
    </row>
    <row r="633" spans="1:21" x14ac:dyDescent="0.2">
      <c r="A633">
        <v>632</v>
      </c>
      <c r="B633">
        <v>1982</v>
      </c>
      <c r="C633">
        <v>316</v>
      </c>
      <c r="D633" s="1">
        <v>30118</v>
      </c>
      <c r="E633" t="s">
        <v>539</v>
      </c>
      <c r="F633" t="s">
        <v>15</v>
      </c>
      <c r="G633" t="s">
        <v>559</v>
      </c>
      <c r="H633">
        <f>VLOOKUP(F633,Lookups!A:C,3,0)</f>
        <v>1</v>
      </c>
      <c r="I633" t="s">
        <v>244</v>
      </c>
      <c r="J633" t="s">
        <v>245</v>
      </c>
      <c r="K633" t="str">
        <f>VLOOKUP(B633,WorldCups!$A$2:$B$21,2,FALSE)</f>
        <v>Spain</v>
      </c>
      <c r="L633" t="s">
        <v>12</v>
      </c>
      <c r="M633">
        <v>1</v>
      </c>
      <c r="N633" t="s">
        <v>93</v>
      </c>
      <c r="O633">
        <v>3</v>
      </c>
      <c r="P633" t="s">
        <v>14</v>
      </c>
      <c r="Q633" t="s">
        <v>557</v>
      </c>
      <c r="R633">
        <f t="shared" si="9"/>
        <v>-2</v>
      </c>
      <c r="S633" t="s">
        <v>565</v>
      </c>
      <c r="T633" s="4" t="s">
        <v>557</v>
      </c>
      <c r="U633" t="s">
        <v>584</v>
      </c>
    </row>
    <row r="634" spans="1:21" x14ac:dyDescent="0.2">
      <c r="A634">
        <v>633</v>
      </c>
      <c r="B634">
        <v>1982</v>
      </c>
      <c r="C634">
        <f>C633+1</f>
        <v>317</v>
      </c>
      <c r="D634" s="1">
        <v>30118</v>
      </c>
      <c r="E634" t="s">
        <v>540</v>
      </c>
      <c r="F634" t="s">
        <v>246</v>
      </c>
      <c r="G634" t="s">
        <v>559</v>
      </c>
      <c r="H634">
        <f>VLOOKUP(F634,Lookups!A:C,3,0)</f>
        <v>1</v>
      </c>
      <c r="I634" t="s">
        <v>247</v>
      </c>
      <c r="J634" t="s">
        <v>248</v>
      </c>
      <c r="K634" t="str">
        <f>VLOOKUP(B634,WorldCups!$A$2:$B$21,2,FALSE)</f>
        <v>Spain</v>
      </c>
      <c r="L634" t="s">
        <v>54</v>
      </c>
      <c r="M634">
        <v>1</v>
      </c>
      <c r="N634" t="s">
        <v>249</v>
      </c>
      <c r="O634">
        <v>1</v>
      </c>
      <c r="P634" t="s">
        <v>14</v>
      </c>
      <c r="Q634" t="s">
        <v>555</v>
      </c>
      <c r="R634">
        <f t="shared" si="9"/>
        <v>0</v>
      </c>
      <c r="S634" t="s">
        <v>564</v>
      </c>
      <c r="T634" s="4" t="s">
        <v>557</v>
      </c>
      <c r="U634" t="s">
        <v>584</v>
      </c>
    </row>
    <row r="635" spans="1:21" x14ac:dyDescent="0.2">
      <c r="A635">
        <v>634</v>
      </c>
      <c r="B635">
        <v>1982</v>
      </c>
      <c r="C635">
        <v>317</v>
      </c>
      <c r="D635" s="1">
        <v>30118</v>
      </c>
      <c r="E635" t="s">
        <v>540</v>
      </c>
      <c r="F635" t="s">
        <v>246</v>
      </c>
      <c r="G635" t="s">
        <v>559</v>
      </c>
      <c r="H635">
        <f>VLOOKUP(F635,Lookups!A:C,3,0)</f>
        <v>1</v>
      </c>
      <c r="I635" t="s">
        <v>247</v>
      </c>
      <c r="J635" t="s">
        <v>248</v>
      </c>
      <c r="K635" t="str">
        <f>VLOOKUP(B635,WorldCups!$A$2:$B$21,2,FALSE)</f>
        <v>Spain</v>
      </c>
      <c r="L635" t="s">
        <v>249</v>
      </c>
      <c r="M635">
        <v>1</v>
      </c>
      <c r="N635" t="s">
        <v>54</v>
      </c>
      <c r="O635">
        <v>1</v>
      </c>
      <c r="P635" t="s">
        <v>14</v>
      </c>
      <c r="Q635" t="s">
        <v>555</v>
      </c>
      <c r="R635">
        <f t="shared" si="9"/>
        <v>0</v>
      </c>
      <c r="S635" t="s">
        <v>565</v>
      </c>
      <c r="T635" s="4" t="s">
        <v>557</v>
      </c>
      <c r="U635" t="s">
        <v>584</v>
      </c>
    </row>
    <row r="636" spans="1:21" x14ac:dyDescent="0.2">
      <c r="A636">
        <v>635</v>
      </c>
      <c r="B636">
        <v>1982</v>
      </c>
      <c r="C636">
        <f>C635+1</f>
        <v>318</v>
      </c>
      <c r="D636" s="1">
        <v>30119</v>
      </c>
      <c r="E636" t="s">
        <v>539</v>
      </c>
      <c r="F636" t="s">
        <v>19</v>
      </c>
      <c r="G636" t="s">
        <v>559</v>
      </c>
      <c r="H636">
        <f>VLOOKUP(F636,Lookups!A:C,3,0)</f>
        <v>1</v>
      </c>
      <c r="I636" t="s">
        <v>250</v>
      </c>
      <c r="J636" t="s">
        <v>251</v>
      </c>
      <c r="K636" t="str">
        <f>VLOOKUP(B636,WorldCups!$A$2:$B$21,2,FALSE)</f>
        <v>Spain</v>
      </c>
      <c r="L636" t="s">
        <v>26</v>
      </c>
      <c r="M636">
        <v>0</v>
      </c>
      <c r="N636" t="s">
        <v>36</v>
      </c>
      <c r="O636">
        <v>1</v>
      </c>
      <c r="P636" t="s">
        <v>14</v>
      </c>
      <c r="Q636" t="s">
        <v>557</v>
      </c>
      <c r="R636">
        <f t="shared" si="9"/>
        <v>-1</v>
      </c>
      <c r="S636" t="s">
        <v>564</v>
      </c>
      <c r="T636" s="4" t="s">
        <v>557</v>
      </c>
      <c r="U636" t="s">
        <v>584</v>
      </c>
    </row>
    <row r="637" spans="1:21" x14ac:dyDescent="0.2">
      <c r="A637">
        <v>636</v>
      </c>
      <c r="B637">
        <v>1982</v>
      </c>
      <c r="C637">
        <v>318</v>
      </c>
      <c r="D637" s="1">
        <v>30119</v>
      </c>
      <c r="E637" t="s">
        <v>539</v>
      </c>
      <c r="F637" t="s">
        <v>19</v>
      </c>
      <c r="G637" t="s">
        <v>559</v>
      </c>
      <c r="H637">
        <f>VLOOKUP(F637,Lookups!A:C,3,0)</f>
        <v>1</v>
      </c>
      <c r="I637" t="s">
        <v>250</v>
      </c>
      <c r="J637" t="s">
        <v>251</v>
      </c>
      <c r="K637" t="str">
        <f>VLOOKUP(B637,WorldCups!$A$2:$B$21,2,FALSE)</f>
        <v>Spain</v>
      </c>
      <c r="L637" t="s">
        <v>36</v>
      </c>
      <c r="M637">
        <v>1</v>
      </c>
      <c r="N637" t="s">
        <v>26</v>
      </c>
      <c r="O637">
        <v>0</v>
      </c>
      <c r="P637" t="s">
        <v>14</v>
      </c>
      <c r="Q637" t="s">
        <v>557</v>
      </c>
      <c r="R637">
        <f t="shared" si="9"/>
        <v>1</v>
      </c>
      <c r="S637" t="s">
        <v>565</v>
      </c>
      <c r="T637" s="2">
        <v>1</v>
      </c>
      <c r="U637" t="s">
        <v>584</v>
      </c>
    </row>
    <row r="638" spans="1:21" x14ac:dyDescent="0.2">
      <c r="A638">
        <v>637</v>
      </c>
      <c r="B638">
        <v>1982</v>
      </c>
      <c r="C638">
        <f>C637+1</f>
        <v>319</v>
      </c>
      <c r="D638" s="1">
        <v>30119</v>
      </c>
      <c r="E638" t="s">
        <v>541</v>
      </c>
      <c r="F638" t="s">
        <v>15</v>
      </c>
      <c r="G638" t="s">
        <v>559</v>
      </c>
      <c r="H638">
        <f>VLOOKUP(F638,Lookups!A:C,3,0)</f>
        <v>1</v>
      </c>
      <c r="I638" t="s">
        <v>252</v>
      </c>
      <c r="J638" t="s">
        <v>253</v>
      </c>
      <c r="K638" t="str">
        <f>VLOOKUP(B638,WorldCups!$A$2:$B$21,2,FALSE)</f>
        <v>Spain</v>
      </c>
      <c r="L638" t="s">
        <v>60</v>
      </c>
      <c r="M638">
        <v>1</v>
      </c>
      <c r="N638" t="s">
        <v>254</v>
      </c>
      <c r="O638">
        <v>1</v>
      </c>
      <c r="P638" t="s">
        <v>14</v>
      </c>
      <c r="Q638" t="s">
        <v>557</v>
      </c>
      <c r="R638">
        <f t="shared" si="9"/>
        <v>0</v>
      </c>
      <c r="S638" t="s">
        <v>564</v>
      </c>
      <c r="T638" s="4" t="s">
        <v>557</v>
      </c>
      <c r="U638" t="s">
        <v>584</v>
      </c>
    </row>
    <row r="639" spans="1:21" x14ac:dyDescent="0.2">
      <c r="A639">
        <v>638</v>
      </c>
      <c r="B639">
        <v>1982</v>
      </c>
      <c r="C639">
        <v>319</v>
      </c>
      <c r="D639" s="1">
        <v>30119</v>
      </c>
      <c r="E639" t="s">
        <v>541</v>
      </c>
      <c r="F639" t="s">
        <v>15</v>
      </c>
      <c r="G639" t="s">
        <v>559</v>
      </c>
      <c r="H639">
        <f>VLOOKUP(F639,Lookups!A:C,3,0)</f>
        <v>1</v>
      </c>
      <c r="I639" t="s">
        <v>252</v>
      </c>
      <c r="J639" t="s">
        <v>253</v>
      </c>
      <c r="K639" t="str">
        <f>VLOOKUP(B639,WorldCups!$A$2:$B$21,2,FALSE)</f>
        <v>Spain</v>
      </c>
      <c r="L639" t="s">
        <v>254</v>
      </c>
      <c r="M639">
        <v>1</v>
      </c>
      <c r="N639" t="s">
        <v>60</v>
      </c>
      <c r="O639">
        <v>1</v>
      </c>
      <c r="P639" t="s">
        <v>14</v>
      </c>
      <c r="Q639" t="s">
        <v>557</v>
      </c>
      <c r="R639">
        <f t="shared" si="9"/>
        <v>0</v>
      </c>
      <c r="S639" t="s">
        <v>565</v>
      </c>
      <c r="T639" s="4" t="s">
        <v>557</v>
      </c>
      <c r="U639" t="s">
        <v>584</v>
      </c>
    </row>
    <row r="640" spans="1:21" x14ac:dyDescent="0.2">
      <c r="A640">
        <v>639</v>
      </c>
      <c r="B640">
        <v>1982</v>
      </c>
      <c r="C640">
        <f>C639+1</f>
        <v>320</v>
      </c>
      <c r="D640" s="1">
        <v>30119</v>
      </c>
      <c r="E640" t="s">
        <v>540</v>
      </c>
      <c r="F640" t="s">
        <v>246</v>
      </c>
      <c r="G640" t="s">
        <v>559</v>
      </c>
      <c r="H640">
        <f>VLOOKUP(F640,Lookups!A:C,3,0)</f>
        <v>1</v>
      </c>
      <c r="I640" t="s">
        <v>255</v>
      </c>
      <c r="J640" t="s">
        <v>256</v>
      </c>
      <c r="K640" t="str">
        <f>VLOOKUP(B640,WorldCups!$A$2:$B$21,2,FALSE)</f>
        <v>Spain</v>
      </c>
      <c r="L640" t="s">
        <v>20</v>
      </c>
      <c r="M640">
        <v>0</v>
      </c>
      <c r="N640" t="s">
        <v>547</v>
      </c>
      <c r="O640">
        <v>0</v>
      </c>
      <c r="P640" t="s">
        <v>14</v>
      </c>
      <c r="Q640" t="s">
        <v>557</v>
      </c>
      <c r="R640">
        <f t="shared" si="9"/>
        <v>0</v>
      </c>
      <c r="S640" t="s">
        <v>564</v>
      </c>
      <c r="T640" s="4" t="s">
        <v>557</v>
      </c>
      <c r="U640" t="s">
        <v>584</v>
      </c>
    </row>
    <row r="641" spans="1:21" x14ac:dyDescent="0.2">
      <c r="A641">
        <v>640</v>
      </c>
      <c r="B641">
        <v>1982</v>
      </c>
      <c r="C641">
        <v>320</v>
      </c>
      <c r="D641" s="1">
        <v>30119</v>
      </c>
      <c r="E641" t="s">
        <v>540</v>
      </c>
      <c r="F641" t="s">
        <v>246</v>
      </c>
      <c r="G641" t="s">
        <v>559</v>
      </c>
      <c r="H641">
        <f>VLOOKUP(F641,Lookups!A:C,3,0)</f>
        <v>1</v>
      </c>
      <c r="I641" t="s">
        <v>255</v>
      </c>
      <c r="J641" t="s">
        <v>256</v>
      </c>
      <c r="K641" t="str">
        <f>VLOOKUP(B641,WorldCups!$A$2:$B$21,2,FALSE)</f>
        <v>Spain</v>
      </c>
      <c r="L641" t="s">
        <v>547</v>
      </c>
      <c r="M641">
        <v>0</v>
      </c>
      <c r="N641" t="s">
        <v>20</v>
      </c>
      <c r="O641">
        <v>0</v>
      </c>
      <c r="P641" t="s">
        <v>14</v>
      </c>
      <c r="Q641" t="s">
        <v>557</v>
      </c>
      <c r="R641">
        <f t="shared" si="9"/>
        <v>0</v>
      </c>
      <c r="S641" t="s">
        <v>565</v>
      </c>
      <c r="T641" s="4" t="s">
        <v>557</v>
      </c>
      <c r="U641" t="s">
        <v>584</v>
      </c>
    </row>
    <row r="642" spans="1:21" x14ac:dyDescent="0.2">
      <c r="A642">
        <v>641</v>
      </c>
      <c r="B642">
        <v>1982</v>
      </c>
      <c r="C642">
        <f>C641+1</f>
        <v>321</v>
      </c>
      <c r="D642" s="1">
        <v>30120</v>
      </c>
      <c r="E642" t="s">
        <v>539</v>
      </c>
      <c r="F642" t="s">
        <v>9</v>
      </c>
      <c r="G642" t="s">
        <v>559</v>
      </c>
      <c r="H642">
        <f>VLOOKUP(F642,Lookups!A:C,3,0)</f>
        <v>1</v>
      </c>
      <c r="I642" t="s">
        <v>230</v>
      </c>
      <c r="J642" t="s">
        <v>231</v>
      </c>
      <c r="K642" t="str">
        <f>VLOOKUP(B642,WorldCups!$A$2:$B$21,2,FALSE)</f>
        <v>Spain</v>
      </c>
      <c r="L642" t="s">
        <v>57</v>
      </c>
      <c r="M642">
        <v>1</v>
      </c>
      <c r="N642" t="s">
        <v>24</v>
      </c>
      <c r="O642">
        <v>1</v>
      </c>
      <c r="P642" t="s">
        <v>14</v>
      </c>
      <c r="Q642" t="s">
        <v>557</v>
      </c>
      <c r="R642">
        <f t="shared" si="9"/>
        <v>0</v>
      </c>
      <c r="S642" t="s">
        <v>564</v>
      </c>
      <c r="T642" s="4" t="s">
        <v>557</v>
      </c>
      <c r="U642" t="s">
        <v>584</v>
      </c>
    </row>
    <row r="643" spans="1:21" x14ac:dyDescent="0.2">
      <c r="A643">
        <v>642</v>
      </c>
      <c r="B643">
        <v>1982</v>
      </c>
      <c r="C643">
        <v>321</v>
      </c>
      <c r="D643" s="1">
        <v>30120</v>
      </c>
      <c r="E643" t="s">
        <v>539</v>
      </c>
      <c r="F643" t="s">
        <v>9</v>
      </c>
      <c r="G643" t="s">
        <v>559</v>
      </c>
      <c r="H643">
        <f>VLOOKUP(F643,Lookups!A:C,3,0)</f>
        <v>1</v>
      </c>
      <c r="I643" t="s">
        <v>230</v>
      </c>
      <c r="J643" t="s">
        <v>231</v>
      </c>
      <c r="K643" t="str">
        <f>VLOOKUP(B643,WorldCups!$A$2:$B$21,2,FALSE)</f>
        <v>Spain</v>
      </c>
      <c r="L643" t="s">
        <v>24</v>
      </c>
      <c r="M643">
        <v>1</v>
      </c>
      <c r="N643" t="s">
        <v>57</v>
      </c>
      <c r="O643">
        <v>1</v>
      </c>
      <c r="P643" t="s">
        <v>14</v>
      </c>
      <c r="Q643" t="s">
        <v>557</v>
      </c>
      <c r="R643">
        <f t="shared" ref="R643:R706" si="10">M643-O643</f>
        <v>0</v>
      </c>
      <c r="S643" t="s">
        <v>565</v>
      </c>
      <c r="T643" s="4" t="s">
        <v>557</v>
      </c>
      <c r="U643" t="s">
        <v>584</v>
      </c>
    </row>
    <row r="644" spans="1:21" x14ac:dyDescent="0.2">
      <c r="A644">
        <v>643</v>
      </c>
      <c r="B644">
        <v>1982</v>
      </c>
      <c r="C644">
        <f>C643+1</f>
        <v>322</v>
      </c>
      <c r="D644" s="1">
        <v>30120</v>
      </c>
      <c r="E644" t="s">
        <v>540</v>
      </c>
      <c r="F644" t="s">
        <v>22</v>
      </c>
      <c r="G644" t="s">
        <v>559</v>
      </c>
      <c r="H644">
        <f>VLOOKUP(F644,Lookups!A:C,3,0)</f>
        <v>1</v>
      </c>
      <c r="I644" t="s">
        <v>257</v>
      </c>
      <c r="J644" t="s">
        <v>258</v>
      </c>
      <c r="K644" t="str">
        <f>VLOOKUP(B644,WorldCups!$A$2:$B$21,2,FALSE)</f>
        <v>Spain</v>
      </c>
      <c r="L644" t="s">
        <v>25</v>
      </c>
      <c r="M644">
        <v>4</v>
      </c>
      <c r="N644" t="s">
        <v>40</v>
      </c>
      <c r="O644">
        <v>1</v>
      </c>
      <c r="P644" t="s">
        <v>14</v>
      </c>
      <c r="Q644" t="s">
        <v>557</v>
      </c>
      <c r="R644">
        <f t="shared" si="10"/>
        <v>3</v>
      </c>
      <c r="S644" t="s">
        <v>564</v>
      </c>
      <c r="T644" s="2">
        <v>1</v>
      </c>
      <c r="U644" t="s">
        <v>584</v>
      </c>
    </row>
    <row r="645" spans="1:21" x14ac:dyDescent="0.2">
      <c r="A645">
        <v>644</v>
      </c>
      <c r="B645">
        <v>1982</v>
      </c>
      <c r="C645">
        <v>322</v>
      </c>
      <c r="D645" s="1">
        <v>30120</v>
      </c>
      <c r="E645" t="s">
        <v>540</v>
      </c>
      <c r="F645" t="s">
        <v>22</v>
      </c>
      <c r="G645" t="s">
        <v>559</v>
      </c>
      <c r="H645">
        <f>VLOOKUP(F645,Lookups!A:C,3,0)</f>
        <v>1</v>
      </c>
      <c r="I645" t="s">
        <v>257</v>
      </c>
      <c r="J645" t="s">
        <v>258</v>
      </c>
      <c r="K645" t="str">
        <f>VLOOKUP(B645,WorldCups!$A$2:$B$21,2,FALSE)</f>
        <v>Spain</v>
      </c>
      <c r="L645" t="s">
        <v>40</v>
      </c>
      <c r="M645">
        <v>1</v>
      </c>
      <c r="N645" t="s">
        <v>25</v>
      </c>
      <c r="O645">
        <v>4</v>
      </c>
      <c r="P645" t="s">
        <v>14</v>
      </c>
      <c r="Q645" t="s">
        <v>557</v>
      </c>
      <c r="R645">
        <f t="shared" si="10"/>
        <v>-3</v>
      </c>
      <c r="S645" t="s">
        <v>565</v>
      </c>
      <c r="T645" s="4" t="s">
        <v>557</v>
      </c>
      <c r="U645" t="s">
        <v>584</v>
      </c>
    </row>
    <row r="646" spans="1:21" x14ac:dyDescent="0.2">
      <c r="A646">
        <v>645</v>
      </c>
      <c r="B646">
        <v>1982</v>
      </c>
      <c r="C646">
        <f>C645+1</f>
        <v>323</v>
      </c>
      <c r="D646" s="1">
        <v>30120</v>
      </c>
      <c r="E646" t="s">
        <v>540</v>
      </c>
      <c r="F646" t="s">
        <v>104</v>
      </c>
      <c r="G646" t="s">
        <v>559</v>
      </c>
      <c r="H646">
        <f>VLOOKUP(F646,Lookups!A:C,3,0)</f>
        <v>1</v>
      </c>
      <c r="I646" t="s">
        <v>259</v>
      </c>
      <c r="J646" t="s">
        <v>233</v>
      </c>
      <c r="K646" t="str">
        <f>VLOOKUP(B646,WorldCups!$A$2:$B$21,2,FALSE)</f>
        <v>Spain</v>
      </c>
      <c r="L646" t="s">
        <v>21</v>
      </c>
      <c r="M646">
        <v>4</v>
      </c>
      <c r="N646" t="s">
        <v>109</v>
      </c>
      <c r="O646">
        <v>1</v>
      </c>
      <c r="P646" t="s">
        <v>14</v>
      </c>
      <c r="Q646" t="s">
        <v>557</v>
      </c>
      <c r="R646">
        <f t="shared" si="10"/>
        <v>3</v>
      </c>
      <c r="S646" t="s">
        <v>564</v>
      </c>
      <c r="T646" s="2">
        <v>1</v>
      </c>
      <c r="U646" t="s">
        <v>584</v>
      </c>
    </row>
    <row r="647" spans="1:21" x14ac:dyDescent="0.2">
      <c r="A647">
        <v>646</v>
      </c>
      <c r="B647">
        <v>1982</v>
      </c>
      <c r="C647">
        <v>323</v>
      </c>
      <c r="D647" s="1">
        <v>30120</v>
      </c>
      <c r="E647" t="s">
        <v>540</v>
      </c>
      <c r="F647" t="s">
        <v>104</v>
      </c>
      <c r="G647" t="s">
        <v>559</v>
      </c>
      <c r="H647">
        <f>VLOOKUP(F647,Lookups!A:C,3,0)</f>
        <v>1</v>
      </c>
      <c r="I647" t="s">
        <v>259</v>
      </c>
      <c r="J647" t="s">
        <v>233</v>
      </c>
      <c r="K647" t="str">
        <f>VLOOKUP(B647,WorldCups!$A$2:$B$21,2,FALSE)</f>
        <v>Spain</v>
      </c>
      <c r="L647" t="s">
        <v>109</v>
      </c>
      <c r="M647">
        <v>1</v>
      </c>
      <c r="N647" t="s">
        <v>21</v>
      </c>
      <c r="O647">
        <v>4</v>
      </c>
      <c r="P647" t="s">
        <v>14</v>
      </c>
      <c r="Q647" t="s">
        <v>557</v>
      </c>
      <c r="R647">
        <f t="shared" si="10"/>
        <v>-3</v>
      </c>
      <c r="S647" t="s">
        <v>565</v>
      </c>
      <c r="T647" s="4" t="s">
        <v>557</v>
      </c>
      <c r="U647" t="s">
        <v>584</v>
      </c>
    </row>
    <row r="648" spans="1:21" x14ac:dyDescent="0.2">
      <c r="A648">
        <v>647</v>
      </c>
      <c r="B648">
        <v>1982</v>
      </c>
      <c r="C648">
        <f>C647+1</f>
        <v>324</v>
      </c>
      <c r="D648" s="1">
        <v>30121</v>
      </c>
      <c r="E648" t="s">
        <v>536</v>
      </c>
      <c r="F648" t="s">
        <v>9</v>
      </c>
      <c r="G648" t="s">
        <v>559</v>
      </c>
      <c r="H648">
        <f>VLOOKUP(F648,Lookups!A:C,3,0)</f>
        <v>1</v>
      </c>
      <c r="I648" t="s">
        <v>234</v>
      </c>
      <c r="J648" t="s">
        <v>581</v>
      </c>
      <c r="K648" t="str">
        <f>VLOOKUP(B648,WorldCups!$A$2:$B$21,2,FALSE)</f>
        <v>Spain</v>
      </c>
      <c r="L648" t="s">
        <v>80</v>
      </c>
      <c r="M648">
        <v>0</v>
      </c>
      <c r="N648" t="s">
        <v>235</v>
      </c>
      <c r="O648">
        <v>0</v>
      </c>
      <c r="P648" t="s">
        <v>14</v>
      </c>
      <c r="Q648" t="s">
        <v>557</v>
      </c>
      <c r="R648">
        <f t="shared" si="10"/>
        <v>0</v>
      </c>
      <c r="S648" t="s">
        <v>564</v>
      </c>
      <c r="T648" s="4" t="s">
        <v>557</v>
      </c>
      <c r="U648" t="s">
        <v>584</v>
      </c>
    </row>
    <row r="649" spans="1:21" x14ac:dyDescent="0.2">
      <c r="A649">
        <v>648</v>
      </c>
      <c r="B649">
        <v>1982</v>
      </c>
      <c r="C649">
        <v>324</v>
      </c>
      <c r="D649" s="1">
        <v>30121</v>
      </c>
      <c r="E649" t="s">
        <v>536</v>
      </c>
      <c r="F649" t="s">
        <v>9</v>
      </c>
      <c r="G649" t="s">
        <v>559</v>
      </c>
      <c r="H649">
        <f>VLOOKUP(F649,Lookups!A:C,3,0)</f>
        <v>1</v>
      </c>
      <c r="I649" t="s">
        <v>234</v>
      </c>
      <c r="J649" t="s">
        <v>581</v>
      </c>
      <c r="K649" t="str">
        <f>VLOOKUP(B649,WorldCups!$A$2:$B$21,2,FALSE)</f>
        <v>Spain</v>
      </c>
      <c r="L649" t="s">
        <v>235</v>
      </c>
      <c r="M649">
        <v>0</v>
      </c>
      <c r="N649" t="s">
        <v>80</v>
      </c>
      <c r="O649">
        <v>0</v>
      </c>
      <c r="P649" t="s">
        <v>14</v>
      </c>
      <c r="Q649" t="s">
        <v>557</v>
      </c>
      <c r="R649">
        <f t="shared" si="10"/>
        <v>0</v>
      </c>
      <c r="S649" t="s">
        <v>565</v>
      </c>
      <c r="T649" s="4" t="s">
        <v>557</v>
      </c>
      <c r="U649" t="s">
        <v>584</v>
      </c>
    </row>
    <row r="650" spans="1:21" x14ac:dyDescent="0.2">
      <c r="A650">
        <v>649</v>
      </c>
      <c r="B650">
        <v>1982</v>
      </c>
      <c r="C650">
        <f>C649+1</f>
        <v>325</v>
      </c>
      <c r="D650" s="1">
        <v>30121</v>
      </c>
      <c r="E650" t="s">
        <v>540</v>
      </c>
      <c r="F650" t="s">
        <v>22</v>
      </c>
      <c r="G650" t="s">
        <v>559</v>
      </c>
      <c r="H650">
        <f>VLOOKUP(F650,Lookups!A:C,3,0)</f>
        <v>1</v>
      </c>
      <c r="I650" t="s">
        <v>236</v>
      </c>
      <c r="J650" t="s">
        <v>237</v>
      </c>
      <c r="K650" t="str">
        <f>VLOOKUP(B650,WorldCups!$A$2:$B$21,2,FALSE)</f>
        <v>Spain</v>
      </c>
      <c r="L650" t="s">
        <v>18</v>
      </c>
      <c r="M650">
        <v>1</v>
      </c>
      <c r="N650" t="s">
        <v>188</v>
      </c>
      <c r="O650">
        <v>0</v>
      </c>
      <c r="P650" t="s">
        <v>14</v>
      </c>
      <c r="Q650" t="s">
        <v>557</v>
      </c>
      <c r="R650">
        <f t="shared" si="10"/>
        <v>1</v>
      </c>
      <c r="S650" t="s">
        <v>564</v>
      </c>
      <c r="T650" s="2">
        <v>1</v>
      </c>
      <c r="U650" t="s">
        <v>584</v>
      </c>
    </row>
    <row r="651" spans="1:21" x14ac:dyDescent="0.2">
      <c r="A651">
        <v>650</v>
      </c>
      <c r="B651">
        <v>1982</v>
      </c>
      <c r="C651">
        <v>325</v>
      </c>
      <c r="D651" s="1">
        <v>30121</v>
      </c>
      <c r="E651" t="s">
        <v>540</v>
      </c>
      <c r="F651" t="s">
        <v>22</v>
      </c>
      <c r="G651" t="s">
        <v>559</v>
      </c>
      <c r="H651">
        <f>VLOOKUP(F651,Lookups!A:C,3,0)</f>
        <v>1</v>
      </c>
      <c r="I651" t="s">
        <v>236</v>
      </c>
      <c r="J651" t="s">
        <v>237</v>
      </c>
      <c r="K651" t="str">
        <f>VLOOKUP(B651,WorldCups!$A$2:$B$21,2,FALSE)</f>
        <v>Spain</v>
      </c>
      <c r="L651" t="s">
        <v>188</v>
      </c>
      <c r="M651">
        <v>0</v>
      </c>
      <c r="N651" t="s">
        <v>18</v>
      </c>
      <c r="O651">
        <v>1</v>
      </c>
      <c r="P651" t="s">
        <v>14</v>
      </c>
      <c r="Q651" t="s">
        <v>557</v>
      </c>
      <c r="R651">
        <f t="shared" si="10"/>
        <v>-1</v>
      </c>
      <c r="S651" t="s">
        <v>565</v>
      </c>
      <c r="T651" s="4" t="s">
        <v>557</v>
      </c>
      <c r="U651" t="s">
        <v>584</v>
      </c>
    </row>
    <row r="652" spans="1:21" x14ac:dyDescent="0.2">
      <c r="A652">
        <v>651</v>
      </c>
      <c r="B652">
        <v>1982</v>
      </c>
      <c r="C652">
        <f>C651+1</f>
        <v>326</v>
      </c>
      <c r="D652" s="1">
        <v>30121</v>
      </c>
      <c r="E652" t="s">
        <v>540</v>
      </c>
      <c r="F652" t="s">
        <v>104</v>
      </c>
      <c r="G652" t="s">
        <v>559</v>
      </c>
      <c r="H652">
        <f>VLOOKUP(F652,Lookups!A:C,3,0)</f>
        <v>1</v>
      </c>
      <c r="I652" t="s">
        <v>238</v>
      </c>
      <c r="J652" t="s">
        <v>239</v>
      </c>
      <c r="K652" t="str">
        <f>VLOOKUP(B652,WorldCups!$A$2:$B$21,2,FALSE)</f>
        <v>Spain</v>
      </c>
      <c r="L652" t="s">
        <v>126</v>
      </c>
      <c r="M652">
        <v>3</v>
      </c>
      <c r="N652" t="s">
        <v>240</v>
      </c>
      <c r="O652">
        <v>0</v>
      </c>
      <c r="P652" t="s">
        <v>14</v>
      </c>
      <c r="Q652" t="s">
        <v>557</v>
      </c>
      <c r="R652">
        <f t="shared" si="10"/>
        <v>3</v>
      </c>
      <c r="S652" t="s">
        <v>564</v>
      </c>
      <c r="T652" s="2">
        <v>1</v>
      </c>
      <c r="U652" t="s">
        <v>584</v>
      </c>
    </row>
    <row r="653" spans="1:21" x14ac:dyDescent="0.2">
      <c r="A653">
        <v>652</v>
      </c>
      <c r="B653">
        <v>1982</v>
      </c>
      <c r="C653">
        <v>326</v>
      </c>
      <c r="D653" s="1">
        <v>30121</v>
      </c>
      <c r="E653" t="s">
        <v>540</v>
      </c>
      <c r="F653" t="s">
        <v>104</v>
      </c>
      <c r="G653" t="s">
        <v>559</v>
      </c>
      <c r="H653">
        <f>VLOOKUP(F653,Lookups!A:C,3,0)</f>
        <v>1</v>
      </c>
      <c r="I653" t="s">
        <v>238</v>
      </c>
      <c r="J653" t="s">
        <v>239</v>
      </c>
      <c r="K653" t="str">
        <f>VLOOKUP(B653,WorldCups!$A$2:$B$21,2,FALSE)</f>
        <v>Spain</v>
      </c>
      <c r="L653" t="s">
        <v>240</v>
      </c>
      <c r="M653">
        <v>0</v>
      </c>
      <c r="N653" t="s">
        <v>126</v>
      </c>
      <c r="O653">
        <v>3</v>
      </c>
      <c r="P653" t="s">
        <v>14</v>
      </c>
      <c r="Q653" t="s">
        <v>557</v>
      </c>
      <c r="R653">
        <f t="shared" si="10"/>
        <v>-3</v>
      </c>
      <c r="S653" t="s">
        <v>565</v>
      </c>
      <c r="T653" s="4" t="s">
        <v>557</v>
      </c>
      <c r="U653" t="s">
        <v>584</v>
      </c>
    </row>
    <row r="654" spans="1:21" x14ac:dyDescent="0.2">
      <c r="A654">
        <v>653</v>
      </c>
      <c r="B654">
        <v>1982</v>
      </c>
      <c r="C654">
        <f>C653+1</f>
        <v>327</v>
      </c>
      <c r="D654" s="1">
        <v>30122</v>
      </c>
      <c r="E654" t="s">
        <v>539</v>
      </c>
      <c r="F654" t="s">
        <v>19</v>
      </c>
      <c r="G654" t="s">
        <v>559</v>
      </c>
      <c r="H654">
        <f>VLOOKUP(F654,Lookups!A:C,3,0)</f>
        <v>1</v>
      </c>
      <c r="I654" t="s">
        <v>241</v>
      </c>
      <c r="J654" t="s">
        <v>242</v>
      </c>
      <c r="K654" t="str">
        <f>VLOOKUP(B654,WorldCups!$A$2:$B$21,2,FALSE)</f>
        <v>Spain</v>
      </c>
      <c r="L654" t="s">
        <v>114</v>
      </c>
      <c r="M654">
        <v>4</v>
      </c>
      <c r="N654" t="s">
        <v>26</v>
      </c>
      <c r="O654">
        <v>1</v>
      </c>
      <c r="P654" t="s">
        <v>14</v>
      </c>
      <c r="Q654" t="s">
        <v>557</v>
      </c>
      <c r="R654">
        <f t="shared" si="10"/>
        <v>3</v>
      </c>
      <c r="S654" t="s">
        <v>564</v>
      </c>
      <c r="T654" s="2">
        <v>1</v>
      </c>
      <c r="U654" t="s">
        <v>584</v>
      </c>
    </row>
    <row r="655" spans="1:21" x14ac:dyDescent="0.2">
      <c r="A655">
        <v>654</v>
      </c>
      <c r="B655">
        <v>1982</v>
      </c>
      <c r="C655">
        <v>327</v>
      </c>
      <c r="D655" s="1">
        <v>30122</v>
      </c>
      <c r="E655" t="s">
        <v>539</v>
      </c>
      <c r="F655" t="s">
        <v>19</v>
      </c>
      <c r="G655" t="s">
        <v>559</v>
      </c>
      <c r="H655">
        <f>VLOOKUP(F655,Lookups!A:C,3,0)</f>
        <v>1</v>
      </c>
      <c r="I655" t="s">
        <v>241</v>
      </c>
      <c r="J655" t="s">
        <v>242</v>
      </c>
      <c r="K655" t="str">
        <f>VLOOKUP(B655,WorldCups!$A$2:$B$21,2,FALSE)</f>
        <v>Spain</v>
      </c>
      <c r="L655" t="s">
        <v>26</v>
      </c>
      <c r="M655">
        <v>1</v>
      </c>
      <c r="N655" t="s">
        <v>114</v>
      </c>
      <c r="O655">
        <v>4</v>
      </c>
      <c r="P655" t="s">
        <v>14</v>
      </c>
      <c r="Q655" t="s">
        <v>557</v>
      </c>
      <c r="R655">
        <f t="shared" si="10"/>
        <v>-3</v>
      </c>
      <c r="S655" t="s">
        <v>565</v>
      </c>
      <c r="T655" s="4" t="s">
        <v>557</v>
      </c>
      <c r="U655" t="s">
        <v>584</v>
      </c>
    </row>
    <row r="656" spans="1:21" x14ac:dyDescent="0.2">
      <c r="A656">
        <v>655</v>
      </c>
      <c r="B656">
        <v>1982</v>
      </c>
      <c r="C656">
        <f>C655+1</f>
        <v>328</v>
      </c>
      <c r="D656" s="1">
        <v>30122</v>
      </c>
      <c r="E656" t="s">
        <v>539</v>
      </c>
      <c r="F656" t="s">
        <v>15</v>
      </c>
      <c r="G656" t="s">
        <v>559</v>
      </c>
      <c r="H656">
        <f>VLOOKUP(F656,Lookups!A:C,3,0)</f>
        <v>1</v>
      </c>
      <c r="I656" t="s">
        <v>244</v>
      </c>
      <c r="J656" t="s">
        <v>245</v>
      </c>
      <c r="K656" t="str">
        <f>VLOOKUP(B656,WorldCups!$A$2:$B$21,2,FALSE)</f>
        <v>Spain</v>
      </c>
      <c r="L656" t="s">
        <v>93</v>
      </c>
      <c r="M656">
        <v>2</v>
      </c>
      <c r="N656" t="s">
        <v>60</v>
      </c>
      <c r="O656">
        <v>0</v>
      </c>
      <c r="P656" t="s">
        <v>14</v>
      </c>
      <c r="Q656" t="s">
        <v>557</v>
      </c>
      <c r="R656">
        <f t="shared" si="10"/>
        <v>2</v>
      </c>
      <c r="S656" t="s">
        <v>564</v>
      </c>
      <c r="T656" s="2">
        <v>1</v>
      </c>
      <c r="U656" t="s">
        <v>584</v>
      </c>
    </row>
    <row r="657" spans="1:21" x14ac:dyDescent="0.2">
      <c r="A657">
        <v>656</v>
      </c>
      <c r="B657">
        <v>1982</v>
      </c>
      <c r="C657">
        <v>328</v>
      </c>
      <c r="D657" s="1">
        <v>30122</v>
      </c>
      <c r="E657" t="s">
        <v>539</v>
      </c>
      <c r="F657" t="s">
        <v>15</v>
      </c>
      <c r="G657" t="s">
        <v>559</v>
      </c>
      <c r="H657">
        <f>VLOOKUP(F657,Lookups!A:C,3,0)</f>
        <v>1</v>
      </c>
      <c r="I657" t="s">
        <v>244</v>
      </c>
      <c r="J657" t="s">
        <v>245</v>
      </c>
      <c r="K657" t="str">
        <f>VLOOKUP(B657,WorldCups!$A$2:$B$21,2,FALSE)</f>
        <v>Spain</v>
      </c>
      <c r="L657" t="s">
        <v>60</v>
      </c>
      <c r="M657">
        <v>0</v>
      </c>
      <c r="N657" t="s">
        <v>93</v>
      </c>
      <c r="O657">
        <v>2</v>
      </c>
      <c r="P657" t="s">
        <v>14</v>
      </c>
      <c r="Q657" t="s">
        <v>557</v>
      </c>
      <c r="R657">
        <f t="shared" si="10"/>
        <v>-2</v>
      </c>
      <c r="S657" t="s">
        <v>565</v>
      </c>
      <c r="T657" s="4" t="s">
        <v>557</v>
      </c>
      <c r="U657" t="s">
        <v>584</v>
      </c>
    </row>
    <row r="658" spans="1:21" x14ac:dyDescent="0.2">
      <c r="A658">
        <v>657</v>
      </c>
      <c r="B658">
        <v>1982</v>
      </c>
      <c r="C658">
        <f>C657+1</f>
        <v>329</v>
      </c>
      <c r="D658" s="1">
        <v>30122</v>
      </c>
      <c r="E658" t="s">
        <v>540</v>
      </c>
      <c r="F658" t="s">
        <v>246</v>
      </c>
      <c r="G658" t="s">
        <v>559</v>
      </c>
      <c r="H658">
        <f>VLOOKUP(F658,Lookups!A:C,3,0)</f>
        <v>1</v>
      </c>
      <c r="I658" t="s">
        <v>247</v>
      </c>
      <c r="J658" t="s">
        <v>248</v>
      </c>
      <c r="K658" t="str">
        <f>VLOOKUP(B658,WorldCups!$A$2:$B$21,2,FALSE)</f>
        <v>Spain</v>
      </c>
      <c r="L658" t="s">
        <v>54</v>
      </c>
      <c r="M658">
        <v>2</v>
      </c>
      <c r="N658" t="s">
        <v>20</v>
      </c>
      <c r="O658">
        <v>1</v>
      </c>
      <c r="P658" t="s">
        <v>14</v>
      </c>
      <c r="Q658" t="s">
        <v>555</v>
      </c>
      <c r="R658">
        <f t="shared" si="10"/>
        <v>1</v>
      </c>
      <c r="S658" t="s">
        <v>564</v>
      </c>
      <c r="T658" s="2">
        <v>1</v>
      </c>
      <c r="U658" t="s">
        <v>584</v>
      </c>
    </row>
    <row r="659" spans="1:21" x14ac:dyDescent="0.2">
      <c r="A659">
        <v>658</v>
      </c>
      <c r="B659">
        <v>1982</v>
      </c>
      <c r="C659">
        <v>329</v>
      </c>
      <c r="D659" s="1">
        <v>30122</v>
      </c>
      <c r="E659" t="s">
        <v>540</v>
      </c>
      <c r="F659" t="s">
        <v>246</v>
      </c>
      <c r="G659" t="s">
        <v>559</v>
      </c>
      <c r="H659">
        <f>VLOOKUP(F659,Lookups!A:C,3,0)</f>
        <v>1</v>
      </c>
      <c r="I659" t="s">
        <v>247</v>
      </c>
      <c r="J659" t="s">
        <v>248</v>
      </c>
      <c r="K659" t="str">
        <f>VLOOKUP(B659,WorldCups!$A$2:$B$21,2,FALSE)</f>
        <v>Spain</v>
      </c>
      <c r="L659" t="s">
        <v>20</v>
      </c>
      <c r="M659">
        <v>1</v>
      </c>
      <c r="N659" t="s">
        <v>54</v>
      </c>
      <c r="O659">
        <v>2</v>
      </c>
      <c r="P659" t="s">
        <v>14</v>
      </c>
      <c r="Q659" t="s">
        <v>555</v>
      </c>
      <c r="R659">
        <f t="shared" si="10"/>
        <v>-1</v>
      </c>
      <c r="S659" t="s">
        <v>565</v>
      </c>
      <c r="T659" s="4" t="s">
        <v>557</v>
      </c>
      <c r="U659" t="s">
        <v>584</v>
      </c>
    </row>
    <row r="660" spans="1:21" x14ac:dyDescent="0.2">
      <c r="A660">
        <v>659</v>
      </c>
      <c r="B660">
        <v>1982</v>
      </c>
      <c r="C660">
        <f>C659+1</f>
        <v>330</v>
      </c>
      <c r="D660" s="1">
        <v>30123</v>
      </c>
      <c r="E660" t="s">
        <v>539</v>
      </c>
      <c r="F660" t="s">
        <v>19</v>
      </c>
      <c r="G660" t="s">
        <v>559</v>
      </c>
      <c r="H660">
        <f>VLOOKUP(F660,Lookups!A:C,3,0)</f>
        <v>1</v>
      </c>
      <c r="I660" t="s">
        <v>250</v>
      </c>
      <c r="J660" t="s">
        <v>251</v>
      </c>
      <c r="K660" t="str">
        <f>VLOOKUP(B660,WorldCups!$A$2:$B$21,2,FALSE)</f>
        <v>Spain</v>
      </c>
      <c r="L660" t="s">
        <v>243</v>
      </c>
      <c r="M660">
        <v>0</v>
      </c>
      <c r="N660" t="s">
        <v>36</v>
      </c>
      <c r="O660">
        <v>2</v>
      </c>
      <c r="P660" t="s">
        <v>14</v>
      </c>
      <c r="Q660" t="s">
        <v>557</v>
      </c>
      <c r="R660">
        <f t="shared" si="10"/>
        <v>-2</v>
      </c>
      <c r="S660" t="s">
        <v>564</v>
      </c>
      <c r="T660" s="4" t="s">
        <v>557</v>
      </c>
      <c r="U660" t="s">
        <v>584</v>
      </c>
    </row>
    <row r="661" spans="1:21" x14ac:dyDescent="0.2">
      <c r="A661">
        <v>660</v>
      </c>
      <c r="B661">
        <v>1982</v>
      </c>
      <c r="C661">
        <v>330</v>
      </c>
      <c r="D661" s="1">
        <v>30123</v>
      </c>
      <c r="E661" t="s">
        <v>539</v>
      </c>
      <c r="F661" t="s">
        <v>19</v>
      </c>
      <c r="G661" t="s">
        <v>559</v>
      </c>
      <c r="H661">
        <f>VLOOKUP(F661,Lookups!A:C,3,0)</f>
        <v>1</v>
      </c>
      <c r="I661" t="s">
        <v>250</v>
      </c>
      <c r="J661" t="s">
        <v>251</v>
      </c>
      <c r="K661" t="str">
        <f>VLOOKUP(B661,WorldCups!$A$2:$B$21,2,FALSE)</f>
        <v>Spain</v>
      </c>
      <c r="L661" t="s">
        <v>36</v>
      </c>
      <c r="M661">
        <v>2</v>
      </c>
      <c r="N661" t="s">
        <v>243</v>
      </c>
      <c r="O661">
        <v>0</v>
      </c>
      <c r="P661" t="s">
        <v>14</v>
      </c>
      <c r="Q661" t="s">
        <v>557</v>
      </c>
      <c r="R661">
        <f t="shared" si="10"/>
        <v>2</v>
      </c>
      <c r="S661" t="s">
        <v>565</v>
      </c>
      <c r="T661" s="2">
        <v>1</v>
      </c>
      <c r="U661" t="s">
        <v>584</v>
      </c>
    </row>
    <row r="662" spans="1:21" x14ac:dyDescent="0.2">
      <c r="A662">
        <v>661</v>
      </c>
      <c r="B662">
        <v>1982</v>
      </c>
      <c r="C662">
        <f>C661+1</f>
        <v>331</v>
      </c>
      <c r="D662" s="1">
        <v>30123</v>
      </c>
      <c r="E662" t="s">
        <v>539</v>
      </c>
      <c r="F662" t="s">
        <v>15</v>
      </c>
      <c r="G662" t="s">
        <v>559</v>
      </c>
      <c r="H662">
        <f>VLOOKUP(F662,Lookups!A:C,3,0)</f>
        <v>1</v>
      </c>
      <c r="I662" t="s">
        <v>252</v>
      </c>
      <c r="J662" t="s">
        <v>253</v>
      </c>
      <c r="K662" t="str">
        <f>VLOOKUP(B662,WorldCups!$A$2:$B$21,2,FALSE)</f>
        <v>Spain</v>
      </c>
      <c r="L662" t="s">
        <v>12</v>
      </c>
      <c r="M662">
        <v>4</v>
      </c>
      <c r="N662" t="s">
        <v>254</v>
      </c>
      <c r="O662">
        <v>1</v>
      </c>
      <c r="P662" t="s">
        <v>14</v>
      </c>
      <c r="Q662" t="s">
        <v>557</v>
      </c>
      <c r="R662">
        <f t="shared" si="10"/>
        <v>3</v>
      </c>
      <c r="S662" t="s">
        <v>564</v>
      </c>
      <c r="T662" s="2">
        <v>1</v>
      </c>
      <c r="U662" t="s">
        <v>584</v>
      </c>
    </row>
    <row r="663" spans="1:21" x14ac:dyDescent="0.2">
      <c r="A663">
        <v>662</v>
      </c>
      <c r="B663">
        <v>1982</v>
      </c>
      <c r="C663">
        <v>331</v>
      </c>
      <c r="D663" s="1">
        <v>30123</v>
      </c>
      <c r="E663" t="s">
        <v>539</v>
      </c>
      <c r="F663" t="s">
        <v>15</v>
      </c>
      <c r="G663" t="s">
        <v>559</v>
      </c>
      <c r="H663">
        <f>VLOOKUP(F663,Lookups!A:C,3,0)</f>
        <v>1</v>
      </c>
      <c r="I663" t="s">
        <v>252</v>
      </c>
      <c r="J663" t="s">
        <v>253</v>
      </c>
      <c r="K663" t="str">
        <f>VLOOKUP(B663,WorldCups!$A$2:$B$21,2,FALSE)</f>
        <v>Spain</v>
      </c>
      <c r="L663" t="s">
        <v>254</v>
      </c>
      <c r="M663">
        <v>1</v>
      </c>
      <c r="N663" t="s">
        <v>12</v>
      </c>
      <c r="O663">
        <v>4</v>
      </c>
      <c r="P663" t="s">
        <v>14</v>
      </c>
      <c r="Q663" t="s">
        <v>557</v>
      </c>
      <c r="R663">
        <f t="shared" si="10"/>
        <v>-3</v>
      </c>
      <c r="S663" t="s">
        <v>565</v>
      </c>
      <c r="T663" s="4" t="s">
        <v>557</v>
      </c>
      <c r="U663" t="s">
        <v>584</v>
      </c>
    </row>
    <row r="664" spans="1:21" x14ac:dyDescent="0.2">
      <c r="A664">
        <v>663</v>
      </c>
      <c r="B664">
        <v>1982</v>
      </c>
      <c r="C664">
        <f>C663+1</f>
        <v>332</v>
      </c>
      <c r="D664" s="1">
        <v>30123</v>
      </c>
      <c r="E664" t="s">
        <v>540</v>
      </c>
      <c r="F664" t="s">
        <v>246</v>
      </c>
      <c r="G664" t="s">
        <v>559</v>
      </c>
      <c r="H664">
        <f>VLOOKUP(F664,Lookups!A:C,3,0)</f>
        <v>1</v>
      </c>
      <c r="I664" t="s">
        <v>255</v>
      </c>
      <c r="J664" t="s">
        <v>256</v>
      </c>
      <c r="K664" t="str">
        <f>VLOOKUP(B664,WorldCups!$A$2:$B$21,2,FALSE)</f>
        <v>Spain</v>
      </c>
      <c r="L664" t="s">
        <v>249</v>
      </c>
      <c r="M664">
        <v>1</v>
      </c>
      <c r="N664" t="s">
        <v>547</v>
      </c>
      <c r="O664">
        <v>1</v>
      </c>
      <c r="P664" t="s">
        <v>14</v>
      </c>
      <c r="Q664" t="s">
        <v>557</v>
      </c>
      <c r="R664">
        <f t="shared" si="10"/>
        <v>0</v>
      </c>
      <c r="S664" t="s">
        <v>564</v>
      </c>
      <c r="T664" s="4" t="s">
        <v>557</v>
      </c>
      <c r="U664" t="s">
        <v>584</v>
      </c>
    </row>
    <row r="665" spans="1:21" x14ac:dyDescent="0.2">
      <c r="A665">
        <v>664</v>
      </c>
      <c r="B665">
        <v>1982</v>
      </c>
      <c r="C665">
        <v>332</v>
      </c>
      <c r="D665" s="1">
        <v>30123</v>
      </c>
      <c r="E665" t="s">
        <v>540</v>
      </c>
      <c r="F665" t="s">
        <v>246</v>
      </c>
      <c r="G665" t="s">
        <v>559</v>
      </c>
      <c r="H665">
        <f>VLOOKUP(F665,Lookups!A:C,3,0)</f>
        <v>1</v>
      </c>
      <c r="I665" t="s">
        <v>255</v>
      </c>
      <c r="J665" t="s">
        <v>256</v>
      </c>
      <c r="K665" t="str">
        <f>VLOOKUP(B665,WorldCups!$A$2:$B$21,2,FALSE)</f>
        <v>Spain</v>
      </c>
      <c r="L665" t="s">
        <v>547</v>
      </c>
      <c r="M665">
        <v>1</v>
      </c>
      <c r="N665" t="s">
        <v>249</v>
      </c>
      <c r="O665">
        <v>1</v>
      </c>
      <c r="P665" t="s">
        <v>14</v>
      </c>
      <c r="Q665" t="s">
        <v>557</v>
      </c>
      <c r="R665">
        <f t="shared" si="10"/>
        <v>0</v>
      </c>
      <c r="S665" t="s">
        <v>565</v>
      </c>
      <c r="T665" s="4" t="s">
        <v>557</v>
      </c>
      <c r="U665" t="s">
        <v>584</v>
      </c>
    </row>
    <row r="666" spans="1:21" x14ac:dyDescent="0.2">
      <c r="A666">
        <v>665</v>
      </c>
      <c r="B666">
        <v>1982</v>
      </c>
      <c r="C666">
        <f>C665+1</f>
        <v>333</v>
      </c>
      <c r="D666" s="1">
        <v>30124</v>
      </c>
      <c r="E666" t="s">
        <v>539</v>
      </c>
      <c r="F666" t="s">
        <v>9</v>
      </c>
      <c r="G666" t="s">
        <v>559</v>
      </c>
      <c r="H666">
        <f>VLOOKUP(F666,Lookups!A:C,3,0)</f>
        <v>1</v>
      </c>
      <c r="I666" t="s">
        <v>234</v>
      </c>
      <c r="J666" t="s">
        <v>581</v>
      </c>
      <c r="K666" t="str">
        <f>VLOOKUP(B666,WorldCups!$A$2:$B$21,2,FALSE)</f>
        <v>Spain</v>
      </c>
      <c r="L666" t="s">
        <v>80</v>
      </c>
      <c r="M666">
        <v>5</v>
      </c>
      <c r="N666" t="s">
        <v>24</v>
      </c>
      <c r="O666">
        <v>1</v>
      </c>
      <c r="P666" t="s">
        <v>14</v>
      </c>
      <c r="Q666" t="s">
        <v>557</v>
      </c>
      <c r="R666">
        <f t="shared" si="10"/>
        <v>4</v>
      </c>
      <c r="S666" t="s">
        <v>564</v>
      </c>
      <c r="T666" s="2">
        <v>1</v>
      </c>
      <c r="U666" t="s">
        <v>584</v>
      </c>
    </row>
    <row r="667" spans="1:21" x14ac:dyDescent="0.2">
      <c r="A667">
        <v>666</v>
      </c>
      <c r="B667">
        <v>1982</v>
      </c>
      <c r="C667">
        <v>333</v>
      </c>
      <c r="D667" s="1">
        <v>30124</v>
      </c>
      <c r="E667" t="s">
        <v>539</v>
      </c>
      <c r="F667" t="s">
        <v>9</v>
      </c>
      <c r="G667" t="s">
        <v>559</v>
      </c>
      <c r="H667">
        <f>VLOOKUP(F667,Lookups!A:C,3,0)</f>
        <v>1</v>
      </c>
      <c r="I667" t="s">
        <v>234</v>
      </c>
      <c r="J667" t="s">
        <v>581</v>
      </c>
      <c r="K667" t="str">
        <f>VLOOKUP(B667,WorldCups!$A$2:$B$21,2,FALSE)</f>
        <v>Spain</v>
      </c>
      <c r="L667" t="s">
        <v>24</v>
      </c>
      <c r="M667">
        <v>1</v>
      </c>
      <c r="N667" t="s">
        <v>80</v>
      </c>
      <c r="O667">
        <v>5</v>
      </c>
      <c r="P667" t="s">
        <v>14</v>
      </c>
      <c r="Q667" t="s">
        <v>557</v>
      </c>
      <c r="R667">
        <f t="shared" si="10"/>
        <v>-4</v>
      </c>
      <c r="S667" t="s">
        <v>565</v>
      </c>
      <c r="T667" s="4" t="s">
        <v>557</v>
      </c>
      <c r="U667" t="s">
        <v>584</v>
      </c>
    </row>
    <row r="668" spans="1:21" x14ac:dyDescent="0.2">
      <c r="A668">
        <v>667</v>
      </c>
      <c r="B668">
        <v>1982</v>
      </c>
      <c r="C668">
        <f>C667+1</f>
        <v>334</v>
      </c>
      <c r="D668" s="1">
        <v>30124</v>
      </c>
      <c r="E668" t="s">
        <v>540</v>
      </c>
      <c r="F668" t="s">
        <v>22</v>
      </c>
      <c r="G668" t="s">
        <v>559</v>
      </c>
      <c r="H668">
        <f>VLOOKUP(F668,Lookups!A:C,3,0)</f>
        <v>1</v>
      </c>
      <c r="I668" t="s">
        <v>236</v>
      </c>
      <c r="J668" t="s">
        <v>237</v>
      </c>
      <c r="K668" t="str">
        <f>VLOOKUP(B668,WorldCups!$A$2:$B$21,2,FALSE)</f>
        <v>Spain</v>
      </c>
      <c r="L668" t="s">
        <v>18</v>
      </c>
      <c r="M668">
        <v>1</v>
      </c>
      <c r="N668" t="s">
        <v>40</v>
      </c>
      <c r="O668">
        <v>1</v>
      </c>
      <c r="P668" t="s">
        <v>14</v>
      </c>
      <c r="Q668" t="s">
        <v>557</v>
      </c>
      <c r="R668">
        <f t="shared" si="10"/>
        <v>0</v>
      </c>
      <c r="S668" t="s">
        <v>564</v>
      </c>
      <c r="T668" s="4" t="s">
        <v>557</v>
      </c>
      <c r="U668" t="s">
        <v>584</v>
      </c>
    </row>
    <row r="669" spans="1:21" x14ac:dyDescent="0.2">
      <c r="A669">
        <v>668</v>
      </c>
      <c r="B669">
        <v>1982</v>
      </c>
      <c r="C669">
        <v>334</v>
      </c>
      <c r="D669" s="1">
        <v>30124</v>
      </c>
      <c r="E669" t="s">
        <v>540</v>
      </c>
      <c r="F669" t="s">
        <v>22</v>
      </c>
      <c r="G669" t="s">
        <v>559</v>
      </c>
      <c r="H669">
        <f>VLOOKUP(F669,Lookups!A:C,3,0)</f>
        <v>1</v>
      </c>
      <c r="I669" t="s">
        <v>236</v>
      </c>
      <c r="J669" t="s">
        <v>237</v>
      </c>
      <c r="K669" t="str">
        <f>VLOOKUP(B669,WorldCups!$A$2:$B$21,2,FALSE)</f>
        <v>Spain</v>
      </c>
      <c r="L669" t="s">
        <v>40</v>
      </c>
      <c r="M669">
        <v>1</v>
      </c>
      <c r="N669" t="s">
        <v>18</v>
      </c>
      <c r="O669">
        <v>1</v>
      </c>
      <c r="P669" t="s">
        <v>14</v>
      </c>
      <c r="Q669" t="s">
        <v>557</v>
      </c>
      <c r="R669">
        <f t="shared" si="10"/>
        <v>0</v>
      </c>
      <c r="S669" t="s">
        <v>565</v>
      </c>
      <c r="T669" s="4" t="s">
        <v>557</v>
      </c>
      <c r="U669" t="s">
        <v>584</v>
      </c>
    </row>
    <row r="670" spans="1:21" x14ac:dyDescent="0.2">
      <c r="A670">
        <v>669</v>
      </c>
      <c r="B670">
        <v>1982</v>
      </c>
      <c r="C670">
        <f>C669+1</f>
        <v>335</v>
      </c>
      <c r="D670" s="1">
        <v>30124</v>
      </c>
      <c r="E670" t="s">
        <v>540</v>
      </c>
      <c r="F670" t="s">
        <v>104</v>
      </c>
      <c r="G670" t="s">
        <v>559</v>
      </c>
      <c r="H670">
        <f>VLOOKUP(F670,Lookups!A:C,3,0)</f>
        <v>1</v>
      </c>
      <c r="I670" t="s">
        <v>238</v>
      </c>
      <c r="J670" t="s">
        <v>239</v>
      </c>
      <c r="K670" t="str">
        <f>VLOOKUP(B670,WorldCups!$A$2:$B$21,2,FALSE)</f>
        <v>Spain</v>
      </c>
      <c r="L670" t="s">
        <v>126</v>
      </c>
      <c r="M670">
        <v>2</v>
      </c>
      <c r="N670" t="s">
        <v>109</v>
      </c>
      <c r="O670">
        <v>2</v>
      </c>
      <c r="P670" t="s">
        <v>14</v>
      </c>
      <c r="Q670" t="s">
        <v>557</v>
      </c>
      <c r="R670">
        <f t="shared" si="10"/>
        <v>0</v>
      </c>
      <c r="S670" t="s">
        <v>564</v>
      </c>
      <c r="T670" s="4" t="s">
        <v>557</v>
      </c>
      <c r="U670" t="s">
        <v>584</v>
      </c>
    </row>
    <row r="671" spans="1:21" x14ac:dyDescent="0.2">
      <c r="A671">
        <v>670</v>
      </c>
      <c r="B671">
        <v>1982</v>
      </c>
      <c r="C671">
        <v>335</v>
      </c>
      <c r="D671" s="1">
        <v>30124</v>
      </c>
      <c r="E671" t="s">
        <v>540</v>
      </c>
      <c r="F671" t="s">
        <v>104</v>
      </c>
      <c r="G671" t="s">
        <v>559</v>
      </c>
      <c r="H671">
        <f>VLOOKUP(F671,Lookups!A:C,3,0)</f>
        <v>1</v>
      </c>
      <c r="I671" t="s">
        <v>238</v>
      </c>
      <c r="J671" t="s">
        <v>239</v>
      </c>
      <c r="K671" t="str">
        <f>VLOOKUP(B671,WorldCups!$A$2:$B$21,2,FALSE)</f>
        <v>Spain</v>
      </c>
      <c r="L671" t="s">
        <v>109</v>
      </c>
      <c r="M671">
        <v>2</v>
      </c>
      <c r="N671" t="s">
        <v>126</v>
      </c>
      <c r="O671">
        <v>2</v>
      </c>
      <c r="P671" t="s">
        <v>14</v>
      </c>
      <c r="Q671" t="s">
        <v>557</v>
      </c>
      <c r="R671">
        <f t="shared" si="10"/>
        <v>0</v>
      </c>
      <c r="S671" t="s">
        <v>565</v>
      </c>
      <c r="T671" s="4" t="s">
        <v>557</v>
      </c>
      <c r="U671" t="s">
        <v>584</v>
      </c>
    </row>
    <row r="672" spans="1:21" x14ac:dyDescent="0.2">
      <c r="A672">
        <v>671</v>
      </c>
      <c r="B672">
        <v>1982</v>
      </c>
      <c r="C672">
        <f>C671+1</f>
        <v>336</v>
      </c>
      <c r="D672" s="1">
        <v>30125</v>
      </c>
      <c r="E672" t="s">
        <v>539</v>
      </c>
      <c r="F672" t="s">
        <v>9</v>
      </c>
      <c r="G672" t="s">
        <v>559</v>
      </c>
      <c r="H672">
        <f>VLOOKUP(F672,Lookups!A:C,3,0)</f>
        <v>1</v>
      </c>
      <c r="I672" t="s">
        <v>230</v>
      </c>
      <c r="J672" t="s">
        <v>231</v>
      </c>
      <c r="K672" t="str">
        <f>VLOOKUP(B672,WorldCups!$A$2:$B$21,2,FALSE)</f>
        <v>Spain</v>
      </c>
      <c r="L672" t="s">
        <v>57</v>
      </c>
      <c r="M672">
        <v>1</v>
      </c>
      <c r="N672" t="s">
        <v>235</v>
      </c>
      <c r="O672">
        <v>1</v>
      </c>
      <c r="P672" t="s">
        <v>14</v>
      </c>
      <c r="Q672" t="s">
        <v>557</v>
      </c>
      <c r="R672">
        <f t="shared" si="10"/>
        <v>0</v>
      </c>
      <c r="S672" t="s">
        <v>564</v>
      </c>
      <c r="T672" s="4" t="s">
        <v>557</v>
      </c>
      <c r="U672" t="s">
        <v>584</v>
      </c>
    </row>
    <row r="673" spans="1:21" x14ac:dyDescent="0.2">
      <c r="A673">
        <v>672</v>
      </c>
      <c r="B673">
        <v>1982</v>
      </c>
      <c r="C673">
        <v>336</v>
      </c>
      <c r="D673" s="1">
        <v>30125</v>
      </c>
      <c r="E673" t="s">
        <v>539</v>
      </c>
      <c r="F673" t="s">
        <v>9</v>
      </c>
      <c r="G673" t="s">
        <v>559</v>
      </c>
      <c r="H673">
        <f>VLOOKUP(F673,Lookups!A:C,3,0)</f>
        <v>1</v>
      </c>
      <c r="I673" t="s">
        <v>230</v>
      </c>
      <c r="J673" t="s">
        <v>231</v>
      </c>
      <c r="K673" t="str">
        <f>VLOOKUP(B673,WorldCups!$A$2:$B$21,2,FALSE)</f>
        <v>Spain</v>
      </c>
      <c r="L673" t="s">
        <v>235</v>
      </c>
      <c r="M673">
        <v>1</v>
      </c>
      <c r="N673" t="s">
        <v>57</v>
      </c>
      <c r="O673">
        <v>1</v>
      </c>
      <c r="P673" t="s">
        <v>14</v>
      </c>
      <c r="Q673" t="s">
        <v>557</v>
      </c>
      <c r="R673">
        <f t="shared" si="10"/>
        <v>0</v>
      </c>
      <c r="S673" t="s">
        <v>565</v>
      </c>
      <c r="T673" s="4" t="s">
        <v>557</v>
      </c>
      <c r="U673" t="s">
        <v>584</v>
      </c>
    </row>
    <row r="674" spans="1:21" x14ac:dyDescent="0.2">
      <c r="A674">
        <v>673</v>
      </c>
      <c r="B674">
        <v>1982</v>
      </c>
      <c r="C674">
        <f>C673+1</f>
        <v>337</v>
      </c>
      <c r="D674" s="1">
        <v>30125</v>
      </c>
      <c r="E674" t="s">
        <v>540</v>
      </c>
      <c r="F674" t="s">
        <v>22</v>
      </c>
      <c r="G674" t="s">
        <v>559</v>
      </c>
      <c r="H674">
        <f>VLOOKUP(F674,Lookups!A:C,3,0)</f>
        <v>1</v>
      </c>
      <c r="I674" t="s">
        <v>257</v>
      </c>
      <c r="J674" t="s">
        <v>258</v>
      </c>
      <c r="K674" t="str">
        <f>VLOOKUP(B674,WorldCups!$A$2:$B$21,2,FALSE)</f>
        <v>Spain</v>
      </c>
      <c r="L674" t="s">
        <v>25</v>
      </c>
      <c r="M674">
        <v>2</v>
      </c>
      <c r="N674" t="s">
        <v>188</v>
      </c>
      <c r="O674">
        <v>0</v>
      </c>
      <c r="P674" t="s">
        <v>14</v>
      </c>
      <c r="Q674" t="s">
        <v>557</v>
      </c>
      <c r="R674">
        <f t="shared" si="10"/>
        <v>2</v>
      </c>
      <c r="S674" t="s">
        <v>564</v>
      </c>
      <c r="T674" s="2">
        <v>1</v>
      </c>
      <c r="U674" t="s">
        <v>584</v>
      </c>
    </row>
    <row r="675" spans="1:21" x14ac:dyDescent="0.2">
      <c r="A675">
        <v>674</v>
      </c>
      <c r="B675">
        <v>1982</v>
      </c>
      <c r="C675">
        <v>337</v>
      </c>
      <c r="D675" s="1">
        <v>30125</v>
      </c>
      <c r="E675" t="s">
        <v>540</v>
      </c>
      <c r="F675" t="s">
        <v>22</v>
      </c>
      <c r="G675" t="s">
        <v>559</v>
      </c>
      <c r="H675">
        <f>VLOOKUP(F675,Lookups!A:C,3,0)</f>
        <v>1</v>
      </c>
      <c r="I675" t="s">
        <v>257</v>
      </c>
      <c r="J675" t="s">
        <v>258</v>
      </c>
      <c r="K675" t="str">
        <f>VLOOKUP(B675,WorldCups!$A$2:$B$21,2,FALSE)</f>
        <v>Spain</v>
      </c>
      <c r="L675" t="s">
        <v>188</v>
      </c>
      <c r="M675">
        <v>0</v>
      </c>
      <c r="N675" t="s">
        <v>25</v>
      </c>
      <c r="O675">
        <v>2</v>
      </c>
      <c r="P675" t="s">
        <v>14</v>
      </c>
      <c r="Q675" t="s">
        <v>557</v>
      </c>
      <c r="R675">
        <f t="shared" si="10"/>
        <v>-2</v>
      </c>
      <c r="S675" t="s">
        <v>565</v>
      </c>
      <c r="T675" s="4" t="s">
        <v>557</v>
      </c>
      <c r="U675" t="s">
        <v>584</v>
      </c>
    </row>
    <row r="676" spans="1:21" x14ac:dyDescent="0.2">
      <c r="A676">
        <v>675</v>
      </c>
      <c r="B676">
        <v>1982</v>
      </c>
      <c r="C676">
        <f>C675+1</f>
        <v>338</v>
      </c>
      <c r="D676" s="1">
        <v>30125</v>
      </c>
      <c r="E676" t="s">
        <v>540</v>
      </c>
      <c r="F676" t="s">
        <v>104</v>
      </c>
      <c r="G676" t="s">
        <v>559</v>
      </c>
      <c r="H676">
        <f>VLOOKUP(F676,Lookups!A:C,3,0)</f>
        <v>1</v>
      </c>
      <c r="I676" t="s">
        <v>259</v>
      </c>
      <c r="J676" t="s">
        <v>233</v>
      </c>
      <c r="K676" t="str">
        <f>VLOOKUP(B676,WorldCups!$A$2:$B$21,2,FALSE)</f>
        <v>Spain</v>
      </c>
      <c r="L676" t="s">
        <v>21</v>
      </c>
      <c r="M676">
        <v>4</v>
      </c>
      <c r="N676" t="s">
        <v>240</v>
      </c>
      <c r="O676">
        <v>0</v>
      </c>
      <c r="P676" t="s">
        <v>14</v>
      </c>
      <c r="Q676" t="s">
        <v>557</v>
      </c>
      <c r="R676">
        <f t="shared" si="10"/>
        <v>4</v>
      </c>
      <c r="S676" t="s">
        <v>564</v>
      </c>
      <c r="T676" s="2">
        <v>1</v>
      </c>
      <c r="U676" t="s">
        <v>584</v>
      </c>
    </row>
    <row r="677" spans="1:21" x14ac:dyDescent="0.2">
      <c r="A677">
        <v>676</v>
      </c>
      <c r="B677">
        <v>1982</v>
      </c>
      <c r="C677">
        <v>338</v>
      </c>
      <c r="D677" s="1">
        <v>30125</v>
      </c>
      <c r="E677" t="s">
        <v>540</v>
      </c>
      <c r="F677" t="s">
        <v>104</v>
      </c>
      <c r="G677" t="s">
        <v>559</v>
      </c>
      <c r="H677">
        <f>VLOOKUP(F677,Lookups!A:C,3,0)</f>
        <v>1</v>
      </c>
      <c r="I677" t="s">
        <v>259</v>
      </c>
      <c r="J677" t="s">
        <v>233</v>
      </c>
      <c r="K677" t="str">
        <f>VLOOKUP(B677,WorldCups!$A$2:$B$21,2,FALSE)</f>
        <v>Spain</v>
      </c>
      <c r="L677" t="s">
        <v>240</v>
      </c>
      <c r="M677">
        <v>0</v>
      </c>
      <c r="N677" t="s">
        <v>21</v>
      </c>
      <c r="O677">
        <v>4</v>
      </c>
      <c r="P677" t="s">
        <v>14</v>
      </c>
      <c r="Q677" t="s">
        <v>557</v>
      </c>
      <c r="R677">
        <f t="shared" si="10"/>
        <v>-4</v>
      </c>
      <c r="S677" t="s">
        <v>565</v>
      </c>
      <c r="T677" s="4" t="s">
        <v>557</v>
      </c>
      <c r="U677" t="s">
        <v>584</v>
      </c>
    </row>
    <row r="678" spans="1:21" x14ac:dyDescent="0.2">
      <c r="A678">
        <v>677</v>
      </c>
      <c r="B678">
        <v>1982</v>
      </c>
      <c r="C678">
        <f>C677+1</f>
        <v>339</v>
      </c>
      <c r="D678" s="1">
        <v>30126</v>
      </c>
      <c r="E678" t="s">
        <v>539</v>
      </c>
      <c r="F678" t="s">
        <v>19</v>
      </c>
      <c r="G678" t="s">
        <v>559</v>
      </c>
      <c r="H678">
        <f>VLOOKUP(F678,Lookups!A:C,3,0)</f>
        <v>1</v>
      </c>
      <c r="I678" t="s">
        <v>250</v>
      </c>
      <c r="J678" t="s">
        <v>251</v>
      </c>
      <c r="K678" t="str">
        <f>VLOOKUP(B678,WorldCups!$A$2:$B$21,2,FALSE)</f>
        <v>Spain</v>
      </c>
      <c r="L678" t="s">
        <v>243</v>
      </c>
      <c r="M678">
        <v>3</v>
      </c>
      <c r="N678" t="s">
        <v>26</v>
      </c>
      <c r="O678">
        <v>2</v>
      </c>
      <c r="P678" t="s">
        <v>14</v>
      </c>
      <c r="Q678" t="s">
        <v>557</v>
      </c>
      <c r="R678">
        <f t="shared" si="10"/>
        <v>1</v>
      </c>
      <c r="S678" t="s">
        <v>564</v>
      </c>
      <c r="T678" s="2">
        <v>1</v>
      </c>
      <c r="U678" t="s">
        <v>584</v>
      </c>
    </row>
    <row r="679" spans="1:21" x14ac:dyDescent="0.2">
      <c r="A679">
        <v>678</v>
      </c>
      <c r="B679">
        <v>1982</v>
      </c>
      <c r="C679">
        <v>339</v>
      </c>
      <c r="D679" s="1">
        <v>30126</v>
      </c>
      <c r="E679" t="s">
        <v>539</v>
      </c>
      <c r="F679" t="s">
        <v>19</v>
      </c>
      <c r="G679" t="s">
        <v>559</v>
      </c>
      <c r="H679">
        <f>VLOOKUP(F679,Lookups!A:C,3,0)</f>
        <v>1</v>
      </c>
      <c r="I679" t="s">
        <v>250</v>
      </c>
      <c r="J679" t="s">
        <v>251</v>
      </c>
      <c r="K679" t="str">
        <f>VLOOKUP(B679,WorldCups!$A$2:$B$21,2,FALSE)</f>
        <v>Spain</v>
      </c>
      <c r="L679" t="s">
        <v>26</v>
      </c>
      <c r="M679">
        <v>2</v>
      </c>
      <c r="N679" t="s">
        <v>243</v>
      </c>
      <c r="O679">
        <v>3</v>
      </c>
      <c r="P679" t="s">
        <v>14</v>
      </c>
      <c r="Q679" t="s">
        <v>557</v>
      </c>
      <c r="R679">
        <f t="shared" si="10"/>
        <v>-1</v>
      </c>
      <c r="S679" t="s">
        <v>565</v>
      </c>
      <c r="T679" s="4" t="s">
        <v>557</v>
      </c>
      <c r="U679" t="s">
        <v>584</v>
      </c>
    </row>
    <row r="680" spans="1:21" x14ac:dyDescent="0.2">
      <c r="A680">
        <v>679</v>
      </c>
      <c r="B680">
        <v>1982</v>
      </c>
      <c r="C680">
        <f>C679+1</f>
        <v>340</v>
      </c>
      <c r="D680" s="1">
        <v>30126</v>
      </c>
      <c r="E680" t="s">
        <v>539</v>
      </c>
      <c r="F680" t="s">
        <v>15</v>
      </c>
      <c r="G680" t="s">
        <v>559</v>
      </c>
      <c r="H680">
        <f>VLOOKUP(F680,Lookups!A:C,3,0)</f>
        <v>1</v>
      </c>
      <c r="I680" t="s">
        <v>252</v>
      </c>
      <c r="J680" t="s">
        <v>253</v>
      </c>
      <c r="K680" t="str">
        <f>VLOOKUP(B680,WorldCups!$A$2:$B$21,2,FALSE)</f>
        <v>Spain</v>
      </c>
      <c r="L680" t="s">
        <v>12</v>
      </c>
      <c r="M680">
        <v>1</v>
      </c>
      <c r="N680" t="s">
        <v>60</v>
      </c>
      <c r="O680">
        <v>1</v>
      </c>
      <c r="P680" t="s">
        <v>14</v>
      </c>
      <c r="Q680" t="s">
        <v>557</v>
      </c>
      <c r="R680">
        <f t="shared" si="10"/>
        <v>0</v>
      </c>
      <c r="S680" t="s">
        <v>564</v>
      </c>
      <c r="T680" s="4" t="s">
        <v>557</v>
      </c>
      <c r="U680" t="s">
        <v>584</v>
      </c>
    </row>
    <row r="681" spans="1:21" x14ac:dyDescent="0.2">
      <c r="A681">
        <v>680</v>
      </c>
      <c r="B681">
        <v>1982</v>
      </c>
      <c r="C681">
        <v>340</v>
      </c>
      <c r="D681" s="1">
        <v>30126</v>
      </c>
      <c r="E681" t="s">
        <v>539</v>
      </c>
      <c r="F681" t="s">
        <v>15</v>
      </c>
      <c r="G681" t="s">
        <v>559</v>
      </c>
      <c r="H681">
        <f>VLOOKUP(F681,Lookups!A:C,3,0)</f>
        <v>1</v>
      </c>
      <c r="I681" t="s">
        <v>252</v>
      </c>
      <c r="J681" t="s">
        <v>253</v>
      </c>
      <c r="K681" t="str">
        <f>VLOOKUP(B681,WorldCups!$A$2:$B$21,2,FALSE)</f>
        <v>Spain</v>
      </c>
      <c r="L681" t="s">
        <v>60</v>
      </c>
      <c r="M681">
        <v>1</v>
      </c>
      <c r="N681" t="s">
        <v>12</v>
      </c>
      <c r="O681">
        <v>1</v>
      </c>
      <c r="P681" t="s">
        <v>14</v>
      </c>
      <c r="Q681" t="s">
        <v>557</v>
      </c>
      <c r="R681">
        <f t="shared" si="10"/>
        <v>0</v>
      </c>
      <c r="S681" t="s">
        <v>565</v>
      </c>
      <c r="T681" s="4" t="s">
        <v>557</v>
      </c>
      <c r="U681" t="s">
        <v>584</v>
      </c>
    </row>
    <row r="682" spans="1:21" x14ac:dyDescent="0.2">
      <c r="A682">
        <v>681</v>
      </c>
      <c r="B682">
        <v>1982</v>
      </c>
      <c r="C682">
        <f>C681+1</f>
        <v>341</v>
      </c>
      <c r="D682" s="1">
        <v>30126</v>
      </c>
      <c r="E682" t="s">
        <v>540</v>
      </c>
      <c r="F682" t="s">
        <v>246</v>
      </c>
      <c r="G682" t="s">
        <v>559</v>
      </c>
      <c r="H682">
        <f>VLOOKUP(F682,Lookups!A:C,3,0)</f>
        <v>1</v>
      </c>
      <c r="I682" t="s">
        <v>255</v>
      </c>
      <c r="J682" t="s">
        <v>256</v>
      </c>
      <c r="K682" t="str">
        <f>VLOOKUP(B682,WorldCups!$A$2:$B$21,2,FALSE)</f>
        <v>Spain</v>
      </c>
      <c r="L682" t="s">
        <v>249</v>
      </c>
      <c r="M682">
        <v>0</v>
      </c>
      <c r="N682" t="s">
        <v>20</v>
      </c>
      <c r="O682">
        <v>1</v>
      </c>
      <c r="P682" t="s">
        <v>14</v>
      </c>
      <c r="Q682" t="s">
        <v>557</v>
      </c>
      <c r="R682">
        <f t="shared" si="10"/>
        <v>-1</v>
      </c>
      <c r="S682" t="s">
        <v>564</v>
      </c>
      <c r="T682" s="4" t="s">
        <v>557</v>
      </c>
      <c r="U682" t="s">
        <v>584</v>
      </c>
    </row>
    <row r="683" spans="1:21" x14ac:dyDescent="0.2">
      <c r="A683">
        <v>682</v>
      </c>
      <c r="B683">
        <v>1982</v>
      </c>
      <c r="C683">
        <v>341</v>
      </c>
      <c r="D683" s="1">
        <v>30126</v>
      </c>
      <c r="E683" t="s">
        <v>540</v>
      </c>
      <c r="F683" t="s">
        <v>246</v>
      </c>
      <c r="G683" t="s">
        <v>559</v>
      </c>
      <c r="H683">
        <f>VLOOKUP(F683,Lookups!A:C,3,0)</f>
        <v>1</v>
      </c>
      <c r="I683" t="s">
        <v>255</v>
      </c>
      <c r="J683" t="s">
        <v>256</v>
      </c>
      <c r="K683" t="str">
        <f>VLOOKUP(B683,WorldCups!$A$2:$B$21,2,FALSE)</f>
        <v>Spain</v>
      </c>
      <c r="L683" t="s">
        <v>20</v>
      </c>
      <c r="M683">
        <v>1</v>
      </c>
      <c r="N683" t="s">
        <v>249</v>
      </c>
      <c r="O683">
        <v>0</v>
      </c>
      <c r="P683" t="s">
        <v>14</v>
      </c>
      <c r="Q683" t="s">
        <v>557</v>
      </c>
      <c r="R683">
        <f t="shared" si="10"/>
        <v>1</v>
      </c>
      <c r="S683" t="s">
        <v>565</v>
      </c>
      <c r="T683" s="2">
        <v>1</v>
      </c>
      <c r="U683" t="s">
        <v>584</v>
      </c>
    </row>
    <row r="684" spans="1:21" x14ac:dyDescent="0.2">
      <c r="A684">
        <v>683</v>
      </c>
      <c r="B684">
        <v>1982</v>
      </c>
      <c r="C684">
        <f>C683+1</f>
        <v>342</v>
      </c>
      <c r="D684" s="1">
        <v>30127</v>
      </c>
      <c r="E684" t="s">
        <v>539</v>
      </c>
      <c r="F684" t="s">
        <v>19</v>
      </c>
      <c r="G684" t="s">
        <v>559</v>
      </c>
      <c r="H684">
        <f>VLOOKUP(F684,Lookups!A:C,3,0)</f>
        <v>1</v>
      </c>
      <c r="I684" t="s">
        <v>241</v>
      </c>
      <c r="J684" t="s">
        <v>242</v>
      </c>
      <c r="K684" t="str">
        <f>VLOOKUP(B684,WorldCups!$A$2:$B$21,2,FALSE)</f>
        <v>Spain</v>
      </c>
      <c r="L684" t="s">
        <v>114</v>
      </c>
      <c r="M684">
        <v>1</v>
      </c>
      <c r="N684" t="s">
        <v>36</v>
      </c>
      <c r="O684">
        <v>0</v>
      </c>
      <c r="P684" t="s">
        <v>14</v>
      </c>
      <c r="Q684" t="s">
        <v>557</v>
      </c>
      <c r="R684">
        <f t="shared" si="10"/>
        <v>1</v>
      </c>
      <c r="S684" t="s">
        <v>564</v>
      </c>
      <c r="T684" s="2">
        <v>1</v>
      </c>
      <c r="U684" t="s">
        <v>584</v>
      </c>
    </row>
    <row r="685" spans="1:21" x14ac:dyDescent="0.2">
      <c r="A685">
        <v>684</v>
      </c>
      <c r="B685">
        <v>1982</v>
      </c>
      <c r="C685">
        <v>342</v>
      </c>
      <c r="D685" s="1">
        <v>30127</v>
      </c>
      <c r="E685" t="s">
        <v>539</v>
      </c>
      <c r="F685" t="s">
        <v>19</v>
      </c>
      <c r="G685" t="s">
        <v>559</v>
      </c>
      <c r="H685">
        <f>VLOOKUP(F685,Lookups!A:C,3,0)</f>
        <v>1</v>
      </c>
      <c r="I685" t="s">
        <v>241</v>
      </c>
      <c r="J685" t="s">
        <v>242</v>
      </c>
      <c r="K685" t="str">
        <f>VLOOKUP(B685,WorldCups!$A$2:$B$21,2,FALSE)</f>
        <v>Spain</v>
      </c>
      <c r="L685" t="s">
        <v>36</v>
      </c>
      <c r="M685">
        <v>0</v>
      </c>
      <c r="N685" t="s">
        <v>114</v>
      </c>
      <c r="O685">
        <v>1</v>
      </c>
      <c r="P685" t="s">
        <v>14</v>
      </c>
      <c r="Q685" t="s">
        <v>557</v>
      </c>
      <c r="R685">
        <f t="shared" si="10"/>
        <v>-1</v>
      </c>
      <c r="S685" t="s">
        <v>565</v>
      </c>
      <c r="T685" s="4" t="s">
        <v>557</v>
      </c>
      <c r="U685" t="s">
        <v>584</v>
      </c>
    </row>
    <row r="686" spans="1:21" x14ac:dyDescent="0.2">
      <c r="A686">
        <v>685</v>
      </c>
      <c r="B686">
        <v>1982</v>
      </c>
      <c r="C686">
        <f>C685+1</f>
        <v>343</v>
      </c>
      <c r="D686" s="1">
        <v>30127</v>
      </c>
      <c r="E686" t="s">
        <v>539</v>
      </c>
      <c r="F686" t="s">
        <v>15</v>
      </c>
      <c r="G686" t="s">
        <v>559</v>
      </c>
      <c r="H686">
        <f>VLOOKUP(F686,Lookups!A:C,3,0)</f>
        <v>1</v>
      </c>
      <c r="I686" t="s">
        <v>244</v>
      </c>
      <c r="J686" t="s">
        <v>245</v>
      </c>
      <c r="K686" t="str">
        <f>VLOOKUP(B686,WorldCups!$A$2:$B$21,2,FALSE)</f>
        <v>Spain</v>
      </c>
      <c r="L686" t="s">
        <v>93</v>
      </c>
      <c r="M686">
        <v>1</v>
      </c>
      <c r="N686" t="s">
        <v>254</v>
      </c>
      <c r="O686">
        <v>0</v>
      </c>
      <c r="P686" t="s">
        <v>14</v>
      </c>
      <c r="Q686" t="s">
        <v>557</v>
      </c>
      <c r="R686">
        <f t="shared" si="10"/>
        <v>1</v>
      </c>
      <c r="S686" t="s">
        <v>564</v>
      </c>
      <c r="T686" s="2">
        <v>1</v>
      </c>
      <c r="U686" t="s">
        <v>584</v>
      </c>
    </row>
    <row r="687" spans="1:21" x14ac:dyDescent="0.2">
      <c r="A687">
        <v>686</v>
      </c>
      <c r="B687">
        <v>1982</v>
      </c>
      <c r="C687">
        <v>343</v>
      </c>
      <c r="D687" s="1">
        <v>30127</v>
      </c>
      <c r="E687" t="s">
        <v>539</v>
      </c>
      <c r="F687" t="s">
        <v>15</v>
      </c>
      <c r="G687" t="s">
        <v>559</v>
      </c>
      <c r="H687">
        <f>VLOOKUP(F687,Lookups!A:C,3,0)</f>
        <v>1</v>
      </c>
      <c r="I687" t="s">
        <v>244</v>
      </c>
      <c r="J687" t="s">
        <v>245</v>
      </c>
      <c r="K687" t="str">
        <f>VLOOKUP(B687,WorldCups!$A$2:$B$21,2,FALSE)</f>
        <v>Spain</v>
      </c>
      <c r="L687" t="s">
        <v>254</v>
      </c>
      <c r="M687">
        <v>0</v>
      </c>
      <c r="N687" t="s">
        <v>93</v>
      </c>
      <c r="O687">
        <v>1</v>
      </c>
      <c r="P687" t="s">
        <v>14</v>
      </c>
      <c r="Q687" t="s">
        <v>557</v>
      </c>
      <c r="R687">
        <f t="shared" si="10"/>
        <v>-1</v>
      </c>
      <c r="S687" t="s">
        <v>565</v>
      </c>
      <c r="T687" s="4" t="s">
        <v>557</v>
      </c>
      <c r="U687" t="s">
        <v>584</v>
      </c>
    </row>
    <row r="688" spans="1:21" x14ac:dyDescent="0.2">
      <c r="A688">
        <v>687</v>
      </c>
      <c r="B688">
        <v>1982</v>
      </c>
      <c r="C688">
        <f>C687+1</f>
        <v>344</v>
      </c>
      <c r="D688" s="1">
        <v>30127</v>
      </c>
      <c r="E688" t="s">
        <v>540</v>
      </c>
      <c r="F688" t="s">
        <v>246</v>
      </c>
      <c r="G688" t="s">
        <v>559</v>
      </c>
      <c r="H688">
        <f>VLOOKUP(F688,Lookups!A:C,3,0)</f>
        <v>1</v>
      </c>
      <c r="I688" t="s">
        <v>247</v>
      </c>
      <c r="J688" t="s">
        <v>248</v>
      </c>
      <c r="K688" t="str">
        <f>VLOOKUP(B688,WorldCups!$A$2:$B$21,2,FALSE)</f>
        <v>Spain</v>
      </c>
      <c r="L688" t="s">
        <v>547</v>
      </c>
      <c r="M688">
        <v>1</v>
      </c>
      <c r="N688" t="s">
        <v>54</v>
      </c>
      <c r="O688">
        <v>0</v>
      </c>
      <c r="P688" t="s">
        <v>14</v>
      </c>
      <c r="Q688" t="s">
        <v>555</v>
      </c>
      <c r="R688">
        <f t="shared" si="10"/>
        <v>1</v>
      </c>
      <c r="S688" t="s">
        <v>564</v>
      </c>
      <c r="T688" s="2">
        <v>1</v>
      </c>
      <c r="U688" t="s">
        <v>584</v>
      </c>
    </row>
    <row r="689" spans="1:21" x14ac:dyDescent="0.2">
      <c r="A689">
        <v>688</v>
      </c>
      <c r="B689">
        <v>1982</v>
      </c>
      <c r="C689">
        <v>344</v>
      </c>
      <c r="D689" s="1">
        <v>30127</v>
      </c>
      <c r="E689" t="s">
        <v>540</v>
      </c>
      <c r="F689" t="s">
        <v>246</v>
      </c>
      <c r="G689" t="s">
        <v>559</v>
      </c>
      <c r="H689">
        <f>VLOOKUP(F689,Lookups!A:C,3,0)</f>
        <v>1</v>
      </c>
      <c r="I689" t="s">
        <v>247</v>
      </c>
      <c r="J689" t="s">
        <v>248</v>
      </c>
      <c r="K689" t="str">
        <f>VLOOKUP(B689,WorldCups!$A$2:$B$21,2,FALSE)</f>
        <v>Spain</v>
      </c>
      <c r="L689" t="s">
        <v>54</v>
      </c>
      <c r="M689">
        <v>0</v>
      </c>
      <c r="N689" t="s">
        <v>547</v>
      </c>
      <c r="O689">
        <v>1</v>
      </c>
      <c r="P689" t="s">
        <v>14</v>
      </c>
      <c r="Q689" t="s">
        <v>555</v>
      </c>
      <c r="R689">
        <f t="shared" si="10"/>
        <v>-1</v>
      </c>
      <c r="S689" t="s">
        <v>565</v>
      </c>
      <c r="T689" s="4" t="s">
        <v>557</v>
      </c>
      <c r="U689" t="s">
        <v>584</v>
      </c>
    </row>
    <row r="690" spans="1:21" x14ac:dyDescent="0.2">
      <c r="A690">
        <v>689</v>
      </c>
      <c r="B690">
        <v>1982</v>
      </c>
      <c r="C690">
        <f>C689+1</f>
        <v>345</v>
      </c>
      <c r="D690" s="1">
        <v>30130</v>
      </c>
      <c r="E690" t="s">
        <v>539</v>
      </c>
      <c r="F690" t="s">
        <v>15</v>
      </c>
      <c r="G690" t="s">
        <v>559</v>
      </c>
      <c r="H690">
        <f>VLOOKUP(F690,Lookups!A:C,3,0)</f>
        <v>1</v>
      </c>
      <c r="I690" t="s">
        <v>260</v>
      </c>
      <c r="J690" t="s">
        <v>261</v>
      </c>
      <c r="K690" t="str">
        <f>VLOOKUP(B690,WorldCups!$A$2:$B$21,2,FALSE)</f>
        <v>Spain</v>
      </c>
      <c r="L690" t="s">
        <v>36</v>
      </c>
      <c r="M690">
        <v>0</v>
      </c>
      <c r="N690" t="s">
        <v>12</v>
      </c>
      <c r="O690">
        <v>1</v>
      </c>
      <c r="P690" t="s">
        <v>14</v>
      </c>
      <c r="Q690" t="s">
        <v>557</v>
      </c>
      <c r="R690">
        <f t="shared" si="10"/>
        <v>-1</v>
      </c>
      <c r="S690" t="s">
        <v>564</v>
      </c>
      <c r="T690" s="4" t="s">
        <v>557</v>
      </c>
      <c r="U690" t="s">
        <v>584</v>
      </c>
    </row>
    <row r="691" spans="1:21" x14ac:dyDescent="0.2">
      <c r="A691">
        <v>690</v>
      </c>
      <c r="B691">
        <v>1982</v>
      </c>
      <c r="C691">
        <v>345</v>
      </c>
      <c r="D691" s="1">
        <v>30130</v>
      </c>
      <c r="E691" t="s">
        <v>539</v>
      </c>
      <c r="F691" t="s">
        <v>15</v>
      </c>
      <c r="G691" t="s">
        <v>559</v>
      </c>
      <c r="H691">
        <f>VLOOKUP(F691,Lookups!A:C,3,0)</f>
        <v>1</v>
      </c>
      <c r="I691" t="s">
        <v>260</v>
      </c>
      <c r="J691" t="s">
        <v>261</v>
      </c>
      <c r="K691" t="str">
        <f>VLOOKUP(B691,WorldCups!$A$2:$B$21,2,FALSE)</f>
        <v>Spain</v>
      </c>
      <c r="L691" t="s">
        <v>12</v>
      </c>
      <c r="M691">
        <v>1</v>
      </c>
      <c r="N691" t="s">
        <v>36</v>
      </c>
      <c r="O691">
        <v>0</v>
      </c>
      <c r="P691" t="s">
        <v>14</v>
      </c>
      <c r="Q691" t="s">
        <v>557</v>
      </c>
      <c r="R691">
        <f t="shared" si="10"/>
        <v>1</v>
      </c>
      <c r="S691" t="s">
        <v>565</v>
      </c>
      <c r="T691" s="2">
        <v>1</v>
      </c>
      <c r="U691" t="s">
        <v>584</v>
      </c>
    </row>
    <row r="692" spans="1:21" x14ac:dyDescent="0.2">
      <c r="A692">
        <v>691</v>
      </c>
      <c r="B692">
        <v>1982</v>
      </c>
      <c r="C692">
        <f>C691+1</f>
        <v>346</v>
      </c>
      <c r="D692" s="1">
        <v>30130</v>
      </c>
      <c r="E692" t="s">
        <v>540</v>
      </c>
      <c r="F692" t="s">
        <v>9</v>
      </c>
      <c r="G692" t="s">
        <v>559</v>
      </c>
      <c r="H692">
        <f>VLOOKUP(F692,Lookups!A:C,3,0)</f>
        <v>1</v>
      </c>
      <c r="I692" t="s">
        <v>228</v>
      </c>
      <c r="J692" t="s">
        <v>229</v>
      </c>
      <c r="K692" t="str">
        <f>VLOOKUP(B692,WorldCups!$A$2:$B$21,2,FALSE)</f>
        <v>Spain</v>
      </c>
      <c r="L692" t="s">
        <v>80</v>
      </c>
      <c r="M692">
        <v>3</v>
      </c>
      <c r="N692" t="s">
        <v>18</v>
      </c>
      <c r="O692">
        <v>0</v>
      </c>
      <c r="P692" t="s">
        <v>14</v>
      </c>
      <c r="Q692" t="s">
        <v>557</v>
      </c>
      <c r="R692">
        <f t="shared" si="10"/>
        <v>3</v>
      </c>
      <c r="S692" t="s">
        <v>564</v>
      </c>
      <c r="T692" s="2">
        <v>1</v>
      </c>
      <c r="U692" t="s">
        <v>584</v>
      </c>
    </row>
    <row r="693" spans="1:21" x14ac:dyDescent="0.2">
      <c r="A693">
        <v>692</v>
      </c>
      <c r="B693">
        <v>1982</v>
      </c>
      <c r="C693">
        <v>346</v>
      </c>
      <c r="D693" s="1">
        <v>30130</v>
      </c>
      <c r="E693" t="s">
        <v>540</v>
      </c>
      <c r="F693" t="s">
        <v>9</v>
      </c>
      <c r="G693" t="s">
        <v>559</v>
      </c>
      <c r="H693">
        <f>VLOOKUP(F693,Lookups!A:C,3,0)</f>
        <v>1</v>
      </c>
      <c r="I693" t="s">
        <v>228</v>
      </c>
      <c r="J693" t="s">
        <v>229</v>
      </c>
      <c r="K693" t="str">
        <f>VLOOKUP(B693,WorldCups!$A$2:$B$21,2,FALSE)</f>
        <v>Spain</v>
      </c>
      <c r="L693" t="s">
        <v>18</v>
      </c>
      <c r="M693">
        <v>0</v>
      </c>
      <c r="N693" t="s">
        <v>80</v>
      </c>
      <c r="O693">
        <v>3</v>
      </c>
      <c r="P693" t="s">
        <v>14</v>
      </c>
      <c r="Q693" t="s">
        <v>557</v>
      </c>
      <c r="R693">
        <f t="shared" si="10"/>
        <v>-3</v>
      </c>
      <c r="S693" t="s">
        <v>565</v>
      </c>
      <c r="T693" s="4" t="s">
        <v>557</v>
      </c>
      <c r="U693" t="s">
        <v>584</v>
      </c>
    </row>
    <row r="694" spans="1:21" x14ac:dyDescent="0.2">
      <c r="A694">
        <v>693</v>
      </c>
      <c r="B694">
        <v>1982</v>
      </c>
      <c r="C694">
        <f>C693+1</f>
        <v>347</v>
      </c>
      <c r="D694" s="1">
        <v>30131</v>
      </c>
      <c r="E694" t="s">
        <v>539</v>
      </c>
      <c r="F694" t="s">
        <v>22</v>
      </c>
      <c r="G694" t="s">
        <v>559</v>
      </c>
      <c r="H694">
        <f>VLOOKUP(F694,Lookups!A:C,3,0)</f>
        <v>1</v>
      </c>
      <c r="I694" t="s">
        <v>262</v>
      </c>
      <c r="J694" t="s">
        <v>229</v>
      </c>
      <c r="K694" t="str">
        <f>VLOOKUP(B694,WorldCups!$A$2:$B$21,2,FALSE)</f>
        <v>Spain</v>
      </c>
      <c r="L694" t="s">
        <v>57</v>
      </c>
      <c r="M694">
        <v>2</v>
      </c>
      <c r="N694" t="s">
        <v>25</v>
      </c>
      <c r="O694">
        <v>1</v>
      </c>
      <c r="P694" t="s">
        <v>14</v>
      </c>
      <c r="Q694" t="s">
        <v>557</v>
      </c>
      <c r="R694">
        <f t="shared" si="10"/>
        <v>1</v>
      </c>
      <c r="S694" t="s">
        <v>564</v>
      </c>
      <c r="T694" s="2">
        <v>1</v>
      </c>
      <c r="U694" t="s">
        <v>584</v>
      </c>
    </row>
    <row r="695" spans="1:21" x14ac:dyDescent="0.2">
      <c r="A695">
        <v>694</v>
      </c>
      <c r="B695">
        <v>1982</v>
      </c>
      <c r="C695">
        <v>347</v>
      </c>
      <c r="D695" s="1">
        <v>30131</v>
      </c>
      <c r="E695" t="s">
        <v>539</v>
      </c>
      <c r="F695" t="s">
        <v>22</v>
      </c>
      <c r="G695" t="s">
        <v>559</v>
      </c>
      <c r="H695">
        <f>VLOOKUP(F695,Lookups!A:C,3,0)</f>
        <v>1</v>
      </c>
      <c r="I695" t="s">
        <v>262</v>
      </c>
      <c r="J695" t="s">
        <v>229</v>
      </c>
      <c r="K695" t="str">
        <f>VLOOKUP(B695,WorldCups!$A$2:$B$21,2,FALSE)</f>
        <v>Spain</v>
      </c>
      <c r="L695" t="s">
        <v>25</v>
      </c>
      <c r="M695">
        <v>1</v>
      </c>
      <c r="N695" t="s">
        <v>57</v>
      </c>
      <c r="O695">
        <v>2</v>
      </c>
      <c r="P695" t="s">
        <v>14</v>
      </c>
      <c r="Q695" t="s">
        <v>557</v>
      </c>
      <c r="R695">
        <f t="shared" si="10"/>
        <v>-1</v>
      </c>
      <c r="S695" t="s">
        <v>565</v>
      </c>
      <c r="T695" s="4" t="s">
        <v>557</v>
      </c>
      <c r="U695" t="s">
        <v>584</v>
      </c>
    </row>
    <row r="696" spans="1:21" x14ac:dyDescent="0.2">
      <c r="A696">
        <v>695</v>
      </c>
      <c r="B696">
        <v>1982</v>
      </c>
      <c r="C696">
        <f>C695+1</f>
        <v>348</v>
      </c>
      <c r="D696" s="1">
        <v>30131</v>
      </c>
      <c r="E696" t="s">
        <v>540</v>
      </c>
      <c r="F696" t="s">
        <v>19</v>
      </c>
      <c r="G696" t="s">
        <v>559</v>
      </c>
      <c r="H696">
        <f>VLOOKUP(F696,Lookups!A:C,3,0)</f>
        <v>1</v>
      </c>
      <c r="I696" t="s">
        <v>263</v>
      </c>
      <c r="J696" t="s">
        <v>261</v>
      </c>
      <c r="K696" t="str">
        <f>VLOOKUP(B696,WorldCups!$A$2:$B$21,2,FALSE)</f>
        <v>Spain</v>
      </c>
      <c r="L696" t="s">
        <v>114</v>
      </c>
      <c r="M696">
        <v>0</v>
      </c>
      <c r="N696" t="s">
        <v>93</v>
      </c>
      <c r="O696">
        <v>0</v>
      </c>
      <c r="P696" t="s">
        <v>14</v>
      </c>
      <c r="Q696" t="s">
        <v>557</v>
      </c>
      <c r="R696">
        <f t="shared" si="10"/>
        <v>0</v>
      </c>
      <c r="S696" t="s">
        <v>564</v>
      </c>
      <c r="T696" s="4" t="s">
        <v>557</v>
      </c>
      <c r="U696" t="s">
        <v>584</v>
      </c>
    </row>
    <row r="697" spans="1:21" x14ac:dyDescent="0.2">
      <c r="A697">
        <v>696</v>
      </c>
      <c r="B697">
        <v>1982</v>
      </c>
      <c r="C697">
        <v>348</v>
      </c>
      <c r="D697" s="1">
        <v>30131</v>
      </c>
      <c r="E697" t="s">
        <v>540</v>
      </c>
      <c r="F697" t="s">
        <v>19</v>
      </c>
      <c r="G697" t="s">
        <v>559</v>
      </c>
      <c r="H697">
        <f>VLOOKUP(F697,Lookups!A:C,3,0)</f>
        <v>1</v>
      </c>
      <c r="I697" t="s">
        <v>263</v>
      </c>
      <c r="J697" t="s">
        <v>261</v>
      </c>
      <c r="K697" t="str">
        <f>VLOOKUP(B697,WorldCups!$A$2:$B$21,2,FALSE)</f>
        <v>Spain</v>
      </c>
      <c r="L697" t="s">
        <v>93</v>
      </c>
      <c r="M697">
        <v>0</v>
      </c>
      <c r="N697" t="s">
        <v>114</v>
      </c>
      <c r="O697">
        <v>0</v>
      </c>
      <c r="P697" t="s">
        <v>14</v>
      </c>
      <c r="Q697" t="s">
        <v>557</v>
      </c>
      <c r="R697">
        <f t="shared" si="10"/>
        <v>0</v>
      </c>
      <c r="S697" t="s">
        <v>565</v>
      </c>
      <c r="T697" s="4" t="s">
        <v>557</v>
      </c>
      <c r="U697" t="s">
        <v>584</v>
      </c>
    </row>
    <row r="698" spans="1:21" x14ac:dyDescent="0.2">
      <c r="A698">
        <v>697</v>
      </c>
      <c r="B698">
        <v>1982</v>
      </c>
      <c r="C698">
        <f>C697+1</f>
        <v>349</v>
      </c>
      <c r="D698" s="1">
        <v>30133</v>
      </c>
      <c r="E698" t="s">
        <v>539</v>
      </c>
      <c r="F698" t="s">
        <v>15</v>
      </c>
      <c r="G698" t="s">
        <v>559</v>
      </c>
      <c r="H698">
        <f>VLOOKUP(F698,Lookups!A:C,3,0)</f>
        <v>1</v>
      </c>
      <c r="I698" t="s">
        <v>260</v>
      </c>
      <c r="J698" t="s">
        <v>261</v>
      </c>
      <c r="K698" t="str">
        <f>VLOOKUP(B698,WorldCups!$A$2:$B$21,2,FALSE)</f>
        <v>Spain</v>
      </c>
      <c r="L698" t="s">
        <v>36</v>
      </c>
      <c r="M698">
        <v>2</v>
      </c>
      <c r="N698" t="s">
        <v>547</v>
      </c>
      <c r="O698">
        <v>2</v>
      </c>
      <c r="P698" t="s">
        <v>14</v>
      </c>
      <c r="Q698" t="s">
        <v>557</v>
      </c>
      <c r="R698">
        <f t="shared" si="10"/>
        <v>0</v>
      </c>
      <c r="S698" t="s">
        <v>564</v>
      </c>
      <c r="T698" s="4" t="s">
        <v>557</v>
      </c>
      <c r="U698" t="s">
        <v>584</v>
      </c>
    </row>
    <row r="699" spans="1:21" x14ac:dyDescent="0.2">
      <c r="A699">
        <v>698</v>
      </c>
      <c r="B699">
        <v>1982</v>
      </c>
      <c r="C699">
        <v>349</v>
      </c>
      <c r="D699" s="1">
        <v>30133</v>
      </c>
      <c r="E699" t="s">
        <v>539</v>
      </c>
      <c r="F699" t="s">
        <v>15</v>
      </c>
      <c r="G699" t="s">
        <v>559</v>
      </c>
      <c r="H699">
        <f>VLOOKUP(F699,Lookups!A:C,3,0)</f>
        <v>1</v>
      </c>
      <c r="I699" t="s">
        <v>260</v>
      </c>
      <c r="J699" t="s">
        <v>261</v>
      </c>
      <c r="K699" t="str">
        <f>VLOOKUP(B699,WorldCups!$A$2:$B$21,2,FALSE)</f>
        <v>Spain</v>
      </c>
      <c r="L699" t="s">
        <v>547</v>
      </c>
      <c r="M699">
        <v>2</v>
      </c>
      <c r="N699" t="s">
        <v>36</v>
      </c>
      <c r="O699">
        <v>2</v>
      </c>
      <c r="P699" t="s">
        <v>14</v>
      </c>
      <c r="Q699" t="s">
        <v>557</v>
      </c>
      <c r="R699">
        <f t="shared" si="10"/>
        <v>0</v>
      </c>
      <c r="S699" t="s">
        <v>565</v>
      </c>
      <c r="T699" s="4" t="s">
        <v>557</v>
      </c>
      <c r="U699" t="s">
        <v>584</v>
      </c>
    </row>
    <row r="700" spans="1:21" x14ac:dyDescent="0.2">
      <c r="A700">
        <v>699</v>
      </c>
      <c r="B700">
        <v>1982</v>
      </c>
      <c r="C700">
        <f>C699+1</f>
        <v>350</v>
      </c>
      <c r="D700" s="1">
        <v>30133</v>
      </c>
      <c r="E700" t="s">
        <v>540</v>
      </c>
      <c r="F700" t="s">
        <v>9</v>
      </c>
      <c r="G700" t="s">
        <v>559</v>
      </c>
      <c r="H700">
        <f>VLOOKUP(F700,Lookups!A:C,3,0)</f>
        <v>1</v>
      </c>
      <c r="I700" t="s">
        <v>228</v>
      </c>
      <c r="J700" t="s">
        <v>229</v>
      </c>
      <c r="K700" t="str">
        <f>VLOOKUP(B700,WorldCups!$A$2:$B$21,2,FALSE)</f>
        <v>Spain</v>
      </c>
      <c r="L700" t="s">
        <v>18</v>
      </c>
      <c r="M700">
        <v>0</v>
      </c>
      <c r="N700" t="s">
        <v>126</v>
      </c>
      <c r="O700">
        <v>1</v>
      </c>
      <c r="P700" t="s">
        <v>14</v>
      </c>
      <c r="Q700" t="s">
        <v>557</v>
      </c>
      <c r="R700">
        <f t="shared" si="10"/>
        <v>-1</v>
      </c>
      <c r="S700" t="s">
        <v>564</v>
      </c>
      <c r="T700" s="4" t="s">
        <v>557</v>
      </c>
      <c r="U700" t="s">
        <v>584</v>
      </c>
    </row>
    <row r="701" spans="1:21" x14ac:dyDescent="0.2">
      <c r="A701">
        <v>700</v>
      </c>
      <c r="B701">
        <v>1982</v>
      </c>
      <c r="C701">
        <v>350</v>
      </c>
      <c r="D701" s="1">
        <v>30133</v>
      </c>
      <c r="E701" t="s">
        <v>540</v>
      </c>
      <c r="F701" t="s">
        <v>9</v>
      </c>
      <c r="G701" t="s">
        <v>559</v>
      </c>
      <c r="H701">
        <f>VLOOKUP(F701,Lookups!A:C,3,0)</f>
        <v>1</v>
      </c>
      <c r="I701" t="s">
        <v>228</v>
      </c>
      <c r="J701" t="s">
        <v>229</v>
      </c>
      <c r="K701" t="str">
        <f>VLOOKUP(B701,WorldCups!$A$2:$B$21,2,FALSE)</f>
        <v>Spain</v>
      </c>
      <c r="L701" t="s">
        <v>126</v>
      </c>
      <c r="M701">
        <v>1</v>
      </c>
      <c r="N701" t="s">
        <v>18</v>
      </c>
      <c r="O701">
        <v>0</v>
      </c>
      <c r="P701" t="s">
        <v>14</v>
      </c>
      <c r="Q701" t="s">
        <v>557</v>
      </c>
      <c r="R701">
        <f t="shared" si="10"/>
        <v>1</v>
      </c>
      <c r="S701" t="s">
        <v>565</v>
      </c>
      <c r="T701" s="2">
        <v>1</v>
      </c>
      <c r="U701" t="s">
        <v>584</v>
      </c>
    </row>
    <row r="702" spans="1:21" x14ac:dyDescent="0.2">
      <c r="A702">
        <v>701</v>
      </c>
      <c r="B702">
        <v>1982</v>
      </c>
      <c r="C702">
        <f>C701+1</f>
        <v>351</v>
      </c>
      <c r="D702" s="1">
        <v>30134</v>
      </c>
      <c r="E702" t="s">
        <v>539</v>
      </c>
      <c r="F702" t="s">
        <v>22</v>
      </c>
      <c r="G702" t="s">
        <v>559</v>
      </c>
      <c r="H702">
        <f>VLOOKUP(F702,Lookups!A:C,3,0)</f>
        <v>1</v>
      </c>
      <c r="I702" t="s">
        <v>262</v>
      </c>
      <c r="J702" t="s">
        <v>229</v>
      </c>
      <c r="K702" t="str">
        <f>VLOOKUP(B702,WorldCups!$A$2:$B$21,2,FALSE)</f>
        <v>Spain</v>
      </c>
      <c r="L702" t="s">
        <v>25</v>
      </c>
      <c r="M702">
        <v>1</v>
      </c>
      <c r="N702" t="s">
        <v>21</v>
      </c>
      <c r="O702">
        <v>3</v>
      </c>
      <c r="P702" t="s">
        <v>14</v>
      </c>
      <c r="Q702" t="s">
        <v>557</v>
      </c>
      <c r="R702">
        <f t="shared" si="10"/>
        <v>-2</v>
      </c>
      <c r="S702" t="s">
        <v>564</v>
      </c>
      <c r="T702" s="4" t="s">
        <v>557</v>
      </c>
      <c r="U702" t="s">
        <v>584</v>
      </c>
    </row>
    <row r="703" spans="1:21" x14ac:dyDescent="0.2">
      <c r="A703">
        <v>702</v>
      </c>
      <c r="B703">
        <v>1982</v>
      </c>
      <c r="C703">
        <v>351</v>
      </c>
      <c r="D703" s="1">
        <v>30134</v>
      </c>
      <c r="E703" t="s">
        <v>539</v>
      </c>
      <c r="F703" t="s">
        <v>22</v>
      </c>
      <c r="G703" t="s">
        <v>559</v>
      </c>
      <c r="H703">
        <f>VLOOKUP(F703,Lookups!A:C,3,0)</f>
        <v>1</v>
      </c>
      <c r="I703" t="s">
        <v>262</v>
      </c>
      <c r="J703" t="s">
        <v>229</v>
      </c>
      <c r="K703" t="str">
        <f>VLOOKUP(B703,WorldCups!$A$2:$B$21,2,FALSE)</f>
        <v>Spain</v>
      </c>
      <c r="L703" t="s">
        <v>21</v>
      </c>
      <c r="M703">
        <v>3</v>
      </c>
      <c r="N703" t="s">
        <v>25</v>
      </c>
      <c r="O703">
        <v>1</v>
      </c>
      <c r="P703" t="s">
        <v>14</v>
      </c>
      <c r="Q703" t="s">
        <v>557</v>
      </c>
      <c r="R703">
        <f t="shared" si="10"/>
        <v>2</v>
      </c>
      <c r="S703" t="s">
        <v>565</v>
      </c>
      <c r="T703" s="2">
        <v>1</v>
      </c>
      <c r="U703" t="s">
        <v>584</v>
      </c>
    </row>
    <row r="704" spans="1:21" x14ac:dyDescent="0.2">
      <c r="A704">
        <v>703</v>
      </c>
      <c r="B704">
        <v>1982</v>
      </c>
      <c r="C704">
        <f>C703+1</f>
        <v>352</v>
      </c>
      <c r="D704" s="1">
        <v>30134</v>
      </c>
      <c r="E704" t="s">
        <v>540</v>
      </c>
      <c r="F704" t="s">
        <v>19</v>
      </c>
      <c r="G704" t="s">
        <v>559</v>
      </c>
      <c r="H704">
        <f>VLOOKUP(F704,Lookups!A:C,3,0)</f>
        <v>1</v>
      </c>
      <c r="I704" t="s">
        <v>263</v>
      </c>
      <c r="J704" t="s">
        <v>261</v>
      </c>
      <c r="K704" t="str">
        <f>VLOOKUP(B704,WorldCups!$A$2:$B$21,2,FALSE)</f>
        <v>Spain</v>
      </c>
      <c r="L704" t="s">
        <v>114</v>
      </c>
      <c r="M704">
        <v>2</v>
      </c>
      <c r="N704" t="s">
        <v>54</v>
      </c>
      <c r="O704">
        <v>1</v>
      </c>
      <c r="P704" t="s">
        <v>14</v>
      </c>
      <c r="Q704" t="s">
        <v>555</v>
      </c>
      <c r="R704">
        <f t="shared" si="10"/>
        <v>1</v>
      </c>
      <c r="S704" t="s">
        <v>564</v>
      </c>
      <c r="T704" s="2">
        <v>1</v>
      </c>
      <c r="U704" t="s">
        <v>584</v>
      </c>
    </row>
    <row r="705" spans="1:21" x14ac:dyDescent="0.2">
      <c r="A705">
        <v>704</v>
      </c>
      <c r="B705">
        <v>1982</v>
      </c>
      <c r="C705">
        <v>352</v>
      </c>
      <c r="D705" s="1">
        <v>30134</v>
      </c>
      <c r="E705" t="s">
        <v>540</v>
      </c>
      <c r="F705" t="s">
        <v>19</v>
      </c>
      <c r="G705" t="s">
        <v>559</v>
      </c>
      <c r="H705">
        <f>VLOOKUP(F705,Lookups!A:C,3,0)</f>
        <v>1</v>
      </c>
      <c r="I705" t="s">
        <v>263</v>
      </c>
      <c r="J705" t="s">
        <v>261</v>
      </c>
      <c r="K705" t="str">
        <f>VLOOKUP(B705,WorldCups!$A$2:$B$21,2,FALSE)</f>
        <v>Spain</v>
      </c>
      <c r="L705" t="s">
        <v>54</v>
      </c>
      <c r="M705">
        <v>1</v>
      </c>
      <c r="N705" t="s">
        <v>114</v>
      </c>
      <c r="O705">
        <v>2</v>
      </c>
      <c r="P705" t="s">
        <v>14</v>
      </c>
      <c r="Q705" t="s">
        <v>555</v>
      </c>
      <c r="R705">
        <f t="shared" si="10"/>
        <v>-1</v>
      </c>
      <c r="S705" t="s">
        <v>565</v>
      </c>
      <c r="T705" s="4" t="s">
        <v>557</v>
      </c>
      <c r="U705" t="s">
        <v>584</v>
      </c>
    </row>
    <row r="706" spans="1:21" x14ac:dyDescent="0.2">
      <c r="A706">
        <v>705</v>
      </c>
      <c r="B706">
        <v>1982</v>
      </c>
      <c r="C706">
        <f>C705+1</f>
        <v>353</v>
      </c>
      <c r="D706" s="1">
        <v>30136</v>
      </c>
      <c r="E706" t="s">
        <v>539</v>
      </c>
      <c r="F706" t="s">
        <v>15</v>
      </c>
      <c r="G706" t="s">
        <v>559</v>
      </c>
      <c r="H706">
        <f>VLOOKUP(F706,Lookups!A:C,3,0)</f>
        <v>1</v>
      </c>
      <c r="I706" t="s">
        <v>260</v>
      </c>
      <c r="J706" t="s">
        <v>261</v>
      </c>
      <c r="K706" t="str">
        <f>VLOOKUP(B706,WorldCups!$A$2:$B$21,2,FALSE)</f>
        <v>Spain</v>
      </c>
      <c r="L706" t="s">
        <v>12</v>
      </c>
      <c r="M706">
        <v>4</v>
      </c>
      <c r="N706" t="s">
        <v>547</v>
      </c>
      <c r="O706">
        <v>1</v>
      </c>
      <c r="P706" t="s">
        <v>14</v>
      </c>
      <c r="Q706" t="s">
        <v>557</v>
      </c>
      <c r="R706">
        <f t="shared" si="10"/>
        <v>3</v>
      </c>
      <c r="S706" t="s">
        <v>564</v>
      </c>
      <c r="T706" s="2">
        <v>1</v>
      </c>
      <c r="U706" t="s">
        <v>584</v>
      </c>
    </row>
    <row r="707" spans="1:21" x14ac:dyDescent="0.2">
      <c r="A707">
        <v>706</v>
      </c>
      <c r="B707">
        <v>1982</v>
      </c>
      <c r="C707">
        <v>353</v>
      </c>
      <c r="D707" s="1">
        <v>30136</v>
      </c>
      <c r="E707" t="s">
        <v>539</v>
      </c>
      <c r="F707" t="s">
        <v>15</v>
      </c>
      <c r="G707" t="s">
        <v>559</v>
      </c>
      <c r="H707">
        <f>VLOOKUP(F707,Lookups!A:C,3,0)</f>
        <v>1</v>
      </c>
      <c r="I707" t="s">
        <v>260</v>
      </c>
      <c r="J707" t="s">
        <v>261</v>
      </c>
      <c r="K707" t="str">
        <f>VLOOKUP(B707,WorldCups!$A$2:$B$21,2,FALSE)</f>
        <v>Spain</v>
      </c>
      <c r="L707" t="s">
        <v>547</v>
      </c>
      <c r="M707">
        <v>1</v>
      </c>
      <c r="N707" t="s">
        <v>12</v>
      </c>
      <c r="O707">
        <v>4</v>
      </c>
      <c r="P707" t="s">
        <v>14</v>
      </c>
      <c r="Q707" t="s">
        <v>557</v>
      </c>
      <c r="R707">
        <f t="shared" ref="R707:R770" si="11">M707-O707</f>
        <v>-3</v>
      </c>
      <c r="S707" t="s">
        <v>565</v>
      </c>
      <c r="T707" s="4" t="s">
        <v>557</v>
      </c>
      <c r="U707" t="s">
        <v>584</v>
      </c>
    </row>
    <row r="708" spans="1:21" x14ac:dyDescent="0.2">
      <c r="A708">
        <v>707</v>
      </c>
      <c r="B708">
        <v>1982</v>
      </c>
      <c r="C708">
        <f>C707+1</f>
        <v>354</v>
      </c>
      <c r="D708" s="1">
        <v>30136</v>
      </c>
      <c r="E708" t="s">
        <v>540</v>
      </c>
      <c r="F708" t="s">
        <v>9</v>
      </c>
      <c r="G708" t="s">
        <v>559</v>
      </c>
      <c r="H708">
        <f>VLOOKUP(F708,Lookups!A:C,3,0)</f>
        <v>1</v>
      </c>
      <c r="I708" t="s">
        <v>228</v>
      </c>
      <c r="J708" t="s">
        <v>229</v>
      </c>
      <c r="K708" t="str">
        <f>VLOOKUP(B708,WorldCups!$A$2:$B$21,2,FALSE)</f>
        <v>Spain</v>
      </c>
      <c r="L708" t="s">
        <v>80</v>
      </c>
      <c r="M708">
        <v>0</v>
      </c>
      <c r="N708" t="s">
        <v>126</v>
      </c>
      <c r="O708">
        <v>0</v>
      </c>
      <c r="P708" t="s">
        <v>14</v>
      </c>
      <c r="Q708" t="s">
        <v>557</v>
      </c>
      <c r="R708">
        <f t="shared" si="11"/>
        <v>0</v>
      </c>
      <c r="S708" t="s">
        <v>564</v>
      </c>
      <c r="T708" s="4" t="s">
        <v>557</v>
      </c>
      <c r="U708" t="s">
        <v>584</v>
      </c>
    </row>
    <row r="709" spans="1:21" x14ac:dyDescent="0.2">
      <c r="A709">
        <v>708</v>
      </c>
      <c r="B709">
        <v>1982</v>
      </c>
      <c r="C709">
        <v>354</v>
      </c>
      <c r="D709" s="1">
        <v>30136</v>
      </c>
      <c r="E709" t="s">
        <v>540</v>
      </c>
      <c r="F709" t="s">
        <v>9</v>
      </c>
      <c r="G709" t="s">
        <v>559</v>
      </c>
      <c r="H709">
        <f>VLOOKUP(F709,Lookups!A:C,3,0)</f>
        <v>1</v>
      </c>
      <c r="I709" t="s">
        <v>228</v>
      </c>
      <c r="J709" t="s">
        <v>229</v>
      </c>
      <c r="K709" t="str">
        <f>VLOOKUP(B709,WorldCups!$A$2:$B$21,2,FALSE)</f>
        <v>Spain</v>
      </c>
      <c r="L709" t="s">
        <v>126</v>
      </c>
      <c r="M709">
        <v>0</v>
      </c>
      <c r="N709" t="s">
        <v>80</v>
      </c>
      <c r="O709">
        <v>0</v>
      </c>
      <c r="P709" t="s">
        <v>14</v>
      </c>
      <c r="Q709" t="s">
        <v>557</v>
      </c>
      <c r="R709">
        <f t="shared" si="11"/>
        <v>0</v>
      </c>
      <c r="S709" t="s">
        <v>565</v>
      </c>
      <c r="T709" s="4" t="s">
        <v>557</v>
      </c>
      <c r="U709" t="s">
        <v>584</v>
      </c>
    </row>
    <row r="710" spans="1:21" x14ac:dyDescent="0.2">
      <c r="A710">
        <v>709</v>
      </c>
      <c r="B710">
        <v>1982</v>
      </c>
      <c r="C710">
        <f>C709+1</f>
        <v>355</v>
      </c>
      <c r="D710" s="1">
        <v>30137</v>
      </c>
      <c r="E710" t="s">
        <v>539</v>
      </c>
      <c r="F710" t="s">
        <v>22</v>
      </c>
      <c r="G710" t="s">
        <v>559</v>
      </c>
      <c r="H710">
        <f>VLOOKUP(F710,Lookups!A:C,3,0)</f>
        <v>1</v>
      </c>
      <c r="I710" t="s">
        <v>262</v>
      </c>
      <c r="J710" t="s">
        <v>229</v>
      </c>
      <c r="K710" t="str">
        <f>VLOOKUP(B710,WorldCups!$A$2:$B$21,2,FALSE)</f>
        <v>Spain</v>
      </c>
      <c r="L710" t="s">
        <v>57</v>
      </c>
      <c r="M710">
        <v>3</v>
      </c>
      <c r="N710" t="s">
        <v>21</v>
      </c>
      <c r="O710">
        <v>2</v>
      </c>
      <c r="P710" t="s">
        <v>14</v>
      </c>
      <c r="Q710" t="s">
        <v>557</v>
      </c>
      <c r="R710">
        <f t="shared" si="11"/>
        <v>1</v>
      </c>
      <c r="S710" t="s">
        <v>564</v>
      </c>
      <c r="T710" s="2">
        <v>1</v>
      </c>
      <c r="U710" t="s">
        <v>584</v>
      </c>
    </row>
    <row r="711" spans="1:21" x14ac:dyDescent="0.2">
      <c r="A711">
        <v>710</v>
      </c>
      <c r="B711">
        <v>1982</v>
      </c>
      <c r="C711">
        <v>355</v>
      </c>
      <c r="D711" s="1">
        <v>30137</v>
      </c>
      <c r="E711" t="s">
        <v>539</v>
      </c>
      <c r="F711" t="s">
        <v>22</v>
      </c>
      <c r="G711" t="s">
        <v>559</v>
      </c>
      <c r="H711">
        <f>VLOOKUP(F711,Lookups!A:C,3,0)</f>
        <v>1</v>
      </c>
      <c r="I711" t="s">
        <v>262</v>
      </c>
      <c r="J711" t="s">
        <v>229</v>
      </c>
      <c r="K711" t="str">
        <f>VLOOKUP(B711,WorldCups!$A$2:$B$21,2,FALSE)</f>
        <v>Spain</v>
      </c>
      <c r="L711" t="s">
        <v>21</v>
      </c>
      <c r="M711">
        <v>2</v>
      </c>
      <c r="N711" t="s">
        <v>57</v>
      </c>
      <c r="O711">
        <v>3</v>
      </c>
      <c r="P711" t="s">
        <v>14</v>
      </c>
      <c r="Q711" t="s">
        <v>557</v>
      </c>
      <c r="R711">
        <f t="shared" si="11"/>
        <v>-1</v>
      </c>
      <c r="S711" t="s">
        <v>565</v>
      </c>
      <c r="T711" s="4" t="s">
        <v>557</v>
      </c>
      <c r="U711" t="s">
        <v>584</v>
      </c>
    </row>
    <row r="712" spans="1:21" x14ac:dyDescent="0.2">
      <c r="A712">
        <v>711</v>
      </c>
      <c r="B712">
        <v>1982</v>
      </c>
      <c r="C712">
        <f>C711+1</f>
        <v>356</v>
      </c>
      <c r="D712" s="1">
        <v>30137</v>
      </c>
      <c r="E712" t="s">
        <v>540</v>
      </c>
      <c r="F712" t="s">
        <v>19</v>
      </c>
      <c r="G712" t="s">
        <v>559</v>
      </c>
      <c r="H712">
        <f>VLOOKUP(F712,Lookups!A:C,3,0)</f>
        <v>1</v>
      </c>
      <c r="I712" t="s">
        <v>263</v>
      </c>
      <c r="J712" t="s">
        <v>261</v>
      </c>
      <c r="K712" t="str">
        <f>VLOOKUP(B712,WorldCups!$A$2:$B$21,2,FALSE)</f>
        <v>Spain</v>
      </c>
      <c r="L712" t="s">
        <v>54</v>
      </c>
      <c r="M712">
        <v>0</v>
      </c>
      <c r="N712" t="s">
        <v>93</v>
      </c>
      <c r="O712">
        <v>0</v>
      </c>
      <c r="P712" t="s">
        <v>14</v>
      </c>
      <c r="Q712" t="s">
        <v>555</v>
      </c>
      <c r="R712">
        <f t="shared" si="11"/>
        <v>0</v>
      </c>
      <c r="S712" t="s">
        <v>564</v>
      </c>
      <c r="T712" s="4" t="s">
        <v>557</v>
      </c>
      <c r="U712" t="s">
        <v>584</v>
      </c>
    </row>
    <row r="713" spans="1:21" x14ac:dyDescent="0.2">
      <c r="A713">
        <v>712</v>
      </c>
      <c r="B713">
        <v>1982</v>
      </c>
      <c r="C713">
        <v>356</v>
      </c>
      <c r="D713" s="1">
        <v>30137</v>
      </c>
      <c r="E713" t="s">
        <v>540</v>
      </c>
      <c r="F713" t="s">
        <v>19</v>
      </c>
      <c r="G713" t="s">
        <v>559</v>
      </c>
      <c r="H713">
        <f>VLOOKUP(F713,Lookups!A:C,3,0)</f>
        <v>1</v>
      </c>
      <c r="I713" t="s">
        <v>263</v>
      </c>
      <c r="J713" t="s">
        <v>261</v>
      </c>
      <c r="K713" t="str">
        <f>VLOOKUP(B713,WorldCups!$A$2:$B$21,2,FALSE)</f>
        <v>Spain</v>
      </c>
      <c r="L713" t="s">
        <v>93</v>
      </c>
      <c r="M713">
        <v>0</v>
      </c>
      <c r="N713" t="s">
        <v>54</v>
      </c>
      <c r="O713">
        <v>0</v>
      </c>
      <c r="P713" t="s">
        <v>14</v>
      </c>
      <c r="Q713" t="s">
        <v>555</v>
      </c>
      <c r="R713">
        <f t="shared" si="11"/>
        <v>0</v>
      </c>
      <c r="S713" t="s">
        <v>565</v>
      </c>
      <c r="T713" s="4" t="s">
        <v>557</v>
      </c>
      <c r="U713" t="s">
        <v>584</v>
      </c>
    </row>
    <row r="714" spans="1:21" x14ac:dyDescent="0.2">
      <c r="A714">
        <v>713</v>
      </c>
      <c r="B714">
        <v>1982</v>
      </c>
      <c r="C714">
        <f>C713+1</f>
        <v>357</v>
      </c>
      <c r="D714" s="1">
        <v>30140</v>
      </c>
      <c r="E714" t="s">
        <v>539</v>
      </c>
      <c r="F714" t="s">
        <v>31</v>
      </c>
      <c r="G714" t="s">
        <v>31</v>
      </c>
      <c r="H714">
        <f>VLOOKUP(F714,Lookups!A:C,3,0)</f>
        <v>4</v>
      </c>
      <c r="I714" t="s">
        <v>228</v>
      </c>
      <c r="J714" t="s">
        <v>229</v>
      </c>
      <c r="K714" t="str">
        <f>VLOOKUP(B714,WorldCups!$A$2:$B$21,2,FALSE)</f>
        <v>Spain</v>
      </c>
      <c r="L714" t="s">
        <v>80</v>
      </c>
      <c r="M714">
        <v>0</v>
      </c>
      <c r="N714" t="s">
        <v>57</v>
      </c>
      <c r="O714">
        <v>2</v>
      </c>
      <c r="P714" t="s">
        <v>14</v>
      </c>
      <c r="Q714" t="s">
        <v>557</v>
      </c>
      <c r="R714">
        <f t="shared" si="11"/>
        <v>-2</v>
      </c>
      <c r="S714" t="s">
        <v>564</v>
      </c>
      <c r="T714" s="4" t="s">
        <v>557</v>
      </c>
      <c r="U714" t="s">
        <v>584</v>
      </c>
    </row>
    <row r="715" spans="1:21" x14ac:dyDescent="0.2">
      <c r="A715">
        <v>714</v>
      </c>
      <c r="B715">
        <v>1982</v>
      </c>
      <c r="C715">
        <v>357</v>
      </c>
      <c r="D715" s="1">
        <v>30140</v>
      </c>
      <c r="E715" t="s">
        <v>539</v>
      </c>
      <c r="F715" t="s">
        <v>31</v>
      </c>
      <c r="G715" t="s">
        <v>31</v>
      </c>
      <c r="H715">
        <f>VLOOKUP(F715,Lookups!A:C,3,0)</f>
        <v>4</v>
      </c>
      <c r="I715" t="s">
        <v>228</v>
      </c>
      <c r="J715" t="s">
        <v>229</v>
      </c>
      <c r="K715" t="str">
        <f>VLOOKUP(B715,WorldCups!$A$2:$B$21,2,FALSE)</f>
        <v>Spain</v>
      </c>
      <c r="L715" t="s">
        <v>57</v>
      </c>
      <c r="M715">
        <v>2</v>
      </c>
      <c r="N715" t="s">
        <v>80</v>
      </c>
      <c r="O715">
        <v>0</v>
      </c>
      <c r="P715" t="s">
        <v>14</v>
      </c>
      <c r="Q715" t="s">
        <v>557</v>
      </c>
      <c r="R715">
        <f t="shared" si="11"/>
        <v>2</v>
      </c>
      <c r="S715" t="s">
        <v>565</v>
      </c>
      <c r="T715" s="2">
        <v>1</v>
      </c>
      <c r="U715" t="s">
        <v>584</v>
      </c>
    </row>
    <row r="716" spans="1:21" x14ac:dyDescent="0.2">
      <c r="A716">
        <v>715</v>
      </c>
      <c r="B716">
        <v>1982</v>
      </c>
      <c r="C716">
        <f>C715+1</f>
        <v>358</v>
      </c>
      <c r="D716" s="1">
        <v>30140</v>
      </c>
      <c r="E716" t="s">
        <v>540</v>
      </c>
      <c r="F716" t="s">
        <v>31</v>
      </c>
      <c r="G716" t="s">
        <v>31</v>
      </c>
      <c r="H716">
        <f>VLOOKUP(F716,Lookups!A:C,3,0)</f>
        <v>4</v>
      </c>
      <c r="I716" t="s">
        <v>232</v>
      </c>
      <c r="J716" t="s">
        <v>233</v>
      </c>
      <c r="K716" t="str">
        <f>VLOOKUP(B716,WorldCups!$A$2:$B$21,2,FALSE)</f>
        <v>Spain</v>
      </c>
      <c r="L716" t="s">
        <v>114</v>
      </c>
      <c r="M716">
        <v>3</v>
      </c>
      <c r="N716" t="s">
        <v>12</v>
      </c>
      <c r="O716">
        <v>3</v>
      </c>
      <c r="P716" t="s">
        <v>264</v>
      </c>
      <c r="Q716" t="s">
        <v>557</v>
      </c>
      <c r="R716">
        <f t="shared" si="11"/>
        <v>0</v>
      </c>
      <c r="S716" t="s">
        <v>564</v>
      </c>
      <c r="T716" s="4" t="s">
        <v>557</v>
      </c>
      <c r="U716" t="s">
        <v>584</v>
      </c>
    </row>
    <row r="717" spans="1:21" x14ac:dyDescent="0.2">
      <c r="A717">
        <v>716</v>
      </c>
      <c r="B717">
        <v>1982</v>
      </c>
      <c r="C717">
        <v>358</v>
      </c>
      <c r="D717" s="1">
        <v>30140</v>
      </c>
      <c r="E717" t="s">
        <v>540</v>
      </c>
      <c r="F717" t="s">
        <v>31</v>
      </c>
      <c r="G717" t="s">
        <v>31</v>
      </c>
      <c r="H717">
        <f>VLOOKUP(F717,Lookups!A:C,3,0)</f>
        <v>4</v>
      </c>
      <c r="I717" t="s">
        <v>232</v>
      </c>
      <c r="J717" t="s">
        <v>233</v>
      </c>
      <c r="K717" t="str">
        <f>VLOOKUP(B717,WorldCups!$A$2:$B$21,2,FALSE)</f>
        <v>Spain</v>
      </c>
      <c r="L717" t="s">
        <v>12</v>
      </c>
      <c r="M717">
        <v>3</v>
      </c>
      <c r="N717" t="s">
        <v>114</v>
      </c>
      <c r="O717">
        <v>3</v>
      </c>
      <c r="P717" t="s">
        <v>264</v>
      </c>
      <c r="Q717" t="s">
        <v>557</v>
      </c>
      <c r="R717">
        <f t="shared" si="11"/>
        <v>0</v>
      </c>
      <c r="S717" t="s">
        <v>565</v>
      </c>
      <c r="T717" s="4" t="s">
        <v>557</v>
      </c>
      <c r="U717" t="s">
        <v>584</v>
      </c>
    </row>
    <row r="718" spans="1:21" x14ac:dyDescent="0.2">
      <c r="A718">
        <v>717</v>
      </c>
      <c r="B718">
        <v>1982</v>
      </c>
      <c r="C718">
        <f>C717+1</f>
        <v>359</v>
      </c>
      <c r="D718" s="1">
        <v>30142</v>
      </c>
      <c r="E718" t="s">
        <v>538</v>
      </c>
      <c r="F718" t="s">
        <v>62</v>
      </c>
      <c r="G718" t="s">
        <v>585</v>
      </c>
      <c r="H718">
        <f>VLOOKUP(F718,Lookups!A:C,3,0)</f>
        <v>5</v>
      </c>
      <c r="I718" t="s">
        <v>257</v>
      </c>
      <c r="J718" t="s">
        <v>258</v>
      </c>
      <c r="K718" t="str">
        <f>VLOOKUP(B718,WorldCups!$A$2:$B$21,2,FALSE)</f>
        <v>Spain</v>
      </c>
      <c r="L718" t="s">
        <v>80</v>
      </c>
      <c r="M718">
        <v>3</v>
      </c>
      <c r="N718" t="s">
        <v>12</v>
      </c>
      <c r="O718">
        <v>2</v>
      </c>
      <c r="P718" t="s">
        <v>14</v>
      </c>
      <c r="Q718" t="s">
        <v>557</v>
      </c>
      <c r="R718">
        <f t="shared" si="11"/>
        <v>1</v>
      </c>
      <c r="S718" t="s">
        <v>564</v>
      </c>
      <c r="T718" s="2">
        <v>1</v>
      </c>
      <c r="U718" t="s">
        <v>584</v>
      </c>
    </row>
    <row r="719" spans="1:21" x14ac:dyDescent="0.2">
      <c r="A719">
        <v>718</v>
      </c>
      <c r="B719">
        <v>1982</v>
      </c>
      <c r="C719">
        <v>359</v>
      </c>
      <c r="D719" s="1">
        <v>30142</v>
      </c>
      <c r="E719" t="s">
        <v>538</v>
      </c>
      <c r="F719" t="s">
        <v>62</v>
      </c>
      <c r="G719" t="s">
        <v>31</v>
      </c>
      <c r="H719">
        <f>VLOOKUP(F719,Lookups!A:C,3,0)</f>
        <v>5</v>
      </c>
      <c r="I719" t="s">
        <v>257</v>
      </c>
      <c r="J719" t="s">
        <v>258</v>
      </c>
      <c r="K719" t="str">
        <f>VLOOKUP(B719,WorldCups!$A$2:$B$21,2,FALSE)</f>
        <v>Spain</v>
      </c>
      <c r="L719" t="s">
        <v>12</v>
      </c>
      <c r="M719">
        <v>2</v>
      </c>
      <c r="N719" t="s">
        <v>80</v>
      </c>
      <c r="O719">
        <v>3</v>
      </c>
      <c r="P719" t="s">
        <v>14</v>
      </c>
      <c r="Q719" t="s">
        <v>557</v>
      </c>
      <c r="R719">
        <f t="shared" si="11"/>
        <v>-1</v>
      </c>
      <c r="S719" t="s">
        <v>565</v>
      </c>
      <c r="T719" s="4" t="s">
        <v>557</v>
      </c>
      <c r="U719" t="s">
        <v>584</v>
      </c>
    </row>
    <row r="720" spans="1:21" x14ac:dyDescent="0.2">
      <c r="A720">
        <v>719</v>
      </c>
      <c r="B720">
        <v>1982</v>
      </c>
      <c r="C720">
        <f>C719+1</f>
        <v>360</v>
      </c>
      <c r="D720" s="1">
        <v>30143</v>
      </c>
      <c r="E720" t="s">
        <v>538</v>
      </c>
      <c r="F720" t="s">
        <v>32</v>
      </c>
      <c r="G720" t="s">
        <v>506</v>
      </c>
      <c r="H720">
        <f>VLOOKUP(F720,Lookups!A:C,3,0)</f>
        <v>6</v>
      </c>
      <c r="I720" t="s">
        <v>263</v>
      </c>
      <c r="J720" t="s">
        <v>261</v>
      </c>
      <c r="K720" t="str">
        <f>VLOOKUP(B720,WorldCups!$A$2:$B$21,2,FALSE)</f>
        <v>Spain</v>
      </c>
      <c r="L720" t="s">
        <v>57</v>
      </c>
      <c r="M720">
        <v>3</v>
      </c>
      <c r="N720" t="s">
        <v>114</v>
      </c>
      <c r="O720">
        <v>1</v>
      </c>
      <c r="P720" t="s">
        <v>14</v>
      </c>
      <c r="Q720" t="s">
        <v>557</v>
      </c>
      <c r="R720">
        <f t="shared" si="11"/>
        <v>2</v>
      </c>
      <c r="S720" t="s">
        <v>564</v>
      </c>
      <c r="T720" s="2">
        <v>1</v>
      </c>
      <c r="U720" t="s">
        <v>584</v>
      </c>
    </row>
    <row r="721" spans="1:21" x14ac:dyDescent="0.2">
      <c r="A721">
        <v>720</v>
      </c>
      <c r="B721">
        <v>1982</v>
      </c>
      <c r="C721">
        <v>360</v>
      </c>
      <c r="D721" s="1">
        <v>30143</v>
      </c>
      <c r="E721" t="s">
        <v>538</v>
      </c>
      <c r="F721" t="s">
        <v>32</v>
      </c>
      <c r="G721" t="s">
        <v>32</v>
      </c>
      <c r="H721">
        <f>VLOOKUP(F721,Lookups!A:C,3,0)</f>
        <v>6</v>
      </c>
      <c r="I721" t="s">
        <v>263</v>
      </c>
      <c r="J721" t="s">
        <v>261</v>
      </c>
      <c r="K721" t="str">
        <f>VLOOKUP(B721,WorldCups!$A$2:$B$21,2,FALSE)</f>
        <v>Spain</v>
      </c>
      <c r="L721" t="s">
        <v>114</v>
      </c>
      <c r="M721">
        <v>1</v>
      </c>
      <c r="N721" t="s">
        <v>57</v>
      </c>
      <c r="O721">
        <v>3</v>
      </c>
      <c r="P721" t="s">
        <v>14</v>
      </c>
      <c r="Q721" t="s">
        <v>557</v>
      </c>
      <c r="R721">
        <f t="shared" si="11"/>
        <v>-2</v>
      </c>
      <c r="S721" t="s">
        <v>565</v>
      </c>
      <c r="T721" s="4" t="s">
        <v>557</v>
      </c>
      <c r="U721" t="s">
        <v>584</v>
      </c>
    </row>
    <row r="722" spans="1:21" x14ac:dyDescent="0.2">
      <c r="A722">
        <v>721</v>
      </c>
      <c r="B722">
        <v>1986</v>
      </c>
      <c r="C722">
        <f>C721+1</f>
        <v>361</v>
      </c>
      <c r="D722" s="1">
        <v>31563</v>
      </c>
      <c r="E722" t="s">
        <v>533</v>
      </c>
      <c r="F722" t="s">
        <v>212</v>
      </c>
      <c r="G722" t="s">
        <v>559</v>
      </c>
      <c r="H722">
        <f>VLOOKUP(F722,Lookups!A:C,3,0)</f>
        <v>1</v>
      </c>
      <c r="I722" t="s">
        <v>176</v>
      </c>
      <c r="J722" t="s">
        <v>177</v>
      </c>
      <c r="K722" t="str">
        <f>VLOOKUP(B722,WorldCups!$A$2:$B$21,2,FALSE)</f>
        <v>Mexico</v>
      </c>
      <c r="L722" t="s">
        <v>155</v>
      </c>
      <c r="M722">
        <v>1</v>
      </c>
      <c r="N722" t="s">
        <v>57</v>
      </c>
      <c r="O722">
        <v>1</v>
      </c>
      <c r="P722" t="s">
        <v>14</v>
      </c>
      <c r="Q722" t="s">
        <v>557</v>
      </c>
      <c r="R722">
        <f t="shared" si="11"/>
        <v>0</v>
      </c>
      <c r="S722" t="s">
        <v>564</v>
      </c>
      <c r="T722" s="4" t="s">
        <v>557</v>
      </c>
      <c r="U722" t="s">
        <v>584</v>
      </c>
    </row>
    <row r="723" spans="1:21" x14ac:dyDescent="0.2">
      <c r="A723">
        <v>722</v>
      </c>
      <c r="B723">
        <v>1986</v>
      </c>
      <c r="C723">
        <v>361</v>
      </c>
      <c r="D723" s="1">
        <v>31563</v>
      </c>
      <c r="E723" t="s">
        <v>533</v>
      </c>
      <c r="F723" t="s">
        <v>212</v>
      </c>
      <c r="G723" t="s">
        <v>559</v>
      </c>
      <c r="H723">
        <f>VLOOKUP(F723,Lookups!A:C,3,0)</f>
        <v>1</v>
      </c>
      <c r="I723" t="s">
        <v>176</v>
      </c>
      <c r="J723" t="s">
        <v>177</v>
      </c>
      <c r="K723" t="str">
        <f>VLOOKUP(B723,WorldCups!$A$2:$B$21,2,FALSE)</f>
        <v>Mexico</v>
      </c>
      <c r="L723" t="s">
        <v>57</v>
      </c>
      <c r="M723">
        <v>1</v>
      </c>
      <c r="N723" t="s">
        <v>155</v>
      </c>
      <c r="O723">
        <v>1</v>
      </c>
      <c r="P723" t="s">
        <v>14</v>
      </c>
      <c r="Q723" t="s">
        <v>557</v>
      </c>
      <c r="R723">
        <f t="shared" si="11"/>
        <v>0</v>
      </c>
      <c r="S723" t="s">
        <v>565</v>
      </c>
      <c r="T723" s="4" t="s">
        <v>557</v>
      </c>
      <c r="U723" t="s">
        <v>584</v>
      </c>
    </row>
    <row r="724" spans="1:21" x14ac:dyDescent="0.2">
      <c r="A724">
        <v>723</v>
      </c>
      <c r="B724">
        <v>1986</v>
      </c>
      <c r="C724">
        <f>C723+1</f>
        <v>362</v>
      </c>
      <c r="D724" s="1">
        <v>31564</v>
      </c>
      <c r="E724" t="s">
        <v>513</v>
      </c>
      <c r="F724" t="s">
        <v>265</v>
      </c>
      <c r="G724" t="s">
        <v>559</v>
      </c>
      <c r="H724">
        <f>VLOOKUP(F724,Lookups!A:C,3,0)</f>
        <v>1</v>
      </c>
      <c r="I724" t="s">
        <v>181</v>
      </c>
      <c r="J724" t="s">
        <v>182</v>
      </c>
      <c r="K724" t="str">
        <f>VLOOKUP(B724,WorldCups!$A$2:$B$21,2,FALSE)</f>
        <v>Mexico</v>
      </c>
      <c r="L724" t="s">
        <v>266</v>
      </c>
      <c r="M724">
        <v>0</v>
      </c>
      <c r="N724" t="s">
        <v>12</v>
      </c>
      <c r="O724">
        <v>1</v>
      </c>
      <c r="P724" t="s">
        <v>14</v>
      </c>
      <c r="Q724" t="s">
        <v>557</v>
      </c>
      <c r="R724">
        <f t="shared" si="11"/>
        <v>-1</v>
      </c>
      <c r="S724" t="s">
        <v>564</v>
      </c>
      <c r="T724" s="4" t="s">
        <v>557</v>
      </c>
      <c r="U724" t="s">
        <v>584</v>
      </c>
    </row>
    <row r="725" spans="1:21" x14ac:dyDescent="0.2">
      <c r="A725">
        <v>724</v>
      </c>
      <c r="B725">
        <v>1986</v>
      </c>
      <c r="C725">
        <v>362</v>
      </c>
      <c r="D725" s="1">
        <v>31564</v>
      </c>
      <c r="E725" t="s">
        <v>513</v>
      </c>
      <c r="F725" t="s">
        <v>265</v>
      </c>
      <c r="G725" t="s">
        <v>559</v>
      </c>
      <c r="H725">
        <f>VLOOKUP(F725,Lookups!A:C,3,0)</f>
        <v>1</v>
      </c>
      <c r="I725" t="s">
        <v>181</v>
      </c>
      <c r="J725" t="s">
        <v>182</v>
      </c>
      <c r="K725" t="str">
        <f>VLOOKUP(B725,WorldCups!$A$2:$B$21,2,FALSE)</f>
        <v>Mexico</v>
      </c>
      <c r="L725" t="s">
        <v>12</v>
      </c>
      <c r="M725">
        <v>1</v>
      </c>
      <c r="N725" t="s">
        <v>266</v>
      </c>
      <c r="O725">
        <v>0</v>
      </c>
      <c r="P725" t="s">
        <v>14</v>
      </c>
      <c r="Q725" t="s">
        <v>557</v>
      </c>
      <c r="R725">
        <f t="shared" si="11"/>
        <v>1</v>
      </c>
      <c r="S725" t="s">
        <v>565</v>
      </c>
      <c r="T725" s="2">
        <v>1</v>
      </c>
      <c r="U725" t="s">
        <v>584</v>
      </c>
    </row>
    <row r="726" spans="1:21" x14ac:dyDescent="0.2">
      <c r="A726">
        <v>725</v>
      </c>
      <c r="B726">
        <v>1986</v>
      </c>
      <c r="C726">
        <f>C725+1</f>
        <v>363</v>
      </c>
      <c r="D726" s="1">
        <v>31564</v>
      </c>
      <c r="E726" t="s">
        <v>533</v>
      </c>
      <c r="F726" t="s">
        <v>267</v>
      </c>
      <c r="G726" t="s">
        <v>559</v>
      </c>
      <c r="H726">
        <f>VLOOKUP(F726,Lookups!A:C,3,0)</f>
        <v>1</v>
      </c>
      <c r="I726" t="s">
        <v>183</v>
      </c>
      <c r="J726" t="s">
        <v>184</v>
      </c>
      <c r="K726" t="str">
        <f>VLOOKUP(B726,WorldCups!$A$2:$B$21,2,FALSE)</f>
        <v>Mexico</v>
      </c>
      <c r="L726" t="s">
        <v>54</v>
      </c>
      <c r="M726">
        <v>0</v>
      </c>
      <c r="N726" t="s">
        <v>21</v>
      </c>
      <c r="O726">
        <v>1</v>
      </c>
      <c r="P726" t="s">
        <v>14</v>
      </c>
      <c r="Q726" t="s">
        <v>557</v>
      </c>
      <c r="R726">
        <f t="shared" si="11"/>
        <v>-1</v>
      </c>
      <c r="S726" t="s">
        <v>564</v>
      </c>
      <c r="T726" s="4" t="s">
        <v>557</v>
      </c>
      <c r="U726" t="s">
        <v>584</v>
      </c>
    </row>
    <row r="727" spans="1:21" x14ac:dyDescent="0.2">
      <c r="A727">
        <v>726</v>
      </c>
      <c r="B727">
        <v>1986</v>
      </c>
      <c r="C727">
        <v>363</v>
      </c>
      <c r="D727" s="1">
        <v>31564</v>
      </c>
      <c r="E727" t="s">
        <v>533</v>
      </c>
      <c r="F727" t="s">
        <v>267</v>
      </c>
      <c r="G727" t="s">
        <v>559</v>
      </c>
      <c r="H727">
        <f>VLOOKUP(F727,Lookups!A:C,3,0)</f>
        <v>1</v>
      </c>
      <c r="I727" t="s">
        <v>183</v>
      </c>
      <c r="J727" t="s">
        <v>184</v>
      </c>
      <c r="K727" t="str">
        <f>VLOOKUP(B727,WorldCups!$A$2:$B$21,2,FALSE)</f>
        <v>Mexico</v>
      </c>
      <c r="L727" t="s">
        <v>21</v>
      </c>
      <c r="M727">
        <v>1</v>
      </c>
      <c r="N727" t="s">
        <v>54</v>
      </c>
      <c r="O727">
        <v>0</v>
      </c>
      <c r="P727" t="s">
        <v>14</v>
      </c>
      <c r="Q727" t="s">
        <v>557</v>
      </c>
      <c r="R727">
        <f t="shared" si="11"/>
        <v>1</v>
      </c>
      <c r="S727" t="s">
        <v>565</v>
      </c>
      <c r="T727" s="2">
        <v>1</v>
      </c>
      <c r="U727" t="s">
        <v>584</v>
      </c>
    </row>
    <row r="728" spans="1:21" x14ac:dyDescent="0.2">
      <c r="A728">
        <v>727</v>
      </c>
      <c r="B728">
        <v>1986</v>
      </c>
      <c r="C728">
        <f>C727+1</f>
        <v>364</v>
      </c>
      <c r="D728" s="1">
        <v>31565</v>
      </c>
      <c r="E728" t="s">
        <v>533</v>
      </c>
      <c r="F728" t="s">
        <v>265</v>
      </c>
      <c r="G728" t="s">
        <v>559</v>
      </c>
      <c r="H728">
        <f>VLOOKUP(F728,Lookups!A:C,3,0)</f>
        <v>1</v>
      </c>
      <c r="I728" t="s">
        <v>268</v>
      </c>
      <c r="J728" t="s">
        <v>269</v>
      </c>
      <c r="K728" t="str">
        <f>VLOOKUP(B728,WorldCups!$A$2:$B$21,2,FALSE)</f>
        <v>Mexico</v>
      </c>
      <c r="L728" t="s">
        <v>126</v>
      </c>
      <c r="M728">
        <v>6</v>
      </c>
      <c r="N728" t="s">
        <v>40</v>
      </c>
      <c r="O728">
        <v>0</v>
      </c>
      <c r="P728" t="s">
        <v>14</v>
      </c>
      <c r="Q728" t="s">
        <v>557</v>
      </c>
      <c r="R728">
        <f t="shared" si="11"/>
        <v>6</v>
      </c>
      <c r="S728" t="s">
        <v>564</v>
      </c>
      <c r="T728" s="2">
        <v>1</v>
      </c>
      <c r="U728" t="s">
        <v>584</v>
      </c>
    </row>
    <row r="729" spans="1:21" x14ac:dyDescent="0.2">
      <c r="A729">
        <v>728</v>
      </c>
      <c r="B729">
        <v>1986</v>
      </c>
      <c r="C729">
        <v>364</v>
      </c>
      <c r="D729" s="1">
        <v>31565</v>
      </c>
      <c r="E729" t="s">
        <v>533</v>
      </c>
      <c r="F729" t="s">
        <v>265</v>
      </c>
      <c r="G729" t="s">
        <v>559</v>
      </c>
      <c r="H729">
        <f>VLOOKUP(F729,Lookups!A:C,3,0)</f>
        <v>1</v>
      </c>
      <c r="I729" t="s">
        <v>268</v>
      </c>
      <c r="J729" t="s">
        <v>269</v>
      </c>
      <c r="K729" t="str">
        <f>VLOOKUP(B729,WorldCups!$A$2:$B$21,2,FALSE)</f>
        <v>Mexico</v>
      </c>
      <c r="L729" t="s">
        <v>40</v>
      </c>
      <c r="M729">
        <v>0</v>
      </c>
      <c r="N729" t="s">
        <v>126</v>
      </c>
      <c r="O729">
        <v>6</v>
      </c>
      <c r="P729" t="s">
        <v>14</v>
      </c>
      <c r="Q729" t="s">
        <v>557</v>
      </c>
      <c r="R729">
        <f t="shared" si="11"/>
        <v>-6</v>
      </c>
      <c r="S729" t="s">
        <v>565</v>
      </c>
      <c r="T729" s="4" t="s">
        <v>557</v>
      </c>
      <c r="U729" t="s">
        <v>584</v>
      </c>
    </row>
    <row r="730" spans="1:21" x14ac:dyDescent="0.2">
      <c r="A730">
        <v>729</v>
      </c>
      <c r="B730">
        <v>1986</v>
      </c>
      <c r="C730">
        <f>C729+1</f>
        <v>365</v>
      </c>
      <c r="D730" s="1">
        <v>31565</v>
      </c>
      <c r="E730" t="s">
        <v>533</v>
      </c>
      <c r="F730" t="s">
        <v>212</v>
      </c>
      <c r="G730" t="s">
        <v>559</v>
      </c>
      <c r="H730">
        <f>VLOOKUP(F730,Lookups!A:C,3,0)</f>
        <v>1</v>
      </c>
      <c r="I730" t="s">
        <v>270</v>
      </c>
      <c r="J730" t="s">
        <v>177</v>
      </c>
      <c r="K730" t="str">
        <f>VLOOKUP(B730,WorldCups!$A$2:$B$21,2,FALSE)</f>
        <v>Mexico</v>
      </c>
      <c r="L730" t="s">
        <v>25</v>
      </c>
      <c r="M730">
        <v>3</v>
      </c>
      <c r="N730" t="s">
        <v>116</v>
      </c>
      <c r="O730">
        <v>1</v>
      </c>
      <c r="P730" t="s">
        <v>14</v>
      </c>
      <c r="Q730" t="s">
        <v>557</v>
      </c>
      <c r="R730">
        <f t="shared" si="11"/>
        <v>2</v>
      </c>
      <c r="S730" t="s">
        <v>564</v>
      </c>
      <c r="T730" s="2">
        <v>1</v>
      </c>
      <c r="U730" t="s">
        <v>584</v>
      </c>
    </row>
    <row r="731" spans="1:21" x14ac:dyDescent="0.2">
      <c r="A731">
        <v>730</v>
      </c>
      <c r="B731">
        <v>1986</v>
      </c>
      <c r="C731">
        <v>365</v>
      </c>
      <c r="D731" s="1">
        <v>31565</v>
      </c>
      <c r="E731" t="s">
        <v>533</v>
      </c>
      <c r="F731" t="s">
        <v>212</v>
      </c>
      <c r="G731" t="s">
        <v>559</v>
      </c>
      <c r="H731">
        <f>VLOOKUP(F731,Lookups!A:C,3,0)</f>
        <v>1</v>
      </c>
      <c r="I731" t="s">
        <v>270</v>
      </c>
      <c r="J731" t="s">
        <v>177</v>
      </c>
      <c r="K731" t="str">
        <f>VLOOKUP(B731,WorldCups!$A$2:$B$21,2,FALSE)</f>
        <v>Mexico</v>
      </c>
      <c r="L731" t="s">
        <v>116</v>
      </c>
      <c r="M731">
        <v>1</v>
      </c>
      <c r="N731" t="s">
        <v>25</v>
      </c>
      <c r="O731">
        <v>3</v>
      </c>
      <c r="P731" t="s">
        <v>14</v>
      </c>
      <c r="Q731" t="s">
        <v>557</v>
      </c>
      <c r="R731">
        <f t="shared" si="11"/>
        <v>-2</v>
      </c>
      <c r="S731" t="s">
        <v>565</v>
      </c>
      <c r="T731" s="4" t="s">
        <v>557</v>
      </c>
      <c r="U731" t="s">
        <v>584</v>
      </c>
    </row>
    <row r="732" spans="1:21" x14ac:dyDescent="0.2">
      <c r="A732">
        <v>731</v>
      </c>
      <c r="B732">
        <v>1986</v>
      </c>
      <c r="C732">
        <f>C731+1</f>
        <v>366</v>
      </c>
      <c r="D732" s="1">
        <v>31565</v>
      </c>
      <c r="E732" t="s">
        <v>513</v>
      </c>
      <c r="F732" t="s">
        <v>271</v>
      </c>
      <c r="G732" t="s">
        <v>559</v>
      </c>
      <c r="H732">
        <f>VLOOKUP(F732,Lookups!A:C,3,0)</f>
        <v>1</v>
      </c>
      <c r="I732" t="s">
        <v>272</v>
      </c>
      <c r="J732" t="s">
        <v>273</v>
      </c>
      <c r="K732" t="str">
        <f>VLOOKUP(B732,WorldCups!$A$2:$B$21,2,FALSE)</f>
        <v>Mexico</v>
      </c>
      <c r="L732" t="s">
        <v>187</v>
      </c>
      <c r="M732">
        <v>0</v>
      </c>
      <c r="N732" t="s">
        <v>80</v>
      </c>
      <c r="O732">
        <v>0</v>
      </c>
      <c r="P732" t="s">
        <v>14</v>
      </c>
      <c r="Q732" t="s">
        <v>557</v>
      </c>
      <c r="R732">
        <f t="shared" si="11"/>
        <v>0</v>
      </c>
      <c r="S732" t="s">
        <v>564</v>
      </c>
      <c r="T732" s="4" t="s">
        <v>557</v>
      </c>
      <c r="U732" t="s">
        <v>584</v>
      </c>
    </row>
    <row r="733" spans="1:21" x14ac:dyDescent="0.2">
      <c r="A733">
        <v>732</v>
      </c>
      <c r="B733">
        <v>1986</v>
      </c>
      <c r="C733">
        <v>366</v>
      </c>
      <c r="D733" s="1">
        <v>31565</v>
      </c>
      <c r="E733" t="s">
        <v>513</v>
      </c>
      <c r="F733" t="s">
        <v>271</v>
      </c>
      <c r="G733" t="s">
        <v>559</v>
      </c>
      <c r="H733">
        <f>VLOOKUP(F733,Lookups!A:C,3,0)</f>
        <v>1</v>
      </c>
      <c r="I733" t="s">
        <v>272</v>
      </c>
      <c r="J733" t="s">
        <v>273</v>
      </c>
      <c r="K733" t="str">
        <f>VLOOKUP(B733,WorldCups!$A$2:$B$21,2,FALSE)</f>
        <v>Mexico</v>
      </c>
      <c r="L733" t="s">
        <v>80</v>
      </c>
      <c r="M733">
        <v>0</v>
      </c>
      <c r="N733" t="s">
        <v>187</v>
      </c>
      <c r="O733">
        <v>0</v>
      </c>
      <c r="P733" t="s">
        <v>14</v>
      </c>
      <c r="Q733" t="s">
        <v>557</v>
      </c>
      <c r="R733">
        <f t="shared" si="11"/>
        <v>0</v>
      </c>
      <c r="S733" t="s">
        <v>565</v>
      </c>
      <c r="T733" s="4" t="s">
        <v>557</v>
      </c>
      <c r="U733" t="s">
        <v>584</v>
      </c>
    </row>
    <row r="734" spans="1:21" x14ac:dyDescent="0.2">
      <c r="A734">
        <v>733</v>
      </c>
      <c r="B734">
        <v>1986</v>
      </c>
      <c r="C734">
        <f>C733+1</f>
        <v>367</v>
      </c>
      <c r="D734" s="1">
        <v>31566</v>
      </c>
      <c r="E734" t="s">
        <v>533</v>
      </c>
      <c r="F734" t="s">
        <v>267</v>
      </c>
      <c r="G734" t="s">
        <v>559</v>
      </c>
      <c r="H734">
        <f>VLOOKUP(F734,Lookups!A:C,3,0)</f>
        <v>1</v>
      </c>
      <c r="I734" t="s">
        <v>274</v>
      </c>
      <c r="J734" t="s">
        <v>184</v>
      </c>
      <c r="K734" t="str">
        <f>VLOOKUP(B734,WorldCups!$A$2:$B$21,2,FALSE)</f>
        <v>Mexico</v>
      </c>
      <c r="L734" t="s">
        <v>243</v>
      </c>
      <c r="M734">
        <v>1</v>
      </c>
      <c r="N734" t="s">
        <v>547</v>
      </c>
      <c r="O734">
        <v>1</v>
      </c>
      <c r="P734" t="s">
        <v>14</v>
      </c>
      <c r="Q734" t="s">
        <v>557</v>
      </c>
      <c r="R734">
        <f t="shared" si="11"/>
        <v>0</v>
      </c>
      <c r="S734" t="s">
        <v>564</v>
      </c>
      <c r="T734" s="4" t="s">
        <v>557</v>
      </c>
      <c r="U734" t="s">
        <v>584</v>
      </c>
    </row>
    <row r="735" spans="1:21" x14ac:dyDescent="0.2">
      <c r="A735">
        <v>734</v>
      </c>
      <c r="B735">
        <v>1986</v>
      </c>
      <c r="C735">
        <v>367</v>
      </c>
      <c r="D735" s="1">
        <v>31566</v>
      </c>
      <c r="E735" t="s">
        <v>533</v>
      </c>
      <c r="F735" t="s">
        <v>267</v>
      </c>
      <c r="G735" t="s">
        <v>559</v>
      </c>
      <c r="H735">
        <f>VLOOKUP(F735,Lookups!A:C,3,0)</f>
        <v>1</v>
      </c>
      <c r="I735" t="s">
        <v>274</v>
      </c>
      <c r="J735" t="s">
        <v>184</v>
      </c>
      <c r="K735" t="str">
        <f>VLOOKUP(B735,WorldCups!$A$2:$B$21,2,FALSE)</f>
        <v>Mexico</v>
      </c>
      <c r="L735" t="s">
        <v>547</v>
      </c>
      <c r="M735">
        <v>1</v>
      </c>
      <c r="N735" t="s">
        <v>243</v>
      </c>
      <c r="O735">
        <v>1</v>
      </c>
      <c r="P735" t="s">
        <v>14</v>
      </c>
      <c r="Q735" t="s">
        <v>557</v>
      </c>
      <c r="R735">
        <f t="shared" si="11"/>
        <v>0</v>
      </c>
      <c r="S735" t="s">
        <v>565</v>
      </c>
      <c r="T735" s="4" t="s">
        <v>557</v>
      </c>
      <c r="U735" t="s">
        <v>584</v>
      </c>
    </row>
    <row r="736" spans="1:21" x14ac:dyDescent="0.2">
      <c r="A736">
        <v>735</v>
      </c>
      <c r="B736">
        <v>1986</v>
      </c>
      <c r="C736">
        <f>C735+1</f>
        <v>368</v>
      </c>
      <c r="D736" s="1">
        <v>31566</v>
      </c>
      <c r="E736" t="s">
        <v>533</v>
      </c>
      <c r="F736" t="s">
        <v>211</v>
      </c>
      <c r="G736" t="s">
        <v>559</v>
      </c>
      <c r="H736">
        <f>VLOOKUP(F736,Lookups!A:C,3,0)</f>
        <v>1</v>
      </c>
      <c r="I736" t="s">
        <v>176</v>
      </c>
      <c r="J736" t="s">
        <v>177</v>
      </c>
      <c r="K736" t="str">
        <f>VLOOKUP(B736,WorldCups!$A$2:$B$21,2,FALSE)</f>
        <v>Mexico</v>
      </c>
      <c r="L736" t="s">
        <v>18</v>
      </c>
      <c r="M736">
        <v>1</v>
      </c>
      <c r="N736" t="s">
        <v>13</v>
      </c>
      <c r="O736">
        <v>2</v>
      </c>
      <c r="P736" t="s">
        <v>14</v>
      </c>
      <c r="Q736" t="s">
        <v>555</v>
      </c>
      <c r="R736">
        <f t="shared" si="11"/>
        <v>-1</v>
      </c>
      <c r="S736" t="s">
        <v>564</v>
      </c>
      <c r="T736" s="4" t="s">
        <v>557</v>
      </c>
      <c r="U736" t="s">
        <v>584</v>
      </c>
    </row>
    <row r="737" spans="1:21" x14ac:dyDescent="0.2">
      <c r="A737">
        <v>736</v>
      </c>
      <c r="B737">
        <v>1986</v>
      </c>
      <c r="C737">
        <v>368</v>
      </c>
      <c r="D737" s="1">
        <v>31566</v>
      </c>
      <c r="E737" t="s">
        <v>533</v>
      </c>
      <c r="F737" t="s">
        <v>211</v>
      </c>
      <c r="G737" t="s">
        <v>559</v>
      </c>
      <c r="H737">
        <f>VLOOKUP(F737,Lookups!A:C,3,0)</f>
        <v>1</v>
      </c>
      <c r="I737" t="s">
        <v>176</v>
      </c>
      <c r="J737" t="s">
        <v>177</v>
      </c>
      <c r="K737" t="str">
        <f>VLOOKUP(B737,WorldCups!$A$2:$B$21,2,FALSE)</f>
        <v>Mexico</v>
      </c>
      <c r="L737" t="s">
        <v>13</v>
      </c>
      <c r="M737">
        <v>2</v>
      </c>
      <c r="N737" t="s">
        <v>18</v>
      </c>
      <c r="O737">
        <v>1</v>
      </c>
      <c r="P737" t="s">
        <v>14</v>
      </c>
      <c r="Q737" t="s">
        <v>555</v>
      </c>
      <c r="R737">
        <f t="shared" si="11"/>
        <v>1</v>
      </c>
      <c r="S737" t="s">
        <v>565</v>
      </c>
      <c r="T737" s="2">
        <v>1</v>
      </c>
      <c r="U737" t="s">
        <v>584</v>
      </c>
    </row>
    <row r="738" spans="1:21" x14ac:dyDescent="0.2">
      <c r="A738">
        <v>737</v>
      </c>
      <c r="B738">
        <v>1986</v>
      </c>
      <c r="C738">
        <f>C737+1</f>
        <v>369</v>
      </c>
      <c r="D738" s="1">
        <v>31566</v>
      </c>
      <c r="E738" t="s">
        <v>513</v>
      </c>
      <c r="F738" t="s">
        <v>271</v>
      </c>
      <c r="G738" t="s">
        <v>559</v>
      </c>
      <c r="H738">
        <f>VLOOKUP(F738,Lookups!A:C,3,0)</f>
        <v>1</v>
      </c>
      <c r="I738" t="s">
        <v>275</v>
      </c>
      <c r="J738" t="s">
        <v>273</v>
      </c>
      <c r="K738" t="str">
        <f>VLOOKUP(B738,WorldCups!$A$2:$B$21,2,FALSE)</f>
        <v>Mexico</v>
      </c>
      <c r="L738" t="s">
        <v>169</v>
      </c>
      <c r="M738">
        <v>1</v>
      </c>
      <c r="N738" t="s">
        <v>93</v>
      </c>
      <c r="O738">
        <v>0</v>
      </c>
      <c r="P738" t="s">
        <v>14</v>
      </c>
      <c r="Q738" t="s">
        <v>557</v>
      </c>
      <c r="R738">
        <f t="shared" si="11"/>
        <v>1</v>
      </c>
      <c r="S738" t="s">
        <v>564</v>
      </c>
      <c r="T738" s="2">
        <v>1</v>
      </c>
      <c r="U738" t="s">
        <v>584</v>
      </c>
    </row>
    <row r="739" spans="1:21" x14ac:dyDescent="0.2">
      <c r="A739">
        <v>738</v>
      </c>
      <c r="B739">
        <v>1986</v>
      </c>
      <c r="C739">
        <v>369</v>
      </c>
      <c r="D739" s="1">
        <v>31566</v>
      </c>
      <c r="E739" t="s">
        <v>513</v>
      </c>
      <c r="F739" t="s">
        <v>271</v>
      </c>
      <c r="G739" t="s">
        <v>559</v>
      </c>
      <c r="H739">
        <f>VLOOKUP(F739,Lookups!A:C,3,0)</f>
        <v>1</v>
      </c>
      <c r="I739" t="s">
        <v>275</v>
      </c>
      <c r="J739" t="s">
        <v>273</v>
      </c>
      <c r="K739" t="str">
        <f>VLOOKUP(B739,WorldCups!$A$2:$B$21,2,FALSE)</f>
        <v>Mexico</v>
      </c>
      <c r="L739" t="s">
        <v>93</v>
      </c>
      <c r="M739">
        <v>0</v>
      </c>
      <c r="N739" t="s">
        <v>169</v>
      </c>
      <c r="O739">
        <v>1</v>
      </c>
      <c r="P739" t="s">
        <v>14</v>
      </c>
      <c r="Q739" t="s">
        <v>557</v>
      </c>
      <c r="R739">
        <f t="shared" si="11"/>
        <v>-1</v>
      </c>
      <c r="S739" t="s">
        <v>565</v>
      </c>
      <c r="T739" s="4" t="s">
        <v>557</v>
      </c>
      <c r="U739" t="s">
        <v>584</v>
      </c>
    </row>
    <row r="740" spans="1:21" x14ac:dyDescent="0.2">
      <c r="A740">
        <v>739</v>
      </c>
      <c r="B740">
        <v>1986</v>
      </c>
      <c r="C740">
        <f>C739+1</f>
        <v>370</v>
      </c>
      <c r="D740" s="1">
        <v>31567</v>
      </c>
      <c r="E740" t="s">
        <v>533</v>
      </c>
      <c r="F740" t="s">
        <v>211</v>
      </c>
      <c r="G740" t="s">
        <v>559</v>
      </c>
      <c r="H740">
        <f>VLOOKUP(F740,Lookups!A:C,3,0)</f>
        <v>1</v>
      </c>
      <c r="I740" t="s">
        <v>276</v>
      </c>
      <c r="J740" t="s">
        <v>186</v>
      </c>
      <c r="K740" t="str">
        <f>VLOOKUP(B740,WorldCups!$A$2:$B$21,2,FALSE)</f>
        <v>Mexico</v>
      </c>
      <c r="L740" t="s">
        <v>28</v>
      </c>
      <c r="M740">
        <v>1</v>
      </c>
      <c r="N740" t="s">
        <v>277</v>
      </c>
      <c r="O740">
        <v>0</v>
      </c>
      <c r="P740" t="s">
        <v>14</v>
      </c>
      <c r="Q740" t="s">
        <v>557</v>
      </c>
      <c r="R740">
        <f t="shared" si="11"/>
        <v>1</v>
      </c>
      <c r="S740" t="s">
        <v>564</v>
      </c>
      <c r="T740" s="2">
        <v>1</v>
      </c>
      <c r="U740" t="s">
        <v>584</v>
      </c>
    </row>
    <row r="741" spans="1:21" x14ac:dyDescent="0.2">
      <c r="A741">
        <v>740</v>
      </c>
      <c r="B741">
        <v>1986</v>
      </c>
      <c r="C741">
        <v>370</v>
      </c>
      <c r="D741" s="1">
        <v>31567</v>
      </c>
      <c r="E741" t="s">
        <v>533</v>
      </c>
      <c r="F741" t="s">
        <v>211</v>
      </c>
      <c r="G741" t="s">
        <v>559</v>
      </c>
      <c r="H741">
        <f>VLOOKUP(F741,Lookups!A:C,3,0)</f>
        <v>1</v>
      </c>
      <c r="I741" t="s">
        <v>276</v>
      </c>
      <c r="J741" t="s">
        <v>186</v>
      </c>
      <c r="K741" t="str">
        <f>VLOOKUP(B741,WorldCups!$A$2:$B$21,2,FALSE)</f>
        <v>Mexico</v>
      </c>
      <c r="L741" t="s">
        <v>277</v>
      </c>
      <c r="M741">
        <v>0</v>
      </c>
      <c r="N741" t="s">
        <v>28</v>
      </c>
      <c r="O741">
        <v>1</v>
      </c>
      <c r="P741" t="s">
        <v>14</v>
      </c>
      <c r="Q741" t="s">
        <v>557</v>
      </c>
      <c r="R741">
        <f t="shared" si="11"/>
        <v>-1</v>
      </c>
      <c r="S741" t="s">
        <v>565</v>
      </c>
      <c r="T741" s="4" t="s">
        <v>557</v>
      </c>
      <c r="U741" t="s">
        <v>584</v>
      </c>
    </row>
    <row r="742" spans="1:21" x14ac:dyDescent="0.2">
      <c r="A742">
        <v>741</v>
      </c>
      <c r="B742">
        <v>1986</v>
      </c>
      <c r="C742">
        <f>C741+1</f>
        <v>371</v>
      </c>
      <c r="D742" s="1">
        <v>31567</v>
      </c>
      <c r="E742" t="s">
        <v>513</v>
      </c>
      <c r="F742" t="s">
        <v>278</v>
      </c>
      <c r="G742" t="s">
        <v>559</v>
      </c>
      <c r="H742">
        <f>VLOOKUP(F742,Lookups!A:C,3,0)</f>
        <v>1</v>
      </c>
      <c r="I742" t="s">
        <v>279</v>
      </c>
      <c r="J742" t="s">
        <v>280</v>
      </c>
      <c r="K742" t="str">
        <f>VLOOKUP(B742,WorldCups!$A$2:$B$21,2,FALSE)</f>
        <v>Mexico</v>
      </c>
      <c r="L742" t="s">
        <v>109</v>
      </c>
      <c r="M742">
        <v>0</v>
      </c>
      <c r="N742" t="s">
        <v>281</v>
      </c>
      <c r="O742">
        <v>1</v>
      </c>
      <c r="P742" t="s">
        <v>14</v>
      </c>
      <c r="Q742" t="s">
        <v>557</v>
      </c>
      <c r="R742">
        <f t="shared" si="11"/>
        <v>-1</v>
      </c>
      <c r="S742" t="s">
        <v>564</v>
      </c>
      <c r="T742" s="4" t="s">
        <v>557</v>
      </c>
      <c r="U742" t="s">
        <v>584</v>
      </c>
    </row>
    <row r="743" spans="1:21" x14ac:dyDescent="0.2">
      <c r="A743">
        <v>742</v>
      </c>
      <c r="B743">
        <v>1986</v>
      </c>
      <c r="C743">
        <v>371</v>
      </c>
      <c r="D743" s="1">
        <v>31567</v>
      </c>
      <c r="E743" t="s">
        <v>513</v>
      </c>
      <c r="F743" t="s">
        <v>278</v>
      </c>
      <c r="G743" t="s">
        <v>559</v>
      </c>
      <c r="H743">
        <f>VLOOKUP(F743,Lookups!A:C,3,0)</f>
        <v>1</v>
      </c>
      <c r="I743" t="s">
        <v>279</v>
      </c>
      <c r="J743" t="s">
        <v>280</v>
      </c>
      <c r="K743" t="str">
        <f>VLOOKUP(B743,WorldCups!$A$2:$B$21,2,FALSE)</f>
        <v>Mexico</v>
      </c>
      <c r="L743" t="s">
        <v>281</v>
      </c>
      <c r="M743">
        <v>1</v>
      </c>
      <c r="N743" t="s">
        <v>109</v>
      </c>
      <c r="O743">
        <v>0</v>
      </c>
      <c r="P743" t="s">
        <v>14</v>
      </c>
      <c r="Q743" t="s">
        <v>557</v>
      </c>
      <c r="R743">
        <f t="shared" si="11"/>
        <v>1</v>
      </c>
      <c r="S743" t="s">
        <v>565</v>
      </c>
      <c r="T743" s="2">
        <v>1</v>
      </c>
      <c r="U743" t="s">
        <v>584</v>
      </c>
    </row>
    <row r="744" spans="1:21" x14ac:dyDescent="0.2">
      <c r="A744">
        <v>743</v>
      </c>
      <c r="B744">
        <v>1986</v>
      </c>
      <c r="C744">
        <f>C743+1</f>
        <v>372</v>
      </c>
      <c r="D744" s="1">
        <v>31567</v>
      </c>
      <c r="E744" t="s">
        <v>533</v>
      </c>
      <c r="F744" t="s">
        <v>278</v>
      </c>
      <c r="G744" t="s">
        <v>559</v>
      </c>
      <c r="H744">
        <f>VLOOKUP(F744,Lookups!A:C,3,0)</f>
        <v>1</v>
      </c>
      <c r="I744" t="s">
        <v>282</v>
      </c>
      <c r="J744" t="s">
        <v>283</v>
      </c>
      <c r="K744" t="str">
        <f>VLOOKUP(B744,WorldCups!$A$2:$B$21,2,FALSE)</f>
        <v>Mexico</v>
      </c>
      <c r="L744" t="s">
        <v>30</v>
      </c>
      <c r="M744">
        <v>1</v>
      </c>
      <c r="N744" t="s">
        <v>114</v>
      </c>
      <c r="O744">
        <v>1</v>
      </c>
      <c r="P744" t="s">
        <v>14</v>
      </c>
      <c r="Q744" t="s">
        <v>557</v>
      </c>
      <c r="R744">
        <f t="shared" si="11"/>
        <v>0</v>
      </c>
      <c r="S744" t="s">
        <v>564</v>
      </c>
      <c r="T744" s="4" t="s">
        <v>557</v>
      </c>
      <c r="U744" t="s">
        <v>584</v>
      </c>
    </row>
    <row r="745" spans="1:21" x14ac:dyDescent="0.2">
      <c r="A745">
        <v>744</v>
      </c>
      <c r="B745">
        <v>1986</v>
      </c>
      <c r="C745">
        <v>372</v>
      </c>
      <c r="D745" s="1">
        <v>31567</v>
      </c>
      <c r="E745" t="s">
        <v>533</v>
      </c>
      <c r="F745" t="s">
        <v>278</v>
      </c>
      <c r="G745" t="s">
        <v>559</v>
      </c>
      <c r="H745">
        <f>VLOOKUP(F745,Lookups!A:C,3,0)</f>
        <v>1</v>
      </c>
      <c r="I745" t="s">
        <v>282</v>
      </c>
      <c r="J745" t="s">
        <v>283</v>
      </c>
      <c r="K745" t="str">
        <f>VLOOKUP(B745,WorldCups!$A$2:$B$21,2,FALSE)</f>
        <v>Mexico</v>
      </c>
      <c r="L745" t="s">
        <v>114</v>
      </c>
      <c r="M745">
        <v>1</v>
      </c>
      <c r="N745" t="s">
        <v>30</v>
      </c>
      <c r="O745">
        <v>1</v>
      </c>
      <c r="P745" t="s">
        <v>14</v>
      </c>
      <c r="Q745" t="s">
        <v>557</v>
      </c>
      <c r="R745">
        <f t="shared" si="11"/>
        <v>0</v>
      </c>
      <c r="S745" t="s">
        <v>565</v>
      </c>
      <c r="T745" s="4" t="s">
        <v>557</v>
      </c>
      <c r="U745" t="s">
        <v>584</v>
      </c>
    </row>
    <row r="746" spans="1:21" x14ac:dyDescent="0.2">
      <c r="A746">
        <v>745</v>
      </c>
      <c r="B746">
        <v>1986</v>
      </c>
      <c r="C746">
        <f>C745+1</f>
        <v>373</v>
      </c>
      <c r="D746" s="1">
        <v>31568</v>
      </c>
      <c r="E746" t="s">
        <v>533</v>
      </c>
      <c r="F746" t="s">
        <v>212</v>
      </c>
      <c r="G746" t="s">
        <v>559</v>
      </c>
      <c r="H746">
        <f>VLOOKUP(F746,Lookups!A:C,3,0)</f>
        <v>1</v>
      </c>
      <c r="I746" t="s">
        <v>178</v>
      </c>
      <c r="J746" t="s">
        <v>179</v>
      </c>
      <c r="K746" t="str">
        <f>VLOOKUP(B746,WorldCups!$A$2:$B$21,2,FALSE)</f>
        <v>Mexico</v>
      </c>
      <c r="L746" t="s">
        <v>57</v>
      </c>
      <c r="M746">
        <v>1</v>
      </c>
      <c r="N746" t="s">
        <v>25</v>
      </c>
      <c r="O746">
        <v>1</v>
      </c>
      <c r="P746" t="s">
        <v>14</v>
      </c>
      <c r="Q746" t="s">
        <v>557</v>
      </c>
      <c r="R746">
        <f t="shared" si="11"/>
        <v>0</v>
      </c>
      <c r="S746" t="s">
        <v>564</v>
      </c>
      <c r="T746" s="4" t="s">
        <v>557</v>
      </c>
      <c r="U746" t="s">
        <v>584</v>
      </c>
    </row>
    <row r="747" spans="1:21" x14ac:dyDescent="0.2">
      <c r="A747">
        <v>746</v>
      </c>
      <c r="B747">
        <v>1986</v>
      </c>
      <c r="C747">
        <v>373</v>
      </c>
      <c r="D747" s="1">
        <v>31568</v>
      </c>
      <c r="E747" t="s">
        <v>533</v>
      </c>
      <c r="F747" t="s">
        <v>212</v>
      </c>
      <c r="G747" t="s">
        <v>559</v>
      </c>
      <c r="H747">
        <f>VLOOKUP(F747,Lookups!A:C,3,0)</f>
        <v>1</v>
      </c>
      <c r="I747" t="s">
        <v>178</v>
      </c>
      <c r="J747" t="s">
        <v>179</v>
      </c>
      <c r="K747" t="str">
        <f>VLOOKUP(B747,WorldCups!$A$2:$B$21,2,FALSE)</f>
        <v>Mexico</v>
      </c>
      <c r="L747" t="s">
        <v>25</v>
      </c>
      <c r="M747">
        <v>1</v>
      </c>
      <c r="N747" t="s">
        <v>57</v>
      </c>
      <c r="O747">
        <v>1</v>
      </c>
      <c r="P747" t="s">
        <v>14</v>
      </c>
      <c r="Q747" t="s">
        <v>557</v>
      </c>
      <c r="R747">
        <f t="shared" si="11"/>
        <v>0</v>
      </c>
      <c r="S747" t="s">
        <v>565</v>
      </c>
      <c r="T747" s="4" t="s">
        <v>557</v>
      </c>
      <c r="U747" t="s">
        <v>584</v>
      </c>
    </row>
    <row r="748" spans="1:21" x14ac:dyDescent="0.2">
      <c r="A748">
        <v>747</v>
      </c>
      <c r="B748">
        <v>1986</v>
      </c>
      <c r="C748">
        <f>C747+1</f>
        <v>374</v>
      </c>
      <c r="D748" s="1">
        <v>31568</v>
      </c>
      <c r="E748" t="s">
        <v>533</v>
      </c>
      <c r="F748" t="s">
        <v>265</v>
      </c>
      <c r="G748" t="s">
        <v>559</v>
      </c>
      <c r="H748">
        <f>VLOOKUP(F748,Lookups!A:C,3,0)</f>
        <v>1</v>
      </c>
      <c r="I748" t="s">
        <v>181</v>
      </c>
      <c r="J748" t="s">
        <v>182</v>
      </c>
      <c r="K748" t="str">
        <f>VLOOKUP(B748,WorldCups!$A$2:$B$21,2,FALSE)</f>
        <v>Mexico</v>
      </c>
      <c r="L748" t="s">
        <v>12</v>
      </c>
      <c r="M748">
        <v>1</v>
      </c>
      <c r="N748" t="s">
        <v>126</v>
      </c>
      <c r="O748">
        <v>1</v>
      </c>
      <c r="P748" t="s">
        <v>14</v>
      </c>
      <c r="Q748" t="s">
        <v>557</v>
      </c>
      <c r="R748">
        <f t="shared" si="11"/>
        <v>0</v>
      </c>
      <c r="S748" t="s">
        <v>564</v>
      </c>
      <c r="T748" s="4" t="s">
        <v>557</v>
      </c>
      <c r="U748" t="s">
        <v>584</v>
      </c>
    </row>
    <row r="749" spans="1:21" x14ac:dyDescent="0.2">
      <c r="A749">
        <v>748</v>
      </c>
      <c r="B749">
        <v>1986</v>
      </c>
      <c r="C749">
        <v>374</v>
      </c>
      <c r="D749" s="1">
        <v>31568</v>
      </c>
      <c r="E749" t="s">
        <v>533</v>
      </c>
      <c r="F749" t="s">
        <v>265</v>
      </c>
      <c r="G749" t="s">
        <v>559</v>
      </c>
      <c r="H749">
        <f>VLOOKUP(F749,Lookups!A:C,3,0)</f>
        <v>1</v>
      </c>
      <c r="I749" t="s">
        <v>181</v>
      </c>
      <c r="J749" t="s">
        <v>182</v>
      </c>
      <c r="K749" t="str">
        <f>VLOOKUP(B749,WorldCups!$A$2:$B$21,2,FALSE)</f>
        <v>Mexico</v>
      </c>
      <c r="L749" t="s">
        <v>126</v>
      </c>
      <c r="M749">
        <v>1</v>
      </c>
      <c r="N749" t="s">
        <v>12</v>
      </c>
      <c r="O749">
        <v>1</v>
      </c>
      <c r="P749" t="s">
        <v>14</v>
      </c>
      <c r="Q749" t="s">
        <v>557</v>
      </c>
      <c r="R749">
        <f t="shared" si="11"/>
        <v>0</v>
      </c>
      <c r="S749" t="s">
        <v>565</v>
      </c>
      <c r="T749" s="4" t="s">
        <v>557</v>
      </c>
      <c r="U749" t="s">
        <v>584</v>
      </c>
    </row>
    <row r="750" spans="1:21" x14ac:dyDescent="0.2">
      <c r="A750">
        <v>749</v>
      </c>
      <c r="B750">
        <v>1986</v>
      </c>
      <c r="C750">
        <f>C749+1</f>
        <v>375</v>
      </c>
      <c r="D750" s="1">
        <v>31568</v>
      </c>
      <c r="E750" t="s">
        <v>513</v>
      </c>
      <c r="F750" t="s">
        <v>212</v>
      </c>
      <c r="G750" t="s">
        <v>559</v>
      </c>
      <c r="H750">
        <f>VLOOKUP(F750,Lookups!A:C,3,0)</f>
        <v>1</v>
      </c>
      <c r="I750" t="s">
        <v>270</v>
      </c>
      <c r="J750" t="s">
        <v>177</v>
      </c>
      <c r="K750" t="str">
        <f>VLOOKUP(B750,WorldCups!$A$2:$B$21,2,FALSE)</f>
        <v>Mexico</v>
      </c>
      <c r="L750" t="s">
        <v>116</v>
      </c>
      <c r="M750">
        <v>1</v>
      </c>
      <c r="N750" t="s">
        <v>155</v>
      </c>
      <c r="O750">
        <v>1</v>
      </c>
      <c r="P750" t="s">
        <v>14</v>
      </c>
      <c r="Q750" t="s">
        <v>557</v>
      </c>
      <c r="R750">
        <f t="shared" si="11"/>
        <v>0</v>
      </c>
      <c r="S750" t="s">
        <v>564</v>
      </c>
      <c r="T750" s="4" t="s">
        <v>557</v>
      </c>
      <c r="U750" t="s">
        <v>584</v>
      </c>
    </row>
    <row r="751" spans="1:21" x14ac:dyDescent="0.2">
      <c r="A751">
        <v>750</v>
      </c>
      <c r="B751">
        <v>1986</v>
      </c>
      <c r="C751">
        <v>375</v>
      </c>
      <c r="D751" s="1">
        <v>31568</v>
      </c>
      <c r="E751" t="s">
        <v>513</v>
      </c>
      <c r="F751" t="s">
        <v>212</v>
      </c>
      <c r="G751" t="s">
        <v>559</v>
      </c>
      <c r="H751">
        <f>VLOOKUP(F751,Lookups!A:C,3,0)</f>
        <v>1</v>
      </c>
      <c r="I751" t="s">
        <v>270</v>
      </c>
      <c r="J751" t="s">
        <v>177</v>
      </c>
      <c r="K751" t="str">
        <f>VLOOKUP(B751,WorldCups!$A$2:$B$21,2,FALSE)</f>
        <v>Mexico</v>
      </c>
      <c r="L751" t="s">
        <v>155</v>
      </c>
      <c r="M751">
        <v>1</v>
      </c>
      <c r="N751" t="s">
        <v>116</v>
      </c>
      <c r="O751">
        <v>1</v>
      </c>
      <c r="P751" t="s">
        <v>14</v>
      </c>
      <c r="Q751" t="s">
        <v>557</v>
      </c>
      <c r="R751">
        <f t="shared" si="11"/>
        <v>0</v>
      </c>
      <c r="S751" t="s">
        <v>565</v>
      </c>
      <c r="T751" s="4" t="s">
        <v>557</v>
      </c>
      <c r="U751" t="s">
        <v>584</v>
      </c>
    </row>
    <row r="752" spans="1:21" x14ac:dyDescent="0.2">
      <c r="A752">
        <v>751</v>
      </c>
      <c r="B752">
        <v>1986</v>
      </c>
      <c r="C752">
        <f>C751+1</f>
        <v>376</v>
      </c>
      <c r="D752" s="1">
        <v>31569</v>
      </c>
      <c r="E752" t="s">
        <v>533</v>
      </c>
      <c r="F752" t="s">
        <v>265</v>
      </c>
      <c r="G752" t="s">
        <v>559</v>
      </c>
      <c r="H752">
        <f>VLOOKUP(F752,Lookups!A:C,3,0)</f>
        <v>1</v>
      </c>
      <c r="I752" t="s">
        <v>268</v>
      </c>
      <c r="J752" t="s">
        <v>269</v>
      </c>
      <c r="K752" t="str">
        <f>VLOOKUP(B752,WorldCups!$A$2:$B$21,2,FALSE)</f>
        <v>Mexico</v>
      </c>
      <c r="L752" t="s">
        <v>40</v>
      </c>
      <c r="M752">
        <v>2</v>
      </c>
      <c r="N752" t="s">
        <v>266</v>
      </c>
      <c r="O752">
        <v>0</v>
      </c>
      <c r="P752" t="s">
        <v>14</v>
      </c>
      <c r="Q752" t="s">
        <v>557</v>
      </c>
      <c r="R752">
        <f t="shared" si="11"/>
        <v>2</v>
      </c>
      <c r="S752" t="s">
        <v>564</v>
      </c>
      <c r="T752" s="2">
        <v>1</v>
      </c>
      <c r="U752" t="s">
        <v>584</v>
      </c>
    </row>
    <row r="753" spans="1:21" x14ac:dyDescent="0.2">
      <c r="A753">
        <v>752</v>
      </c>
      <c r="B753">
        <v>1986</v>
      </c>
      <c r="C753">
        <v>376</v>
      </c>
      <c r="D753" s="1">
        <v>31569</v>
      </c>
      <c r="E753" t="s">
        <v>533</v>
      </c>
      <c r="F753" t="s">
        <v>265</v>
      </c>
      <c r="G753" t="s">
        <v>559</v>
      </c>
      <c r="H753">
        <f>VLOOKUP(F753,Lookups!A:C,3,0)</f>
        <v>1</v>
      </c>
      <c r="I753" t="s">
        <v>268</v>
      </c>
      <c r="J753" t="s">
        <v>269</v>
      </c>
      <c r="K753" t="str">
        <f>VLOOKUP(B753,WorldCups!$A$2:$B$21,2,FALSE)</f>
        <v>Mexico</v>
      </c>
      <c r="L753" t="s">
        <v>266</v>
      </c>
      <c r="M753">
        <v>0</v>
      </c>
      <c r="N753" t="s">
        <v>40</v>
      </c>
      <c r="O753">
        <v>2</v>
      </c>
      <c r="P753" t="s">
        <v>14</v>
      </c>
      <c r="Q753" t="s">
        <v>557</v>
      </c>
      <c r="R753">
        <f t="shared" si="11"/>
        <v>-2</v>
      </c>
      <c r="S753" t="s">
        <v>565</v>
      </c>
      <c r="T753" s="4" t="s">
        <v>557</v>
      </c>
      <c r="U753" t="s">
        <v>584</v>
      </c>
    </row>
    <row r="754" spans="1:21" x14ac:dyDescent="0.2">
      <c r="A754">
        <v>753</v>
      </c>
      <c r="B754">
        <v>1986</v>
      </c>
      <c r="C754">
        <f>C753+1</f>
        <v>377</v>
      </c>
      <c r="D754" s="1">
        <v>31569</v>
      </c>
      <c r="E754" t="s">
        <v>533</v>
      </c>
      <c r="F754" t="s">
        <v>267</v>
      </c>
      <c r="G754" t="s">
        <v>559</v>
      </c>
      <c r="H754">
        <f>VLOOKUP(F754,Lookups!A:C,3,0)</f>
        <v>1</v>
      </c>
      <c r="I754" t="s">
        <v>183</v>
      </c>
      <c r="J754" t="s">
        <v>184</v>
      </c>
      <c r="K754" t="str">
        <f>VLOOKUP(B754,WorldCups!$A$2:$B$21,2,FALSE)</f>
        <v>Mexico</v>
      </c>
      <c r="L754" t="s">
        <v>21</v>
      </c>
      <c r="M754">
        <v>1</v>
      </c>
      <c r="N754" t="s">
        <v>243</v>
      </c>
      <c r="O754">
        <v>0</v>
      </c>
      <c r="P754" t="s">
        <v>14</v>
      </c>
      <c r="Q754" t="s">
        <v>557</v>
      </c>
      <c r="R754">
        <f t="shared" si="11"/>
        <v>1</v>
      </c>
      <c r="S754" t="s">
        <v>564</v>
      </c>
      <c r="T754" s="2">
        <v>1</v>
      </c>
      <c r="U754" t="s">
        <v>584</v>
      </c>
    </row>
    <row r="755" spans="1:21" x14ac:dyDescent="0.2">
      <c r="A755">
        <v>754</v>
      </c>
      <c r="B755">
        <v>1986</v>
      </c>
      <c r="C755">
        <v>377</v>
      </c>
      <c r="D755" s="1">
        <v>31569</v>
      </c>
      <c r="E755" t="s">
        <v>533</v>
      </c>
      <c r="F755" t="s">
        <v>267</v>
      </c>
      <c r="G755" t="s">
        <v>559</v>
      </c>
      <c r="H755">
        <f>VLOOKUP(F755,Lookups!A:C,3,0)</f>
        <v>1</v>
      </c>
      <c r="I755" t="s">
        <v>183</v>
      </c>
      <c r="J755" t="s">
        <v>184</v>
      </c>
      <c r="K755" t="str">
        <f>VLOOKUP(B755,WorldCups!$A$2:$B$21,2,FALSE)</f>
        <v>Mexico</v>
      </c>
      <c r="L755" t="s">
        <v>243</v>
      </c>
      <c r="M755">
        <v>0</v>
      </c>
      <c r="N755" t="s">
        <v>21</v>
      </c>
      <c r="O755">
        <v>1</v>
      </c>
      <c r="P755" t="s">
        <v>14</v>
      </c>
      <c r="Q755" t="s">
        <v>557</v>
      </c>
      <c r="R755">
        <f t="shared" si="11"/>
        <v>-1</v>
      </c>
      <c r="S755" t="s">
        <v>565</v>
      </c>
      <c r="T755" s="4" t="s">
        <v>557</v>
      </c>
      <c r="U755" t="s">
        <v>584</v>
      </c>
    </row>
    <row r="756" spans="1:21" x14ac:dyDescent="0.2">
      <c r="A756">
        <v>755</v>
      </c>
      <c r="B756">
        <v>1986</v>
      </c>
      <c r="C756">
        <f>C755+1</f>
        <v>378</v>
      </c>
      <c r="D756" s="1">
        <v>31569</v>
      </c>
      <c r="E756" t="s">
        <v>513</v>
      </c>
      <c r="F756" t="s">
        <v>271</v>
      </c>
      <c r="G756" t="s">
        <v>559</v>
      </c>
      <c r="H756">
        <f>VLOOKUP(F756,Lookups!A:C,3,0)</f>
        <v>1</v>
      </c>
      <c r="I756" t="s">
        <v>275</v>
      </c>
      <c r="J756" t="s">
        <v>273</v>
      </c>
      <c r="K756" t="str">
        <f>VLOOKUP(B756,WorldCups!$A$2:$B$21,2,FALSE)</f>
        <v>Mexico</v>
      </c>
      <c r="L756" t="s">
        <v>93</v>
      </c>
      <c r="M756">
        <v>0</v>
      </c>
      <c r="N756" t="s">
        <v>187</v>
      </c>
      <c r="O756">
        <v>0</v>
      </c>
      <c r="P756" t="s">
        <v>14</v>
      </c>
      <c r="Q756" t="s">
        <v>557</v>
      </c>
      <c r="R756">
        <f t="shared" si="11"/>
        <v>0</v>
      </c>
      <c r="S756" t="s">
        <v>564</v>
      </c>
      <c r="T756" s="4" t="s">
        <v>557</v>
      </c>
      <c r="U756" t="s">
        <v>584</v>
      </c>
    </row>
    <row r="757" spans="1:21" x14ac:dyDescent="0.2">
      <c r="A757">
        <v>756</v>
      </c>
      <c r="B757">
        <v>1986</v>
      </c>
      <c r="C757">
        <v>378</v>
      </c>
      <c r="D757" s="1">
        <v>31569</v>
      </c>
      <c r="E757" t="s">
        <v>513</v>
      </c>
      <c r="F757" t="s">
        <v>271</v>
      </c>
      <c r="G757" t="s">
        <v>559</v>
      </c>
      <c r="H757">
        <f>VLOOKUP(F757,Lookups!A:C,3,0)</f>
        <v>1</v>
      </c>
      <c r="I757" t="s">
        <v>275</v>
      </c>
      <c r="J757" t="s">
        <v>273</v>
      </c>
      <c r="K757" t="str">
        <f>VLOOKUP(B757,WorldCups!$A$2:$B$21,2,FALSE)</f>
        <v>Mexico</v>
      </c>
      <c r="L757" t="s">
        <v>187</v>
      </c>
      <c r="M757">
        <v>0</v>
      </c>
      <c r="N757" t="s">
        <v>93</v>
      </c>
      <c r="O757">
        <v>0</v>
      </c>
      <c r="P757" t="s">
        <v>14</v>
      </c>
      <c r="Q757" t="s">
        <v>557</v>
      </c>
      <c r="R757">
        <f t="shared" si="11"/>
        <v>0</v>
      </c>
      <c r="S757" t="s">
        <v>565</v>
      </c>
      <c r="T757" s="4" t="s">
        <v>557</v>
      </c>
      <c r="U757" t="s">
        <v>584</v>
      </c>
    </row>
    <row r="758" spans="1:21" x14ac:dyDescent="0.2">
      <c r="A758">
        <v>757</v>
      </c>
      <c r="B758">
        <v>1986</v>
      </c>
      <c r="C758">
        <f>C757+1</f>
        <v>379</v>
      </c>
      <c r="D758" s="1">
        <v>31570</v>
      </c>
      <c r="E758" t="s">
        <v>533</v>
      </c>
      <c r="F758" t="s">
        <v>267</v>
      </c>
      <c r="G758" t="s">
        <v>559</v>
      </c>
      <c r="H758">
        <f>VLOOKUP(F758,Lookups!A:C,3,0)</f>
        <v>1</v>
      </c>
      <c r="I758" t="s">
        <v>274</v>
      </c>
      <c r="J758" t="s">
        <v>184</v>
      </c>
      <c r="K758" t="str">
        <f>VLOOKUP(B758,WorldCups!$A$2:$B$21,2,FALSE)</f>
        <v>Mexico</v>
      </c>
      <c r="L758" t="s">
        <v>547</v>
      </c>
      <c r="M758">
        <v>1</v>
      </c>
      <c r="N758" t="s">
        <v>54</v>
      </c>
      <c r="O758">
        <v>2</v>
      </c>
      <c r="P758" t="s">
        <v>14</v>
      </c>
      <c r="Q758" t="s">
        <v>557</v>
      </c>
      <c r="R758">
        <f t="shared" si="11"/>
        <v>-1</v>
      </c>
      <c r="S758" t="s">
        <v>564</v>
      </c>
      <c r="T758" s="4" t="s">
        <v>557</v>
      </c>
      <c r="U758" t="s">
        <v>584</v>
      </c>
    </row>
    <row r="759" spans="1:21" x14ac:dyDescent="0.2">
      <c r="A759">
        <v>758</v>
      </c>
      <c r="B759">
        <v>1986</v>
      </c>
      <c r="C759">
        <v>379</v>
      </c>
      <c r="D759" s="1">
        <v>31570</v>
      </c>
      <c r="E759" t="s">
        <v>533</v>
      </c>
      <c r="F759" t="s">
        <v>267</v>
      </c>
      <c r="G759" t="s">
        <v>559</v>
      </c>
      <c r="H759">
        <f>VLOOKUP(F759,Lookups!A:C,3,0)</f>
        <v>1</v>
      </c>
      <c r="I759" t="s">
        <v>274</v>
      </c>
      <c r="J759" t="s">
        <v>184</v>
      </c>
      <c r="K759" t="str">
        <f>VLOOKUP(B759,WorldCups!$A$2:$B$21,2,FALSE)</f>
        <v>Mexico</v>
      </c>
      <c r="L759" t="s">
        <v>54</v>
      </c>
      <c r="M759">
        <v>2</v>
      </c>
      <c r="N759" t="s">
        <v>547</v>
      </c>
      <c r="O759">
        <v>1</v>
      </c>
      <c r="P759" t="s">
        <v>14</v>
      </c>
      <c r="Q759" t="s">
        <v>557</v>
      </c>
      <c r="R759">
        <f t="shared" si="11"/>
        <v>1</v>
      </c>
      <c r="S759" t="s">
        <v>565</v>
      </c>
      <c r="T759" s="2">
        <v>1</v>
      </c>
      <c r="U759" t="s">
        <v>584</v>
      </c>
    </row>
    <row r="760" spans="1:21" x14ac:dyDescent="0.2">
      <c r="A760">
        <v>759</v>
      </c>
      <c r="B760">
        <v>1986</v>
      </c>
      <c r="C760">
        <f>C759+1</f>
        <v>380</v>
      </c>
      <c r="D760" s="1">
        <v>31570</v>
      </c>
      <c r="E760" t="s">
        <v>533</v>
      </c>
      <c r="F760" t="s">
        <v>211</v>
      </c>
      <c r="G760" t="s">
        <v>559</v>
      </c>
      <c r="H760">
        <f>VLOOKUP(F760,Lookups!A:C,3,0)</f>
        <v>1</v>
      </c>
      <c r="I760" t="s">
        <v>176</v>
      </c>
      <c r="J760" t="s">
        <v>177</v>
      </c>
      <c r="K760" t="str">
        <f>VLOOKUP(B760,WorldCups!$A$2:$B$21,2,FALSE)</f>
        <v>Mexico</v>
      </c>
      <c r="L760" t="s">
        <v>13</v>
      </c>
      <c r="M760">
        <v>1</v>
      </c>
      <c r="N760" t="s">
        <v>28</v>
      </c>
      <c r="O760">
        <v>1</v>
      </c>
      <c r="P760" t="s">
        <v>14</v>
      </c>
      <c r="Q760" t="s">
        <v>555</v>
      </c>
      <c r="R760">
        <f t="shared" si="11"/>
        <v>0</v>
      </c>
      <c r="S760" t="s">
        <v>564</v>
      </c>
      <c r="T760" s="4" t="s">
        <v>557</v>
      </c>
      <c r="U760" t="s">
        <v>584</v>
      </c>
    </row>
    <row r="761" spans="1:21" x14ac:dyDescent="0.2">
      <c r="A761">
        <v>760</v>
      </c>
      <c r="B761">
        <v>1986</v>
      </c>
      <c r="C761">
        <v>380</v>
      </c>
      <c r="D761" s="1">
        <v>31570</v>
      </c>
      <c r="E761" t="s">
        <v>533</v>
      </c>
      <c r="F761" t="s">
        <v>211</v>
      </c>
      <c r="G761" t="s">
        <v>559</v>
      </c>
      <c r="H761">
        <f>VLOOKUP(F761,Lookups!A:C,3,0)</f>
        <v>1</v>
      </c>
      <c r="I761" t="s">
        <v>176</v>
      </c>
      <c r="J761" t="s">
        <v>177</v>
      </c>
      <c r="K761" t="str">
        <f>VLOOKUP(B761,WorldCups!$A$2:$B$21,2,FALSE)</f>
        <v>Mexico</v>
      </c>
      <c r="L761" t="s">
        <v>28</v>
      </c>
      <c r="M761">
        <v>1</v>
      </c>
      <c r="N761" t="s">
        <v>13</v>
      </c>
      <c r="O761">
        <v>1</v>
      </c>
      <c r="P761" t="s">
        <v>14</v>
      </c>
      <c r="Q761" t="s">
        <v>555</v>
      </c>
      <c r="R761">
        <f t="shared" si="11"/>
        <v>0</v>
      </c>
      <c r="S761" t="s">
        <v>565</v>
      </c>
      <c r="T761" s="4" t="s">
        <v>557</v>
      </c>
      <c r="U761" t="s">
        <v>584</v>
      </c>
    </row>
    <row r="762" spans="1:21" x14ac:dyDescent="0.2">
      <c r="A762">
        <v>761</v>
      </c>
      <c r="B762">
        <v>1986</v>
      </c>
      <c r="C762">
        <f>C761+1</f>
        <v>381</v>
      </c>
      <c r="D762" s="1">
        <v>31570</v>
      </c>
      <c r="E762" t="s">
        <v>513</v>
      </c>
      <c r="F762" t="s">
        <v>271</v>
      </c>
      <c r="G762" t="s">
        <v>559</v>
      </c>
      <c r="H762">
        <f>VLOOKUP(F762,Lookups!A:C,3,0)</f>
        <v>1</v>
      </c>
      <c r="I762" t="s">
        <v>272</v>
      </c>
      <c r="J762" t="s">
        <v>273</v>
      </c>
      <c r="K762" t="str">
        <f>VLOOKUP(B762,WorldCups!$A$2:$B$21,2,FALSE)</f>
        <v>Mexico</v>
      </c>
      <c r="L762" t="s">
        <v>80</v>
      </c>
      <c r="M762">
        <v>1</v>
      </c>
      <c r="N762" t="s">
        <v>169</v>
      </c>
      <c r="O762">
        <v>0</v>
      </c>
      <c r="P762" t="s">
        <v>14</v>
      </c>
      <c r="Q762" t="s">
        <v>557</v>
      </c>
      <c r="R762">
        <f t="shared" si="11"/>
        <v>1</v>
      </c>
      <c r="S762" t="s">
        <v>564</v>
      </c>
      <c r="T762" s="2">
        <v>1</v>
      </c>
      <c r="U762" t="s">
        <v>584</v>
      </c>
    </row>
    <row r="763" spans="1:21" x14ac:dyDescent="0.2">
      <c r="A763">
        <v>762</v>
      </c>
      <c r="B763">
        <v>1986</v>
      </c>
      <c r="C763">
        <v>381</v>
      </c>
      <c r="D763" s="1">
        <v>31570</v>
      </c>
      <c r="E763" t="s">
        <v>513</v>
      </c>
      <c r="F763" t="s">
        <v>271</v>
      </c>
      <c r="G763" t="s">
        <v>559</v>
      </c>
      <c r="H763">
        <f>VLOOKUP(F763,Lookups!A:C,3,0)</f>
        <v>1</v>
      </c>
      <c r="I763" t="s">
        <v>272</v>
      </c>
      <c r="J763" t="s">
        <v>273</v>
      </c>
      <c r="K763" t="str">
        <f>VLOOKUP(B763,WorldCups!$A$2:$B$21,2,FALSE)</f>
        <v>Mexico</v>
      </c>
      <c r="L763" t="s">
        <v>169</v>
      </c>
      <c r="M763">
        <v>0</v>
      </c>
      <c r="N763" t="s">
        <v>80</v>
      </c>
      <c r="O763">
        <v>1</v>
      </c>
      <c r="P763" t="s">
        <v>14</v>
      </c>
      <c r="Q763" t="s">
        <v>557</v>
      </c>
      <c r="R763">
        <f t="shared" si="11"/>
        <v>-1</v>
      </c>
      <c r="S763" t="s">
        <v>565</v>
      </c>
      <c r="T763" s="4" t="s">
        <v>557</v>
      </c>
      <c r="U763" t="s">
        <v>584</v>
      </c>
    </row>
    <row r="764" spans="1:21" x14ac:dyDescent="0.2">
      <c r="A764">
        <v>763</v>
      </c>
      <c r="B764">
        <v>1986</v>
      </c>
      <c r="C764">
        <f>C763+1</f>
        <v>382</v>
      </c>
      <c r="D764" s="1">
        <v>31571</v>
      </c>
      <c r="E764" t="s">
        <v>533</v>
      </c>
      <c r="F764" t="s">
        <v>211</v>
      </c>
      <c r="G764" t="s">
        <v>559</v>
      </c>
      <c r="H764">
        <f>VLOOKUP(F764,Lookups!A:C,3,0)</f>
        <v>1</v>
      </c>
      <c r="I764" t="s">
        <v>276</v>
      </c>
      <c r="J764" t="s">
        <v>186</v>
      </c>
      <c r="K764" t="str">
        <f>VLOOKUP(B764,WorldCups!$A$2:$B$21,2,FALSE)</f>
        <v>Mexico</v>
      </c>
      <c r="L764" t="s">
        <v>277</v>
      </c>
      <c r="M764">
        <v>1</v>
      </c>
      <c r="N764" t="s">
        <v>18</v>
      </c>
      <c r="O764">
        <v>2</v>
      </c>
      <c r="P764" t="s">
        <v>14</v>
      </c>
      <c r="Q764" t="s">
        <v>557</v>
      </c>
      <c r="R764">
        <f t="shared" si="11"/>
        <v>-1</v>
      </c>
      <c r="S764" t="s">
        <v>564</v>
      </c>
      <c r="T764" s="4" t="s">
        <v>557</v>
      </c>
      <c r="U764" t="s">
        <v>584</v>
      </c>
    </row>
    <row r="765" spans="1:21" x14ac:dyDescent="0.2">
      <c r="A765">
        <v>764</v>
      </c>
      <c r="B765">
        <v>1986</v>
      </c>
      <c r="C765">
        <v>382</v>
      </c>
      <c r="D765" s="1">
        <v>31571</v>
      </c>
      <c r="E765" t="s">
        <v>533</v>
      </c>
      <c r="F765" t="s">
        <v>211</v>
      </c>
      <c r="G765" t="s">
        <v>559</v>
      </c>
      <c r="H765">
        <f>VLOOKUP(F765,Lookups!A:C,3,0)</f>
        <v>1</v>
      </c>
      <c r="I765" t="s">
        <v>276</v>
      </c>
      <c r="J765" t="s">
        <v>186</v>
      </c>
      <c r="K765" t="str">
        <f>VLOOKUP(B765,WorldCups!$A$2:$B$21,2,FALSE)</f>
        <v>Mexico</v>
      </c>
      <c r="L765" t="s">
        <v>18</v>
      </c>
      <c r="M765">
        <v>2</v>
      </c>
      <c r="N765" t="s">
        <v>277</v>
      </c>
      <c r="O765">
        <v>1</v>
      </c>
      <c r="P765" t="s">
        <v>14</v>
      </c>
      <c r="Q765" t="s">
        <v>557</v>
      </c>
      <c r="R765">
        <f t="shared" si="11"/>
        <v>1</v>
      </c>
      <c r="S765" t="s">
        <v>565</v>
      </c>
      <c r="T765" s="2">
        <v>1</v>
      </c>
      <c r="U765" t="s">
        <v>584</v>
      </c>
    </row>
    <row r="766" spans="1:21" x14ac:dyDescent="0.2">
      <c r="A766">
        <v>765</v>
      </c>
      <c r="B766">
        <v>1986</v>
      </c>
      <c r="C766">
        <f>C765+1</f>
        <v>383</v>
      </c>
      <c r="D766" s="1">
        <v>31571</v>
      </c>
      <c r="E766" t="s">
        <v>513</v>
      </c>
      <c r="F766" t="s">
        <v>278</v>
      </c>
      <c r="G766" t="s">
        <v>559</v>
      </c>
      <c r="H766">
        <f>VLOOKUP(F766,Lookups!A:C,3,0)</f>
        <v>1</v>
      </c>
      <c r="I766" t="s">
        <v>279</v>
      </c>
      <c r="J766" t="s">
        <v>280</v>
      </c>
      <c r="K766" t="str">
        <f>VLOOKUP(B766,WorldCups!$A$2:$B$21,2,FALSE)</f>
        <v>Mexico</v>
      </c>
      <c r="L766" t="s">
        <v>281</v>
      </c>
      <c r="M766">
        <v>6</v>
      </c>
      <c r="N766" t="s">
        <v>30</v>
      </c>
      <c r="O766">
        <v>1</v>
      </c>
      <c r="P766" t="s">
        <v>14</v>
      </c>
      <c r="Q766" t="s">
        <v>557</v>
      </c>
      <c r="R766">
        <f t="shared" si="11"/>
        <v>5</v>
      </c>
      <c r="S766" t="s">
        <v>564</v>
      </c>
      <c r="T766" s="2">
        <v>1</v>
      </c>
      <c r="U766" t="s">
        <v>584</v>
      </c>
    </row>
    <row r="767" spans="1:21" x14ac:dyDescent="0.2">
      <c r="A767">
        <v>766</v>
      </c>
      <c r="B767">
        <v>1986</v>
      </c>
      <c r="C767">
        <v>383</v>
      </c>
      <c r="D767" s="1">
        <v>31571</v>
      </c>
      <c r="E767" t="s">
        <v>513</v>
      </c>
      <c r="F767" t="s">
        <v>278</v>
      </c>
      <c r="G767" t="s">
        <v>559</v>
      </c>
      <c r="H767">
        <f>VLOOKUP(F767,Lookups!A:C,3,0)</f>
        <v>1</v>
      </c>
      <c r="I767" t="s">
        <v>279</v>
      </c>
      <c r="J767" t="s">
        <v>280</v>
      </c>
      <c r="K767" t="str">
        <f>VLOOKUP(B767,WorldCups!$A$2:$B$21,2,FALSE)</f>
        <v>Mexico</v>
      </c>
      <c r="L767" t="s">
        <v>30</v>
      </c>
      <c r="M767">
        <v>1</v>
      </c>
      <c r="N767" t="s">
        <v>281</v>
      </c>
      <c r="O767">
        <v>6</v>
      </c>
      <c r="P767" t="s">
        <v>14</v>
      </c>
      <c r="Q767" t="s">
        <v>557</v>
      </c>
      <c r="R767">
        <f t="shared" si="11"/>
        <v>-5</v>
      </c>
      <c r="S767" t="s">
        <v>565</v>
      </c>
      <c r="T767" s="4" t="s">
        <v>557</v>
      </c>
      <c r="U767" t="s">
        <v>584</v>
      </c>
    </row>
    <row r="768" spans="1:21" x14ac:dyDescent="0.2">
      <c r="A768">
        <v>767</v>
      </c>
      <c r="B768">
        <v>1986</v>
      </c>
      <c r="C768">
        <f>C767+1</f>
        <v>384</v>
      </c>
      <c r="D768" s="1">
        <v>31571</v>
      </c>
      <c r="E768" t="s">
        <v>533</v>
      </c>
      <c r="F768" t="s">
        <v>278</v>
      </c>
      <c r="G768" t="s">
        <v>559</v>
      </c>
      <c r="H768">
        <f>VLOOKUP(F768,Lookups!A:C,3,0)</f>
        <v>1</v>
      </c>
      <c r="I768" t="s">
        <v>282</v>
      </c>
      <c r="J768" t="s">
        <v>283</v>
      </c>
      <c r="K768" t="str">
        <f>VLOOKUP(B768,WorldCups!$A$2:$B$21,2,FALSE)</f>
        <v>Mexico</v>
      </c>
      <c r="L768" t="s">
        <v>114</v>
      </c>
      <c r="M768">
        <v>2</v>
      </c>
      <c r="N768" t="s">
        <v>109</v>
      </c>
      <c r="O768">
        <v>1</v>
      </c>
      <c r="P768" t="s">
        <v>14</v>
      </c>
      <c r="Q768" t="s">
        <v>557</v>
      </c>
      <c r="R768">
        <f t="shared" si="11"/>
        <v>1</v>
      </c>
      <c r="S768" t="s">
        <v>564</v>
      </c>
      <c r="T768" s="2">
        <v>1</v>
      </c>
      <c r="U768" t="s">
        <v>584</v>
      </c>
    </row>
    <row r="769" spans="1:21" x14ac:dyDescent="0.2">
      <c r="A769">
        <v>768</v>
      </c>
      <c r="B769">
        <v>1986</v>
      </c>
      <c r="C769">
        <v>384</v>
      </c>
      <c r="D769" s="1">
        <v>31571</v>
      </c>
      <c r="E769" t="s">
        <v>533</v>
      </c>
      <c r="F769" t="s">
        <v>278</v>
      </c>
      <c r="G769" t="s">
        <v>559</v>
      </c>
      <c r="H769">
        <f>VLOOKUP(F769,Lookups!A:C,3,0)</f>
        <v>1</v>
      </c>
      <c r="I769" t="s">
        <v>282</v>
      </c>
      <c r="J769" t="s">
        <v>283</v>
      </c>
      <c r="K769" t="str">
        <f>VLOOKUP(B769,WorldCups!$A$2:$B$21,2,FALSE)</f>
        <v>Mexico</v>
      </c>
      <c r="L769" t="s">
        <v>109</v>
      </c>
      <c r="M769">
        <v>1</v>
      </c>
      <c r="N769" t="s">
        <v>114</v>
      </c>
      <c r="O769">
        <v>2</v>
      </c>
      <c r="P769" t="s">
        <v>14</v>
      </c>
      <c r="Q769" t="s">
        <v>557</v>
      </c>
      <c r="R769">
        <f t="shared" si="11"/>
        <v>-1</v>
      </c>
      <c r="S769" t="s">
        <v>565</v>
      </c>
      <c r="T769" s="4" t="s">
        <v>557</v>
      </c>
      <c r="U769" t="s">
        <v>584</v>
      </c>
    </row>
    <row r="770" spans="1:21" x14ac:dyDescent="0.2">
      <c r="A770">
        <v>769</v>
      </c>
      <c r="B770">
        <v>1986</v>
      </c>
      <c r="C770">
        <f>C769+1</f>
        <v>385</v>
      </c>
      <c r="D770" s="1">
        <v>31572</v>
      </c>
      <c r="E770" t="s">
        <v>533</v>
      </c>
      <c r="F770" t="s">
        <v>265</v>
      </c>
      <c r="G770" t="s">
        <v>559</v>
      </c>
      <c r="H770">
        <f>VLOOKUP(F770,Lookups!A:C,3,0)</f>
        <v>1</v>
      </c>
      <c r="I770" t="s">
        <v>181</v>
      </c>
      <c r="J770" t="s">
        <v>182</v>
      </c>
      <c r="K770" t="str">
        <f>VLOOKUP(B770,WorldCups!$A$2:$B$21,2,FALSE)</f>
        <v>Mexico</v>
      </c>
      <c r="L770" t="s">
        <v>40</v>
      </c>
      <c r="M770">
        <v>0</v>
      </c>
      <c r="N770" t="s">
        <v>12</v>
      </c>
      <c r="O770">
        <v>3</v>
      </c>
      <c r="P770" t="s">
        <v>14</v>
      </c>
      <c r="Q770" t="s">
        <v>557</v>
      </c>
      <c r="R770">
        <f t="shared" si="11"/>
        <v>-3</v>
      </c>
      <c r="S770" t="s">
        <v>564</v>
      </c>
      <c r="T770" s="4" t="s">
        <v>557</v>
      </c>
      <c r="U770" t="s">
        <v>584</v>
      </c>
    </row>
    <row r="771" spans="1:21" x14ac:dyDescent="0.2">
      <c r="A771">
        <v>770</v>
      </c>
      <c r="B771">
        <v>1986</v>
      </c>
      <c r="C771">
        <v>385</v>
      </c>
      <c r="D771" s="1">
        <v>31572</v>
      </c>
      <c r="E771" t="s">
        <v>533</v>
      </c>
      <c r="F771" t="s">
        <v>265</v>
      </c>
      <c r="G771" t="s">
        <v>559</v>
      </c>
      <c r="H771">
        <f>VLOOKUP(F771,Lookups!A:C,3,0)</f>
        <v>1</v>
      </c>
      <c r="I771" t="s">
        <v>181</v>
      </c>
      <c r="J771" t="s">
        <v>182</v>
      </c>
      <c r="K771" t="str">
        <f>VLOOKUP(B771,WorldCups!$A$2:$B$21,2,FALSE)</f>
        <v>Mexico</v>
      </c>
      <c r="L771" t="s">
        <v>12</v>
      </c>
      <c r="M771">
        <v>3</v>
      </c>
      <c r="N771" t="s">
        <v>40</v>
      </c>
      <c r="O771">
        <v>0</v>
      </c>
      <c r="P771" t="s">
        <v>14</v>
      </c>
      <c r="Q771" t="s">
        <v>557</v>
      </c>
      <c r="R771">
        <f t="shared" ref="R771:R834" si="12">M771-O771</f>
        <v>3</v>
      </c>
      <c r="S771" t="s">
        <v>565</v>
      </c>
      <c r="T771" s="2">
        <v>1</v>
      </c>
      <c r="U771" t="s">
        <v>584</v>
      </c>
    </row>
    <row r="772" spans="1:21" x14ac:dyDescent="0.2">
      <c r="A772">
        <v>771</v>
      </c>
      <c r="B772">
        <v>1986</v>
      </c>
      <c r="C772">
        <f>C771+1</f>
        <v>386</v>
      </c>
      <c r="D772" s="1">
        <v>31572</v>
      </c>
      <c r="E772" t="s">
        <v>533</v>
      </c>
      <c r="F772" t="s">
        <v>265</v>
      </c>
      <c r="G772" t="s">
        <v>559</v>
      </c>
      <c r="H772">
        <f>VLOOKUP(F772,Lookups!A:C,3,0)</f>
        <v>1</v>
      </c>
      <c r="I772" t="s">
        <v>268</v>
      </c>
      <c r="J772" t="s">
        <v>269</v>
      </c>
      <c r="K772" t="str">
        <f>VLOOKUP(B772,WorldCups!$A$2:$B$21,2,FALSE)</f>
        <v>Mexico</v>
      </c>
      <c r="L772" t="s">
        <v>126</v>
      </c>
      <c r="M772">
        <v>2</v>
      </c>
      <c r="N772" t="s">
        <v>266</v>
      </c>
      <c r="O772">
        <v>0</v>
      </c>
      <c r="P772" t="s">
        <v>14</v>
      </c>
      <c r="Q772" t="s">
        <v>557</v>
      </c>
      <c r="R772">
        <f t="shared" si="12"/>
        <v>2</v>
      </c>
      <c r="S772" t="s">
        <v>564</v>
      </c>
      <c r="T772" s="2">
        <v>1</v>
      </c>
      <c r="U772" t="s">
        <v>584</v>
      </c>
    </row>
    <row r="773" spans="1:21" x14ac:dyDescent="0.2">
      <c r="A773">
        <v>772</v>
      </c>
      <c r="B773">
        <v>1986</v>
      </c>
      <c r="C773">
        <v>386</v>
      </c>
      <c r="D773" s="1">
        <v>31572</v>
      </c>
      <c r="E773" t="s">
        <v>533</v>
      </c>
      <c r="F773" t="s">
        <v>265</v>
      </c>
      <c r="G773" t="s">
        <v>559</v>
      </c>
      <c r="H773">
        <f>VLOOKUP(F773,Lookups!A:C,3,0)</f>
        <v>1</v>
      </c>
      <c r="I773" t="s">
        <v>268</v>
      </c>
      <c r="J773" t="s">
        <v>269</v>
      </c>
      <c r="K773" t="str">
        <f>VLOOKUP(B773,WorldCups!$A$2:$B$21,2,FALSE)</f>
        <v>Mexico</v>
      </c>
      <c r="L773" t="s">
        <v>266</v>
      </c>
      <c r="M773">
        <v>0</v>
      </c>
      <c r="N773" t="s">
        <v>126</v>
      </c>
      <c r="O773">
        <v>2</v>
      </c>
      <c r="P773" t="s">
        <v>14</v>
      </c>
      <c r="Q773" t="s">
        <v>557</v>
      </c>
      <c r="R773">
        <f t="shared" si="12"/>
        <v>-2</v>
      </c>
      <c r="S773" t="s">
        <v>565</v>
      </c>
      <c r="T773" s="4" t="s">
        <v>557</v>
      </c>
      <c r="U773" t="s">
        <v>584</v>
      </c>
    </row>
    <row r="774" spans="1:21" x14ac:dyDescent="0.2">
      <c r="A774">
        <v>773</v>
      </c>
      <c r="B774">
        <v>1986</v>
      </c>
      <c r="C774">
        <f>C773+1</f>
        <v>387</v>
      </c>
      <c r="D774" s="1">
        <v>31573</v>
      </c>
      <c r="E774" t="s">
        <v>533</v>
      </c>
      <c r="F774" t="s">
        <v>212</v>
      </c>
      <c r="G774" t="s">
        <v>559</v>
      </c>
      <c r="H774">
        <f>VLOOKUP(F774,Lookups!A:C,3,0)</f>
        <v>1</v>
      </c>
      <c r="I774" t="s">
        <v>178</v>
      </c>
      <c r="J774" t="s">
        <v>179</v>
      </c>
      <c r="K774" t="str">
        <f>VLOOKUP(B774,WorldCups!$A$2:$B$21,2,FALSE)</f>
        <v>Mexico</v>
      </c>
      <c r="L774" t="s">
        <v>116</v>
      </c>
      <c r="M774">
        <v>2</v>
      </c>
      <c r="N774" t="s">
        <v>57</v>
      </c>
      <c r="O774">
        <v>3</v>
      </c>
      <c r="P774" t="s">
        <v>14</v>
      </c>
      <c r="Q774" t="s">
        <v>557</v>
      </c>
      <c r="R774">
        <f t="shared" si="12"/>
        <v>-1</v>
      </c>
      <c r="S774" t="s">
        <v>564</v>
      </c>
      <c r="T774" s="4" t="s">
        <v>557</v>
      </c>
      <c r="U774" t="s">
        <v>584</v>
      </c>
    </row>
    <row r="775" spans="1:21" x14ac:dyDescent="0.2">
      <c r="A775">
        <v>774</v>
      </c>
      <c r="B775">
        <v>1986</v>
      </c>
      <c r="C775">
        <v>387</v>
      </c>
      <c r="D775" s="1">
        <v>31573</v>
      </c>
      <c r="E775" t="s">
        <v>533</v>
      </c>
      <c r="F775" t="s">
        <v>212</v>
      </c>
      <c r="G775" t="s">
        <v>559</v>
      </c>
      <c r="H775">
        <f>VLOOKUP(F775,Lookups!A:C,3,0)</f>
        <v>1</v>
      </c>
      <c r="I775" t="s">
        <v>178</v>
      </c>
      <c r="J775" t="s">
        <v>179</v>
      </c>
      <c r="K775" t="str">
        <f>VLOOKUP(B775,WorldCups!$A$2:$B$21,2,FALSE)</f>
        <v>Mexico</v>
      </c>
      <c r="L775" t="s">
        <v>57</v>
      </c>
      <c r="M775">
        <v>3</v>
      </c>
      <c r="N775" t="s">
        <v>116</v>
      </c>
      <c r="O775">
        <v>2</v>
      </c>
      <c r="P775" t="s">
        <v>14</v>
      </c>
      <c r="Q775" t="s">
        <v>557</v>
      </c>
      <c r="R775">
        <f t="shared" si="12"/>
        <v>1</v>
      </c>
      <c r="S775" t="s">
        <v>565</v>
      </c>
      <c r="T775" s="2">
        <v>1</v>
      </c>
      <c r="U775" t="s">
        <v>584</v>
      </c>
    </row>
    <row r="776" spans="1:21" x14ac:dyDescent="0.2">
      <c r="A776">
        <v>775</v>
      </c>
      <c r="B776">
        <v>1986</v>
      </c>
      <c r="C776">
        <f>C775+1</f>
        <v>388</v>
      </c>
      <c r="D776" s="1">
        <v>31573</v>
      </c>
      <c r="E776" t="s">
        <v>533</v>
      </c>
      <c r="F776" t="s">
        <v>212</v>
      </c>
      <c r="G776" t="s">
        <v>559</v>
      </c>
      <c r="H776">
        <f>VLOOKUP(F776,Lookups!A:C,3,0)</f>
        <v>1</v>
      </c>
      <c r="I776" t="s">
        <v>270</v>
      </c>
      <c r="J776" t="s">
        <v>177</v>
      </c>
      <c r="K776" t="str">
        <f>VLOOKUP(B776,WorldCups!$A$2:$B$21,2,FALSE)</f>
        <v>Mexico</v>
      </c>
      <c r="L776" t="s">
        <v>25</v>
      </c>
      <c r="M776">
        <v>2</v>
      </c>
      <c r="N776" t="s">
        <v>155</v>
      </c>
      <c r="O776">
        <v>0</v>
      </c>
      <c r="P776" t="s">
        <v>14</v>
      </c>
      <c r="Q776" t="s">
        <v>557</v>
      </c>
      <c r="R776">
        <f t="shared" si="12"/>
        <v>2</v>
      </c>
      <c r="S776" t="s">
        <v>564</v>
      </c>
      <c r="T776" s="2">
        <v>1</v>
      </c>
      <c r="U776" t="s">
        <v>584</v>
      </c>
    </row>
    <row r="777" spans="1:21" x14ac:dyDescent="0.2">
      <c r="A777">
        <v>776</v>
      </c>
      <c r="B777">
        <v>1986</v>
      </c>
      <c r="C777">
        <v>388</v>
      </c>
      <c r="D777" s="1">
        <v>31573</v>
      </c>
      <c r="E777" t="s">
        <v>533</v>
      </c>
      <c r="F777" t="s">
        <v>212</v>
      </c>
      <c r="G777" t="s">
        <v>559</v>
      </c>
      <c r="H777">
        <f>VLOOKUP(F777,Lookups!A:C,3,0)</f>
        <v>1</v>
      </c>
      <c r="I777" t="s">
        <v>270</v>
      </c>
      <c r="J777" t="s">
        <v>177</v>
      </c>
      <c r="K777" t="str">
        <f>VLOOKUP(B777,WorldCups!$A$2:$B$21,2,FALSE)</f>
        <v>Mexico</v>
      </c>
      <c r="L777" t="s">
        <v>155</v>
      </c>
      <c r="M777">
        <v>0</v>
      </c>
      <c r="N777" t="s">
        <v>25</v>
      </c>
      <c r="O777">
        <v>2</v>
      </c>
      <c r="P777" t="s">
        <v>14</v>
      </c>
      <c r="Q777" t="s">
        <v>557</v>
      </c>
      <c r="R777">
        <f t="shared" si="12"/>
        <v>-2</v>
      </c>
      <c r="S777" t="s">
        <v>565</v>
      </c>
      <c r="T777" s="4" t="s">
        <v>557</v>
      </c>
      <c r="U777" t="s">
        <v>584</v>
      </c>
    </row>
    <row r="778" spans="1:21" x14ac:dyDescent="0.2">
      <c r="A778">
        <v>777</v>
      </c>
      <c r="B778">
        <v>1986</v>
      </c>
      <c r="C778">
        <f>C777+1</f>
        <v>389</v>
      </c>
      <c r="D778" s="1">
        <v>31574</v>
      </c>
      <c r="E778" t="s">
        <v>533</v>
      </c>
      <c r="F778" t="s">
        <v>211</v>
      </c>
      <c r="G778" t="s">
        <v>559</v>
      </c>
      <c r="H778">
        <f>VLOOKUP(F778,Lookups!A:C,3,0)</f>
        <v>1</v>
      </c>
      <c r="I778" t="s">
        <v>276</v>
      </c>
      <c r="J778" t="s">
        <v>186</v>
      </c>
      <c r="K778" t="str">
        <f>VLOOKUP(B778,WorldCups!$A$2:$B$21,2,FALSE)</f>
        <v>Mexico</v>
      </c>
      <c r="L778" t="s">
        <v>28</v>
      </c>
      <c r="M778">
        <v>2</v>
      </c>
      <c r="N778" t="s">
        <v>18</v>
      </c>
      <c r="O778">
        <v>2</v>
      </c>
      <c r="P778" t="s">
        <v>14</v>
      </c>
      <c r="Q778" t="s">
        <v>557</v>
      </c>
      <c r="R778">
        <f t="shared" si="12"/>
        <v>0</v>
      </c>
      <c r="S778" t="s">
        <v>564</v>
      </c>
      <c r="T778" s="4" t="s">
        <v>557</v>
      </c>
      <c r="U778" t="s">
        <v>584</v>
      </c>
    </row>
    <row r="779" spans="1:21" x14ac:dyDescent="0.2">
      <c r="A779">
        <v>778</v>
      </c>
      <c r="B779">
        <v>1986</v>
      </c>
      <c r="C779">
        <v>389</v>
      </c>
      <c r="D779" s="1">
        <v>31574</v>
      </c>
      <c r="E779" t="s">
        <v>533</v>
      </c>
      <c r="F779" t="s">
        <v>211</v>
      </c>
      <c r="G779" t="s">
        <v>559</v>
      </c>
      <c r="H779">
        <f>VLOOKUP(F779,Lookups!A:C,3,0)</f>
        <v>1</v>
      </c>
      <c r="I779" t="s">
        <v>276</v>
      </c>
      <c r="J779" t="s">
        <v>186</v>
      </c>
      <c r="K779" t="str">
        <f>VLOOKUP(B779,WorldCups!$A$2:$B$21,2,FALSE)</f>
        <v>Mexico</v>
      </c>
      <c r="L779" t="s">
        <v>18</v>
      </c>
      <c r="M779">
        <v>2</v>
      </c>
      <c r="N779" t="s">
        <v>28</v>
      </c>
      <c r="O779">
        <v>2</v>
      </c>
      <c r="P779" t="s">
        <v>14</v>
      </c>
      <c r="Q779" t="s">
        <v>557</v>
      </c>
      <c r="R779">
        <f t="shared" si="12"/>
        <v>0</v>
      </c>
      <c r="S779" t="s">
        <v>565</v>
      </c>
      <c r="T779" s="4" t="s">
        <v>557</v>
      </c>
      <c r="U779" t="s">
        <v>584</v>
      </c>
    </row>
    <row r="780" spans="1:21" x14ac:dyDescent="0.2">
      <c r="A780">
        <v>779</v>
      </c>
      <c r="B780">
        <v>1986</v>
      </c>
      <c r="C780">
        <f>C779+1</f>
        <v>390</v>
      </c>
      <c r="D780" s="1">
        <v>31574</v>
      </c>
      <c r="E780" t="s">
        <v>533</v>
      </c>
      <c r="F780" t="s">
        <v>211</v>
      </c>
      <c r="G780" t="s">
        <v>559</v>
      </c>
      <c r="H780">
        <f>VLOOKUP(F780,Lookups!A:C,3,0)</f>
        <v>1</v>
      </c>
      <c r="I780" t="s">
        <v>176</v>
      </c>
      <c r="J780" t="s">
        <v>177</v>
      </c>
      <c r="K780" t="str">
        <f>VLOOKUP(B780,WorldCups!$A$2:$B$21,2,FALSE)</f>
        <v>Mexico</v>
      </c>
      <c r="L780" t="s">
        <v>277</v>
      </c>
      <c r="M780">
        <v>0</v>
      </c>
      <c r="N780" t="s">
        <v>13</v>
      </c>
      <c r="O780">
        <v>1</v>
      </c>
      <c r="P780" t="s">
        <v>14</v>
      </c>
      <c r="Q780" t="s">
        <v>555</v>
      </c>
      <c r="R780">
        <f t="shared" si="12"/>
        <v>-1</v>
      </c>
      <c r="S780" t="s">
        <v>564</v>
      </c>
      <c r="T780" s="4" t="s">
        <v>557</v>
      </c>
      <c r="U780" t="s">
        <v>584</v>
      </c>
    </row>
    <row r="781" spans="1:21" x14ac:dyDescent="0.2">
      <c r="A781">
        <v>780</v>
      </c>
      <c r="B781">
        <v>1986</v>
      </c>
      <c r="C781">
        <v>390</v>
      </c>
      <c r="D781" s="1">
        <v>31574</v>
      </c>
      <c r="E781" t="s">
        <v>533</v>
      </c>
      <c r="F781" t="s">
        <v>211</v>
      </c>
      <c r="G781" t="s">
        <v>559</v>
      </c>
      <c r="H781">
        <f>VLOOKUP(F781,Lookups!A:C,3,0)</f>
        <v>1</v>
      </c>
      <c r="I781" t="s">
        <v>176</v>
      </c>
      <c r="J781" t="s">
        <v>177</v>
      </c>
      <c r="K781" t="str">
        <f>VLOOKUP(B781,WorldCups!$A$2:$B$21,2,FALSE)</f>
        <v>Mexico</v>
      </c>
      <c r="L781" t="s">
        <v>13</v>
      </c>
      <c r="M781">
        <v>1</v>
      </c>
      <c r="N781" t="s">
        <v>277</v>
      </c>
      <c r="O781">
        <v>0</v>
      </c>
      <c r="P781" t="s">
        <v>14</v>
      </c>
      <c r="Q781" t="s">
        <v>555</v>
      </c>
      <c r="R781">
        <f t="shared" si="12"/>
        <v>1</v>
      </c>
      <c r="S781" t="s">
        <v>565</v>
      </c>
      <c r="T781" s="2">
        <v>1</v>
      </c>
      <c r="U781" t="s">
        <v>584</v>
      </c>
    </row>
    <row r="782" spans="1:21" x14ac:dyDescent="0.2">
      <c r="A782">
        <v>781</v>
      </c>
      <c r="B782">
        <v>1986</v>
      </c>
      <c r="C782">
        <f>C781+1</f>
        <v>391</v>
      </c>
      <c r="D782" s="1">
        <v>31574</v>
      </c>
      <c r="E782" t="s">
        <v>513</v>
      </c>
      <c r="F782" t="s">
        <v>271</v>
      </c>
      <c r="G782" t="s">
        <v>559</v>
      </c>
      <c r="H782">
        <f>VLOOKUP(F782,Lookups!A:C,3,0)</f>
        <v>1</v>
      </c>
      <c r="I782" t="s">
        <v>274</v>
      </c>
      <c r="J782" t="s">
        <v>184</v>
      </c>
      <c r="K782" t="str">
        <f>VLOOKUP(B782,WorldCups!$A$2:$B$21,2,FALSE)</f>
        <v>Mexico</v>
      </c>
      <c r="L782" t="s">
        <v>169</v>
      </c>
      <c r="M782">
        <v>1</v>
      </c>
      <c r="N782" t="s">
        <v>187</v>
      </c>
      <c r="O782">
        <v>3</v>
      </c>
      <c r="P782" t="s">
        <v>14</v>
      </c>
      <c r="Q782" t="s">
        <v>557</v>
      </c>
      <c r="R782">
        <f t="shared" si="12"/>
        <v>-2</v>
      </c>
      <c r="S782" t="s">
        <v>564</v>
      </c>
      <c r="T782" s="4" t="s">
        <v>557</v>
      </c>
      <c r="U782" t="s">
        <v>584</v>
      </c>
    </row>
    <row r="783" spans="1:21" x14ac:dyDescent="0.2">
      <c r="A783">
        <v>782</v>
      </c>
      <c r="B783">
        <v>1986</v>
      </c>
      <c r="C783">
        <v>391</v>
      </c>
      <c r="D783" s="1">
        <v>31574</v>
      </c>
      <c r="E783" t="s">
        <v>513</v>
      </c>
      <c r="F783" t="s">
        <v>271</v>
      </c>
      <c r="G783" t="s">
        <v>559</v>
      </c>
      <c r="H783">
        <f>VLOOKUP(F783,Lookups!A:C,3,0)</f>
        <v>1</v>
      </c>
      <c r="I783" t="s">
        <v>274</v>
      </c>
      <c r="J783" t="s">
        <v>184</v>
      </c>
      <c r="K783" t="str">
        <f>VLOOKUP(B783,WorldCups!$A$2:$B$21,2,FALSE)</f>
        <v>Mexico</v>
      </c>
      <c r="L783" t="s">
        <v>187</v>
      </c>
      <c r="M783">
        <v>3</v>
      </c>
      <c r="N783" t="s">
        <v>169</v>
      </c>
      <c r="O783">
        <v>1</v>
      </c>
      <c r="P783" t="s">
        <v>14</v>
      </c>
      <c r="Q783" t="s">
        <v>557</v>
      </c>
      <c r="R783">
        <f t="shared" si="12"/>
        <v>2</v>
      </c>
      <c r="S783" t="s">
        <v>565</v>
      </c>
      <c r="T783" s="2">
        <v>1</v>
      </c>
      <c r="U783" t="s">
        <v>584</v>
      </c>
    </row>
    <row r="784" spans="1:21" x14ac:dyDescent="0.2">
      <c r="A784">
        <v>783</v>
      </c>
      <c r="B784">
        <v>1986</v>
      </c>
      <c r="C784">
        <f>C783+1</f>
        <v>392</v>
      </c>
      <c r="D784" s="1">
        <v>31574</v>
      </c>
      <c r="E784" t="s">
        <v>513</v>
      </c>
      <c r="F784" t="s">
        <v>271</v>
      </c>
      <c r="G784" t="s">
        <v>559</v>
      </c>
      <c r="H784">
        <f>VLOOKUP(F784,Lookups!A:C,3,0)</f>
        <v>1</v>
      </c>
      <c r="I784" t="s">
        <v>275</v>
      </c>
      <c r="J784" t="s">
        <v>273</v>
      </c>
      <c r="K784" t="str">
        <f>VLOOKUP(B784,WorldCups!$A$2:$B$21,2,FALSE)</f>
        <v>Mexico</v>
      </c>
      <c r="L784" t="s">
        <v>93</v>
      </c>
      <c r="M784">
        <v>3</v>
      </c>
      <c r="N784" t="s">
        <v>80</v>
      </c>
      <c r="O784">
        <v>0</v>
      </c>
      <c r="P784" t="s">
        <v>14</v>
      </c>
      <c r="Q784" t="s">
        <v>557</v>
      </c>
      <c r="R784">
        <f t="shared" si="12"/>
        <v>3</v>
      </c>
      <c r="S784" t="s">
        <v>564</v>
      </c>
      <c r="T784" s="2">
        <v>1</v>
      </c>
      <c r="U784" t="s">
        <v>584</v>
      </c>
    </row>
    <row r="785" spans="1:21" x14ac:dyDescent="0.2">
      <c r="A785">
        <v>784</v>
      </c>
      <c r="B785">
        <v>1986</v>
      </c>
      <c r="C785">
        <v>392</v>
      </c>
      <c r="D785" s="1">
        <v>31574</v>
      </c>
      <c r="E785" t="s">
        <v>513</v>
      </c>
      <c r="F785" t="s">
        <v>271</v>
      </c>
      <c r="G785" t="s">
        <v>559</v>
      </c>
      <c r="H785">
        <f>VLOOKUP(F785,Lookups!A:C,3,0)</f>
        <v>1</v>
      </c>
      <c r="I785" t="s">
        <v>275</v>
      </c>
      <c r="J785" t="s">
        <v>273</v>
      </c>
      <c r="K785" t="str">
        <f>VLOOKUP(B785,WorldCups!$A$2:$B$21,2,FALSE)</f>
        <v>Mexico</v>
      </c>
      <c r="L785" t="s">
        <v>80</v>
      </c>
      <c r="M785">
        <v>0</v>
      </c>
      <c r="N785" t="s">
        <v>93</v>
      </c>
      <c r="O785">
        <v>3</v>
      </c>
      <c r="P785" t="s">
        <v>14</v>
      </c>
      <c r="Q785" t="s">
        <v>557</v>
      </c>
      <c r="R785">
        <f t="shared" si="12"/>
        <v>-3</v>
      </c>
      <c r="S785" t="s">
        <v>565</v>
      </c>
      <c r="T785" s="4" t="s">
        <v>557</v>
      </c>
      <c r="U785" t="s">
        <v>584</v>
      </c>
    </row>
    <row r="786" spans="1:21" x14ac:dyDescent="0.2">
      <c r="A786">
        <v>785</v>
      </c>
      <c r="B786">
        <v>1986</v>
      </c>
      <c r="C786">
        <f>C785+1</f>
        <v>393</v>
      </c>
      <c r="D786" s="1">
        <v>31575</v>
      </c>
      <c r="E786" t="s">
        <v>533</v>
      </c>
      <c r="F786" t="s">
        <v>267</v>
      </c>
      <c r="G786" t="s">
        <v>559</v>
      </c>
      <c r="H786">
        <f>VLOOKUP(F786,Lookups!A:C,3,0)</f>
        <v>1</v>
      </c>
      <c r="I786" t="s">
        <v>183</v>
      </c>
      <c r="J786" t="s">
        <v>184</v>
      </c>
      <c r="K786" t="str">
        <f>VLOOKUP(B786,WorldCups!$A$2:$B$21,2,FALSE)</f>
        <v>Mexico</v>
      </c>
      <c r="L786" t="s">
        <v>547</v>
      </c>
      <c r="M786">
        <v>0</v>
      </c>
      <c r="N786" t="s">
        <v>21</v>
      </c>
      <c r="O786">
        <v>3</v>
      </c>
      <c r="P786" t="s">
        <v>14</v>
      </c>
      <c r="Q786" t="s">
        <v>557</v>
      </c>
      <c r="R786">
        <f t="shared" si="12"/>
        <v>-3</v>
      </c>
      <c r="S786" t="s">
        <v>564</v>
      </c>
      <c r="T786" s="4" t="s">
        <v>557</v>
      </c>
      <c r="U786" t="s">
        <v>584</v>
      </c>
    </row>
    <row r="787" spans="1:21" x14ac:dyDescent="0.2">
      <c r="A787">
        <v>786</v>
      </c>
      <c r="B787">
        <v>1986</v>
      </c>
      <c r="C787">
        <v>393</v>
      </c>
      <c r="D787" s="1">
        <v>31575</v>
      </c>
      <c r="E787" t="s">
        <v>533</v>
      </c>
      <c r="F787" t="s">
        <v>267</v>
      </c>
      <c r="G787" t="s">
        <v>559</v>
      </c>
      <c r="H787">
        <f>VLOOKUP(F787,Lookups!A:C,3,0)</f>
        <v>1</v>
      </c>
      <c r="I787" t="s">
        <v>183</v>
      </c>
      <c r="J787" t="s">
        <v>184</v>
      </c>
      <c r="K787" t="str">
        <f>VLOOKUP(B787,WorldCups!$A$2:$B$21,2,FALSE)</f>
        <v>Mexico</v>
      </c>
      <c r="L787" t="s">
        <v>21</v>
      </c>
      <c r="M787">
        <v>3</v>
      </c>
      <c r="N787" t="s">
        <v>547</v>
      </c>
      <c r="O787">
        <v>0</v>
      </c>
      <c r="P787" t="s">
        <v>14</v>
      </c>
      <c r="Q787" t="s">
        <v>557</v>
      </c>
      <c r="R787">
        <f t="shared" si="12"/>
        <v>3</v>
      </c>
      <c r="S787" t="s">
        <v>565</v>
      </c>
      <c r="T787" s="2">
        <v>1</v>
      </c>
      <c r="U787" t="s">
        <v>584</v>
      </c>
    </row>
    <row r="788" spans="1:21" x14ac:dyDescent="0.2">
      <c r="A788">
        <v>787</v>
      </c>
      <c r="B788">
        <v>1986</v>
      </c>
      <c r="C788">
        <f>C787+1</f>
        <v>394</v>
      </c>
      <c r="D788" s="1">
        <v>31575</v>
      </c>
      <c r="E788" t="s">
        <v>533</v>
      </c>
      <c r="F788" t="s">
        <v>267</v>
      </c>
      <c r="G788" t="s">
        <v>559</v>
      </c>
      <c r="H788">
        <f>VLOOKUP(F788,Lookups!A:C,3,0)</f>
        <v>1</v>
      </c>
      <c r="I788" t="s">
        <v>275</v>
      </c>
      <c r="J788" t="s">
        <v>273</v>
      </c>
      <c r="K788" t="str">
        <f>VLOOKUP(B788,WorldCups!$A$2:$B$21,2,FALSE)</f>
        <v>Mexico</v>
      </c>
      <c r="L788" t="s">
        <v>243</v>
      </c>
      <c r="M788">
        <v>0</v>
      </c>
      <c r="N788" t="s">
        <v>54</v>
      </c>
      <c r="O788">
        <v>3</v>
      </c>
      <c r="P788" t="s">
        <v>14</v>
      </c>
      <c r="Q788" t="s">
        <v>557</v>
      </c>
      <c r="R788">
        <f t="shared" si="12"/>
        <v>-3</v>
      </c>
      <c r="S788" t="s">
        <v>564</v>
      </c>
      <c r="T788" s="4" t="s">
        <v>557</v>
      </c>
      <c r="U788" t="s">
        <v>584</v>
      </c>
    </row>
    <row r="789" spans="1:21" x14ac:dyDescent="0.2">
      <c r="A789">
        <v>788</v>
      </c>
      <c r="B789">
        <v>1986</v>
      </c>
      <c r="C789">
        <v>394</v>
      </c>
      <c r="D789" s="1">
        <v>31575</v>
      </c>
      <c r="E789" t="s">
        <v>533</v>
      </c>
      <c r="F789" t="s">
        <v>267</v>
      </c>
      <c r="G789" t="s">
        <v>559</v>
      </c>
      <c r="H789">
        <f>VLOOKUP(F789,Lookups!A:C,3,0)</f>
        <v>1</v>
      </c>
      <c r="I789" t="s">
        <v>275</v>
      </c>
      <c r="J789" t="s">
        <v>273</v>
      </c>
      <c r="K789" t="str">
        <f>VLOOKUP(B789,WorldCups!$A$2:$B$21,2,FALSE)</f>
        <v>Mexico</v>
      </c>
      <c r="L789" t="s">
        <v>54</v>
      </c>
      <c r="M789">
        <v>3</v>
      </c>
      <c r="N789" t="s">
        <v>243</v>
      </c>
      <c r="O789">
        <v>0</v>
      </c>
      <c r="P789" t="s">
        <v>14</v>
      </c>
      <c r="Q789" t="s">
        <v>557</v>
      </c>
      <c r="R789">
        <f t="shared" si="12"/>
        <v>3</v>
      </c>
      <c r="S789" t="s">
        <v>565</v>
      </c>
      <c r="T789" s="2">
        <v>1</v>
      </c>
      <c r="U789" t="s">
        <v>584</v>
      </c>
    </row>
    <row r="790" spans="1:21" x14ac:dyDescent="0.2">
      <c r="A790">
        <v>789</v>
      </c>
      <c r="B790">
        <v>1986</v>
      </c>
      <c r="C790">
        <f>C789+1</f>
        <v>395</v>
      </c>
      <c r="D790" s="1">
        <v>31576</v>
      </c>
      <c r="E790" t="s">
        <v>533</v>
      </c>
      <c r="F790" t="s">
        <v>278</v>
      </c>
      <c r="G790" t="s">
        <v>559</v>
      </c>
      <c r="H790">
        <f>VLOOKUP(F790,Lookups!A:C,3,0)</f>
        <v>1</v>
      </c>
      <c r="I790" t="s">
        <v>279</v>
      </c>
      <c r="J790" t="s">
        <v>280</v>
      </c>
      <c r="K790" t="str">
        <f>VLOOKUP(B790,WorldCups!$A$2:$B$21,2,FALSE)</f>
        <v>Mexico</v>
      </c>
      <c r="L790" t="s">
        <v>109</v>
      </c>
      <c r="M790">
        <v>0</v>
      </c>
      <c r="N790" t="s">
        <v>30</v>
      </c>
      <c r="O790">
        <v>0</v>
      </c>
      <c r="P790" t="s">
        <v>14</v>
      </c>
      <c r="Q790" t="s">
        <v>557</v>
      </c>
      <c r="R790">
        <f t="shared" si="12"/>
        <v>0</v>
      </c>
      <c r="S790" t="s">
        <v>564</v>
      </c>
      <c r="T790" s="4" t="s">
        <v>557</v>
      </c>
      <c r="U790" t="s">
        <v>584</v>
      </c>
    </row>
    <row r="791" spans="1:21" x14ac:dyDescent="0.2">
      <c r="A791">
        <v>790</v>
      </c>
      <c r="B791">
        <v>1986</v>
      </c>
      <c r="C791">
        <v>395</v>
      </c>
      <c r="D791" s="1">
        <v>31576</v>
      </c>
      <c r="E791" t="s">
        <v>533</v>
      </c>
      <c r="F791" t="s">
        <v>278</v>
      </c>
      <c r="G791" t="s">
        <v>559</v>
      </c>
      <c r="H791">
        <f>VLOOKUP(F791,Lookups!A:C,3,0)</f>
        <v>1</v>
      </c>
      <c r="I791" t="s">
        <v>279</v>
      </c>
      <c r="J791" t="s">
        <v>280</v>
      </c>
      <c r="K791" t="str">
        <f>VLOOKUP(B791,WorldCups!$A$2:$B$21,2,FALSE)</f>
        <v>Mexico</v>
      </c>
      <c r="L791" t="s">
        <v>30</v>
      </c>
      <c r="M791">
        <v>0</v>
      </c>
      <c r="N791" t="s">
        <v>109</v>
      </c>
      <c r="O791">
        <v>0</v>
      </c>
      <c r="P791" t="s">
        <v>14</v>
      </c>
      <c r="Q791" t="s">
        <v>557</v>
      </c>
      <c r="R791">
        <f t="shared" si="12"/>
        <v>0</v>
      </c>
      <c r="S791" t="s">
        <v>565</v>
      </c>
      <c r="T791" s="4" t="s">
        <v>557</v>
      </c>
      <c r="U791" t="s">
        <v>584</v>
      </c>
    </row>
    <row r="792" spans="1:21" x14ac:dyDescent="0.2">
      <c r="A792">
        <v>791</v>
      </c>
      <c r="B792">
        <v>1986</v>
      </c>
      <c r="C792">
        <f>C791+1</f>
        <v>396</v>
      </c>
      <c r="D792" s="1">
        <v>31576</v>
      </c>
      <c r="E792" t="s">
        <v>533</v>
      </c>
      <c r="F792" t="s">
        <v>278</v>
      </c>
      <c r="G792" t="s">
        <v>559</v>
      </c>
      <c r="H792">
        <f>VLOOKUP(F792,Lookups!A:C,3,0)</f>
        <v>1</v>
      </c>
      <c r="I792" t="s">
        <v>282</v>
      </c>
      <c r="J792" t="s">
        <v>283</v>
      </c>
      <c r="K792" t="str">
        <f>VLOOKUP(B792,WorldCups!$A$2:$B$21,2,FALSE)</f>
        <v>Mexico</v>
      </c>
      <c r="L792" t="s">
        <v>281</v>
      </c>
      <c r="M792">
        <v>2</v>
      </c>
      <c r="N792" t="s">
        <v>114</v>
      </c>
      <c r="O792">
        <v>0</v>
      </c>
      <c r="P792" t="s">
        <v>14</v>
      </c>
      <c r="Q792" t="s">
        <v>557</v>
      </c>
      <c r="R792">
        <f t="shared" si="12"/>
        <v>2</v>
      </c>
      <c r="S792" t="s">
        <v>564</v>
      </c>
      <c r="T792" s="2">
        <v>1</v>
      </c>
      <c r="U792" t="s">
        <v>584</v>
      </c>
    </row>
    <row r="793" spans="1:21" x14ac:dyDescent="0.2">
      <c r="A793">
        <v>792</v>
      </c>
      <c r="B793">
        <v>1986</v>
      </c>
      <c r="C793">
        <v>396</v>
      </c>
      <c r="D793" s="1">
        <v>31576</v>
      </c>
      <c r="E793" t="s">
        <v>533</v>
      </c>
      <c r="F793" t="s">
        <v>278</v>
      </c>
      <c r="G793" t="s">
        <v>559</v>
      </c>
      <c r="H793">
        <f>VLOOKUP(F793,Lookups!A:C,3,0)</f>
        <v>1</v>
      </c>
      <c r="I793" t="s">
        <v>282</v>
      </c>
      <c r="J793" t="s">
        <v>283</v>
      </c>
      <c r="K793" t="str">
        <f>VLOOKUP(B793,WorldCups!$A$2:$B$21,2,FALSE)</f>
        <v>Mexico</v>
      </c>
      <c r="L793" t="s">
        <v>114</v>
      </c>
      <c r="M793">
        <v>0</v>
      </c>
      <c r="N793" t="s">
        <v>281</v>
      </c>
      <c r="O793">
        <v>2</v>
      </c>
      <c r="P793" t="s">
        <v>14</v>
      </c>
      <c r="Q793" t="s">
        <v>557</v>
      </c>
      <c r="R793">
        <f t="shared" si="12"/>
        <v>-2</v>
      </c>
      <c r="S793" t="s">
        <v>565</v>
      </c>
      <c r="T793" s="4" t="s">
        <v>557</v>
      </c>
      <c r="U793" t="s">
        <v>584</v>
      </c>
    </row>
    <row r="794" spans="1:21" x14ac:dyDescent="0.2">
      <c r="A794">
        <v>793</v>
      </c>
      <c r="B794">
        <v>1986</v>
      </c>
      <c r="C794">
        <f>C793+1</f>
        <v>397</v>
      </c>
      <c r="D794" s="1">
        <v>31578</v>
      </c>
      <c r="E794" t="s">
        <v>513</v>
      </c>
      <c r="F794" t="s">
        <v>284</v>
      </c>
      <c r="G794" t="s">
        <v>284</v>
      </c>
      <c r="H794">
        <f>VLOOKUP(F794,Lookups!A:C,3,0)</f>
        <v>2</v>
      </c>
      <c r="I794" t="s">
        <v>181</v>
      </c>
      <c r="J794" t="s">
        <v>182</v>
      </c>
      <c r="K794" t="str">
        <f>VLOOKUP(B794,WorldCups!$A$2:$B$21,2,FALSE)</f>
        <v>Mexico</v>
      </c>
      <c r="L794" t="s">
        <v>126</v>
      </c>
      <c r="M794">
        <v>3</v>
      </c>
      <c r="N794" t="s">
        <v>18</v>
      </c>
      <c r="O794">
        <v>4</v>
      </c>
      <c r="P794" t="s">
        <v>285</v>
      </c>
      <c r="Q794" t="s">
        <v>557</v>
      </c>
      <c r="R794">
        <f t="shared" si="12"/>
        <v>-1</v>
      </c>
      <c r="S794" t="s">
        <v>564</v>
      </c>
      <c r="T794" s="4" t="s">
        <v>557</v>
      </c>
      <c r="U794" t="s">
        <v>584</v>
      </c>
    </row>
    <row r="795" spans="1:21" x14ac:dyDescent="0.2">
      <c r="A795">
        <v>794</v>
      </c>
      <c r="B795">
        <v>1986</v>
      </c>
      <c r="C795">
        <v>397</v>
      </c>
      <c r="D795" s="1">
        <v>31578</v>
      </c>
      <c r="E795" t="s">
        <v>513</v>
      </c>
      <c r="F795" t="s">
        <v>284</v>
      </c>
      <c r="G795" t="s">
        <v>284</v>
      </c>
      <c r="H795">
        <f>VLOOKUP(F795,Lookups!A:C,3,0)</f>
        <v>2</v>
      </c>
      <c r="I795" t="s">
        <v>181</v>
      </c>
      <c r="J795" t="s">
        <v>182</v>
      </c>
      <c r="K795" t="str">
        <f>VLOOKUP(B795,WorldCups!$A$2:$B$21,2,FALSE)</f>
        <v>Mexico</v>
      </c>
      <c r="L795" t="s">
        <v>18</v>
      </c>
      <c r="M795">
        <v>4</v>
      </c>
      <c r="N795" t="s">
        <v>126</v>
      </c>
      <c r="O795">
        <v>3</v>
      </c>
      <c r="P795" t="s">
        <v>285</v>
      </c>
      <c r="Q795" t="s">
        <v>557</v>
      </c>
      <c r="R795">
        <f t="shared" si="12"/>
        <v>1</v>
      </c>
      <c r="S795" t="s">
        <v>565</v>
      </c>
      <c r="T795" s="2">
        <v>1</v>
      </c>
      <c r="U795" t="s">
        <v>584</v>
      </c>
    </row>
    <row r="796" spans="1:21" x14ac:dyDescent="0.2">
      <c r="A796">
        <v>795</v>
      </c>
      <c r="B796">
        <v>1986</v>
      </c>
      <c r="C796">
        <f>C795+1</f>
        <v>398</v>
      </c>
      <c r="D796" s="1">
        <v>31578</v>
      </c>
      <c r="E796" t="s">
        <v>533</v>
      </c>
      <c r="F796" t="s">
        <v>284</v>
      </c>
      <c r="G796" t="s">
        <v>284</v>
      </c>
      <c r="H796">
        <f>VLOOKUP(F796,Lookups!A:C,3,0)</f>
        <v>2</v>
      </c>
      <c r="I796" t="s">
        <v>176</v>
      </c>
      <c r="J796" t="s">
        <v>177</v>
      </c>
      <c r="K796" t="str">
        <f>VLOOKUP(B796,WorldCups!$A$2:$B$21,2,FALSE)</f>
        <v>Mexico</v>
      </c>
      <c r="L796" t="s">
        <v>13</v>
      </c>
      <c r="M796">
        <v>2</v>
      </c>
      <c r="N796" t="s">
        <v>155</v>
      </c>
      <c r="O796">
        <v>0</v>
      </c>
      <c r="P796" t="s">
        <v>14</v>
      </c>
      <c r="Q796" t="s">
        <v>555</v>
      </c>
      <c r="R796">
        <f t="shared" si="12"/>
        <v>2</v>
      </c>
      <c r="S796" t="s">
        <v>564</v>
      </c>
      <c r="T796" s="2">
        <v>1</v>
      </c>
      <c r="U796" t="s">
        <v>584</v>
      </c>
    </row>
    <row r="797" spans="1:21" x14ac:dyDescent="0.2">
      <c r="A797">
        <v>796</v>
      </c>
      <c r="B797">
        <v>1986</v>
      </c>
      <c r="C797">
        <v>398</v>
      </c>
      <c r="D797" s="1">
        <v>31578</v>
      </c>
      <c r="E797" t="s">
        <v>533</v>
      </c>
      <c r="F797" t="s">
        <v>284</v>
      </c>
      <c r="G797" t="s">
        <v>284</v>
      </c>
      <c r="H797">
        <f>VLOOKUP(F797,Lookups!A:C,3,0)</f>
        <v>2</v>
      </c>
      <c r="I797" t="s">
        <v>176</v>
      </c>
      <c r="J797" t="s">
        <v>177</v>
      </c>
      <c r="K797" t="str">
        <f>VLOOKUP(B797,WorldCups!$A$2:$B$21,2,FALSE)</f>
        <v>Mexico</v>
      </c>
      <c r="L797" t="s">
        <v>155</v>
      </c>
      <c r="M797">
        <v>0</v>
      </c>
      <c r="N797" t="s">
        <v>13</v>
      </c>
      <c r="O797">
        <v>2</v>
      </c>
      <c r="P797" t="s">
        <v>14</v>
      </c>
      <c r="Q797" t="s">
        <v>555</v>
      </c>
      <c r="R797">
        <f t="shared" si="12"/>
        <v>-2</v>
      </c>
      <c r="S797" t="s">
        <v>565</v>
      </c>
      <c r="T797" s="4" t="s">
        <v>557</v>
      </c>
      <c r="U797" t="s">
        <v>584</v>
      </c>
    </row>
    <row r="798" spans="1:21" x14ac:dyDescent="0.2">
      <c r="A798">
        <v>797</v>
      </c>
      <c r="B798">
        <v>1986</v>
      </c>
      <c r="C798">
        <f>C797+1</f>
        <v>399</v>
      </c>
      <c r="D798" s="1">
        <v>31579</v>
      </c>
      <c r="E798" t="s">
        <v>513</v>
      </c>
      <c r="F798" t="s">
        <v>284</v>
      </c>
      <c r="G798" t="s">
        <v>284</v>
      </c>
      <c r="H798">
        <f>VLOOKUP(F798,Lookups!A:C,3,0)</f>
        <v>2</v>
      </c>
      <c r="I798" t="s">
        <v>178</v>
      </c>
      <c r="J798" t="s">
        <v>179</v>
      </c>
      <c r="K798" t="str">
        <f>VLOOKUP(B798,WorldCups!$A$2:$B$21,2,FALSE)</f>
        <v>Mexico</v>
      </c>
      <c r="L798" t="s">
        <v>25</v>
      </c>
      <c r="M798">
        <v>1</v>
      </c>
      <c r="N798" t="s">
        <v>30</v>
      </c>
      <c r="O798">
        <v>0</v>
      </c>
      <c r="P798" t="s">
        <v>14</v>
      </c>
      <c r="Q798" t="s">
        <v>557</v>
      </c>
      <c r="R798">
        <f t="shared" si="12"/>
        <v>1</v>
      </c>
      <c r="S798" t="s">
        <v>564</v>
      </c>
      <c r="T798" s="2">
        <v>1</v>
      </c>
      <c r="U798" t="s">
        <v>584</v>
      </c>
    </row>
    <row r="799" spans="1:21" x14ac:dyDescent="0.2">
      <c r="A799">
        <v>798</v>
      </c>
      <c r="B799">
        <v>1986</v>
      </c>
      <c r="C799">
        <v>399</v>
      </c>
      <c r="D799" s="1">
        <v>31579</v>
      </c>
      <c r="E799" t="s">
        <v>513</v>
      </c>
      <c r="F799" t="s">
        <v>284</v>
      </c>
      <c r="G799" t="s">
        <v>284</v>
      </c>
      <c r="H799">
        <f>VLOOKUP(F799,Lookups!A:C,3,0)</f>
        <v>2</v>
      </c>
      <c r="I799" t="s">
        <v>178</v>
      </c>
      <c r="J799" t="s">
        <v>179</v>
      </c>
      <c r="K799" t="str">
        <f>VLOOKUP(B799,WorldCups!$A$2:$B$21,2,FALSE)</f>
        <v>Mexico</v>
      </c>
      <c r="L799" t="s">
        <v>30</v>
      </c>
      <c r="M799">
        <v>0</v>
      </c>
      <c r="N799" t="s">
        <v>25</v>
      </c>
      <c r="O799">
        <v>1</v>
      </c>
      <c r="P799" t="s">
        <v>14</v>
      </c>
      <c r="Q799" t="s">
        <v>557</v>
      </c>
      <c r="R799">
        <f t="shared" si="12"/>
        <v>-1</v>
      </c>
      <c r="S799" t="s">
        <v>565</v>
      </c>
      <c r="T799" s="4" t="s">
        <v>557</v>
      </c>
      <c r="U799" t="s">
        <v>584</v>
      </c>
    </row>
    <row r="800" spans="1:21" x14ac:dyDescent="0.2">
      <c r="A800">
        <v>799</v>
      </c>
      <c r="B800">
        <v>1986</v>
      </c>
      <c r="C800">
        <f>C799+1</f>
        <v>400</v>
      </c>
      <c r="D800" s="1">
        <v>31579</v>
      </c>
      <c r="E800" t="s">
        <v>533</v>
      </c>
      <c r="F800" t="s">
        <v>284</v>
      </c>
      <c r="G800" t="s">
        <v>284</v>
      </c>
      <c r="H800">
        <f>VLOOKUP(F800,Lookups!A:C,3,0)</f>
        <v>2</v>
      </c>
      <c r="I800" t="s">
        <v>183</v>
      </c>
      <c r="J800" t="s">
        <v>184</v>
      </c>
      <c r="K800" t="str">
        <f>VLOOKUP(B800,WorldCups!$A$2:$B$21,2,FALSE)</f>
        <v>Mexico</v>
      </c>
      <c r="L800" t="s">
        <v>21</v>
      </c>
      <c r="M800">
        <v>4</v>
      </c>
      <c r="N800" t="s">
        <v>80</v>
      </c>
      <c r="O800">
        <v>0</v>
      </c>
      <c r="P800" t="s">
        <v>14</v>
      </c>
      <c r="Q800" t="s">
        <v>557</v>
      </c>
      <c r="R800">
        <f t="shared" si="12"/>
        <v>4</v>
      </c>
      <c r="S800" t="s">
        <v>564</v>
      </c>
      <c r="T800" s="2">
        <v>1</v>
      </c>
      <c r="U800" t="s">
        <v>584</v>
      </c>
    </row>
    <row r="801" spans="1:21" x14ac:dyDescent="0.2">
      <c r="A801">
        <v>800</v>
      </c>
      <c r="B801">
        <v>1986</v>
      </c>
      <c r="C801">
        <v>400</v>
      </c>
      <c r="D801" s="1">
        <v>31579</v>
      </c>
      <c r="E801" t="s">
        <v>533</v>
      </c>
      <c r="F801" t="s">
        <v>284</v>
      </c>
      <c r="G801" t="s">
        <v>284</v>
      </c>
      <c r="H801">
        <f>VLOOKUP(F801,Lookups!A:C,3,0)</f>
        <v>2</v>
      </c>
      <c r="I801" t="s">
        <v>183</v>
      </c>
      <c r="J801" t="s">
        <v>184</v>
      </c>
      <c r="K801" t="str">
        <f>VLOOKUP(B801,WorldCups!$A$2:$B$21,2,FALSE)</f>
        <v>Mexico</v>
      </c>
      <c r="L801" t="s">
        <v>80</v>
      </c>
      <c r="M801">
        <v>0</v>
      </c>
      <c r="N801" t="s">
        <v>21</v>
      </c>
      <c r="O801">
        <v>4</v>
      </c>
      <c r="P801" t="s">
        <v>14</v>
      </c>
      <c r="Q801" t="s">
        <v>557</v>
      </c>
      <c r="R801">
        <f t="shared" si="12"/>
        <v>-4</v>
      </c>
      <c r="S801" t="s">
        <v>565</v>
      </c>
      <c r="T801" s="4" t="s">
        <v>557</v>
      </c>
      <c r="U801" t="s">
        <v>584</v>
      </c>
    </row>
    <row r="802" spans="1:21" x14ac:dyDescent="0.2">
      <c r="A802">
        <v>801</v>
      </c>
      <c r="B802">
        <v>1986</v>
      </c>
      <c r="C802">
        <f>C801+1</f>
        <v>401</v>
      </c>
      <c r="D802" s="1">
        <v>31580</v>
      </c>
      <c r="E802" t="s">
        <v>533</v>
      </c>
      <c r="F802" t="s">
        <v>284</v>
      </c>
      <c r="G802" t="s">
        <v>284</v>
      </c>
      <c r="H802">
        <f>VLOOKUP(F802,Lookups!A:C,3,0)</f>
        <v>2</v>
      </c>
      <c r="I802" t="s">
        <v>270</v>
      </c>
      <c r="J802" t="s">
        <v>177</v>
      </c>
      <c r="K802" t="str">
        <f>VLOOKUP(B802,WorldCups!$A$2:$B$21,2,FALSE)</f>
        <v>Mexico</v>
      </c>
      <c r="L802" t="s">
        <v>57</v>
      </c>
      <c r="M802">
        <v>0</v>
      </c>
      <c r="N802" t="s">
        <v>12</v>
      </c>
      <c r="O802">
        <v>2</v>
      </c>
      <c r="P802" t="s">
        <v>14</v>
      </c>
      <c r="Q802" t="s">
        <v>557</v>
      </c>
      <c r="R802">
        <f t="shared" si="12"/>
        <v>-2</v>
      </c>
      <c r="S802" t="s">
        <v>564</v>
      </c>
      <c r="T802" s="4" t="s">
        <v>557</v>
      </c>
      <c r="U802" t="s">
        <v>584</v>
      </c>
    </row>
    <row r="803" spans="1:21" x14ac:dyDescent="0.2">
      <c r="A803">
        <v>802</v>
      </c>
      <c r="B803">
        <v>1986</v>
      </c>
      <c r="C803">
        <v>401</v>
      </c>
      <c r="D803" s="1">
        <v>31580</v>
      </c>
      <c r="E803" t="s">
        <v>533</v>
      </c>
      <c r="F803" t="s">
        <v>284</v>
      </c>
      <c r="G803" t="s">
        <v>284</v>
      </c>
      <c r="H803">
        <f>VLOOKUP(F803,Lookups!A:C,3,0)</f>
        <v>2</v>
      </c>
      <c r="I803" t="s">
        <v>270</v>
      </c>
      <c r="J803" t="s">
        <v>177</v>
      </c>
      <c r="K803" t="str">
        <f>VLOOKUP(B803,WorldCups!$A$2:$B$21,2,FALSE)</f>
        <v>Mexico</v>
      </c>
      <c r="L803" t="s">
        <v>12</v>
      </c>
      <c r="M803">
        <v>2</v>
      </c>
      <c r="N803" t="s">
        <v>57</v>
      </c>
      <c r="O803">
        <v>0</v>
      </c>
      <c r="P803" t="s">
        <v>14</v>
      </c>
      <c r="Q803" t="s">
        <v>557</v>
      </c>
      <c r="R803">
        <f t="shared" si="12"/>
        <v>2</v>
      </c>
      <c r="S803" t="s">
        <v>565</v>
      </c>
      <c r="T803" s="2">
        <v>1</v>
      </c>
      <c r="U803" t="s">
        <v>584</v>
      </c>
    </row>
    <row r="804" spans="1:21" x14ac:dyDescent="0.2">
      <c r="A804">
        <v>803</v>
      </c>
      <c r="B804">
        <v>1986</v>
      </c>
      <c r="C804">
        <f>C803+1</f>
        <v>402</v>
      </c>
      <c r="D804" s="1">
        <v>31580</v>
      </c>
      <c r="E804" t="s">
        <v>513</v>
      </c>
      <c r="F804" t="s">
        <v>284</v>
      </c>
      <c r="G804" t="s">
        <v>284</v>
      </c>
      <c r="H804">
        <f>VLOOKUP(F804,Lookups!A:C,3,0)</f>
        <v>2</v>
      </c>
      <c r="I804" t="s">
        <v>272</v>
      </c>
      <c r="J804" t="s">
        <v>273</v>
      </c>
      <c r="K804" t="str">
        <f>VLOOKUP(B804,WorldCups!$A$2:$B$21,2,FALSE)</f>
        <v>Mexico</v>
      </c>
      <c r="L804" t="s">
        <v>187</v>
      </c>
      <c r="M804">
        <v>0</v>
      </c>
      <c r="N804" t="s">
        <v>114</v>
      </c>
      <c r="O804">
        <v>1</v>
      </c>
      <c r="P804" t="s">
        <v>14</v>
      </c>
      <c r="Q804" t="s">
        <v>557</v>
      </c>
      <c r="R804">
        <f t="shared" si="12"/>
        <v>-1</v>
      </c>
      <c r="S804" t="s">
        <v>564</v>
      </c>
      <c r="T804" s="4" t="s">
        <v>557</v>
      </c>
      <c r="U804" t="s">
        <v>584</v>
      </c>
    </row>
    <row r="805" spans="1:21" x14ac:dyDescent="0.2">
      <c r="A805">
        <v>804</v>
      </c>
      <c r="B805">
        <v>1986</v>
      </c>
      <c r="C805">
        <v>402</v>
      </c>
      <c r="D805" s="1">
        <v>31580</v>
      </c>
      <c r="E805" t="s">
        <v>513</v>
      </c>
      <c r="F805" t="s">
        <v>284</v>
      </c>
      <c r="G805" t="s">
        <v>284</v>
      </c>
      <c r="H805">
        <f>VLOOKUP(F805,Lookups!A:C,3,0)</f>
        <v>2</v>
      </c>
      <c r="I805" t="s">
        <v>272</v>
      </c>
      <c r="J805" t="s">
        <v>273</v>
      </c>
      <c r="K805" t="str">
        <f>VLOOKUP(B805,WorldCups!$A$2:$B$21,2,FALSE)</f>
        <v>Mexico</v>
      </c>
      <c r="L805" t="s">
        <v>114</v>
      </c>
      <c r="M805">
        <v>1</v>
      </c>
      <c r="N805" t="s">
        <v>187</v>
      </c>
      <c r="O805">
        <v>0</v>
      </c>
      <c r="P805" t="s">
        <v>14</v>
      </c>
      <c r="Q805" t="s">
        <v>557</v>
      </c>
      <c r="R805">
        <f t="shared" si="12"/>
        <v>1</v>
      </c>
      <c r="S805" t="s">
        <v>565</v>
      </c>
      <c r="T805" s="2">
        <v>1</v>
      </c>
      <c r="U805" t="s">
        <v>584</v>
      </c>
    </row>
    <row r="806" spans="1:21" x14ac:dyDescent="0.2">
      <c r="A806">
        <v>805</v>
      </c>
      <c r="B806">
        <v>1986</v>
      </c>
      <c r="C806">
        <f>C805+1</f>
        <v>403</v>
      </c>
      <c r="D806" s="1">
        <v>31581</v>
      </c>
      <c r="E806" t="s">
        <v>533</v>
      </c>
      <c r="F806" t="s">
        <v>284</v>
      </c>
      <c r="G806" t="s">
        <v>284</v>
      </c>
      <c r="H806">
        <f>VLOOKUP(F806,Lookups!A:C,3,0)</f>
        <v>2</v>
      </c>
      <c r="I806" t="s">
        <v>176</v>
      </c>
      <c r="J806" t="s">
        <v>177</v>
      </c>
      <c r="K806" t="str">
        <f>VLOOKUP(B806,WorldCups!$A$2:$B$21,2,FALSE)</f>
        <v>Mexico</v>
      </c>
      <c r="L806" t="s">
        <v>93</v>
      </c>
      <c r="M806">
        <v>3</v>
      </c>
      <c r="N806" t="s">
        <v>28</v>
      </c>
      <c r="O806">
        <v>0</v>
      </c>
      <c r="P806" t="s">
        <v>14</v>
      </c>
      <c r="Q806" t="s">
        <v>557</v>
      </c>
      <c r="R806">
        <f t="shared" si="12"/>
        <v>3</v>
      </c>
      <c r="S806" t="s">
        <v>564</v>
      </c>
      <c r="T806" s="2">
        <v>1</v>
      </c>
      <c r="U806" t="s">
        <v>584</v>
      </c>
    </row>
    <row r="807" spans="1:21" x14ac:dyDescent="0.2">
      <c r="A807">
        <v>806</v>
      </c>
      <c r="B807">
        <v>1986</v>
      </c>
      <c r="C807">
        <v>403</v>
      </c>
      <c r="D807" s="1">
        <v>31581</v>
      </c>
      <c r="E807" t="s">
        <v>533</v>
      </c>
      <c r="F807" t="s">
        <v>284</v>
      </c>
      <c r="G807" t="s">
        <v>284</v>
      </c>
      <c r="H807">
        <f>VLOOKUP(F807,Lookups!A:C,3,0)</f>
        <v>2</v>
      </c>
      <c r="I807" t="s">
        <v>176</v>
      </c>
      <c r="J807" t="s">
        <v>177</v>
      </c>
      <c r="K807" t="str">
        <f>VLOOKUP(B807,WorldCups!$A$2:$B$21,2,FALSE)</f>
        <v>Mexico</v>
      </c>
      <c r="L807" t="s">
        <v>28</v>
      </c>
      <c r="M807">
        <v>0</v>
      </c>
      <c r="N807" t="s">
        <v>93</v>
      </c>
      <c r="O807">
        <v>3</v>
      </c>
      <c r="P807" t="s">
        <v>14</v>
      </c>
      <c r="Q807" t="s">
        <v>557</v>
      </c>
      <c r="R807">
        <f t="shared" si="12"/>
        <v>-3</v>
      </c>
      <c r="S807" t="s">
        <v>565</v>
      </c>
      <c r="T807" s="4" t="s">
        <v>557</v>
      </c>
      <c r="U807" t="s">
        <v>584</v>
      </c>
    </row>
    <row r="808" spans="1:21" x14ac:dyDescent="0.2">
      <c r="A808">
        <v>807</v>
      </c>
      <c r="B808">
        <v>1986</v>
      </c>
      <c r="C808">
        <f>C807+1</f>
        <v>404</v>
      </c>
      <c r="D808" s="1">
        <v>31581</v>
      </c>
      <c r="E808" t="s">
        <v>513</v>
      </c>
      <c r="F808" t="s">
        <v>284</v>
      </c>
      <c r="G808" t="s">
        <v>284</v>
      </c>
      <c r="H808">
        <f>VLOOKUP(F808,Lookups!A:C,3,0)</f>
        <v>2</v>
      </c>
      <c r="I808" t="s">
        <v>282</v>
      </c>
      <c r="J808" t="s">
        <v>283</v>
      </c>
      <c r="K808" t="str">
        <f>VLOOKUP(B808,WorldCups!$A$2:$B$21,2,FALSE)</f>
        <v>Mexico</v>
      </c>
      <c r="L808" t="s">
        <v>281</v>
      </c>
      <c r="M808">
        <v>1</v>
      </c>
      <c r="N808" t="s">
        <v>54</v>
      </c>
      <c r="O808">
        <v>5</v>
      </c>
      <c r="P808" t="s">
        <v>14</v>
      </c>
      <c r="Q808" t="s">
        <v>557</v>
      </c>
      <c r="R808">
        <f t="shared" si="12"/>
        <v>-4</v>
      </c>
      <c r="S808" t="s">
        <v>564</v>
      </c>
      <c r="T808" s="4" t="s">
        <v>557</v>
      </c>
      <c r="U808" t="s">
        <v>584</v>
      </c>
    </row>
    <row r="809" spans="1:21" x14ac:dyDescent="0.2">
      <c r="A809">
        <v>808</v>
      </c>
      <c r="B809">
        <v>1986</v>
      </c>
      <c r="C809">
        <v>404</v>
      </c>
      <c r="D809" s="1">
        <v>31581</v>
      </c>
      <c r="E809" t="s">
        <v>513</v>
      </c>
      <c r="F809" t="s">
        <v>284</v>
      </c>
      <c r="G809" t="s">
        <v>284</v>
      </c>
      <c r="H809">
        <f>VLOOKUP(F809,Lookups!A:C,3,0)</f>
        <v>2</v>
      </c>
      <c r="I809" t="s">
        <v>282</v>
      </c>
      <c r="J809" t="s">
        <v>283</v>
      </c>
      <c r="K809" t="str">
        <f>VLOOKUP(B809,WorldCups!$A$2:$B$21,2,FALSE)</f>
        <v>Mexico</v>
      </c>
      <c r="L809" t="s">
        <v>54</v>
      </c>
      <c r="M809">
        <v>5</v>
      </c>
      <c r="N809" t="s">
        <v>281</v>
      </c>
      <c r="O809">
        <v>1</v>
      </c>
      <c r="P809" t="s">
        <v>14</v>
      </c>
      <c r="Q809" t="s">
        <v>557</v>
      </c>
      <c r="R809">
        <f t="shared" si="12"/>
        <v>4</v>
      </c>
      <c r="S809" t="s">
        <v>565</v>
      </c>
      <c r="T809" s="2">
        <v>1</v>
      </c>
      <c r="U809" t="s">
        <v>584</v>
      </c>
    </row>
    <row r="810" spans="1:21" x14ac:dyDescent="0.2">
      <c r="A810">
        <v>809</v>
      </c>
      <c r="B810">
        <v>1986</v>
      </c>
      <c r="C810">
        <f>C809+1</f>
        <v>405</v>
      </c>
      <c r="D810" s="1">
        <v>31584</v>
      </c>
      <c r="E810" t="s">
        <v>533</v>
      </c>
      <c r="F810" t="s">
        <v>61</v>
      </c>
      <c r="G810" t="s">
        <v>61</v>
      </c>
      <c r="H810">
        <f>VLOOKUP(F810,Lookups!A:C,3,0)</f>
        <v>3</v>
      </c>
      <c r="I810" t="s">
        <v>183</v>
      </c>
      <c r="J810" t="s">
        <v>184</v>
      </c>
      <c r="K810" t="str">
        <f>VLOOKUP(B810,WorldCups!$A$2:$B$21,2,FALSE)</f>
        <v>Mexico</v>
      </c>
      <c r="L810" t="s">
        <v>21</v>
      </c>
      <c r="M810">
        <v>1</v>
      </c>
      <c r="N810" t="s">
        <v>12</v>
      </c>
      <c r="O810">
        <v>1</v>
      </c>
      <c r="P810" t="s">
        <v>286</v>
      </c>
      <c r="Q810" t="s">
        <v>557</v>
      </c>
      <c r="R810">
        <f t="shared" si="12"/>
        <v>0</v>
      </c>
      <c r="S810" t="s">
        <v>564</v>
      </c>
      <c r="T810" s="4" t="s">
        <v>557</v>
      </c>
      <c r="U810" t="s">
        <v>584</v>
      </c>
    </row>
    <row r="811" spans="1:21" x14ac:dyDescent="0.2">
      <c r="A811">
        <v>810</v>
      </c>
      <c r="B811">
        <v>1986</v>
      </c>
      <c r="C811">
        <v>405</v>
      </c>
      <c r="D811" s="1">
        <v>31584</v>
      </c>
      <c r="E811" t="s">
        <v>533</v>
      </c>
      <c r="F811" t="s">
        <v>61</v>
      </c>
      <c r="G811" t="s">
        <v>61</v>
      </c>
      <c r="H811">
        <f>VLOOKUP(F811,Lookups!A:C,3,0)</f>
        <v>3</v>
      </c>
      <c r="I811" t="s">
        <v>183</v>
      </c>
      <c r="J811" t="s">
        <v>184</v>
      </c>
      <c r="K811" t="str">
        <f>VLOOKUP(B811,WorldCups!$A$2:$B$21,2,FALSE)</f>
        <v>Mexico</v>
      </c>
      <c r="L811" t="s">
        <v>12</v>
      </c>
      <c r="M811">
        <v>1</v>
      </c>
      <c r="N811" t="s">
        <v>21</v>
      </c>
      <c r="O811">
        <v>1</v>
      </c>
      <c r="P811" t="s">
        <v>286</v>
      </c>
      <c r="Q811" t="s">
        <v>557</v>
      </c>
      <c r="R811">
        <f t="shared" si="12"/>
        <v>0</v>
      </c>
      <c r="S811" t="s">
        <v>565</v>
      </c>
      <c r="T811" s="4" t="s">
        <v>557</v>
      </c>
      <c r="U811" t="s">
        <v>584</v>
      </c>
    </row>
    <row r="812" spans="1:21" x14ac:dyDescent="0.2">
      <c r="A812">
        <v>811</v>
      </c>
      <c r="B812">
        <v>1986</v>
      </c>
      <c r="C812">
        <f>C811+1</f>
        <v>406</v>
      </c>
      <c r="D812" s="1">
        <v>31584</v>
      </c>
      <c r="E812" t="s">
        <v>513</v>
      </c>
      <c r="F812" t="s">
        <v>61</v>
      </c>
      <c r="G812" t="s">
        <v>61</v>
      </c>
      <c r="H812">
        <f>VLOOKUP(F812,Lookups!A:C,3,0)</f>
        <v>3</v>
      </c>
      <c r="I812" t="s">
        <v>272</v>
      </c>
      <c r="J812" t="s">
        <v>273</v>
      </c>
      <c r="K812" t="str">
        <f>VLOOKUP(B812,WorldCups!$A$2:$B$21,2,FALSE)</f>
        <v>Mexico</v>
      </c>
      <c r="L812" t="s">
        <v>114</v>
      </c>
      <c r="M812">
        <v>0</v>
      </c>
      <c r="N812" t="s">
        <v>13</v>
      </c>
      <c r="O812">
        <v>0</v>
      </c>
      <c r="P812" t="s">
        <v>287</v>
      </c>
      <c r="Q812" t="s">
        <v>555</v>
      </c>
      <c r="R812">
        <f t="shared" si="12"/>
        <v>0</v>
      </c>
      <c r="S812" t="s">
        <v>564</v>
      </c>
      <c r="T812" s="4" t="s">
        <v>557</v>
      </c>
      <c r="U812" t="s">
        <v>584</v>
      </c>
    </row>
    <row r="813" spans="1:21" x14ac:dyDescent="0.2">
      <c r="A813">
        <v>812</v>
      </c>
      <c r="B813">
        <v>1986</v>
      </c>
      <c r="C813">
        <v>406</v>
      </c>
      <c r="D813" s="1">
        <v>31584</v>
      </c>
      <c r="E813" t="s">
        <v>513</v>
      </c>
      <c r="F813" t="s">
        <v>61</v>
      </c>
      <c r="G813" t="s">
        <v>61</v>
      </c>
      <c r="H813">
        <f>VLOOKUP(F813,Lookups!A:C,3,0)</f>
        <v>3</v>
      </c>
      <c r="I813" t="s">
        <v>272</v>
      </c>
      <c r="J813" t="s">
        <v>273</v>
      </c>
      <c r="K813" t="str">
        <f>VLOOKUP(B813,WorldCups!$A$2:$B$21,2,FALSE)</f>
        <v>Mexico</v>
      </c>
      <c r="L813" t="s">
        <v>13</v>
      </c>
      <c r="M813">
        <v>0</v>
      </c>
      <c r="N813" t="s">
        <v>114</v>
      </c>
      <c r="O813">
        <v>0</v>
      </c>
      <c r="P813" t="s">
        <v>287</v>
      </c>
      <c r="Q813" t="s">
        <v>555</v>
      </c>
      <c r="R813">
        <f t="shared" si="12"/>
        <v>0</v>
      </c>
      <c r="S813" t="s">
        <v>565</v>
      </c>
      <c r="T813" s="4" t="s">
        <v>557</v>
      </c>
      <c r="U813" t="s">
        <v>584</v>
      </c>
    </row>
    <row r="814" spans="1:21" x14ac:dyDescent="0.2">
      <c r="A814">
        <v>813</v>
      </c>
      <c r="B814">
        <v>1986</v>
      </c>
      <c r="C814">
        <f>C813+1</f>
        <v>407</v>
      </c>
      <c r="D814" s="1">
        <v>31585</v>
      </c>
      <c r="E814" t="s">
        <v>513</v>
      </c>
      <c r="F814" t="s">
        <v>61</v>
      </c>
      <c r="G814" t="s">
        <v>61</v>
      </c>
      <c r="H814">
        <f>VLOOKUP(F814,Lookups!A:C,3,0)</f>
        <v>3</v>
      </c>
      <c r="I814" t="s">
        <v>178</v>
      </c>
      <c r="J814" t="s">
        <v>179</v>
      </c>
      <c r="K814" t="str">
        <f>VLOOKUP(B814,WorldCups!$A$2:$B$21,2,FALSE)</f>
        <v>Mexico</v>
      </c>
      <c r="L814" t="s">
        <v>54</v>
      </c>
      <c r="M814">
        <v>1</v>
      </c>
      <c r="N814" t="s">
        <v>18</v>
      </c>
      <c r="O814">
        <v>1</v>
      </c>
      <c r="P814" t="s">
        <v>288</v>
      </c>
      <c r="Q814" t="s">
        <v>557</v>
      </c>
      <c r="R814">
        <f t="shared" si="12"/>
        <v>0</v>
      </c>
      <c r="S814" t="s">
        <v>564</v>
      </c>
      <c r="T814" s="4" t="s">
        <v>557</v>
      </c>
      <c r="U814" t="s">
        <v>584</v>
      </c>
    </row>
    <row r="815" spans="1:21" x14ac:dyDescent="0.2">
      <c r="A815">
        <v>814</v>
      </c>
      <c r="B815">
        <v>1986</v>
      </c>
      <c r="C815">
        <v>407</v>
      </c>
      <c r="D815" s="1">
        <v>31585</v>
      </c>
      <c r="E815" t="s">
        <v>513</v>
      </c>
      <c r="F815" t="s">
        <v>61</v>
      </c>
      <c r="G815" t="s">
        <v>61</v>
      </c>
      <c r="H815">
        <f>VLOOKUP(F815,Lookups!A:C,3,0)</f>
        <v>3</v>
      </c>
      <c r="I815" t="s">
        <v>178</v>
      </c>
      <c r="J815" t="s">
        <v>179</v>
      </c>
      <c r="K815" t="str">
        <f>VLOOKUP(B815,WorldCups!$A$2:$B$21,2,FALSE)</f>
        <v>Mexico</v>
      </c>
      <c r="L815" t="s">
        <v>18</v>
      </c>
      <c r="M815">
        <v>1</v>
      </c>
      <c r="N815" t="s">
        <v>54</v>
      </c>
      <c r="O815">
        <v>1</v>
      </c>
      <c r="P815" t="s">
        <v>288</v>
      </c>
      <c r="Q815" t="s">
        <v>557</v>
      </c>
      <c r="R815">
        <f t="shared" si="12"/>
        <v>0</v>
      </c>
      <c r="S815" t="s">
        <v>565</v>
      </c>
      <c r="T815" s="4" t="s">
        <v>557</v>
      </c>
      <c r="U815" t="s">
        <v>584</v>
      </c>
    </row>
    <row r="816" spans="1:21" x14ac:dyDescent="0.2">
      <c r="A816">
        <v>815</v>
      </c>
      <c r="B816">
        <v>1986</v>
      </c>
      <c r="C816">
        <f>C815+1</f>
        <v>408</v>
      </c>
      <c r="D816" s="1">
        <v>31585</v>
      </c>
      <c r="E816" t="s">
        <v>533</v>
      </c>
      <c r="F816" t="s">
        <v>61</v>
      </c>
      <c r="G816" t="s">
        <v>61</v>
      </c>
      <c r="H816">
        <f>VLOOKUP(F816,Lookups!A:C,3,0)</f>
        <v>3</v>
      </c>
      <c r="I816" t="s">
        <v>176</v>
      </c>
      <c r="J816" t="s">
        <v>177</v>
      </c>
      <c r="K816" t="str">
        <f>VLOOKUP(B816,WorldCups!$A$2:$B$21,2,FALSE)</f>
        <v>Mexico</v>
      </c>
      <c r="L816" t="s">
        <v>25</v>
      </c>
      <c r="M816">
        <v>2</v>
      </c>
      <c r="N816" t="s">
        <v>93</v>
      </c>
      <c r="O816">
        <v>1</v>
      </c>
      <c r="P816" t="s">
        <v>14</v>
      </c>
      <c r="Q816" t="s">
        <v>557</v>
      </c>
      <c r="R816">
        <f t="shared" si="12"/>
        <v>1</v>
      </c>
      <c r="S816" t="s">
        <v>564</v>
      </c>
      <c r="T816" s="2">
        <v>1</v>
      </c>
      <c r="U816" t="s">
        <v>584</v>
      </c>
    </row>
    <row r="817" spans="1:21" x14ac:dyDescent="0.2">
      <c r="A817">
        <v>816</v>
      </c>
      <c r="B817">
        <v>1986</v>
      </c>
      <c r="C817">
        <v>408</v>
      </c>
      <c r="D817" s="1">
        <v>31585</v>
      </c>
      <c r="E817" t="s">
        <v>533</v>
      </c>
      <c r="F817" t="s">
        <v>61</v>
      </c>
      <c r="G817" t="s">
        <v>61</v>
      </c>
      <c r="H817">
        <f>VLOOKUP(F817,Lookups!A:C,3,0)</f>
        <v>3</v>
      </c>
      <c r="I817" t="s">
        <v>176</v>
      </c>
      <c r="J817" t="s">
        <v>177</v>
      </c>
      <c r="K817" t="str">
        <f>VLOOKUP(B817,WorldCups!$A$2:$B$21,2,FALSE)</f>
        <v>Mexico</v>
      </c>
      <c r="L817" t="s">
        <v>93</v>
      </c>
      <c r="M817">
        <v>1</v>
      </c>
      <c r="N817" t="s">
        <v>25</v>
      </c>
      <c r="O817">
        <v>2</v>
      </c>
      <c r="P817" t="s">
        <v>14</v>
      </c>
      <c r="Q817" t="s">
        <v>557</v>
      </c>
      <c r="R817">
        <f t="shared" si="12"/>
        <v>-1</v>
      </c>
      <c r="S817" t="s">
        <v>565</v>
      </c>
      <c r="T817" s="4" t="s">
        <v>557</v>
      </c>
      <c r="U817" t="s">
        <v>584</v>
      </c>
    </row>
    <row r="818" spans="1:21" x14ac:dyDescent="0.2">
      <c r="A818">
        <v>817</v>
      </c>
      <c r="B818">
        <v>1986</v>
      </c>
      <c r="C818">
        <f>C817+1</f>
        <v>409</v>
      </c>
      <c r="D818" s="1">
        <v>31588</v>
      </c>
      <c r="E818" t="s">
        <v>533</v>
      </c>
      <c r="F818" t="s">
        <v>31</v>
      </c>
      <c r="G818" t="s">
        <v>31</v>
      </c>
      <c r="H818">
        <f>VLOOKUP(F818,Lookups!A:C,3,0)</f>
        <v>4</v>
      </c>
      <c r="I818" t="s">
        <v>183</v>
      </c>
      <c r="J818" t="s">
        <v>184</v>
      </c>
      <c r="K818" t="str">
        <f>VLOOKUP(B818,WorldCups!$A$2:$B$21,2,FALSE)</f>
        <v>Mexico</v>
      </c>
      <c r="L818" t="s">
        <v>12</v>
      </c>
      <c r="M818">
        <v>0</v>
      </c>
      <c r="N818" t="s">
        <v>114</v>
      </c>
      <c r="O818">
        <v>2</v>
      </c>
      <c r="P818" t="s">
        <v>14</v>
      </c>
      <c r="Q818" t="s">
        <v>557</v>
      </c>
      <c r="R818">
        <f t="shared" si="12"/>
        <v>-2</v>
      </c>
      <c r="S818" t="s">
        <v>564</v>
      </c>
      <c r="T818" s="4" t="s">
        <v>557</v>
      </c>
      <c r="U818" t="s">
        <v>584</v>
      </c>
    </row>
    <row r="819" spans="1:21" x14ac:dyDescent="0.2">
      <c r="A819">
        <v>818</v>
      </c>
      <c r="B819">
        <v>1986</v>
      </c>
      <c r="C819">
        <v>409</v>
      </c>
      <c r="D819" s="1">
        <v>31588</v>
      </c>
      <c r="E819" t="s">
        <v>533</v>
      </c>
      <c r="F819" t="s">
        <v>31</v>
      </c>
      <c r="G819" t="s">
        <v>31</v>
      </c>
      <c r="H819">
        <f>VLOOKUP(F819,Lookups!A:C,3,0)</f>
        <v>4</v>
      </c>
      <c r="I819" t="s">
        <v>183</v>
      </c>
      <c r="J819" t="s">
        <v>184</v>
      </c>
      <c r="K819" t="str">
        <f>VLOOKUP(B819,WorldCups!$A$2:$B$21,2,FALSE)</f>
        <v>Mexico</v>
      </c>
      <c r="L819" t="s">
        <v>114</v>
      </c>
      <c r="M819">
        <v>2</v>
      </c>
      <c r="N819" t="s">
        <v>12</v>
      </c>
      <c r="O819">
        <v>0</v>
      </c>
      <c r="P819" t="s">
        <v>14</v>
      </c>
      <c r="Q819" t="s">
        <v>557</v>
      </c>
      <c r="R819">
        <f t="shared" si="12"/>
        <v>2</v>
      </c>
      <c r="S819" t="s">
        <v>565</v>
      </c>
      <c r="T819" s="2">
        <v>1</v>
      </c>
      <c r="U819" t="s">
        <v>584</v>
      </c>
    </row>
    <row r="820" spans="1:21" x14ac:dyDescent="0.2">
      <c r="A820">
        <v>819</v>
      </c>
      <c r="B820">
        <v>1986</v>
      </c>
      <c r="C820">
        <f>C819+1</f>
        <v>410</v>
      </c>
      <c r="D820" s="1">
        <v>31588</v>
      </c>
      <c r="E820" t="s">
        <v>513</v>
      </c>
      <c r="F820" t="s">
        <v>31</v>
      </c>
      <c r="G820" t="s">
        <v>31</v>
      </c>
      <c r="H820">
        <f>VLOOKUP(F820,Lookups!A:C,3,0)</f>
        <v>4</v>
      </c>
      <c r="I820" t="s">
        <v>176</v>
      </c>
      <c r="J820" t="s">
        <v>177</v>
      </c>
      <c r="K820" t="str">
        <f>VLOOKUP(B820,WorldCups!$A$2:$B$21,2,FALSE)</f>
        <v>Mexico</v>
      </c>
      <c r="L820" t="s">
        <v>25</v>
      </c>
      <c r="M820">
        <v>2</v>
      </c>
      <c r="N820" t="s">
        <v>18</v>
      </c>
      <c r="O820">
        <v>0</v>
      </c>
      <c r="P820" t="s">
        <v>14</v>
      </c>
      <c r="Q820" t="s">
        <v>557</v>
      </c>
      <c r="R820">
        <f t="shared" si="12"/>
        <v>2</v>
      </c>
      <c r="S820" t="s">
        <v>564</v>
      </c>
      <c r="T820" s="2">
        <v>1</v>
      </c>
      <c r="U820" t="s">
        <v>584</v>
      </c>
    </row>
    <row r="821" spans="1:21" x14ac:dyDescent="0.2">
      <c r="A821">
        <v>820</v>
      </c>
      <c r="B821">
        <v>1986</v>
      </c>
      <c r="C821">
        <v>410</v>
      </c>
      <c r="D821" s="1">
        <v>31588</v>
      </c>
      <c r="E821" t="s">
        <v>513</v>
      </c>
      <c r="F821" t="s">
        <v>31</v>
      </c>
      <c r="G821" t="s">
        <v>31</v>
      </c>
      <c r="H821">
        <f>VLOOKUP(F821,Lookups!A:C,3,0)</f>
        <v>4</v>
      </c>
      <c r="I821" t="s">
        <v>176</v>
      </c>
      <c r="J821" t="s">
        <v>177</v>
      </c>
      <c r="K821" t="str">
        <f>VLOOKUP(B821,WorldCups!$A$2:$B$21,2,FALSE)</f>
        <v>Mexico</v>
      </c>
      <c r="L821" t="s">
        <v>18</v>
      </c>
      <c r="M821">
        <v>0</v>
      </c>
      <c r="N821" t="s">
        <v>25</v>
      </c>
      <c r="O821">
        <v>2</v>
      </c>
      <c r="P821" t="s">
        <v>14</v>
      </c>
      <c r="Q821" t="s">
        <v>557</v>
      </c>
      <c r="R821">
        <f t="shared" si="12"/>
        <v>-2</v>
      </c>
      <c r="S821" t="s">
        <v>565</v>
      </c>
      <c r="T821" s="4" t="s">
        <v>557</v>
      </c>
      <c r="U821" t="s">
        <v>584</v>
      </c>
    </row>
    <row r="822" spans="1:21" x14ac:dyDescent="0.2">
      <c r="A822">
        <v>821</v>
      </c>
      <c r="B822">
        <v>1986</v>
      </c>
      <c r="C822">
        <f>C821+1</f>
        <v>411</v>
      </c>
      <c r="D822" s="1">
        <v>31591</v>
      </c>
      <c r="E822" t="s">
        <v>533</v>
      </c>
      <c r="F822" t="s">
        <v>62</v>
      </c>
      <c r="G822" t="s">
        <v>585</v>
      </c>
      <c r="H822">
        <f>VLOOKUP(F822,Lookups!A:C,3,0)</f>
        <v>5</v>
      </c>
      <c r="I822" t="s">
        <v>178</v>
      </c>
      <c r="J822" t="s">
        <v>179</v>
      </c>
      <c r="K822" t="str">
        <f>VLOOKUP(B822,WorldCups!$A$2:$B$21,2,FALSE)</f>
        <v>Mexico</v>
      </c>
      <c r="L822" t="s">
        <v>12</v>
      </c>
      <c r="M822">
        <v>4</v>
      </c>
      <c r="N822" t="s">
        <v>18</v>
      </c>
      <c r="O822">
        <v>2</v>
      </c>
      <c r="P822" t="s">
        <v>289</v>
      </c>
      <c r="Q822" t="s">
        <v>557</v>
      </c>
      <c r="R822">
        <f t="shared" si="12"/>
        <v>2</v>
      </c>
      <c r="S822" t="s">
        <v>564</v>
      </c>
      <c r="T822" s="2">
        <v>1</v>
      </c>
      <c r="U822" t="s">
        <v>584</v>
      </c>
    </row>
    <row r="823" spans="1:21" x14ac:dyDescent="0.2">
      <c r="A823">
        <v>822</v>
      </c>
      <c r="B823">
        <v>1986</v>
      </c>
      <c r="C823">
        <v>411</v>
      </c>
      <c r="D823" s="1">
        <v>31591</v>
      </c>
      <c r="E823" t="s">
        <v>533</v>
      </c>
      <c r="F823" t="s">
        <v>62</v>
      </c>
      <c r="G823" t="s">
        <v>31</v>
      </c>
      <c r="H823">
        <f>VLOOKUP(F823,Lookups!A:C,3,0)</f>
        <v>5</v>
      </c>
      <c r="I823" t="s">
        <v>178</v>
      </c>
      <c r="J823" t="s">
        <v>179</v>
      </c>
      <c r="K823" t="str">
        <f>VLOOKUP(B823,WorldCups!$A$2:$B$21,2,FALSE)</f>
        <v>Mexico</v>
      </c>
      <c r="L823" t="s">
        <v>18</v>
      </c>
      <c r="M823">
        <v>2</v>
      </c>
      <c r="N823" t="s">
        <v>12</v>
      </c>
      <c r="O823">
        <v>4</v>
      </c>
      <c r="P823" t="s">
        <v>289</v>
      </c>
      <c r="Q823" t="s">
        <v>557</v>
      </c>
      <c r="R823">
        <f t="shared" si="12"/>
        <v>-2</v>
      </c>
      <c r="S823" t="s">
        <v>565</v>
      </c>
      <c r="T823" s="4" t="s">
        <v>557</v>
      </c>
      <c r="U823" t="s">
        <v>584</v>
      </c>
    </row>
    <row r="824" spans="1:21" x14ac:dyDescent="0.2">
      <c r="A824">
        <v>823</v>
      </c>
      <c r="B824">
        <v>1986</v>
      </c>
      <c r="C824">
        <f>C823+1</f>
        <v>412</v>
      </c>
      <c r="D824" s="1">
        <v>31592</v>
      </c>
      <c r="E824" t="s">
        <v>533</v>
      </c>
      <c r="F824" t="s">
        <v>32</v>
      </c>
      <c r="G824" t="s">
        <v>506</v>
      </c>
      <c r="H824">
        <f>VLOOKUP(F824,Lookups!A:C,3,0)</f>
        <v>6</v>
      </c>
      <c r="I824" t="s">
        <v>176</v>
      </c>
      <c r="J824" t="s">
        <v>177</v>
      </c>
      <c r="K824" t="str">
        <f>VLOOKUP(B824,WorldCups!$A$2:$B$21,2,FALSE)</f>
        <v>Mexico</v>
      </c>
      <c r="L824" t="s">
        <v>25</v>
      </c>
      <c r="M824">
        <v>3</v>
      </c>
      <c r="N824" t="s">
        <v>114</v>
      </c>
      <c r="O824">
        <v>2</v>
      </c>
      <c r="P824" t="s">
        <v>14</v>
      </c>
      <c r="Q824" t="s">
        <v>557</v>
      </c>
      <c r="R824">
        <f t="shared" si="12"/>
        <v>1</v>
      </c>
      <c r="S824" t="s">
        <v>564</v>
      </c>
      <c r="T824" s="2">
        <v>1</v>
      </c>
      <c r="U824" t="s">
        <v>584</v>
      </c>
    </row>
    <row r="825" spans="1:21" x14ac:dyDescent="0.2">
      <c r="A825">
        <v>824</v>
      </c>
      <c r="B825">
        <v>1986</v>
      </c>
      <c r="C825">
        <v>412</v>
      </c>
      <c r="D825" s="1">
        <v>31592</v>
      </c>
      <c r="E825" t="s">
        <v>533</v>
      </c>
      <c r="F825" t="s">
        <v>32</v>
      </c>
      <c r="G825" t="s">
        <v>32</v>
      </c>
      <c r="H825">
        <f>VLOOKUP(F825,Lookups!A:C,3,0)</f>
        <v>6</v>
      </c>
      <c r="I825" t="s">
        <v>176</v>
      </c>
      <c r="J825" t="s">
        <v>177</v>
      </c>
      <c r="K825" t="str">
        <f>VLOOKUP(B825,WorldCups!$A$2:$B$21,2,FALSE)</f>
        <v>Mexico</v>
      </c>
      <c r="L825" t="s">
        <v>114</v>
      </c>
      <c r="M825">
        <v>2</v>
      </c>
      <c r="N825" t="s">
        <v>25</v>
      </c>
      <c r="O825">
        <v>3</v>
      </c>
      <c r="P825" t="s">
        <v>14</v>
      </c>
      <c r="Q825" t="s">
        <v>557</v>
      </c>
      <c r="R825">
        <f t="shared" si="12"/>
        <v>-1</v>
      </c>
      <c r="S825" t="s">
        <v>565</v>
      </c>
      <c r="T825" s="4" t="s">
        <v>557</v>
      </c>
      <c r="U825" t="s">
        <v>584</v>
      </c>
    </row>
    <row r="826" spans="1:21" x14ac:dyDescent="0.2">
      <c r="A826">
        <v>825</v>
      </c>
      <c r="B826">
        <v>1990</v>
      </c>
      <c r="C826">
        <f>C825+1</f>
        <v>413</v>
      </c>
      <c r="D826" s="1">
        <v>33032</v>
      </c>
      <c r="E826" t="s">
        <v>520</v>
      </c>
      <c r="F826" t="s">
        <v>211</v>
      </c>
      <c r="G826" t="s">
        <v>559</v>
      </c>
      <c r="H826">
        <f>VLOOKUP(F826,Lookups!A:C,3,0)</f>
        <v>1</v>
      </c>
      <c r="I826" t="s">
        <v>290</v>
      </c>
      <c r="J826" t="s">
        <v>43</v>
      </c>
      <c r="K826" t="str">
        <f>VLOOKUP(B826,WorldCups!$A$2:$B$21,2,FALSE)</f>
        <v>Italy</v>
      </c>
      <c r="L826" t="s">
        <v>25</v>
      </c>
      <c r="M826">
        <v>0</v>
      </c>
      <c r="N826" t="s">
        <v>235</v>
      </c>
      <c r="O826">
        <v>1</v>
      </c>
      <c r="P826" t="s">
        <v>14</v>
      </c>
      <c r="Q826" t="s">
        <v>557</v>
      </c>
      <c r="R826">
        <f t="shared" si="12"/>
        <v>-1</v>
      </c>
      <c r="S826" t="s">
        <v>564</v>
      </c>
      <c r="T826" s="4" t="s">
        <v>557</v>
      </c>
      <c r="U826" t="s">
        <v>584</v>
      </c>
    </row>
    <row r="827" spans="1:21" x14ac:dyDescent="0.2">
      <c r="A827">
        <v>826</v>
      </c>
      <c r="B827">
        <v>1990</v>
      </c>
      <c r="C827">
        <v>413</v>
      </c>
      <c r="D827" s="1">
        <v>33032</v>
      </c>
      <c r="E827" t="s">
        <v>520</v>
      </c>
      <c r="F827" t="s">
        <v>211</v>
      </c>
      <c r="G827" t="s">
        <v>559</v>
      </c>
      <c r="H827">
        <f>VLOOKUP(F827,Lookups!A:C,3,0)</f>
        <v>1</v>
      </c>
      <c r="I827" t="s">
        <v>290</v>
      </c>
      <c r="J827" t="s">
        <v>43</v>
      </c>
      <c r="K827" t="str">
        <f>VLOOKUP(B827,WorldCups!$A$2:$B$21,2,FALSE)</f>
        <v>Italy</v>
      </c>
      <c r="L827" t="s">
        <v>235</v>
      </c>
      <c r="M827">
        <v>1</v>
      </c>
      <c r="N827" t="s">
        <v>25</v>
      </c>
      <c r="O827">
        <v>0</v>
      </c>
      <c r="P827" t="s">
        <v>14</v>
      </c>
      <c r="Q827" t="s">
        <v>557</v>
      </c>
      <c r="R827">
        <f t="shared" si="12"/>
        <v>1</v>
      </c>
      <c r="S827" t="s">
        <v>565</v>
      </c>
      <c r="T827" s="2">
        <v>1</v>
      </c>
      <c r="U827" t="s">
        <v>584</v>
      </c>
    </row>
    <row r="828" spans="1:21" x14ac:dyDescent="0.2">
      <c r="A828">
        <v>827</v>
      </c>
      <c r="B828">
        <v>1990</v>
      </c>
      <c r="C828">
        <f>C827+1</f>
        <v>414</v>
      </c>
      <c r="D828" s="1">
        <v>33033</v>
      </c>
      <c r="E828" t="s">
        <v>522</v>
      </c>
      <c r="F828" t="s">
        <v>211</v>
      </c>
      <c r="G828" t="s">
        <v>559</v>
      </c>
      <c r="H828">
        <f>VLOOKUP(F828,Lookups!A:C,3,0)</f>
        <v>1</v>
      </c>
      <c r="I828" t="s">
        <v>291</v>
      </c>
      <c r="J828" t="s">
        <v>292</v>
      </c>
      <c r="K828" t="str">
        <f>VLOOKUP(B828,WorldCups!$A$2:$B$21,2,FALSE)</f>
        <v>Italy</v>
      </c>
      <c r="L828" t="s">
        <v>126</v>
      </c>
      <c r="M828">
        <v>0</v>
      </c>
      <c r="N828" t="s">
        <v>23</v>
      </c>
      <c r="O828">
        <v>2</v>
      </c>
      <c r="P828" t="s">
        <v>14</v>
      </c>
      <c r="Q828" t="s">
        <v>557</v>
      </c>
      <c r="R828">
        <f t="shared" si="12"/>
        <v>-2</v>
      </c>
      <c r="S828" t="s">
        <v>564</v>
      </c>
      <c r="T828" s="4" t="s">
        <v>557</v>
      </c>
      <c r="U828" t="s">
        <v>584</v>
      </c>
    </row>
    <row r="829" spans="1:21" x14ac:dyDescent="0.2">
      <c r="A829">
        <v>828</v>
      </c>
      <c r="B829">
        <v>1990</v>
      </c>
      <c r="C829">
        <v>414</v>
      </c>
      <c r="D829" s="1">
        <v>33033</v>
      </c>
      <c r="E829" t="s">
        <v>522</v>
      </c>
      <c r="F829" t="s">
        <v>211</v>
      </c>
      <c r="G829" t="s">
        <v>559</v>
      </c>
      <c r="H829">
        <f>VLOOKUP(F829,Lookups!A:C,3,0)</f>
        <v>1</v>
      </c>
      <c r="I829" t="s">
        <v>291</v>
      </c>
      <c r="J829" t="s">
        <v>292</v>
      </c>
      <c r="K829" t="str">
        <f>VLOOKUP(B829,WorldCups!$A$2:$B$21,2,FALSE)</f>
        <v>Italy</v>
      </c>
      <c r="L829" t="s">
        <v>23</v>
      </c>
      <c r="M829">
        <v>2</v>
      </c>
      <c r="N829" t="s">
        <v>126</v>
      </c>
      <c r="O829">
        <v>0</v>
      </c>
      <c r="P829" t="s">
        <v>14</v>
      </c>
      <c r="Q829" t="s">
        <v>557</v>
      </c>
      <c r="R829">
        <f t="shared" si="12"/>
        <v>2</v>
      </c>
      <c r="S829" t="s">
        <v>565</v>
      </c>
      <c r="T829" s="2">
        <v>1</v>
      </c>
      <c r="U829" t="s">
        <v>584</v>
      </c>
    </row>
    <row r="830" spans="1:21" x14ac:dyDescent="0.2">
      <c r="A830">
        <v>829</v>
      </c>
      <c r="B830">
        <v>1990</v>
      </c>
      <c r="C830">
        <f>C829+1</f>
        <v>415</v>
      </c>
      <c r="D830" s="1">
        <v>33033</v>
      </c>
      <c r="E830" t="s">
        <v>522</v>
      </c>
      <c r="F830" t="s">
        <v>267</v>
      </c>
      <c r="G830" t="s">
        <v>559</v>
      </c>
      <c r="H830">
        <f>VLOOKUP(F830,Lookups!A:C,3,0)</f>
        <v>1</v>
      </c>
      <c r="I830" t="s">
        <v>293</v>
      </c>
      <c r="J830" t="s">
        <v>47</v>
      </c>
      <c r="K830" t="str">
        <f>VLOOKUP(B830,WorldCups!$A$2:$B$21,2,FALSE)</f>
        <v>Italy</v>
      </c>
      <c r="L830" t="s">
        <v>294</v>
      </c>
      <c r="M830">
        <v>0</v>
      </c>
      <c r="N830" t="s">
        <v>150</v>
      </c>
      <c r="O830">
        <v>2</v>
      </c>
      <c r="P830" t="s">
        <v>14</v>
      </c>
      <c r="Q830" t="s">
        <v>557</v>
      </c>
      <c r="R830">
        <f t="shared" si="12"/>
        <v>-2</v>
      </c>
      <c r="S830" t="s">
        <v>564</v>
      </c>
      <c r="T830" s="4" t="s">
        <v>557</v>
      </c>
      <c r="U830" t="s">
        <v>584</v>
      </c>
    </row>
    <row r="831" spans="1:21" x14ac:dyDescent="0.2">
      <c r="A831">
        <v>830</v>
      </c>
      <c r="B831">
        <v>1990</v>
      </c>
      <c r="C831">
        <v>415</v>
      </c>
      <c r="D831" s="1">
        <v>33033</v>
      </c>
      <c r="E831" t="s">
        <v>522</v>
      </c>
      <c r="F831" t="s">
        <v>267</v>
      </c>
      <c r="G831" t="s">
        <v>559</v>
      </c>
      <c r="H831">
        <f>VLOOKUP(F831,Lookups!A:C,3,0)</f>
        <v>1</v>
      </c>
      <c r="I831" t="s">
        <v>293</v>
      </c>
      <c r="J831" t="s">
        <v>47</v>
      </c>
      <c r="K831" t="str">
        <f>VLOOKUP(B831,WorldCups!$A$2:$B$21,2,FALSE)</f>
        <v>Italy</v>
      </c>
      <c r="L831" t="s">
        <v>150</v>
      </c>
      <c r="M831">
        <v>2</v>
      </c>
      <c r="N831" t="s">
        <v>294</v>
      </c>
      <c r="O831">
        <v>0</v>
      </c>
      <c r="P831" t="s">
        <v>14</v>
      </c>
      <c r="Q831" t="s">
        <v>557</v>
      </c>
      <c r="R831">
        <f t="shared" si="12"/>
        <v>2</v>
      </c>
      <c r="S831" t="s">
        <v>565</v>
      </c>
      <c r="T831" s="2">
        <v>1</v>
      </c>
      <c r="U831" t="s">
        <v>584</v>
      </c>
    </row>
    <row r="832" spans="1:21" x14ac:dyDescent="0.2">
      <c r="A832">
        <v>831</v>
      </c>
      <c r="B832">
        <v>1990</v>
      </c>
      <c r="C832">
        <f>C831+1</f>
        <v>416</v>
      </c>
      <c r="D832" s="1">
        <v>33033</v>
      </c>
      <c r="E832" t="s">
        <v>540</v>
      </c>
      <c r="F832" t="s">
        <v>212</v>
      </c>
      <c r="G832" t="s">
        <v>559</v>
      </c>
      <c r="H832">
        <f>VLOOKUP(F832,Lookups!A:C,3,0)</f>
        <v>1</v>
      </c>
      <c r="I832" t="s">
        <v>295</v>
      </c>
      <c r="J832" t="s">
        <v>56</v>
      </c>
      <c r="K832" t="str">
        <f>VLOOKUP(B832,WorldCups!$A$2:$B$21,2,FALSE)</f>
        <v>Italy</v>
      </c>
      <c r="L832" t="s">
        <v>57</v>
      </c>
      <c r="M832">
        <v>1</v>
      </c>
      <c r="N832" t="s">
        <v>36</v>
      </c>
      <c r="O832">
        <v>0</v>
      </c>
      <c r="P832" t="s">
        <v>14</v>
      </c>
      <c r="Q832" t="s">
        <v>555</v>
      </c>
      <c r="R832">
        <f t="shared" si="12"/>
        <v>1</v>
      </c>
      <c r="S832" t="s">
        <v>564</v>
      </c>
      <c r="T832" s="2">
        <v>1</v>
      </c>
      <c r="U832" t="s">
        <v>584</v>
      </c>
    </row>
    <row r="833" spans="1:21" x14ac:dyDescent="0.2">
      <c r="A833">
        <v>832</v>
      </c>
      <c r="B833">
        <v>1990</v>
      </c>
      <c r="C833">
        <v>416</v>
      </c>
      <c r="D833" s="1">
        <v>33033</v>
      </c>
      <c r="E833" t="s">
        <v>540</v>
      </c>
      <c r="F833" t="s">
        <v>212</v>
      </c>
      <c r="G833" t="s">
        <v>559</v>
      </c>
      <c r="H833">
        <f>VLOOKUP(F833,Lookups!A:C,3,0)</f>
        <v>1</v>
      </c>
      <c r="I833" t="s">
        <v>295</v>
      </c>
      <c r="J833" t="s">
        <v>56</v>
      </c>
      <c r="K833" t="str">
        <f>VLOOKUP(B833,WorldCups!$A$2:$B$21,2,FALSE)</f>
        <v>Italy</v>
      </c>
      <c r="L833" t="s">
        <v>36</v>
      </c>
      <c r="M833">
        <v>0</v>
      </c>
      <c r="N833" t="s">
        <v>57</v>
      </c>
      <c r="O833">
        <v>1</v>
      </c>
      <c r="P833" t="s">
        <v>14</v>
      </c>
      <c r="Q833" t="s">
        <v>555</v>
      </c>
      <c r="R833">
        <f t="shared" si="12"/>
        <v>-1</v>
      </c>
      <c r="S833" t="s">
        <v>565</v>
      </c>
      <c r="T833" s="4" t="s">
        <v>557</v>
      </c>
      <c r="U833" t="s">
        <v>584</v>
      </c>
    </row>
    <row r="834" spans="1:21" x14ac:dyDescent="0.2">
      <c r="A834">
        <v>833</v>
      </c>
      <c r="B834">
        <v>1990</v>
      </c>
      <c r="C834">
        <f>C833+1</f>
        <v>417</v>
      </c>
      <c r="D834" s="1">
        <v>33034</v>
      </c>
      <c r="E834" t="s">
        <v>522</v>
      </c>
      <c r="F834" t="s">
        <v>212</v>
      </c>
      <c r="G834" t="s">
        <v>559</v>
      </c>
      <c r="H834">
        <f>VLOOKUP(F834,Lookups!A:C,3,0)</f>
        <v>1</v>
      </c>
      <c r="I834" t="s">
        <v>296</v>
      </c>
      <c r="J834" t="s">
        <v>50</v>
      </c>
      <c r="K834" t="str">
        <f>VLOOKUP(B834,WorldCups!$A$2:$B$21,2,FALSE)</f>
        <v>Italy</v>
      </c>
      <c r="L834" t="s">
        <v>17</v>
      </c>
      <c r="M834">
        <v>1</v>
      </c>
      <c r="N834" t="s">
        <v>60</v>
      </c>
      <c r="O834">
        <v>5</v>
      </c>
      <c r="P834" t="s">
        <v>14</v>
      </c>
      <c r="Q834" t="s">
        <v>557</v>
      </c>
      <c r="R834">
        <f t="shared" si="12"/>
        <v>-4</v>
      </c>
      <c r="S834" t="s">
        <v>564</v>
      </c>
      <c r="T834" s="4" t="s">
        <v>557</v>
      </c>
      <c r="U834" t="s">
        <v>584</v>
      </c>
    </row>
    <row r="835" spans="1:21" x14ac:dyDescent="0.2">
      <c r="A835">
        <v>834</v>
      </c>
      <c r="B835">
        <v>1990</v>
      </c>
      <c r="C835">
        <v>417</v>
      </c>
      <c r="D835" s="1">
        <v>33034</v>
      </c>
      <c r="E835" t="s">
        <v>522</v>
      </c>
      <c r="F835" t="s">
        <v>212</v>
      </c>
      <c r="G835" t="s">
        <v>559</v>
      </c>
      <c r="H835">
        <f>VLOOKUP(F835,Lookups!A:C,3,0)</f>
        <v>1</v>
      </c>
      <c r="I835" t="s">
        <v>296</v>
      </c>
      <c r="J835" t="s">
        <v>50</v>
      </c>
      <c r="K835" t="str">
        <f>VLOOKUP(B835,WorldCups!$A$2:$B$21,2,FALSE)</f>
        <v>Italy</v>
      </c>
      <c r="L835" t="s">
        <v>60</v>
      </c>
      <c r="M835">
        <v>5</v>
      </c>
      <c r="N835" t="s">
        <v>17</v>
      </c>
      <c r="O835">
        <v>1</v>
      </c>
      <c r="P835" t="s">
        <v>14</v>
      </c>
      <c r="Q835" t="s">
        <v>557</v>
      </c>
      <c r="R835">
        <f t="shared" ref="R835:R898" si="13">M835-O835</f>
        <v>4</v>
      </c>
      <c r="S835" t="s">
        <v>565</v>
      </c>
      <c r="T835" s="2">
        <v>1</v>
      </c>
      <c r="U835" t="s">
        <v>584</v>
      </c>
    </row>
    <row r="836" spans="1:21" x14ac:dyDescent="0.2">
      <c r="A836">
        <v>835</v>
      </c>
      <c r="B836">
        <v>1990</v>
      </c>
      <c r="C836">
        <f>C835+1</f>
        <v>418</v>
      </c>
      <c r="D836" s="1">
        <v>33034</v>
      </c>
      <c r="E836" t="s">
        <v>540</v>
      </c>
      <c r="F836" t="s">
        <v>265</v>
      </c>
      <c r="G836" t="s">
        <v>559</v>
      </c>
      <c r="H836">
        <f>VLOOKUP(F836,Lookups!A:C,3,0)</f>
        <v>1</v>
      </c>
      <c r="I836" t="s">
        <v>297</v>
      </c>
      <c r="J836" t="s">
        <v>35</v>
      </c>
      <c r="K836" t="str">
        <f>VLOOKUP(B836,WorldCups!$A$2:$B$21,2,FALSE)</f>
        <v>Italy</v>
      </c>
      <c r="L836" t="s">
        <v>21</v>
      </c>
      <c r="M836">
        <v>2</v>
      </c>
      <c r="N836" t="s">
        <v>48</v>
      </c>
      <c r="O836">
        <v>1</v>
      </c>
      <c r="P836" t="s">
        <v>14</v>
      </c>
      <c r="Q836" t="s">
        <v>557</v>
      </c>
      <c r="R836">
        <f t="shared" si="13"/>
        <v>1</v>
      </c>
      <c r="S836" t="s">
        <v>564</v>
      </c>
      <c r="T836" s="2">
        <v>1</v>
      </c>
      <c r="U836" t="s">
        <v>584</v>
      </c>
    </row>
    <row r="837" spans="1:21" x14ac:dyDescent="0.2">
      <c r="A837">
        <v>836</v>
      </c>
      <c r="B837">
        <v>1990</v>
      </c>
      <c r="C837">
        <v>418</v>
      </c>
      <c r="D837" s="1">
        <v>33034</v>
      </c>
      <c r="E837" t="s">
        <v>540</v>
      </c>
      <c r="F837" t="s">
        <v>265</v>
      </c>
      <c r="G837" t="s">
        <v>559</v>
      </c>
      <c r="H837">
        <f>VLOOKUP(F837,Lookups!A:C,3,0)</f>
        <v>1</v>
      </c>
      <c r="I837" t="s">
        <v>297</v>
      </c>
      <c r="J837" t="s">
        <v>35</v>
      </c>
      <c r="K837" t="str">
        <f>VLOOKUP(B837,WorldCups!$A$2:$B$21,2,FALSE)</f>
        <v>Italy</v>
      </c>
      <c r="L837" t="s">
        <v>48</v>
      </c>
      <c r="M837">
        <v>1</v>
      </c>
      <c r="N837" t="s">
        <v>21</v>
      </c>
      <c r="O837">
        <v>2</v>
      </c>
      <c r="P837" t="s">
        <v>14</v>
      </c>
      <c r="Q837" t="s">
        <v>557</v>
      </c>
      <c r="R837">
        <f t="shared" si="13"/>
        <v>-1</v>
      </c>
      <c r="S837" t="s">
        <v>565</v>
      </c>
      <c r="T837" s="4" t="s">
        <v>557</v>
      </c>
      <c r="U837" t="s">
        <v>584</v>
      </c>
    </row>
    <row r="838" spans="1:21" x14ac:dyDescent="0.2">
      <c r="A838">
        <v>837</v>
      </c>
      <c r="B838">
        <v>1990</v>
      </c>
      <c r="C838">
        <f>C837+1</f>
        <v>419</v>
      </c>
      <c r="D838" s="1">
        <v>33034</v>
      </c>
      <c r="E838" t="s">
        <v>540</v>
      </c>
      <c r="F838" t="s">
        <v>267</v>
      </c>
      <c r="G838" t="s">
        <v>559</v>
      </c>
      <c r="H838">
        <f>VLOOKUP(F838,Lookups!A:C,3,0)</f>
        <v>1</v>
      </c>
      <c r="I838" t="s">
        <v>290</v>
      </c>
      <c r="J838" t="s">
        <v>43</v>
      </c>
      <c r="K838" t="str">
        <f>VLOOKUP(B838,WorldCups!$A$2:$B$21,2,FALSE)</f>
        <v>Italy</v>
      </c>
      <c r="L838" t="s">
        <v>114</v>
      </c>
      <c r="M838">
        <v>4</v>
      </c>
      <c r="N838" t="s">
        <v>20</v>
      </c>
      <c r="O838">
        <v>1</v>
      </c>
      <c r="P838" t="s">
        <v>14</v>
      </c>
      <c r="Q838" t="s">
        <v>557</v>
      </c>
      <c r="R838">
        <f t="shared" si="13"/>
        <v>3</v>
      </c>
      <c r="S838" t="s">
        <v>564</v>
      </c>
      <c r="T838" s="2">
        <v>1</v>
      </c>
      <c r="U838" t="s">
        <v>584</v>
      </c>
    </row>
    <row r="839" spans="1:21" x14ac:dyDescent="0.2">
      <c r="A839">
        <v>838</v>
      </c>
      <c r="B839">
        <v>1990</v>
      </c>
      <c r="C839">
        <v>419</v>
      </c>
      <c r="D839" s="1">
        <v>33034</v>
      </c>
      <c r="E839" t="s">
        <v>540</v>
      </c>
      <c r="F839" t="s">
        <v>267</v>
      </c>
      <c r="G839" t="s">
        <v>559</v>
      </c>
      <c r="H839">
        <f>VLOOKUP(F839,Lookups!A:C,3,0)</f>
        <v>1</v>
      </c>
      <c r="I839" t="s">
        <v>290</v>
      </c>
      <c r="J839" t="s">
        <v>43</v>
      </c>
      <c r="K839" t="str">
        <f>VLOOKUP(B839,WorldCups!$A$2:$B$21,2,FALSE)</f>
        <v>Italy</v>
      </c>
      <c r="L839" t="s">
        <v>20</v>
      </c>
      <c r="M839">
        <v>1</v>
      </c>
      <c r="N839" t="s">
        <v>114</v>
      </c>
      <c r="O839">
        <v>4</v>
      </c>
      <c r="P839" t="s">
        <v>14</v>
      </c>
      <c r="Q839" t="s">
        <v>557</v>
      </c>
      <c r="R839">
        <f t="shared" si="13"/>
        <v>-3</v>
      </c>
      <c r="S839" t="s">
        <v>565</v>
      </c>
      <c r="T839" s="4" t="s">
        <v>557</v>
      </c>
      <c r="U839" t="s">
        <v>584</v>
      </c>
    </row>
    <row r="840" spans="1:21" x14ac:dyDescent="0.2">
      <c r="A840">
        <v>839</v>
      </c>
      <c r="B840">
        <v>1990</v>
      </c>
      <c r="C840">
        <f>C839+1</f>
        <v>420</v>
      </c>
      <c r="D840" s="1">
        <v>33035</v>
      </c>
      <c r="E840" t="s">
        <v>522</v>
      </c>
      <c r="F840" t="s">
        <v>265</v>
      </c>
      <c r="G840" t="s">
        <v>559</v>
      </c>
      <c r="H840">
        <f>VLOOKUP(F840,Lookups!A:C,3,0)</f>
        <v>1</v>
      </c>
      <c r="I840" t="s">
        <v>52</v>
      </c>
      <c r="J840" t="s">
        <v>53</v>
      </c>
      <c r="K840" t="str">
        <f>VLOOKUP(B840,WorldCups!$A$2:$B$21,2,FALSE)</f>
        <v>Italy</v>
      </c>
      <c r="L840" t="s">
        <v>298</v>
      </c>
      <c r="M840">
        <v>1</v>
      </c>
      <c r="N840" t="s">
        <v>109</v>
      </c>
      <c r="O840">
        <v>0</v>
      </c>
      <c r="P840" t="s">
        <v>14</v>
      </c>
      <c r="Q840" t="s">
        <v>557</v>
      </c>
      <c r="R840">
        <f t="shared" si="13"/>
        <v>1</v>
      </c>
      <c r="S840" t="s">
        <v>564</v>
      </c>
      <c r="T840" s="2">
        <v>1</v>
      </c>
      <c r="U840" t="s">
        <v>584</v>
      </c>
    </row>
    <row r="841" spans="1:21" x14ac:dyDescent="0.2">
      <c r="A841">
        <v>840</v>
      </c>
      <c r="B841">
        <v>1990</v>
      </c>
      <c r="C841">
        <v>420</v>
      </c>
      <c r="D841" s="1">
        <v>33035</v>
      </c>
      <c r="E841" t="s">
        <v>522</v>
      </c>
      <c r="F841" t="s">
        <v>265</v>
      </c>
      <c r="G841" t="s">
        <v>559</v>
      </c>
      <c r="H841">
        <f>VLOOKUP(F841,Lookups!A:C,3,0)</f>
        <v>1</v>
      </c>
      <c r="I841" t="s">
        <v>52</v>
      </c>
      <c r="J841" t="s">
        <v>53</v>
      </c>
      <c r="K841" t="str">
        <f>VLOOKUP(B841,WorldCups!$A$2:$B$21,2,FALSE)</f>
        <v>Italy</v>
      </c>
      <c r="L841" t="s">
        <v>109</v>
      </c>
      <c r="M841">
        <v>0</v>
      </c>
      <c r="N841" t="s">
        <v>298</v>
      </c>
      <c r="O841">
        <v>1</v>
      </c>
      <c r="P841" t="s">
        <v>14</v>
      </c>
      <c r="Q841" t="s">
        <v>557</v>
      </c>
      <c r="R841">
        <f t="shared" si="13"/>
        <v>-1</v>
      </c>
      <c r="S841" t="s">
        <v>565</v>
      </c>
      <c r="T841" s="4" t="s">
        <v>557</v>
      </c>
      <c r="U841" t="s">
        <v>584</v>
      </c>
    </row>
    <row r="842" spans="1:21" x14ac:dyDescent="0.2">
      <c r="A842">
        <v>841</v>
      </c>
      <c r="B842">
        <v>1990</v>
      </c>
      <c r="C842">
        <f>C841+1</f>
        <v>421</v>
      </c>
      <c r="D842" s="1">
        <v>33035</v>
      </c>
      <c r="E842" t="s">
        <v>540</v>
      </c>
      <c r="F842" t="s">
        <v>271</v>
      </c>
      <c r="G842" t="s">
        <v>559</v>
      </c>
      <c r="H842">
        <f>VLOOKUP(F842,Lookups!A:C,3,0)</f>
        <v>1</v>
      </c>
      <c r="I842" t="s">
        <v>299</v>
      </c>
      <c r="J842" t="s">
        <v>300</v>
      </c>
      <c r="K842" t="str">
        <f>VLOOKUP(B842,WorldCups!$A$2:$B$21,2,FALSE)</f>
        <v>Italy</v>
      </c>
      <c r="L842" t="s">
        <v>93</v>
      </c>
      <c r="M842">
        <v>1</v>
      </c>
      <c r="N842" t="s">
        <v>301</v>
      </c>
      <c r="O842">
        <v>1</v>
      </c>
      <c r="P842" t="s">
        <v>14</v>
      </c>
      <c r="Q842" t="s">
        <v>557</v>
      </c>
      <c r="R842">
        <f t="shared" si="13"/>
        <v>0</v>
      </c>
      <c r="S842" t="s">
        <v>564</v>
      </c>
      <c r="T842" s="4" t="s">
        <v>557</v>
      </c>
      <c r="U842" t="s">
        <v>584</v>
      </c>
    </row>
    <row r="843" spans="1:21" x14ac:dyDescent="0.2">
      <c r="A843">
        <v>842</v>
      </c>
      <c r="B843">
        <v>1990</v>
      </c>
      <c r="C843">
        <v>421</v>
      </c>
      <c r="D843" s="1">
        <v>33035</v>
      </c>
      <c r="E843" t="s">
        <v>540</v>
      </c>
      <c r="F843" t="s">
        <v>271</v>
      </c>
      <c r="G843" t="s">
        <v>559</v>
      </c>
      <c r="H843">
        <f>VLOOKUP(F843,Lookups!A:C,3,0)</f>
        <v>1</v>
      </c>
      <c r="I843" t="s">
        <v>299</v>
      </c>
      <c r="J843" t="s">
        <v>300</v>
      </c>
      <c r="K843" t="str">
        <f>VLOOKUP(B843,WorldCups!$A$2:$B$21,2,FALSE)</f>
        <v>Italy</v>
      </c>
      <c r="L843" t="s">
        <v>301</v>
      </c>
      <c r="M843">
        <v>1</v>
      </c>
      <c r="N843" t="s">
        <v>93</v>
      </c>
      <c r="O843">
        <v>1</v>
      </c>
      <c r="P843" t="s">
        <v>14</v>
      </c>
      <c r="Q843" t="s">
        <v>557</v>
      </c>
      <c r="R843">
        <f t="shared" si="13"/>
        <v>0</v>
      </c>
      <c r="S843" t="s">
        <v>565</v>
      </c>
      <c r="T843" s="4" t="s">
        <v>557</v>
      </c>
      <c r="U843" t="s">
        <v>584</v>
      </c>
    </row>
    <row r="844" spans="1:21" x14ac:dyDescent="0.2">
      <c r="A844">
        <v>843</v>
      </c>
      <c r="B844">
        <v>1990</v>
      </c>
      <c r="C844">
        <f>C843+1</f>
        <v>422</v>
      </c>
      <c r="D844" s="1">
        <v>33036</v>
      </c>
      <c r="E844" t="s">
        <v>522</v>
      </c>
      <c r="F844" t="s">
        <v>278</v>
      </c>
      <c r="G844" t="s">
        <v>559</v>
      </c>
      <c r="H844">
        <f>VLOOKUP(F844,Lookups!A:C,3,0)</f>
        <v>1</v>
      </c>
      <c r="I844" t="s">
        <v>302</v>
      </c>
      <c r="J844" t="s">
        <v>303</v>
      </c>
      <c r="K844" t="str">
        <f>VLOOKUP(B844,WorldCups!$A$2:$B$21,2,FALSE)</f>
        <v>Italy</v>
      </c>
      <c r="L844" t="s">
        <v>18</v>
      </c>
      <c r="M844">
        <v>2</v>
      </c>
      <c r="N844" t="s">
        <v>116</v>
      </c>
      <c r="O844">
        <v>0</v>
      </c>
      <c r="P844" t="s">
        <v>14</v>
      </c>
      <c r="Q844" t="s">
        <v>557</v>
      </c>
      <c r="R844">
        <f t="shared" si="13"/>
        <v>2</v>
      </c>
      <c r="S844" t="s">
        <v>564</v>
      </c>
      <c r="T844" s="2">
        <v>1</v>
      </c>
      <c r="U844" t="s">
        <v>584</v>
      </c>
    </row>
    <row r="845" spans="1:21" x14ac:dyDescent="0.2">
      <c r="A845">
        <v>844</v>
      </c>
      <c r="B845">
        <v>1990</v>
      </c>
      <c r="C845">
        <v>422</v>
      </c>
      <c r="D845" s="1">
        <v>33036</v>
      </c>
      <c r="E845" t="s">
        <v>522</v>
      </c>
      <c r="F845" t="s">
        <v>278</v>
      </c>
      <c r="G845" t="s">
        <v>559</v>
      </c>
      <c r="H845">
        <f>VLOOKUP(F845,Lookups!A:C,3,0)</f>
        <v>1</v>
      </c>
      <c r="I845" t="s">
        <v>302</v>
      </c>
      <c r="J845" t="s">
        <v>303</v>
      </c>
      <c r="K845" t="str">
        <f>VLOOKUP(B845,WorldCups!$A$2:$B$21,2,FALSE)</f>
        <v>Italy</v>
      </c>
      <c r="L845" t="s">
        <v>116</v>
      </c>
      <c r="M845">
        <v>0</v>
      </c>
      <c r="N845" t="s">
        <v>18</v>
      </c>
      <c r="O845">
        <v>2</v>
      </c>
      <c r="P845" t="s">
        <v>14</v>
      </c>
      <c r="Q845" t="s">
        <v>557</v>
      </c>
      <c r="R845">
        <f t="shared" si="13"/>
        <v>-2</v>
      </c>
      <c r="S845" t="s">
        <v>565</v>
      </c>
      <c r="T845" s="4" t="s">
        <v>557</v>
      </c>
      <c r="U845" t="s">
        <v>584</v>
      </c>
    </row>
    <row r="846" spans="1:21" x14ac:dyDescent="0.2">
      <c r="A846">
        <v>845</v>
      </c>
      <c r="B846">
        <v>1990</v>
      </c>
      <c r="C846">
        <f>C845+1</f>
        <v>423</v>
      </c>
      <c r="D846" s="1">
        <v>33036</v>
      </c>
      <c r="E846" t="s">
        <v>540</v>
      </c>
      <c r="F846" t="s">
        <v>271</v>
      </c>
      <c r="G846" t="s">
        <v>559</v>
      </c>
      <c r="H846">
        <f>VLOOKUP(F846,Lookups!A:C,3,0)</f>
        <v>1</v>
      </c>
      <c r="I846" t="s">
        <v>304</v>
      </c>
      <c r="J846" t="s">
        <v>305</v>
      </c>
      <c r="K846" t="str">
        <f>VLOOKUP(B846,WorldCups!$A$2:$B$21,2,FALSE)</f>
        <v>Italy</v>
      </c>
      <c r="L846" t="s">
        <v>45</v>
      </c>
      <c r="M846">
        <v>1</v>
      </c>
      <c r="N846" t="s">
        <v>41</v>
      </c>
      <c r="O846">
        <v>1</v>
      </c>
      <c r="P846" t="s">
        <v>14</v>
      </c>
      <c r="Q846" t="s">
        <v>557</v>
      </c>
      <c r="R846">
        <f t="shared" si="13"/>
        <v>0</v>
      </c>
      <c r="S846" t="s">
        <v>564</v>
      </c>
      <c r="T846" s="4" t="s">
        <v>557</v>
      </c>
      <c r="U846" t="s">
        <v>584</v>
      </c>
    </row>
    <row r="847" spans="1:21" x14ac:dyDescent="0.2">
      <c r="A847">
        <v>846</v>
      </c>
      <c r="B847">
        <v>1990</v>
      </c>
      <c r="C847">
        <v>423</v>
      </c>
      <c r="D847" s="1">
        <v>33036</v>
      </c>
      <c r="E847" t="s">
        <v>540</v>
      </c>
      <c r="F847" t="s">
        <v>271</v>
      </c>
      <c r="G847" t="s">
        <v>559</v>
      </c>
      <c r="H847">
        <f>VLOOKUP(F847,Lookups!A:C,3,0)</f>
        <v>1</v>
      </c>
      <c r="I847" t="s">
        <v>304</v>
      </c>
      <c r="J847" t="s">
        <v>305</v>
      </c>
      <c r="K847" t="str">
        <f>VLOOKUP(B847,WorldCups!$A$2:$B$21,2,FALSE)</f>
        <v>Italy</v>
      </c>
      <c r="L847" t="s">
        <v>41</v>
      </c>
      <c r="M847">
        <v>1</v>
      </c>
      <c r="N847" t="s">
        <v>45</v>
      </c>
      <c r="O847">
        <v>1</v>
      </c>
      <c r="P847" t="s">
        <v>14</v>
      </c>
      <c r="Q847" t="s">
        <v>557</v>
      </c>
      <c r="R847">
        <f t="shared" si="13"/>
        <v>0</v>
      </c>
      <c r="S847" t="s">
        <v>565</v>
      </c>
      <c r="T847" s="4" t="s">
        <v>557</v>
      </c>
      <c r="U847" t="s">
        <v>584</v>
      </c>
    </row>
    <row r="848" spans="1:21" x14ac:dyDescent="0.2">
      <c r="A848">
        <v>847</v>
      </c>
      <c r="B848">
        <v>1990</v>
      </c>
      <c r="C848">
        <f>C847+1</f>
        <v>424</v>
      </c>
      <c r="D848" s="1">
        <v>33037</v>
      </c>
      <c r="E848" t="s">
        <v>522</v>
      </c>
      <c r="F848" t="s">
        <v>278</v>
      </c>
      <c r="G848" t="s">
        <v>559</v>
      </c>
      <c r="H848">
        <f>VLOOKUP(F848,Lookups!A:C,3,0)</f>
        <v>1</v>
      </c>
      <c r="I848" t="s">
        <v>306</v>
      </c>
      <c r="J848" t="s">
        <v>307</v>
      </c>
      <c r="K848" t="str">
        <f>VLOOKUP(B848,WorldCups!$A$2:$B$21,2,FALSE)</f>
        <v>Italy</v>
      </c>
      <c r="L848" t="s">
        <v>30</v>
      </c>
      <c r="M848">
        <v>0</v>
      </c>
      <c r="N848" t="s">
        <v>54</v>
      </c>
      <c r="O848">
        <v>0</v>
      </c>
      <c r="P848" t="s">
        <v>14</v>
      </c>
      <c r="Q848" t="s">
        <v>557</v>
      </c>
      <c r="R848">
        <f t="shared" si="13"/>
        <v>0</v>
      </c>
      <c r="S848" t="s">
        <v>564</v>
      </c>
      <c r="T848" s="4" t="s">
        <v>557</v>
      </c>
      <c r="U848" t="s">
        <v>584</v>
      </c>
    </row>
    <row r="849" spans="1:21" x14ac:dyDescent="0.2">
      <c r="A849">
        <v>848</v>
      </c>
      <c r="B849">
        <v>1990</v>
      </c>
      <c r="C849">
        <v>424</v>
      </c>
      <c r="D849" s="1">
        <v>33037</v>
      </c>
      <c r="E849" t="s">
        <v>522</v>
      </c>
      <c r="F849" t="s">
        <v>278</v>
      </c>
      <c r="G849" t="s">
        <v>559</v>
      </c>
      <c r="H849">
        <f>VLOOKUP(F849,Lookups!A:C,3,0)</f>
        <v>1</v>
      </c>
      <c r="I849" t="s">
        <v>306</v>
      </c>
      <c r="J849" t="s">
        <v>307</v>
      </c>
      <c r="K849" t="str">
        <f>VLOOKUP(B849,WorldCups!$A$2:$B$21,2,FALSE)</f>
        <v>Italy</v>
      </c>
      <c r="L849" t="s">
        <v>54</v>
      </c>
      <c r="M849">
        <v>0</v>
      </c>
      <c r="N849" t="s">
        <v>30</v>
      </c>
      <c r="O849">
        <v>0</v>
      </c>
      <c r="P849" t="s">
        <v>14</v>
      </c>
      <c r="Q849" t="s">
        <v>557</v>
      </c>
      <c r="R849">
        <f t="shared" si="13"/>
        <v>0</v>
      </c>
      <c r="S849" t="s">
        <v>565</v>
      </c>
      <c r="T849" s="4" t="s">
        <v>557</v>
      </c>
      <c r="U849" t="s">
        <v>584</v>
      </c>
    </row>
    <row r="850" spans="1:21" x14ac:dyDescent="0.2">
      <c r="A850">
        <v>849</v>
      </c>
      <c r="B850">
        <v>1990</v>
      </c>
      <c r="C850">
        <f>C849+1</f>
        <v>425</v>
      </c>
      <c r="D850" s="1">
        <v>33037</v>
      </c>
      <c r="E850" t="s">
        <v>540</v>
      </c>
      <c r="F850" t="s">
        <v>211</v>
      </c>
      <c r="G850" t="s">
        <v>559</v>
      </c>
      <c r="H850">
        <f>VLOOKUP(F850,Lookups!A:C,3,0)</f>
        <v>1</v>
      </c>
      <c r="I850" t="s">
        <v>308</v>
      </c>
      <c r="J850" t="s">
        <v>39</v>
      </c>
      <c r="K850" t="str">
        <f>VLOOKUP(B850,WorldCups!$A$2:$B$21,2,FALSE)</f>
        <v>Italy</v>
      </c>
      <c r="L850" t="s">
        <v>25</v>
      </c>
      <c r="M850">
        <v>2</v>
      </c>
      <c r="N850" t="s">
        <v>126</v>
      </c>
      <c r="O850">
        <v>0</v>
      </c>
      <c r="P850" t="s">
        <v>14</v>
      </c>
      <c r="Q850" t="s">
        <v>557</v>
      </c>
      <c r="R850">
        <f t="shared" si="13"/>
        <v>2</v>
      </c>
      <c r="S850" t="s">
        <v>564</v>
      </c>
      <c r="T850" s="2">
        <v>1</v>
      </c>
      <c r="U850" t="s">
        <v>584</v>
      </c>
    </row>
    <row r="851" spans="1:21" x14ac:dyDescent="0.2">
      <c r="A851">
        <v>850</v>
      </c>
      <c r="B851">
        <v>1990</v>
      </c>
      <c r="C851">
        <v>425</v>
      </c>
      <c r="D851" s="1">
        <v>33037</v>
      </c>
      <c r="E851" t="s">
        <v>540</v>
      </c>
      <c r="F851" t="s">
        <v>211</v>
      </c>
      <c r="G851" t="s">
        <v>559</v>
      </c>
      <c r="H851">
        <f>VLOOKUP(F851,Lookups!A:C,3,0)</f>
        <v>1</v>
      </c>
      <c r="I851" t="s">
        <v>308</v>
      </c>
      <c r="J851" t="s">
        <v>39</v>
      </c>
      <c r="K851" t="str">
        <f>VLOOKUP(B851,WorldCups!$A$2:$B$21,2,FALSE)</f>
        <v>Italy</v>
      </c>
      <c r="L851" t="s">
        <v>126</v>
      </c>
      <c r="M851">
        <v>0</v>
      </c>
      <c r="N851" t="s">
        <v>25</v>
      </c>
      <c r="O851">
        <v>2</v>
      </c>
      <c r="P851" t="s">
        <v>14</v>
      </c>
      <c r="Q851" t="s">
        <v>557</v>
      </c>
      <c r="R851">
        <f t="shared" si="13"/>
        <v>-2</v>
      </c>
      <c r="S851" t="s">
        <v>565</v>
      </c>
      <c r="T851" s="4" t="s">
        <v>557</v>
      </c>
      <c r="U851" t="s">
        <v>584</v>
      </c>
    </row>
    <row r="852" spans="1:21" x14ac:dyDescent="0.2">
      <c r="A852">
        <v>851</v>
      </c>
      <c r="B852">
        <v>1990</v>
      </c>
      <c r="C852">
        <f>C851+1</f>
        <v>426</v>
      </c>
      <c r="D852" s="1">
        <v>33038</v>
      </c>
      <c r="E852" t="s">
        <v>522</v>
      </c>
      <c r="F852" t="s">
        <v>211</v>
      </c>
      <c r="G852" t="s">
        <v>559</v>
      </c>
      <c r="H852">
        <f>VLOOKUP(F852,Lookups!A:C,3,0)</f>
        <v>1</v>
      </c>
      <c r="I852" t="s">
        <v>291</v>
      </c>
      <c r="J852" t="s">
        <v>292</v>
      </c>
      <c r="K852" t="str">
        <f>VLOOKUP(B852,WorldCups!$A$2:$B$21,2,FALSE)</f>
        <v>Italy</v>
      </c>
      <c r="L852" t="s">
        <v>235</v>
      </c>
      <c r="M852">
        <v>2</v>
      </c>
      <c r="N852" t="s">
        <v>23</v>
      </c>
      <c r="O852">
        <v>1</v>
      </c>
      <c r="P852" t="s">
        <v>14</v>
      </c>
      <c r="Q852" t="s">
        <v>557</v>
      </c>
      <c r="R852">
        <f t="shared" si="13"/>
        <v>1</v>
      </c>
      <c r="S852" t="s">
        <v>564</v>
      </c>
      <c r="T852" s="2">
        <v>1</v>
      </c>
      <c r="U852" t="s">
        <v>584</v>
      </c>
    </row>
    <row r="853" spans="1:21" x14ac:dyDescent="0.2">
      <c r="A853">
        <v>852</v>
      </c>
      <c r="B853">
        <v>1990</v>
      </c>
      <c r="C853">
        <v>426</v>
      </c>
      <c r="D853" s="1">
        <v>33038</v>
      </c>
      <c r="E853" t="s">
        <v>522</v>
      </c>
      <c r="F853" t="s">
        <v>211</v>
      </c>
      <c r="G853" t="s">
        <v>559</v>
      </c>
      <c r="H853">
        <f>VLOOKUP(F853,Lookups!A:C,3,0)</f>
        <v>1</v>
      </c>
      <c r="I853" t="s">
        <v>291</v>
      </c>
      <c r="J853" t="s">
        <v>292</v>
      </c>
      <c r="K853" t="str">
        <f>VLOOKUP(B853,WorldCups!$A$2:$B$21,2,FALSE)</f>
        <v>Italy</v>
      </c>
      <c r="L853" t="s">
        <v>23</v>
      </c>
      <c r="M853">
        <v>1</v>
      </c>
      <c r="N853" t="s">
        <v>235</v>
      </c>
      <c r="O853">
        <v>2</v>
      </c>
      <c r="P853" t="s">
        <v>14</v>
      </c>
      <c r="Q853" t="s">
        <v>557</v>
      </c>
      <c r="R853">
        <f t="shared" si="13"/>
        <v>-1</v>
      </c>
      <c r="S853" t="s">
        <v>565</v>
      </c>
      <c r="T853" s="4" t="s">
        <v>557</v>
      </c>
      <c r="U853" t="s">
        <v>584</v>
      </c>
    </row>
    <row r="854" spans="1:21" x14ac:dyDescent="0.2">
      <c r="A854">
        <v>853</v>
      </c>
      <c r="B854">
        <v>1990</v>
      </c>
      <c r="C854">
        <f>C853+1</f>
        <v>427</v>
      </c>
      <c r="D854" s="1">
        <v>33038</v>
      </c>
      <c r="E854" t="s">
        <v>522</v>
      </c>
      <c r="F854" t="s">
        <v>267</v>
      </c>
      <c r="G854" t="s">
        <v>559</v>
      </c>
      <c r="H854">
        <f>VLOOKUP(F854,Lookups!A:C,3,0)</f>
        <v>1</v>
      </c>
      <c r="I854" t="s">
        <v>293</v>
      </c>
      <c r="J854" t="s">
        <v>47</v>
      </c>
      <c r="K854" t="str">
        <f>VLOOKUP(B854,WorldCups!$A$2:$B$21,2,FALSE)</f>
        <v>Italy</v>
      </c>
      <c r="L854" t="s">
        <v>20</v>
      </c>
      <c r="M854">
        <v>1</v>
      </c>
      <c r="N854" t="s">
        <v>150</v>
      </c>
      <c r="O854">
        <v>0</v>
      </c>
      <c r="P854" t="s">
        <v>14</v>
      </c>
      <c r="Q854" t="s">
        <v>557</v>
      </c>
      <c r="R854">
        <f t="shared" si="13"/>
        <v>1</v>
      </c>
      <c r="S854" t="s">
        <v>564</v>
      </c>
      <c r="T854" s="2">
        <v>1</v>
      </c>
      <c r="U854" t="s">
        <v>584</v>
      </c>
    </row>
    <row r="855" spans="1:21" x14ac:dyDescent="0.2">
      <c r="A855">
        <v>854</v>
      </c>
      <c r="B855">
        <v>1990</v>
      </c>
      <c r="C855">
        <v>427</v>
      </c>
      <c r="D855" s="1">
        <v>33038</v>
      </c>
      <c r="E855" t="s">
        <v>522</v>
      </c>
      <c r="F855" t="s">
        <v>267</v>
      </c>
      <c r="G855" t="s">
        <v>559</v>
      </c>
      <c r="H855">
        <f>VLOOKUP(F855,Lookups!A:C,3,0)</f>
        <v>1</v>
      </c>
      <c r="I855" t="s">
        <v>293</v>
      </c>
      <c r="J855" t="s">
        <v>47</v>
      </c>
      <c r="K855" t="str">
        <f>VLOOKUP(B855,WorldCups!$A$2:$B$21,2,FALSE)</f>
        <v>Italy</v>
      </c>
      <c r="L855" t="s">
        <v>150</v>
      </c>
      <c r="M855">
        <v>0</v>
      </c>
      <c r="N855" t="s">
        <v>20</v>
      </c>
      <c r="O855">
        <v>1</v>
      </c>
      <c r="P855" t="s">
        <v>14</v>
      </c>
      <c r="Q855" t="s">
        <v>557</v>
      </c>
      <c r="R855">
        <f t="shared" si="13"/>
        <v>-1</v>
      </c>
      <c r="S855" t="s">
        <v>565</v>
      </c>
      <c r="T855" s="4" t="s">
        <v>557</v>
      </c>
      <c r="U855" t="s">
        <v>584</v>
      </c>
    </row>
    <row r="856" spans="1:21" x14ac:dyDescent="0.2">
      <c r="A856">
        <v>855</v>
      </c>
      <c r="B856">
        <v>1990</v>
      </c>
      <c r="C856">
        <f>C855+1</f>
        <v>428</v>
      </c>
      <c r="D856" s="1">
        <v>33038</v>
      </c>
      <c r="E856" t="s">
        <v>540</v>
      </c>
      <c r="F856" t="s">
        <v>212</v>
      </c>
      <c r="G856" t="s">
        <v>559</v>
      </c>
      <c r="H856">
        <f>VLOOKUP(F856,Lookups!A:C,3,0)</f>
        <v>1</v>
      </c>
      <c r="I856" t="s">
        <v>295</v>
      </c>
      <c r="J856" t="s">
        <v>56</v>
      </c>
      <c r="K856" t="str">
        <f>VLOOKUP(B856,WorldCups!$A$2:$B$21,2,FALSE)</f>
        <v>Italy</v>
      </c>
      <c r="L856" t="s">
        <v>57</v>
      </c>
      <c r="M856">
        <v>1</v>
      </c>
      <c r="N856" t="s">
        <v>17</v>
      </c>
      <c r="O856">
        <v>0</v>
      </c>
      <c r="P856" t="s">
        <v>14</v>
      </c>
      <c r="Q856" t="s">
        <v>555</v>
      </c>
      <c r="R856">
        <f t="shared" si="13"/>
        <v>1</v>
      </c>
      <c r="S856" t="s">
        <v>564</v>
      </c>
      <c r="T856" s="2">
        <v>1</v>
      </c>
      <c r="U856" t="s">
        <v>584</v>
      </c>
    </row>
    <row r="857" spans="1:21" x14ac:dyDescent="0.2">
      <c r="A857">
        <v>856</v>
      </c>
      <c r="B857">
        <v>1990</v>
      </c>
      <c r="C857">
        <v>428</v>
      </c>
      <c r="D857" s="1">
        <v>33038</v>
      </c>
      <c r="E857" t="s">
        <v>540</v>
      </c>
      <c r="F857" t="s">
        <v>212</v>
      </c>
      <c r="G857" t="s">
        <v>559</v>
      </c>
      <c r="H857">
        <f>VLOOKUP(F857,Lookups!A:C,3,0)</f>
        <v>1</v>
      </c>
      <c r="I857" t="s">
        <v>295</v>
      </c>
      <c r="J857" t="s">
        <v>56</v>
      </c>
      <c r="K857" t="str">
        <f>VLOOKUP(B857,WorldCups!$A$2:$B$21,2,FALSE)</f>
        <v>Italy</v>
      </c>
      <c r="L857" t="s">
        <v>17</v>
      </c>
      <c r="M857">
        <v>0</v>
      </c>
      <c r="N857" t="s">
        <v>57</v>
      </c>
      <c r="O857">
        <v>1</v>
      </c>
      <c r="P857" t="s">
        <v>14</v>
      </c>
      <c r="Q857" t="s">
        <v>555</v>
      </c>
      <c r="R857">
        <f t="shared" si="13"/>
        <v>-1</v>
      </c>
      <c r="S857" t="s">
        <v>565</v>
      </c>
      <c r="T857" s="4" t="s">
        <v>557</v>
      </c>
      <c r="U857" t="s">
        <v>584</v>
      </c>
    </row>
    <row r="858" spans="1:21" x14ac:dyDescent="0.2">
      <c r="A858">
        <v>857</v>
      </c>
      <c r="B858">
        <v>1990</v>
      </c>
      <c r="C858">
        <f>C857+1</f>
        <v>429</v>
      </c>
      <c r="D858" s="1">
        <v>33039</v>
      </c>
      <c r="E858" t="s">
        <v>522</v>
      </c>
      <c r="F858" t="s">
        <v>212</v>
      </c>
      <c r="G858" t="s">
        <v>559</v>
      </c>
      <c r="H858">
        <f>VLOOKUP(F858,Lookups!A:C,3,0)</f>
        <v>1</v>
      </c>
      <c r="I858" t="s">
        <v>296</v>
      </c>
      <c r="J858" t="s">
        <v>50</v>
      </c>
      <c r="K858" t="str">
        <f>VLOOKUP(B858,WorldCups!$A$2:$B$21,2,FALSE)</f>
        <v>Italy</v>
      </c>
      <c r="L858" t="s">
        <v>36</v>
      </c>
      <c r="M858">
        <v>0</v>
      </c>
      <c r="N858" t="s">
        <v>60</v>
      </c>
      <c r="O858">
        <v>1</v>
      </c>
      <c r="P858" t="s">
        <v>14</v>
      </c>
      <c r="Q858" t="s">
        <v>557</v>
      </c>
      <c r="R858">
        <f t="shared" si="13"/>
        <v>-1</v>
      </c>
      <c r="S858" t="s">
        <v>564</v>
      </c>
      <c r="T858" s="4" t="s">
        <v>557</v>
      </c>
      <c r="U858" t="s">
        <v>584</v>
      </c>
    </row>
    <row r="859" spans="1:21" x14ac:dyDescent="0.2">
      <c r="A859">
        <v>858</v>
      </c>
      <c r="B859">
        <v>1990</v>
      </c>
      <c r="C859">
        <v>429</v>
      </c>
      <c r="D859" s="1">
        <v>33039</v>
      </c>
      <c r="E859" t="s">
        <v>522</v>
      </c>
      <c r="F859" t="s">
        <v>212</v>
      </c>
      <c r="G859" t="s">
        <v>559</v>
      </c>
      <c r="H859">
        <f>VLOOKUP(F859,Lookups!A:C,3,0)</f>
        <v>1</v>
      </c>
      <c r="I859" t="s">
        <v>296</v>
      </c>
      <c r="J859" t="s">
        <v>50</v>
      </c>
      <c r="K859" t="str">
        <f>VLOOKUP(B859,WorldCups!$A$2:$B$21,2,FALSE)</f>
        <v>Italy</v>
      </c>
      <c r="L859" t="s">
        <v>60</v>
      </c>
      <c r="M859">
        <v>1</v>
      </c>
      <c r="N859" t="s">
        <v>36</v>
      </c>
      <c r="O859">
        <v>0</v>
      </c>
      <c r="P859" t="s">
        <v>14</v>
      </c>
      <c r="Q859" t="s">
        <v>557</v>
      </c>
      <c r="R859">
        <f t="shared" si="13"/>
        <v>1</v>
      </c>
      <c r="S859" t="s">
        <v>565</v>
      </c>
      <c r="T859" s="2">
        <v>1</v>
      </c>
      <c r="U859" t="s">
        <v>584</v>
      </c>
    </row>
    <row r="860" spans="1:21" x14ac:dyDescent="0.2">
      <c r="A860">
        <v>859</v>
      </c>
      <c r="B860">
        <v>1990</v>
      </c>
      <c r="C860">
        <f>C859+1</f>
        <v>430</v>
      </c>
      <c r="D860" s="1">
        <v>33039</v>
      </c>
      <c r="E860" t="s">
        <v>540</v>
      </c>
      <c r="F860" t="s">
        <v>267</v>
      </c>
      <c r="G860" t="s">
        <v>559</v>
      </c>
      <c r="H860">
        <f>VLOOKUP(F860,Lookups!A:C,3,0)</f>
        <v>1</v>
      </c>
      <c r="I860" t="s">
        <v>290</v>
      </c>
      <c r="J860" t="s">
        <v>43</v>
      </c>
      <c r="K860" t="str">
        <f>VLOOKUP(B860,WorldCups!$A$2:$B$21,2,FALSE)</f>
        <v>Italy</v>
      </c>
      <c r="L860" t="s">
        <v>114</v>
      </c>
      <c r="M860">
        <v>5</v>
      </c>
      <c r="N860" t="s">
        <v>294</v>
      </c>
      <c r="O860">
        <v>1</v>
      </c>
      <c r="P860" t="s">
        <v>14</v>
      </c>
      <c r="Q860" t="s">
        <v>557</v>
      </c>
      <c r="R860">
        <f t="shared" si="13"/>
        <v>4</v>
      </c>
      <c r="S860" t="s">
        <v>564</v>
      </c>
      <c r="T860" s="2">
        <v>1</v>
      </c>
      <c r="U860" t="s">
        <v>584</v>
      </c>
    </row>
    <row r="861" spans="1:21" x14ac:dyDescent="0.2">
      <c r="A861">
        <v>860</v>
      </c>
      <c r="B861">
        <v>1990</v>
      </c>
      <c r="C861">
        <v>430</v>
      </c>
      <c r="D861" s="1">
        <v>33039</v>
      </c>
      <c r="E861" t="s">
        <v>540</v>
      </c>
      <c r="F861" t="s">
        <v>267</v>
      </c>
      <c r="G861" t="s">
        <v>559</v>
      </c>
      <c r="H861">
        <f>VLOOKUP(F861,Lookups!A:C,3,0)</f>
        <v>1</v>
      </c>
      <c r="I861" t="s">
        <v>290</v>
      </c>
      <c r="J861" t="s">
        <v>43</v>
      </c>
      <c r="K861" t="str">
        <f>VLOOKUP(B861,WorldCups!$A$2:$B$21,2,FALSE)</f>
        <v>Italy</v>
      </c>
      <c r="L861" t="s">
        <v>294</v>
      </c>
      <c r="M861">
        <v>1</v>
      </c>
      <c r="N861" t="s">
        <v>114</v>
      </c>
      <c r="O861">
        <v>5</v>
      </c>
      <c r="P861" t="s">
        <v>14</v>
      </c>
      <c r="Q861" t="s">
        <v>557</v>
      </c>
      <c r="R861">
        <f t="shared" si="13"/>
        <v>-4</v>
      </c>
      <c r="S861" t="s">
        <v>565</v>
      </c>
      <c r="T861" s="4" t="s">
        <v>557</v>
      </c>
      <c r="U861" t="s">
        <v>584</v>
      </c>
    </row>
    <row r="862" spans="1:21" x14ac:dyDescent="0.2">
      <c r="A862">
        <v>861</v>
      </c>
      <c r="B862">
        <v>1990</v>
      </c>
      <c r="C862">
        <f>C861+1</f>
        <v>431</v>
      </c>
      <c r="D862" s="1">
        <v>33040</v>
      </c>
      <c r="E862" t="s">
        <v>522</v>
      </c>
      <c r="F862" t="s">
        <v>265</v>
      </c>
      <c r="G862" t="s">
        <v>559</v>
      </c>
      <c r="H862">
        <f>VLOOKUP(F862,Lookups!A:C,3,0)</f>
        <v>1</v>
      </c>
      <c r="I862" t="s">
        <v>297</v>
      </c>
      <c r="J862" t="s">
        <v>35</v>
      </c>
      <c r="K862" t="str">
        <f>VLOOKUP(B862,WorldCups!$A$2:$B$21,2,FALSE)</f>
        <v>Italy</v>
      </c>
      <c r="L862" t="s">
        <v>21</v>
      </c>
      <c r="M862">
        <v>1</v>
      </c>
      <c r="N862" t="s">
        <v>298</v>
      </c>
      <c r="O862">
        <v>0</v>
      </c>
      <c r="P862" t="s">
        <v>14</v>
      </c>
      <c r="Q862" t="s">
        <v>557</v>
      </c>
      <c r="R862">
        <f t="shared" si="13"/>
        <v>1</v>
      </c>
      <c r="S862" t="s">
        <v>564</v>
      </c>
      <c r="T862" s="2">
        <v>1</v>
      </c>
      <c r="U862" t="s">
        <v>584</v>
      </c>
    </row>
    <row r="863" spans="1:21" x14ac:dyDescent="0.2">
      <c r="A863">
        <v>862</v>
      </c>
      <c r="B863">
        <v>1990</v>
      </c>
      <c r="C863">
        <v>431</v>
      </c>
      <c r="D863" s="1">
        <v>33040</v>
      </c>
      <c r="E863" t="s">
        <v>522</v>
      </c>
      <c r="F863" t="s">
        <v>265</v>
      </c>
      <c r="G863" t="s">
        <v>559</v>
      </c>
      <c r="H863">
        <f>VLOOKUP(F863,Lookups!A:C,3,0)</f>
        <v>1</v>
      </c>
      <c r="I863" t="s">
        <v>297</v>
      </c>
      <c r="J863" t="s">
        <v>35</v>
      </c>
      <c r="K863" t="str">
        <f>VLOOKUP(B863,WorldCups!$A$2:$B$21,2,FALSE)</f>
        <v>Italy</v>
      </c>
      <c r="L863" t="s">
        <v>298</v>
      </c>
      <c r="M863">
        <v>0</v>
      </c>
      <c r="N863" t="s">
        <v>21</v>
      </c>
      <c r="O863">
        <v>1</v>
      </c>
      <c r="P863" t="s">
        <v>14</v>
      </c>
      <c r="Q863" t="s">
        <v>557</v>
      </c>
      <c r="R863">
        <f t="shared" si="13"/>
        <v>-1</v>
      </c>
      <c r="S863" t="s">
        <v>565</v>
      </c>
      <c r="T863" s="4" t="s">
        <v>557</v>
      </c>
      <c r="U863" t="s">
        <v>584</v>
      </c>
    </row>
    <row r="864" spans="1:21" x14ac:dyDescent="0.2">
      <c r="A864">
        <v>863</v>
      </c>
      <c r="B864">
        <v>1990</v>
      </c>
      <c r="C864">
        <f>C863+1</f>
        <v>432</v>
      </c>
      <c r="D864" s="1">
        <v>33040</v>
      </c>
      <c r="E864" t="s">
        <v>540</v>
      </c>
      <c r="F864" t="s">
        <v>265</v>
      </c>
      <c r="G864" t="s">
        <v>559</v>
      </c>
      <c r="H864">
        <f>VLOOKUP(F864,Lookups!A:C,3,0)</f>
        <v>1</v>
      </c>
      <c r="I864" t="s">
        <v>52</v>
      </c>
      <c r="J864" t="s">
        <v>53</v>
      </c>
      <c r="K864" t="str">
        <f>VLOOKUP(B864,WorldCups!$A$2:$B$21,2,FALSE)</f>
        <v>Italy</v>
      </c>
      <c r="L864" t="s">
        <v>48</v>
      </c>
      <c r="M864">
        <v>1</v>
      </c>
      <c r="N864" t="s">
        <v>109</v>
      </c>
      <c r="O864">
        <v>2</v>
      </c>
      <c r="P864" t="s">
        <v>14</v>
      </c>
      <c r="Q864" t="s">
        <v>557</v>
      </c>
      <c r="R864">
        <f t="shared" si="13"/>
        <v>-1</v>
      </c>
      <c r="S864" t="s">
        <v>564</v>
      </c>
      <c r="T864" s="4" t="s">
        <v>557</v>
      </c>
      <c r="U864" t="s">
        <v>584</v>
      </c>
    </row>
    <row r="865" spans="1:21" x14ac:dyDescent="0.2">
      <c r="A865">
        <v>864</v>
      </c>
      <c r="B865">
        <v>1990</v>
      </c>
      <c r="C865">
        <v>432</v>
      </c>
      <c r="D865" s="1">
        <v>33040</v>
      </c>
      <c r="E865" t="s">
        <v>540</v>
      </c>
      <c r="F865" t="s">
        <v>265</v>
      </c>
      <c r="G865" t="s">
        <v>559</v>
      </c>
      <c r="H865">
        <f>VLOOKUP(F865,Lookups!A:C,3,0)</f>
        <v>1</v>
      </c>
      <c r="I865" t="s">
        <v>52</v>
      </c>
      <c r="J865" t="s">
        <v>53</v>
      </c>
      <c r="K865" t="str">
        <f>VLOOKUP(B865,WorldCups!$A$2:$B$21,2,FALSE)</f>
        <v>Italy</v>
      </c>
      <c r="L865" t="s">
        <v>109</v>
      </c>
      <c r="M865">
        <v>2</v>
      </c>
      <c r="N865" t="s">
        <v>48</v>
      </c>
      <c r="O865">
        <v>1</v>
      </c>
      <c r="P865" t="s">
        <v>14</v>
      </c>
      <c r="Q865" t="s">
        <v>557</v>
      </c>
      <c r="R865">
        <f t="shared" si="13"/>
        <v>1</v>
      </c>
      <c r="S865" t="s">
        <v>565</v>
      </c>
      <c r="T865" s="2">
        <v>1</v>
      </c>
      <c r="U865" t="s">
        <v>584</v>
      </c>
    </row>
    <row r="866" spans="1:21" x14ac:dyDescent="0.2">
      <c r="A866">
        <v>865</v>
      </c>
      <c r="B866">
        <v>1990</v>
      </c>
      <c r="C866">
        <f>C865+1</f>
        <v>433</v>
      </c>
      <c r="D866" s="1">
        <v>33040</v>
      </c>
      <c r="E866" t="s">
        <v>540</v>
      </c>
      <c r="F866" t="s">
        <v>271</v>
      </c>
      <c r="G866" t="s">
        <v>559</v>
      </c>
      <c r="H866">
        <f>VLOOKUP(F866,Lookups!A:C,3,0)</f>
        <v>1</v>
      </c>
      <c r="I866" t="s">
        <v>299</v>
      </c>
      <c r="J866" t="s">
        <v>300</v>
      </c>
      <c r="K866" t="str">
        <f>VLOOKUP(B866,WorldCups!$A$2:$B$21,2,FALSE)</f>
        <v>Italy</v>
      </c>
      <c r="L866" t="s">
        <v>93</v>
      </c>
      <c r="M866">
        <v>0</v>
      </c>
      <c r="N866" t="s">
        <v>45</v>
      </c>
      <c r="O866">
        <v>0</v>
      </c>
      <c r="P866" t="s">
        <v>14</v>
      </c>
      <c r="Q866" t="s">
        <v>557</v>
      </c>
      <c r="R866">
        <f t="shared" si="13"/>
        <v>0</v>
      </c>
      <c r="S866" t="s">
        <v>564</v>
      </c>
      <c r="T866" s="4" t="s">
        <v>557</v>
      </c>
      <c r="U866" t="s">
        <v>584</v>
      </c>
    </row>
    <row r="867" spans="1:21" x14ac:dyDescent="0.2">
      <c r="A867">
        <v>866</v>
      </c>
      <c r="B867">
        <v>1990</v>
      </c>
      <c r="C867">
        <v>433</v>
      </c>
      <c r="D867" s="1">
        <v>33040</v>
      </c>
      <c r="E867" t="s">
        <v>540</v>
      </c>
      <c r="F867" t="s">
        <v>271</v>
      </c>
      <c r="G867" t="s">
        <v>559</v>
      </c>
      <c r="H867">
        <f>VLOOKUP(F867,Lookups!A:C,3,0)</f>
        <v>1</v>
      </c>
      <c r="I867" t="s">
        <v>299</v>
      </c>
      <c r="J867" t="s">
        <v>300</v>
      </c>
      <c r="K867" t="str">
        <f>VLOOKUP(B867,WorldCups!$A$2:$B$21,2,FALSE)</f>
        <v>Italy</v>
      </c>
      <c r="L867" t="s">
        <v>45</v>
      </c>
      <c r="M867">
        <v>0</v>
      </c>
      <c r="N867" t="s">
        <v>93</v>
      </c>
      <c r="O867">
        <v>0</v>
      </c>
      <c r="P867" t="s">
        <v>14</v>
      </c>
      <c r="Q867" t="s">
        <v>557</v>
      </c>
      <c r="R867">
        <f t="shared" si="13"/>
        <v>0</v>
      </c>
      <c r="S867" t="s">
        <v>565</v>
      </c>
      <c r="T867" s="4" t="s">
        <v>557</v>
      </c>
      <c r="U867" t="s">
        <v>584</v>
      </c>
    </row>
    <row r="868" spans="1:21" x14ac:dyDescent="0.2">
      <c r="A868">
        <v>867</v>
      </c>
      <c r="B868">
        <v>1990</v>
      </c>
      <c r="C868">
        <f>C867+1</f>
        <v>434</v>
      </c>
      <c r="D868" s="1">
        <v>33041</v>
      </c>
      <c r="E868" t="s">
        <v>522</v>
      </c>
      <c r="F868" t="s">
        <v>271</v>
      </c>
      <c r="G868" t="s">
        <v>559</v>
      </c>
      <c r="H868">
        <f>VLOOKUP(F868,Lookups!A:C,3,0)</f>
        <v>1</v>
      </c>
      <c r="I868" t="s">
        <v>304</v>
      </c>
      <c r="J868" t="s">
        <v>305</v>
      </c>
      <c r="K868" t="str">
        <f>VLOOKUP(B868,WorldCups!$A$2:$B$21,2,FALSE)</f>
        <v>Italy</v>
      </c>
      <c r="L868" t="s">
        <v>301</v>
      </c>
      <c r="M868">
        <v>0</v>
      </c>
      <c r="N868" t="s">
        <v>41</v>
      </c>
      <c r="O868">
        <v>0</v>
      </c>
      <c r="P868" t="s">
        <v>14</v>
      </c>
      <c r="Q868" t="s">
        <v>557</v>
      </c>
      <c r="R868">
        <f t="shared" si="13"/>
        <v>0</v>
      </c>
      <c r="S868" t="s">
        <v>564</v>
      </c>
      <c r="T868" s="4" t="s">
        <v>557</v>
      </c>
      <c r="U868" t="s">
        <v>584</v>
      </c>
    </row>
    <row r="869" spans="1:21" x14ac:dyDescent="0.2">
      <c r="A869">
        <v>868</v>
      </c>
      <c r="B869">
        <v>1990</v>
      </c>
      <c r="C869">
        <v>434</v>
      </c>
      <c r="D869" s="1">
        <v>33041</v>
      </c>
      <c r="E869" t="s">
        <v>522</v>
      </c>
      <c r="F869" t="s">
        <v>271</v>
      </c>
      <c r="G869" t="s">
        <v>559</v>
      </c>
      <c r="H869">
        <f>VLOOKUP(F869,Lookups!A:C,3,0)</f>
        <v>1</v>
      </c>
      <c r="I869" t="s">
        <v>304</v>
      </c>
      <c r="J869" t="s">
        <v>305</v>
      </c>
      <c r="K869" t="str">
        <f>VLOOKUP(B869,WorldCups!$A$2:$B$21,2,FALSE)</f>
        <v>Italy</v>
      </c>
      <c r="L869" t="s">
        <v>41</v>
      </c>
      <c r="M869">
        <v>0</v>
      </c>
      <c r="N869" t="s">
        <v>301</v>
      </c>
      <c r="O869">
        <v>0</v>
      </c>
      <c r="P869" t="s">
        <v>14</v>
      </c>
      <c r="Q869" t="s">
        <v>557</v>
      </c>
      <c r="R869">
        <f t="shared" si="13"/>
        <v>0</v>
      </c>
      <c r="S869" t="s">
        <v>565</v>
      </c>
      <c r="T869" s="4" t="s">
        <v>557</v>
      </c>
      <c r="U869" t="s">
        <v>584</v>
      </c>
    </row>
    <row r="870" spans="1:21" x14ac:dyDescent="0.2">
      <c r="A870">
        <v>869</v>
      </c>
      <c r="B870">
        <v>1990</v>
      </c>
      <c r="C870">
        <f>C869+1</f>
        <v>435</v>
      </c>
      <c r="D870" s="1">
        <v>33041</v>
      </c>
      <c r="E870" t="s">
        <v>540</v>
      </c>
      <c r="F870" t="s">
        <v>278</v>
      </c>
      <c r="G870" t="s">
        <v>559</v>
      </c>
      <c r="H870">
        <f>VLOOKUP(F870,Lookups!A:C,3,0)</f>
        <v>1</v>
      </c>
      <c r="I870" t="s">
        <v>306</v>
      </c>
      <c r="J870" t="s">
        <v>307</v>
      </c>
      <c r="K870" t="str">
        <f>VLOOKUP(B870,WorldCups!$A$2:$B$21,2,FALSE)</f>
        <v>Italy</v>
      </c>
      <c r="L870" t="s">
        <v>116</v>
      </c>
      <c r="M870">
        <v>1</v>
      </c>
      <c r="N870" t="s">
        <v>54</v>
      </c>
      <c r="O870">
        <v>3</v>
      </c>
      <c r="P870" t="s">
        <v>14</v>
      </c>
      <c r="Q870" t="s">
        <v>557</v>
      </c>
      <c r="R870">
        <f t="shared" si="13"/>
        <v>-2</v>
      </c>
      <c r="S870" t="s">
        <v>564</v>
      </c>
      <c r="T870" s="4" t="s">
        <v>557</v>
      </c>
      <c r="U870" t="s">
        <v>584</v>
      </c>
    </row>
    <row r="871" spans="1:21" x14ac:dyDescent="0.2">
      <c r="A871">
        <v>870</v>
      </c>
      <c r="B871">
        <v>1990</v>
      </c>
      <c r="C871">
        <v>435</v>
      </c>
      <c r="D871" s="1">
        <v>33041</v>
      </c>
      <c r="E871" t="s">
        <v>540</v>
      </c>
      <c r="F871" t="s">
        <v>278</v>
      </c>
      <c r="G871" t="s">
        <v>559</v>
      </c>
      <c r="H871">
        <f>VLOOKUP(F871,Lookups!A:C,3,0)</f>
        <v>1</v>
      </c>
      <c r="I871" t="s">
        <v>306</v>
      </c>
      <c r="J871" t="s">
        <v>307</v>
      </c>
      <c r="K871" t="str">
        <f>VLOOKUP(B871,WorldCups!$A$2:$B$21,2,FALSE)</f>
        <v>Italy</v>
      </c>
      <c r="L871" t="s">
        <v>54</v>
      </c>
      <c r="M871">
        <v>3</v>
      </c>
      <c r="N871" t="s">
        <v>116</v>
      </c>
      <c r="O871">
        <v>1</v>
      </c>
      <c r="P871" t="s">
        <v>14</v>
      </c>
      <c r="Q871" t="s">
        <v>557</v>
      </c>
      <c r="R871">
        <f t="shared" si="13"/>
        <v>2</v>
      </c>
      <c r="S871" t="s">
        <v>565</v>
      </c>
      <c r="T871" s="2">
        <v>1</v>
      </c>
      <c r="U871" t="s">
        <v>584</v>
      </c>
    </row>
    <row r="872" spans="1:21" x14ac:dyDescent="0.2">
      <c r="A872">
        <v>871</v>
      </c>
      <c r="B872">
        <v>1990</v>
      </c>
      <c r="C872">
        <f>C871+1</f>
        <v>436</v>
      </c>
      <c r="D872" s="1">
        <v>33041</v>
      </c>
      <c r="E872" t="s">
        <v>540</v>
      </c>
      <c r="F872" t="s">
        <v>278</v>
      </c>
      <c r="G872" t="s">
        <v>559</v>
      </c>
      <c r="H872">
        <f>VLOOKUP(F872,Lookups!A:C,3,0)</f>
        <v>1</v>
      </c>
      <c r="I872" t="s">
        <v>302</v>
      </c>
      <c r="J872" t="s">
        <v>303</v>
      </c>
      <c r="K872" t="str">
        <f>VLOOKUP(B872,WorldCups!$A$2:$B$21,2,FALSE)</f>
        <v>Italy</v>
      </c>
      <c r="L872" t="s">
        <v>18</v>
      </c>
      <c r="M872">
        <v>3</v>
      </c>
      <c r="N872" t="s">
        <v>30</v>
      </c>
      <c r="O872">
        <v>1</v>
      </c>
      <c r="P872" t="s">
        <v>14</v>
      </c>
      <c r="Q872" t="s">
        <v>557</v>
      </c>
      <c r="R872">
        <f t="shared" si="13"/>
        <v>2</v>
      </c>
      <c r="S872" t="s">
        <v>564</v>
      </c>
      <c r="T872" s="2">
        <v>1</v>
      </c>
      <c r="U872" t="s">
        <v>584</v>
      </c>
    </row>
    <row r="873" spans="1:21" x14ac:dyDescent="0.2">
      <c r="A873">
        <v>872</v>
      </c>
      <c r="B873">
        <v>1990</v>
      </c>
      <c r="C873">
        <v>436</v>
      </c>
      <c r="D873" s="1">
        <v>33041</v>
      </c>
      <c r="E873" t="s">
        <v>540</v>
      </c>
      <c r="F873" t="s">
        <v>278</v>
      </c>
      <c r="G873" t="s">
        <v>559</v>
      </c>
      <c r="H873">
        <f>VLOOKUP(F873,Lookups!A:C,3,0)</f>
        <v>1</v>
      </c>
      <c r="I873" t="s">
        <v>302</v>
      </c>
      <c r="J873" t="s">
        <v>303</v>
      </c>
      <c r="K873" t="str">
        <f>VLOOKUP(B873,WorldCups!$A$2:$B$21,2,FALSE)</f>
        <v>Italy</v>
      </c>
      <c r="L873" t="s">
        <v>30</v>
      </c>
      <c r="M873">
        <v>1</v>
      </c>
      <c r="N873" t="s">
        <v>18</v>
      </c>
      <c r="O873">
        <v>3</v>
      </c>
      <c r="P873" t="s">
        <v>14</v>
      </c>
      <c r="Q873" t="s">
        <v>557</v>
      </c>
      <c r="R873">
        <f t="shared" si="13"/>
        <v>-2</v>
      </c>
      <c r="S873" t="s">
        <v>565</v>
      </c>
      <c r="T873" s="4" t="s">
        <v>557</v>
      </c>
      <c r="U873" t="s">
        <v>584</v>
      </c>
    </row>
    <row r="874" spans="1:21" x14ac:dyDescent="0.2">
      <c r="A874">
        <v>873</v>
      </c>
      <c r="B874">
        <v>1990</v>
      </c>
      <c r="C874">
        <f>C873+1</f>
        <v>437</v>
      </c>
      <c r="D874" s="1">
        <v>33042</v>
      </c>
      <c r="E874" t="s">
        <v>540</v>
      </c>
      <c r="F874" t="s">
        <v>211</v>
      </c>
      <c r="G874" t="s">
        <v>559</v>
      </c>
      <c r="H874">
        <f>VLOOKUP(F874,Lookups!A:C,3,0)</f>
        <v>1</v>
      </c>
      <c r="I874" t="s">
        <v>308</v>
      </c>
      <c r="J874" t="s">
        <v>39</v>
      </c>
      <c r="K874" t="str">
        <f>VLOOKUP(B874,WorldCups!$A$2:$B$21,2,FALSE)</f>
        <v>Italy</v>
      </c>
      <c r="L874" t="s">
        <v>25</v>
      </c>
      <c r="M874">
        <v>1</v>
      </c>
      <c r="N874" t="s">
        <v>23</v>
      </c>
      <c r="O874">
        <v>1</v>
      </c>
      <c r="P874" t="s">
        <v>14</v>
      </c>
      <c r="Q874" t="s">
        <v>557</v>
      </c>
      <c r="R874">
        <f t="shared" si="13"/>
        <v>0</v>
      </c>
      <c r="S874" t="s">
        <v>564</v>
      </c>
      <c r="T874" s="4" t="s">
        <v>557</v>
      </c>
      <c r="U874" t="s">
        <v>584</v>
      </c>
    </row>
    <row r="875" spans="1:21" x14ac:dyDescent="0.2">
      <c r="A875">
        <v>874</v>
      </c>
      <c r="B875">
        <v>1990</v>
      </c>
      <c r="C875">
        <v>437</v>
      </c>
      <c r="D875" s="1">
        <v>33042</v>
      </c>
      <c r="E875" t="s">
        <v>540</v>
      </c>
      <c r="F875" t="s">
        <v>211</v>
      </c>
      <c r="G875" t="s">
        <v>559</v>
      </c>
      <c r="H875">
        <f>VLOOKUP(F875,Lookups!A:C,3,0)</f>
        <v>1</v>
      </c>
      <c r="I875" t="s">
        <v>308</v>
      </c>
      <c r="J875" t="s">
        <v>39</v>
      </c>
      <c r="K875" t="str">
        <f>VLOOKUP(B875,WorldCups!$A$2:$B$21,2,FALSE)</f>
        <v>Italy</v>
      </c>
      <c r="L875" t="s">
        <v>23</v>
      </c>
      <c r="M875">
        <v>1</v>
      </c>
      <c r="N875" t="s">
        <v>25</v>
      </c>
      <c r="O875">
        <v>1</v>
      </c>
      <c r="P875" t="s">
        <v>14</v>
      </c>
      <c r="Q875" t="s">
        <v>557</v>
      </c>
      <c r="R875">
        <f t="shared" si="13"/>
        <v>0</v>
      </c>
      <c r="S875" t="s">
        <v>565</v>
      </c>
      <c r="T875" s="4" t="s">
        <v>557</v>
      </c>
      <c r="U875" t="s">
        <v>584</v>
      </c>
    </row>
    <row r="876" spans="1:21" x14ac:dyDescent="0.2">
      <c r="A876">
        <v>875</v>
      </c>
      <c r="B876">
        <v>1990</v>
      </c>
      <c r="C876">
        <f>C875+1</f>
        <v>438</v>
      </c>
      <c r="D876" s="1">
        <v>33042</v>
      </c>
      <c r="E876" t="s">
        <v>540</v>
      </c>
      <c r="F876" t="s">
        <v>211</v>
      </c>
      <c r="G876" t="s">
        <v>559</v>
      </c>
      <c r="H876">
        <f>VLOOKUP(F876,Lookups!A:C,3,0)</f>
        <v>1</v>
      </c>
      <c r="I876" t="s">
        <v>291</v>
      </c>
      <c r="J876" t="s">
        <v>292</v>
      </c>
      <c r="K876" t="str">
        <f>VLOOKUP(B876,WorldCups!$A$2:$B$21,2,FALSE)</f>
        <v>Italy</v>
      </c>
      <c r="L876" t="s">
        <v>235</v>
      </c>
      <c r="M876">
        <v>0</v>
      </c>
      <c r="N876" t="s">
        <v>126</v>
      </c>
      <c r="O876">
        <v>4</v>
      </c>
      <c r="P876" t="s">
        <v>14</v>
      </c>
      <c r="Q876" t="s">
        <v>557</v>
      </c>
      <c r="R876">
        <f t="shared" si="13"/>
        <v>-4</v>
      </c>
      <c r="S876" t="s">
        <v>564</v>
      </c>
      <c r="T876" s="4" t="s">
        <v>557</v>
      </c>
      <c r="U876" t="s">
        <v>584</v>
      </c>
    </row>
    <row r="877" spans="1:21" x14ac:dyDescent="0.2">
      <c r="A877">
        <v>876</v>
      </c>
      <c r="B877">
        <v>1990</v>
      </c>
      <c r="C877">
        <v>438</v>
      </c>
      <c r="D877" s="1">
        <v>33042</v>
      </c>
      <c r="E877" t="s">
        <v>540</v>
      </c>
      <c r="F877" t="s">
        <v>211</v>
      </c>
      <c r="G877" t="s">
        <v>559</v>
      </c>
      <c r="H877">
        <f>VLOOKUP(F877,Lookups!A:C,3,0)</f>
        <v>1</v>
      </c>
      <c r="I877" t="s">
        <v>291</v>
      </c>
      <c r="J877" t="s">
        <v>292</v>
      </c>
      <c r="K877" t="str">
        <f>VLOOKUP(B877,WorldCups!$A$2:$B$21,2,FALSE)</f>
        <v>Italy</v>
      </c>
      <c r="L877" t="s">
        <v>126</v>
      </c>
      <c r="M877">
        <v>4</v>
      </c>
      <c r="N877" t="s">
        <v>235</v>
      </c>
      <c r="O877">
        <v>0</v>
      </c>
      <c r="P877" t="s">
        <v>14</v>
      </c>
      <c r="Q877" t="s">
        <v>557</v>
      </c>
      <c r="R877">
        <f t="shared" si="13"/>
        <v>4</v>
      </c>
      <c r="S877" t="s">
        <v>565</v>
      </c>
      <c r="T877" s="2">
        <v>1</v>
      </c>
      <c r="U877" t="s">
        <v>584</v>
      </c>
    </row>
    <row r="878" spans="1:21" x14ac:dyDescent="0.2">
      <c r="A878">
        <v>877</v>
      </c>
      <c r="B878">
        <v>1990</v>
      </c>
      <c r="C878">
        <f>C877+1</f>
        <v>439</v>
      </c>
      <c r="D878" s="1">
        <v>33043</v>
      </c>
      <c r="E878" t="s">
        <v>522</v>
      </c>
      <c r="F878" t="s">
        <v>267</v>
      </c>
      <c r="G878" t="s">
        <v>559</v>
      </c>
      <c r="H878">
        <f>VLOOKUP(F878,Lookups!A:C,3,0)</f>
        <v>1</v>
      </c>
      <c r="I878" t="s">
        <v>290</v>
      </c>
      <c r="J878" t="s">
        <v>43</v>
      </c>
      <c r="K878" t="str">
        <f>VLOOKUP(B878,WorldCups!$A$2:$B$21,2,FALSE)</f>
        <v>Italy</v>
      </c>
      <c r="L878" t="s">
        <v>114</v>
      </c>
      <c r="M878">
        <v>1</v>
      </c>
      <c r="N878" t="s">
        <v>150</v>
      </c>
      <c r="O878">
        <v>1</v>
      </c>
      <c r="P878" t="s">
        <v>14</v>
      </c>
      <c r="Q878" t="s">
        <v>557</v>
      </c>
      <c r="R878">
        <f t="shared" si="13"/>
        <v>0</v>
      </c>
      <c r="S878" t="s">
        <v>564</v>
      </c>
      <c r="T878" s="4" t="s">
        <v>557</v>
      </c>
      <c r="U878" t="s">
        <v>584</v>
      </c>
    </row>
    <row r="879" spans="1:21" x14ac:dyDescent="0.2">
      <c r="A879">
        <v>878</v>
      </c>
      <c r="B879">
        <v>1990</v>
      </c>
      <c r="C879">
        <v>439</v>
      </c>
      <c r="D879" s="1">
        <v>33043</v>
      </c>
      <c r="E879" t="s">
        <v>522</v>
      </c>
      <c r="F879" t="s">
        <v>267</v>
      </c>
      <c r="G879" t="s">
        <v>559</v>
      </c>
      <c r="H879">
        <f>VLOOKUP(F879,Lookups!A:C,3,0)</f>
        <v>1</v>
      </c>
      <c r="I879" t="s">
        <v>290</v>
      </c>
      <c r="J879" t="s">
        <v>43</v>
      </c>
      <c r="K879" t="str">
        <f>VLOOKUP(B879,WorldCups!$A$2:$B$21,2,FALSE)</f>
        <v>Italy</v>
      </c>
      <c r="L879" t="s">
        <v>150</v>
      </c>
      <c r="M879">
        <v>1</v>
      </c>
      <c r="N879" t="s">
        <v>114</v>
      </c>
      <c r="O879">
        <v>1</v>
      </c>
      <c r="P879" t="s">
        <v>14</v>
      </c>
      <c r="Q879" t="s">
        <v>557</v>
      </c>
      <c r="R879">
        <f t="shared" si="13"/>
        <v>0</v>
      </c>
      <c r="S879" t="s">
        <v>565</v>
      </c>
      <c r="T879" s="4" t="s">
        <v>557</v>
      </c>
      <c r="U879" t="s">
        <v>584</v>
      </c>
    </row>
    <row r="880" spans="1:21" x14ac:dyDescent="0.2">
      <c r="A880">
        <v>879</v>
      </c>
      <c r="B880">
        <v>1990</v>
      </c>
      <c r="C880">
        <f>C879+1</f>
        <v>440</v>
      </c>
      <c r="D880" s="1">
        <v>33043</v>
      </c>
      <c r="E880" t="s">
        <v>522</v>
      </c>
      <c r="F880" t="s">
        <v>267</v>
      </c>
      <c r="G880" t="s">
        <v>559</v>
      </c>
      <c r="H880">
        <f>VLOOKUP(F880,Lookups!A:C,3,0)</f>
        <v>1</v>
      </c>
      <c r="I880" t="s">
        <v>293</v>
      </c>
      <c r="J880" t="s">
        <v>47</v>
      </c>
      <c r="K880" t="str">
        <f>VLOOKUP(B880,WorldCups!$A$2:$B$21,2,FALSE)</f>
        <v>Italy</v>
      </c>
      <c r="L880" t="s">
        <v>20</v>
      </c>
      <c r="M880">
        <v>4</v>
      </c>
      <c r="N880" t="s">
        <v>294</v>
      </c>
      <c r="O880">
        <v>1</v>
      </c>
      <c r="P880" t="s">
        <v>14</v>
      </c>
      <c r="Q880" t="s">
        <v>557</v>
      </c>
      <c r="R880">
        <f t="shared" si="13"/>
        <v>3</v>
      </c>
      <c r="S880" t="s">
        <v>564</v>
      </c>
      <c r="T880" s="2">
        <v>1</v>
      </c>
      <c r="U880" t="s">
        <v>584</v>
      </c>
    </row>
    <row r="881" spans="1:21" x14ac:dyDescent="0.2">
      <c r="A881">
        <v>880</v>
      </c>
      <c r="B881">
        <v>1990</v>
      </c>
      <c r="C881">
        <v>440</v>
      </c>
      <c r="D881" s="1">
        <v>33043</v>
      </c>
      <c r="E881" t="s">
        <v>522</v>
      </c>
      <c r="F881" t="s">
        <v>267</v>
      </c>
      <c r="G881" t="s">
        <v>559</v>
      </c>
      <c r="H881">
        <f>VLOOKUP(F881,Lookups!A:C,3,0)</f>
        <v>1</v>
      </c>
      <c r="I881" t="s">
        <v>293</v>
      </c>
      <c r="J881" t="s">
        <v>47</v>
      </c>
      <c r="K881" t="str">
        <f>VLOOKUP(B881,WorldCups!$A$2:$B$21,2,FALSE)</f>
        <v>Italy</v>
      </c>
      <c r="L881" t="s">
        <v>294</v>
      </c>
      <c r="M881">
        <v>1</v>
      </c>
      <c r="N881" t="s">
        <v>20</v>
      </c>
      <c r="O881">
        <v>4</v>
      </c>
      <c r="P881" t="s">
        <v>14</v>
      </c>
      <c r="Q881" t="s">
        <v>557</v>
      </c>
      <c r="R881">
        <f t="shared" si="13"/>
        <v>-3</v>
      </c>
      <c r="S881" t="s">
        <v>565</v>
      </c>
      <c r="T881" s="4" t="s">
        <v>557</v>
      </c>
      <c r="U881" t="s">
        <v>584</v>
      </c>
    </row>
    <row r="882" spans="1:21" x14ac:dyDescent="0.2">
      <c r="A882">
        <v>881</v>
      </c>
      <c r="B882">
        <v>1990</v>
      </c>
      <c r="C882">
        <f>C881+1</f>
        <v>441</v>
      </c>
      <c r="D882" s="1">
        <v>33043</v>
      </c>
      <c r="E882" t="s">
        <v>540</v>
      </c>
      <c r="F882" t="s">
        <v>212</v>
      </c>
      <c r="G882" t="s">
        <v>559</v>
      </c>
      <c r="H882">
        <f>VLOOKUP(F882,Lookups!A:C,3,0)</f>
        <v>1</v>
      </c>
      <c r="I882" t="s">
        <v>295</v>
      </c>
      <c r="J882" t="s">
        <v>56</v>
      </c>
      <c r="K882" t="str">
        <f>VLOOKUP(B882,WorldCups!$A$2:$B$21,2,FALSE)</f>
        <v>Italy</v>
      </c>
      <c r="L882" t="s">
        <v>57</v>
      </c>
      <c r="M882">
        <v>2</v>
      </c>
      <c r="N882" t="s">
        <v>60</v>
      </c>
      <c r="O882">
        <v>0</v>
      </c>
      <c r="P882" t="s">
        <v>14</v>
      </c>
      <c r="Q882" t="s">
        <v>555</v>
      </c>
      <c r="R882">
        <f t="shared" si="13"/>
        <v>2</v>
      </c>
      <c r="S882" t="s">
        <v>564</v>
      </c>
      <c r="T882" s="2">
        <v>1</v>
      </c>
      <c r="U882" t="s">
        <v>584</v>
      </c>
    </row>
    <row r="883" spans="1:21" x14ac:dyDescent="0.2">
      <c r="A883">
        <v>882</v>
      </c>
      <c r="B883">
        <v>1990</v>
      </c>
      <c r="C883">
        <v>441</v>
      </c>
      <c r="D883" s="1">
        <v>33043</v>
      </c>
      <c r="E883" t="s">
        <v>540</v>
      </c>
      <c r="F883" t="s">
        <v>212</v>
      </c>
      <c r="G883" t="s">
        <v>559</v>
      </c>
      <c r="H883">
        <f>VLOOKUP(F883,Lookups!A:C,3,0)</f>
        <v>1</v>
      </c>
      <c r="I883" t="s">
        <v>295</v>
      </c>
      <c r="J883" t="s">
        <v>56</v>
      </c>
      <c r="K883" t="str">
        <f>VLOOKUP(B883,WorldCups!$A$2:$B$21,2,FALSE)</f>
        <v>Italy</v>
      </c>
      <c r="L883" t="s">
        <v>60</v>
      </c>
      <c r="M883">
        <v>0</v>
      </c>
      <c r="N883" t="s">
        <v>57</v>
      </c>
      <c r="O883">
        <v>2</v>
      </c>
      <c r="P883" t="s">
        <v>14</v>
      </c>
      <c r="Q883" t="s">
        <v>555</v>
      </c>
      <c r="R883">
        <f t="shared" si="13"/>
        <v>-2</v>
      </c>
      <c r="S883" t="s">
        <v>565</v>
      </c>
      <c r="T883" s="4" t="s">
        <v>557</v>
      </c>
      <c r="U883" t="s">
        <v>584</v>
      </c>
    </row>
    <row r="884" spans="1:21" x14ac:dyDescent="0.2">
      <c r="A884">
        <v>883</v>
      </c>
      <c r="B884">
        <v>1990</v>
      </c>
      <c r="C884">
        <f>C883+1</f>
        <v>442</v>
      </c>
      <c r="D884" s="1">
        <v>33043</v>
      </c>
      <c r="E884" t="s">
        <v>540</v>
      </c>
      <c r="F884" t="s">
        <v>212</v>
      </c>
      <c r="G884" t="s">
        <v>559</v>
      </c>
      <c r="H884">
        <f>VLOOKUP(F884,Lookups!A:C,3,0)</f>
        <v>1</v>
      </c>
      <c r="I884" t="s">
        <v>296</v>
      </c>
      <c r="J884" t="s">
        <v>50</v>
      </c>
      <c r="K884" t="str">
        <f>VLOOKUP(B884,WorldCups!$A$2:$B$21,2,FALSE)</f>
        <v>Italy</v>
      </c>
      <c r="L884" t="s">
        <v>36</v>
      </c>
      <c r="M884">
        <v>2</v>
      </c>
      <c r="N884" t="s">
        <v>17</v>
      </c>
      <c r="O884">
        <v>1</v>
      </c>
      <c r="P884" t="s">
        <v>14</v>
      </c>
      <c r="Q884" t="s">
        <v>557</v>
      </c>
      <c r="R884">
        <f t="shared" si="13"/>
        <v>1</v>
      </c>
      <c r="S884" t="s">
        <v>564</v>
      </c>
      <c r="T884" s="2">
        <v>1</v>
      </c>
      <c r="U884" t="s">
        <v>584</v>
      </c>
    </row>
    <row r="885" spans="1:21" x14ac:dyDescent="0.2">
      <c r="A885">
        <v>884</v>
      </c>
      <c r="B885">
        <v>1990</v>
      </c>
      <c r="C885">
        <v>442</v>
      </c>
      <c r="D885" s="1">
        <v>33043</v>
      </c>
      <c r="E885" t="s">
        <v>540</v>
      </c>
      <c r="F885" t="s">
        <v>212</v>
      </c>
      <c r="G885" t="s">
        <v>559</v>
      </c>
      <c r="H885">
        <f>VLOOKUP(F885,Lookups!A:C,3,0)</f>
        <v>1</v>
      </c>
      <c r="I885" t="s">
        <v>296</v>
      </c>
      <c r="J885" t="s">
        <v>50</v>
      </c>
      <c r="K885" t="str">
        <f>VLOOKUP(B885,WorldCups!$A$2:$B$21,2,FALSE)</f>
        <v>Italy</v>
      </c>
      <c r="L885" t="s">
        <v>17</v>
      </c>
      <c r="M885">
        <v>1</v>
      </c>
      <c r="N885" t="s">
        <v>36</v>
      </c>
      <c r="O885">
        <v>2</v>
      </c>
      <c r="P885" t="s">
        <v>14</v>
      </c>
      <c r="Q885" t="s">
        <v>557</v>
      </c>
      <c r="R885">
        <f t="shared" si="13"/>
        <v>-1</v>
      </c>
      <c r="S885" t="s">
        <v>565</v>
      </c>
      <c r="T885" s="4" t="s">
        <v>557</v>
      </c>
      <c r="U885" t="s">
        <v>584</v>
      </c>
    </row>
    <row r="886" spans="1:21" x14ac:dyDescent="0.2">
      <c r="A886">
        <v>885</v>
      </c>
      <c r="B886">
        <v>1990</v>
      </c>
      <c r="C886">
        <f>C885+1</f>
        <v>443</v>
      </c>
      <c r="D886" s="1">
        <v>33044</v>
      </c>
      <c r="E886" t="s">
        <v>540</v>
      </c>
      <c r="F886" t="s">
        <v>265</v>
      </c>
      <c r="G886" t="s">
        <v>559</v>
      </c>
      <c r="H886">
        <f>VLOOKUP(F886,Lookups!A:C,3,0)</f>
        <v>1</v>
      </c>
      <c r="I886" t="s">
        <v>297</v>
      </c>
      <c r="J886" t="s">
        <v>35</v>
      </c>
      <c r="K886" t="str">
        <f>VLOOKUP(B886,WorldCups!$A$2:$B$21,2,FALSE)</f>
        <v>Italy</v>
      </c>
      <c r="L886" t="s">
        <v>21</v>
      </c>
      <c r="M886">
        <v>1</v>
      </c>
      <c r="N886" t="s">
        <v>109</v>
      </c>
      <c r="O886">
        <v>0</v>
      </c>
      <c r="P886" t="s">
        <v>14</v>
      </c>
      <c r="Q886" t="s">
        <v>557</v>
      </c>
      <c r="R886">
        <f t="shared" si="13"/>
        <v>1</v>
      </c>
      <c r="S886" t="s">
        <v>564</v>
      </c>
      <c r="T886" s="2">
        <v>1</v>
      </c>
      <c r="U886" t="s">
        <v>584</v>
      </c>
    </row>
    <row r="887" spans="1:21" x14ac:dyDescent="0.2">
      <c r="A887">
        <v>886</v>
      </c>
      <c r="B887">
        <v>1990</v>
      </c>
      <c r="C887">
        <v>443</v>
      </c>
      <c r="D887" s="1">
        <v>33044</v>
      </c>
      <c r="E887" t="s">
        <v>540</v>
      </c>
      <c r="F887" t="s">
        <v>265</v>
      </c>
      <c r="G887" t="s">
        <v>559</v>
      </c>
      <c r="H887">
        <f>VLOOKUP(F887,Lookups!A:C,3,0)</f>
        <v>1</v>
      </c>
      <c r="I887" t="s">
        <v>297</v>
      </c>
      <c r="J887" t="s">
        <v>35</v>
      </c>
      <c r="K887" t="str">
        <f>VLOOKUP(B887,WorldCups!$A$2:$B$21,2,FALSE)</f>
        <v>Italy</v>
      </c>
      <c r="L887" t="s">
        <v>109</v>
      </c>
      <c r="M887">
        <v>0</v>
      </c>
      <c r="N887" t="s">
        <v>21</v>
      </c>
      <c r="O887">
        <v>1</v>
      </c>
      <c r="P887" t="s">
        <v>14</v>
      </c>
      <c r="Q887" t="s">
        <v>557</v>
      </c>
      <c r="R887">
        <f t="shared" si="13"/>
        <v>-1</v>
      </c>
      <c r="S887" t="s">
        <v>565</v>
      </c>
      <c r="T887" s="4" t="s">
        <v>557</v>
      </c>
      <c r="U887" t="s">
        <v>584</v>
      </c>
    </row>
    <row r="888" spans="1:21" x14ac:dyDescent="0.2">
      <c r="A888">
        <v>887</v>
      </c>
      <c r="B888">
        <v>1990</v>
      </c>
      <c r="C888">
        <f>C887+1</f>
        <v>444</v>
      </c>
      <c r="D888" s="1">
        <v>33044</v>
      </c>
      <c r="E888" t="s">
        <v>540</v>
      </c>
      <c r="F888" t="s">
        <v>265</v>
      </c>
      <c r="G888" t="s">
        <v>559</v>
      </c>
      <c r="H888">
        <f>VLOOKUP(F888,Lookups!A:C,3,0)</f>
        <v>1</v>
      </c>
      <c r="I888" t="s">
        <v>52</v>
      </c>
      <c r="J888" t="s">
        <v>53</v>
      </c>
      <c r="K888" t="str">
        <f>VLOOKUP(B888,WorldCups!$A$2:$B$21,2,FALSE)</f>
        <v>Italy</v>
      </c>
      <c r="L888" t="s">
        <v>48</v>
      </c>
      <c r="M888">
        <v>1</v>
      </c>
      <c r="N888" t="s">
        <v>298</v>
      </c>
      <c r="O888">
        <v>2</v>
      </c>
      <c r="P888" t="s">
        <v>14</v>
      </c>
      <c r="Q888" t="s">
        <v>557</v>
      </c>
      <c r="R888">
        <f t="shared" si="13"/>
        <v>-1</v>
      </c>
      <c r="S888" t="s">
        <v>564</v>
      </c>
      <c r="T888" s="4" t="s">
        <v>557</v>
      </c>
      <c r="U888" t="s">
        <v>584</v>
      </c>
    </row>
    <row r="889" spans="1:21" x14ac:dyDescent="0.2">
      <c r="A889">
        <v>888</v>
      </c>
      <c r="B889">
        <v>1990</v>
      </c>
      <c r="C889">
        <v>444</v>
      </c>
      <c r="D889" s="1">
        <v>33044</v>
      </c>
      <c r="E889" t="s">
        <v>540</v>
      </c>
      <c r="F889" t="s">
        <v>265</v>
      </c>
      <c r="G889" t="s">
        <v>559</v>
      </c>
      <c r="H889">
        <f>VLOOKUP(F889,Lookups!A:C,3,0)</f>
        <v>1</v>
      </c>
      <c r="I889" t="s">
        <v>52</v>
      </c>
      <c r="J889" t="s">
        <v>53</v>
      </c>
      <c r="K889" t="str">
        <f>VLOOKUP(B889,WorldCups!$A$2:$B$21,2,FALSE)</f>
        <v>Italy</v>
      </c>
      <c r="L889" t="s">
        <v>298</v>
      </c>
      <c r="M889">
        <v>2</v>
      </c>
      <c r="N889" t="s">
        <v>48</v>
      </c>
      <c r="O889">
        <v>1</v>
      </c>
      <c r="P889" t="s">
        <v>14</v>
      </c>
      <c r="Q889" t="s">
        <v>557</v>
      </c>
      <c r="R889">
        <f t="shared" si="13"/>
        <v>1</v>
      </c>
      <c r="S889" t="s">
        <v>565</v>
      </c>
      <c r="T889" s="2">
        <v>1</v>
      </c>
      <c r="U889" t="s">
        <v>584</v>
      </c>
    </row>
    <row r="890" spans="1:21" x14ac:dyDescent="0.2">
      <c r="A890">
        <v>889</v>
      </c>
      <c r="B890">
        <v>1990</v>
      </c>
      <c r="C890">
        <f>C889+1</f>
        <v>445</v>
      </c>
      <c r="D890" s="1">
        <v>33045</v>
      </c>
      <c r="E890" t="s">
        <v>522</v>
      </c>
      <c r="F890" t="s">
        <v>278</v>
      </c>
      <c r="G890" t="s">
        <v>559</v>
      </c>
      <c r="H890">
        <f>VLOOKUP(F890,Lookups!A:C,3,0)</f>
        <v>1</v>
      </c>
      <c r="I890" t="s">
        <v>309</v>
      </c>
      <c r="J890" t="s">
        <v>307</v>
      </c>
      <c r="K890" t="str">
        <f>VLOOKUP(B890,WorldCups!$A$2:$B$21,2,FALSE)</f>
        <v>Italy</v>
      </c>
      <c r="L890" t="s">
        <v>116</v>
      </c>
      <c r="M890">
        <v>0</v>
      </c>
      <c r="N890" t="s">
        <v>30</v>
      </c>
      <c r="O890">
        <v>1</v>
      </c>
      <c r="P890" t="s">
        <v>14</v>
      </c>
      <c r="Q890" t="s">
        <v>557</v>
      </c>
      <c r="R890">
        <f t="shared" si="13"/>
        <v>-1</v>
      </c>
      <c r="S890" t="s">
        <v>564</v>
      </c>
      <c r="T890" s="4" t="s">
        <v>557</v>
      </c>
      <c r="U890" t="s">
        <v>584</v>
      </c>
    </row>
    <row r="891" spans="1:21" x14ac:dyDescent="0.2">
      <c r="A891">
        <v>890</v>
      </c>
      <c r="B891">
        <v>1990</v>
      </c>
      <c r="C891">
        <v>445</v>
      </c>
      <c r="D891" s="1">
        <v>33045</v>
      </c>
      <c r="E891" t="s">
        <v>522</v>
      </c>
      <c r="F891" t="s">
        <v>278</v>
      </c>
      <c r="G891" t="s">
        <v>559</v>
      </c>
      <c r="H891">
        <f>VLOOKUP(F891,Lookups!A:C,3,0)</f>
        <v>1</v>
      </c>
      <c r="I891" t="s">
        <v>309</v>
      </c>
      <c r="J891" t="s">
        <v>307</v>
      </c>
      <c r="K891" t="str">
        <f>VLOOKUP(B891,WorldCups!$A$2:$B$21,2,FALSE)</f>
        <v>Italy</v>
      </c>
      <c r="L891" t="s">
        <v>30</v>
      </c>
      <c r="M891">
        <v>1</v>
      </c>
      <c r="N891" t="s">
        <v>116</v>
      </c>
      <c r="O891">
        <v>0</v>
      </c>
      <c r="P891" t="s">
        <v>14</v>
      </c>
      <c r="Q891" t="s">
        <v>557</v>
      </c>
      <c r="R891">
        <f t="shared" si="13"/>
        <v>1</v>
      </c>
      <c r="S891" t="s">
        <v>565</v>
      </c>
      <c r="T891" s="2">
        <v>1</v>
      </c>
      <c r="U891" t="s">
        <v>584</v>
      </c>
    </row>
    <row r="892" spans="1:21" x14ac:dyDescent="0.2">
      <c r="A892">
        <v>891</v>
      </c>
      <c r="B892">
        <v>1990</v>
      </c>
      <c r="C892">
        <f>C891+1</f>
        <v>446</v>
      </c>
      <c r="D892" s="1">
        <v>33045</v>
      </c>
      <c r="E892" t="s">
        <v>522</v>
      </c>
      <c r="F892" t="s">
        <v>278</v>
      </c>
      <c r="G892" t="s">
        <v>559</v>
      </c>
      <c r="H892">
        <f>VLOOKUP(F892,Lookups!A:C,3,0)</f>
        <v>1</v>
      </c>
      <c r="I892" t="s">
        <v>302</v>
      </c>
      <c r="J892" t="s">
        <v>303</v>
      </c>
      <c r="K892" t="str">
        <f>VLOOKUP(B892,WorldCups!$A$2:$B$21,2,FALSE)</f>
        <v>Italy</v>
      </c>
      <c r="L892" t="s">
        <v>18</v>
      </c>
      <c r="M892">
        <v>1</v>
      </c>
      <c r="N892" t="s">
        <v>54</v>
      </c>
      <c r="O892">
        <v>2</v>
      </c>
      <c r="P892" t="s">
        <v>14</v>
      </c>
      <c r="Q892" t="s">
        <v>557</v>
      </c>
      <c r="R892">
        <f t="shared" si="13"/>
        <v>-1</v>
      </c>
      <c r="S892" t="s">
        <v>564</v>
      </c>
      <c r="T892" s="4" t="s">
        <v>557</v>
      </c>
      <c r="U892" t="s">
        <v>584</v>
      </c>
    </row>
    <row r="893" spans="1:21" x14ac:dyDescent="0.2">
      <c r="A893">
        <v>892</v>
      </c>
      <c r="B893">
        <v>1990</v>
      </c>
      <c r="C893">
        <v>446</v>
      </c>
      <c r="D893" s="1">
        <v>33045</v>
      </c>
      <c r="E893" t="s">
        <v>522</v>
      </c>
      <c r="F893" t="s">
        <v>278</v>
      </c>
      <c r="G893" t="s">
        <v>559</v>
      </c>
      <c r="H893">
        <f>VLOOKUP(F893,Lookups!A:C,3,0)</f>
        <v>1</v>
      </c>
      <c r="I893" t="s">
        <v>302</v>
      </c>
      <c r="J893" t="s">
        <v>303</v>
      </c>
      <c r="K893" t="str">
        <f>VLOOKUP(B893,WorldCups!$A$2:$B$21,2,FALSE)</f>
        <v>Italy</v>
      </c>
      <c r="L893" t="s">
        <v>54</v>
      </c>
      <c r="M893">
        <v>2</v>
      </c>
      <c r="N893" t="s">
        <v>18</v>
      </c>
      <c r="O893">
        <v>1</v>
      </c>
      <c r="P893" t="s">
        <v>14</v>
      </c>
      <c r="Q893" t="s">
        <v>557</v>
      </c>
      <c r="R893">
        <f t="shared" si="13"/>
        <v>1</v>
      </c>
      <c r="S893" t="s">
        <v>565</v>
      </c>
      <c r="T893" s="2">
        <v>1</v>
      </c>
      <c r="U893" t="s">
        <v>584</v>
      </c>
    </row>
    <row r="894" spans="1:21" x14ac:dyDescent="0.2">
      <c r="A894">
        <v>893</v>
      </c>
      <c r="B894">
        <v>1990</v>
      </c>
      <c r="C894">
        <f>C893+1</f>
        <v>447</v>
      </c>
      <c r="D894" s="1">
        <v>33045</v>
      </c>
      <c r="E894" t="s">
        <v>540</v>
      </c>
      <c r="F894" t="s">
        <v>271</v>
      </c>
      <c r="G894" t="s">
        <v>559</v>
      </c>
      <c r="H894">
        <f>VLOOKUP(F894,Lookups!A:C,3,0)</f>
        <v>1</v>
      </c>
      <c r="I894" t="s">
        <v>304</v>
      </c>
      <c r="J894" t="s">
        <v>305</v>
      </c>
      <c r="K894" t="str">
        <f>VLOOKUP(B894,WorldCups!$A$2:$B$21,2,FALSE)</f>
        <v>Italy</v>
      </c>
      <c r="L894" t="s">
        <v>301</v>
      </c>
      <c r="M894">
        <v>1</v>
      </c>
      <c r="N894" t="s">
        <v>45</v>
      </c>
      <c r="O894">
        <v>1</v>
      </c>
      <c r="P894" t="s">
        <v>14</v>
      </c>
      <c r="Q894" t="s">
        <v>557</v>
      </c>
      <c r="R894">
        <f t="shared" si="13"/>
        <v>0</v>
      </c>
      <c r="S894" t="s">
        <v>564</v>
      </c>
      <c r="T894" s="4" t="s">
        <v>557</v>
      </c>
      <c r="U894" t="s">
        <v>584</v>
      </c>
    </row>
    <row r="895" spans="1:21" x14ac:dyDescent="0.2">
      <c r="A895">
        <v>894</v>
      </c>
      <c r="B895">
        <v>1990</v>
      </c>
      <c r="C895">
        <v>447</v>
      </c>
      <c r="D895" s="1">
        <v>33045</v>
      </c>
      <c r="E895" t="s">
        <v>540</v>
      </c>
      <c r="F895" t="s">
        <v>271</v>
      </c>
      <c r="G895" t="s">
        <v>559</v>
      </c>
      <c r="H895">
        <f>VLOOKUP(F895,Lookups!A:C,3,0)</f>
        <v>1</v>
      </c>
      <c r="I895" t="s">
        <v>304</v>
      </c>
      <c r="J895" t="s">
        <v>305</v>
      </c>
      <c r="K895" t="str">
        <f>VLOOKUP(B895,WorldCups!$A$2:$B$21,2,FALSE)</f>
        <v>Italy</v>
      </c>
      <c r="L895" t="s">
        <v>45</v>
      </c>
      <c r="M895">
        <v>1</v>
      </c>
      <c r="N895" t="s">
        <v>301</v>
      </c>
      <c r="O895">
        <v>1</v>
      </c>
      <c r="P895" t="s">
        <v>14</v>
      </c>
      <c r="Q895" t="s">
        <v>557</v>
      </c>
      <c r="R895">
        <f t="shared" si="13"/>
        <v>0</v>
      </c>
      <c r="S895" t="s">
        <v>565</v>
      </c>
      <c r="T895" s="4" t="s">
        <v>557</v>
      </c>
      <c r="U895" t="s">
        <v>584</v>
      </c>
    </row>
    <row r="896" spans="1:21" x14ac:dyDescent="0.2">
      <c r="A896">
        <v>895</v>
      </c>
      <c r="B896">
        <v>1990</v>
      </c>
      <c r="C896">
        <f>C895+1</f>
        <v>448</v>
      </c>
      <c r="D896" s="1">
        <v>33045</v>
      </c>
      <c r="E896" t="s">
        <v>540</v>
      </c>
      <c r="F896" t="s">
        <v>271</v>
      </c>
      <c r="G896" t="s">
        <v>559</v>
      </c>
      <c r="H896">
        <f>VLOOKUP(F896,Lookups!A:C,3,0)</f>
        <v>1</v>
      </c>
      <c r="I896" t="s">
        <v>299</v>
      </c>
      <c r="J896" t="s">
        <v>300</v>
      </c>
      <c r="K896" t="str">
        <f>VLOOKUP(B896,WorldCups!$A$2:$B$21,2,FALSE)</f>
        <v>Italy</v>
      </c>
      <c r="L896" t="s">
        <v>93</v>
      </c>
      <c r="M896">
        <v>1</v>
      </c>
      <c r="N896" t="s">
        <v>41</v>
      </c>
      <c r="O896">
        <v>0</v>
      </c>
      <c r="P896" t="s">
        <v>14</v>
      </c>
      <c r="Q896" t="s">
        <v>557</v>
      </c>
      <c r="R896">
        <f t="shared" si="13"/>
        <v>1</v>
      </c>
      <c r="S896" t="s">
        <v>564</v>
      </c>
      <c r="T896" s="2">
        <v>1</v>
      </c>
      <c r="U896" t="s">
        <v>584</v>
      </c>
    </row>
    <row r="897" spans="1:21" x14ac:dyDescent="0.2">
      <c r="A897">
        <v>896</v>
      </c>
      <c r="B897">
        <v>1990</v>
      </c>
      <c r="C897">
        <v>448</v>
      </c>
      <c r="D897" s="1">
        <v>33045</v>
      </c>
      <c r="E897" t="s">
        <v>540</v>
      </c>
      <c r="F897" t="s">
        <v>271</v>
      </c>
      <c r="G897" t="s">
        <v>559</v>
      </c>
      <c r="H897">
        <f>VLOOKUP(F897,Lookups!A:C,3,0)</f>
        <v>1</v>
      </c>
      <c r="I897" t="s">
        <v>299</v>
      </c>
      <c r="J897" t="s">
        <v>300</v>
      </c>
      <c r="K897" t="str">
        <f>VLOOKUP(B897,WorldCups!$A$2:$B$21,2,FALSE)</f>
        <v>Italy</v>
      </c>
      <c r="L897" t="s">
        <v>41</v>
      </c>
      <c r="M897">
        <v>0</v>
      </c>
      <c r="N897" t="s">
        <v>93</v>
      </c>
      <c r="O897">
        <v>1</v>
      </c>
      <c r="P897" t="s">
        <v>14</v>
      </c>
      <c r="Q897" t="s">
        <v>557</v>
      </c>
      <c r="R897">
        <f t="shared" si="13"/>
        <v>-1</v>
      </c>
      <c r="S897" t="s">
        <v>565</v>
      </c>
      <c r="T897" s="4" t="s">
        <v>557</v>
      </c>
      <c r="U897" t="s">
        <v>584</v>
      </c>
    </row>
    <row r="898" spans="1:21" x14ac:dyDescent="0.2">
      <c r="A898">
        <v>897</v>
      </c>
      <c r="B898">
        <v>1990</v>
      </c>
      <c r="C898">
        <f>C897+1</f>
        <v>449</v>
      </c>
      <c r="D898" s="1">
        <v>33047</v>
      </c>
      <c r="E898" t="s">
        <v>522</v>
      </c>
      <c r="F898" t="s">
        <v>284</v>
      </c>
      <c r="G898" t="s">
        <v>284</v>
      </c>
      <c r="H898">
        <f>VLOOKUP(F898,Lookups!A:C,3,0)</f>
        <v>2</v>
      </c>
      <c r="I898" t="s">
        <v>308</v>
      </c>
      <c r="J898" t="s">
        <v>39</v>
      </c>
      <c r="K898" t="str">
        <f>VLOOKUP(B898,WorldCups!$A$2:$B$21,2,FALSE)</f>
        <v>Italy</v>
      </c>
      <c r="L898" t="s">
        <v>235</v>
      </c>
      <c r="M898">
        <v>2</v>
      </c>
      <c r="N898" t="s">
        <v>150</v>
      </c>
      <c r="O898">
        <v>1</v>
      </c>
      <c r="P898" t="s">
        <v>310</v>
      </c>
      <c r="Q898" t="s">
        <v>557</v>
      </c>
      <c r="R898">
        <f t="shared" si="13"/>
        <v>1</v>
      </c>
      <c r="S898" t="s">
        <v>564</v>
      </c>
      <c r="T898" s="2">
        <v>1</v>
      </c>
      <c r="U898" t="s">
        <v>584</v>
      </c>
    </row>
    <row r="899" spans="1:21" x14ac:dyDescent="0.2">
      <c r="A899">
        <v>898</v>
      </c>
      <c r="B899">
        <v>1990</v>
      </c>
      <c r="C899">
        <v>449</v>
      </c>
      <c r="D899" s="1">
        <v>33047</v>
      </c>
      <c r="E899" t="s">
        <v>522</v>
      </c>
      <c r="F899" t="s">
        <v>284</v>
      </c>
      <c r="G899" t="s">
        <v>284</v>
      </c>
      <c r="H899">
        <f>VLOOKUP(F899,Lookups!A:C,3,0)</f>
        <v>2</v>
      </c>
      <c r="I899" t="s">
        <v>308</v>
      </c>
      <c r="J899" t="s">
        <v>39</v>
      </c>
      <c r="K899" t="str">
        <f>VLOOKUP(B899,WorldCups!$A$2:$B$21,2,FALSE)</f>
        <v>Italy</v>
      </c>
      <c r="L899" t="s">
        <v>150</v>
      </c>
      <c r="M899">
        <v>1</v>
      </c>
      <c r="N899" t="s">
        <v>235</v>
      </c>
      <c r="O899">
        <v>2</v>
      </c>
      <c r="P899" t="s">
        <v>310</v>
      </c>
      <c r="Q899" t="s">
        <v>557</v>
      </c>
      <c r="R899">
        <f t="shared" ref="R899:R962" si="14">M899-O899</f>
        <v>-1</v>
      </c>
      <c r="S899" t="s">
        <v>565</v>
      </c>
      <c r="T899" s="4" t="s">
        <v>557</v>
      </c>
      <c r="U899" t="s">
        <v>584</v>
      </c>
    </row>
    <row r="900" spans="1:21" x14ac:dyDescent="0.2">
      <c r="A900">
        <v>899</v>
      </c>
      <c r="B900">
        <v>1990</v>
      </c>
      <c r="C900">
        <f>C899+1</f>
        <v>450</v>
      </c>
      <c r="D900" s="1">
        <v>33047</v>
      </c>
      <c r="E900" t="s">
        <v>540</v>
      </c>
      <c r="F900" t="s">
        <v>284</v>
      </c>
      <c r="G900" t="s">
        <v>284</v>
      </c>
      <c r="H900">
        <f>VLOOKUP(F900,Lookups!A:C,3,0)</f>
        <v>2</v>
      </c>
      <c r="I900" t="s">
        <v>291</v>
      </c>
      <c r="J900" t="s">
        <v>292</v>
      </c>
      <c r="K900" t="str">
        <f>VLOOKUP(B900,WorldCups!$A$2:$B$21,2,FALSE)</f>
        <v>Italy</v>
      </c>
      <c r="L900" t="s">
        <v>60</v>
      </c>
      <c r="M900">
        <v>4</v>
      </c>
      <c r="N900" t="s">
        <v>298</v>
      </c>
      <c r="O900">
        <v>1</v>
      </c>
      <c r="P900" t="s">
        <v>14</v>
      </c>
      <c r="Q900" t="s">
        <v>557</v>
      </c>
      <c r="R900">
        <f t="shared" si="14"/>
        <v>3</v>
      </c>
      <c r="S900" t="s">
        <v>564</v>
      </c>
      <c r="T900" s="2">
        <v>1</v>
      </c>
      <c r="U900" t="s">
        <v>584</v>
      </c>
    </row>
    <row r="901" spans="1:21" x14ac:dyDescent="0.2">
      <c r="A901">
        <v>900</v>
      </c>
      <c r="B901">
        <v>1990</v>
      </c>
      <c r="C901">
        <v>450</v>
      </c>
      <c r="D901" s="1">
        <v>33047</v>
      </c>
      <c r="E901" t="s">
        <v>540</v>
      </c>
      <c r="F901" t="s">
        <v>284</v>
      </c>
      <c r="G901" t="s">
        <v>284</v>
      </c>
      <c r="H901">
        <f>VLOOKUP(F901,Lookups!A:C,3,0)</f>
        <v>2</v>
      </c>
      <c r="I901" t="s">
        <v>291</v>
      </c>
      <c r="J901" t="s">
        <v>292</v>
      </c>
      <c r="K901" t="str">
        <f>VLOOKUP(B901,WorldCups!$A$2:$B$21,2,FALSE)</f>
        <v>Italy</v>
      </c>
      <c r="L901" t="s">
        <v>298</v>
      </c>
      <c r="M901">
        <v>1</v>
      </c>
      <c r="N901" t="s">
        <v>60</v>
      </c>
      <c r="O901">
        <v>4</v>
      </c>
      <c r="P901" t="s">
        <v>14</v>
      </c>
      <c r="Q901" t="s">
        <v>557</v>
      </c>
      <c r="R901">
        <f t="shared" si="14"/>
        <v>-3</v>
      </c>
      <c r="S901" t="s">
        <v>565</v>
      </c>
      <c r="T901" s="4" t="s">
        <v>557</v>
      </c>
      <c r="U901" t="s">
        <v>584</v>
      </c>
    </row>
    <row r="902" spans="1:21" x14ac:dyDescent="0.2">
      <c r="A902">
        <v>901</v>
      </c>
      <c r="B902">
        <v>1990</v>
      </c>
      <c r="C902">
        <f>C901+1</f>
        <v>451</v>
      </c>
      <c r="D902" s="1">
        <v>33048</v>
      </c>
      <c r="E902" t="s">
        <v>522</v>
      </c>
      <c r="F902" t="s">
        <v>284</v>
      </c>
      <c r="G902" t="s">
        <v>284</v>
      </c>
      <c r="H902">
        <f>VLOOKUP(F902,Lookups!A:C,3,0)</f>
        <v>2</v>
      </c>
      <c r="I902" t="s">
        <v>297</v>
      </c>
      <c r="J902" t="s">
        <v>35</v>
      </c>
      <c r="K902" t="str">
        <f>VLOOKUP(B902,WorldCups!$A$2:$B$21,2,FALSE)</f>
        <v>Italy</v>
      </c>
      <c r="L902" t="s">
        <v>21</v>
      </c>
      <c r="M902">
        <v>0</v>
      </c>
      <c r="N902" t="s">
        <v>25</v>
      </c>
      <c r="O902">
        <v>1</v>
      </c>
      <c r="P902" t="s">
        <v>14</v>
      </c>
      <c r="Q902" t="s">
        <v>557</v>
      </c>
      <c r="R902">
        <f t="shared" si="14"/>
        <v>-1</v>
      </c>
      <c r="S902" t="s">
        <v>564</v>
      </c>
      <c r="T902" s="4" t="s">
        <v>557</v>
      </c>
      <c r="U902" t="s">
        <v>584</v>
      </c>
    </row>
    <row r="903" spans="1:21" x14ac:dyDescent="0.2">
      <c r="A903">
        <v>902</v>
      </c>
      <c r="B903">
        <v>1990</v>
      </c>
      <c r="C903">
        <v>451</v>
      </c>
      <c r="D903" s="1">
        <v>33048</v>
      </c>
      <c r="E903" t="s">
        <v>522</v>
      </c>
      <c r="F903" t="s">
        <v>284</v>
      </c>
      <c r="G903" t="s">
        <v>284</v>
      </c>
      <c r="H903">
        <f>VLOOKUP(F903,Lookups!A:C,3,0)</f>
        <v>2</v>
      </c>
      <c r="I903" t="s">
        <v>297</v>
      </c>
      <c r="J903" t="s">
        <v>35</v>
      </c>
      <c r="K903" t="str">
        <f>VLOOKUP(B903,WorldCups!$A$2:$B$21,2,FALSE)</f>
        <v>Italy</v>
      </c>
      <c r="L903" t="s">
        <v>25</v>
      </c>
      <c r="M903">
        <v>1</v>
      </c>
      <c r="N903" t="s">
        <v>21</v>
      </c>
      <c r="O903">
        <v>0</v>
      </c>
      <c r="P903" t="s">
        <v>14</v>
      </c>
      <c r="Q903" t="s">
        <v>557</v>
      </c>
      <c r="R903">
        <f t="shared" si="14"/>
        <v>1</v>
      </c>
      <c r="S903" t="s">
        <v>565</v>
      </c>
      <c r="T903" s="2">
        <v>1</v>
      </c>
      <c r="U903" t="s">
        <v>584</v>
      </c>
    </row>
    <row r="904" spans="1:21" x14ac:dyDescent="0.2">
      <c r="A904">
        <v>903</v>
      </c>
      <c r="B904">
        <v>1990</v>
      </c>
      <c r="C904">
        <f>C903+1</f>
        <v>452</v>
      </c>
      <c r="D904" s="1">
        <v>33048</v>
      </c>
      <c r="E904" t="s">
        <v>540</v>
      </c>
      <c r="F904" t="s">
        <v>284</v>
      </c>
      <c r="G904" t="s">
        <v>284</v>
      </c>
      <c r="H904">
        <f>VLOOKUP(F904,Lookups!A:C,3,0)</f>
        <v>2</v>
      </c>
      <c r="I904" t="s">
        <v>290</v>
      </c>
      <c r="J904" t="s">
        <v>43</v>
      </c>
      <c r="K904" t="str">
        <f>VLOOKUP(B904,WorldCups!$A$2:$B$21,2,FALSE)</f>
        <v>Italy</v>
      </c>
      <c r="L904" t="s">
        <v>114</v>
      </c>
      <c r="M904">
        <v>2</v>
      </c>
      <c r="N904" t="s">
        <v>45</v>
      </c>
      <c r="O904">
        <v>1</v>
      </c>
      <c r="P904" t="s">
        <v>14</v>
      </c>
      <c r="Q904" t="s">
        <v>557</v>
      </c>
      <c r="R904">
        <f t="shared" si="14"/>
        <v>1</v>
      </c>
      <c r="S904" t="s">
        <v>564</v>
      </c>
      <c r="T904" s="2">
        <v>1</v>
      </c>
      <c r="U904" t="s">
        <v>584</v>
      </c>
    </row>
    <row r="905" spans="1:21" x14ac:dyDescent="0.2">
      <c r="A905">
        <v>904</v>
      </c>
      <c r="B905">
        <v>1990</v>
      </c>
      <c r="C905">
        <v>452</v>
      </c>
      <c r="D905" s="1">
        <v>33048</v>
      </c>
      <c r="E905" t="s">
        <v>540</v>
      </c>
      <c r="F905" t="s">
        <v>284</v>
      </c>
      <c r="G905" t="s">
        <v>284</v>
      </c>
      <c r="H905">
        <f>VLOOKUP(F905,Lookups!A:C,3,0)</f>
        <v>2</v>
      </c>
      <c r="I905" t="s">
        <v>290</v>
      </c>
      <c r="J905" t="s">
        <v>43</v>
      </c>
      <c r="K905" t="str">
        <f>VLOOKUP(B905,WorldCups!$A$2:$B$21,2,FALSE)</f>
        <v>Italy</v>
      </c>
      <c r="L905" t="s">
        <v>45</v>
      </c>
      <c r="M905">
        <v>1</v>
      </c>
      <c r="N905" t="s">
        <v>114</v>
      </c>
      <c r="O905">
        <v>2</v>
      </c>
      <c r="P905" t="s">
        <v>14</v>
      </c>
      <c r="Q905" t="s">
        <v>557</v>
      </c>
      <c r="R905">
        <f t="shared" si="14"/>
        <v>-1</v>
      </c>
      <c r="S905" t="s">
        <v>565</v>
      </c>
      <c r="T905" s="4" t="s">
        <v>557</v>
      </c>
      <c r="U905" t="s">
        <v>584</v>
      </c>
    </row>
    <row r="906" spans="1:21" x14ac:dyDescent="0.2">
      <c r="A906">
        <v>905</v>
      </c>
      <c r="B906">
        <v>1990</v>
      </c>
      <c r="C906">
        <f>C905+1</f>
        <v>453</v>
      </c>
      <c r="D906" s="1">
        <v>33049</v>
      </c>
      <c r="E906" t="s">
        <v>522</v>
      </c>
      <c r="F906" t="s">
        <v>284</v>
      </c>
      <c r="G906" t="s">
        <v>284</v>
      </c>
      <c r="H906">
        <f>VLOOKUP(F906,Lookups!A:C,3,0)</f>
        <v>2</v>
      </c>
      <c r="I906" t="s">
        <v>52</v>
      </c>
      <c r="J906" t="s">
        <v>53</v>
      </c>
      <c r="K906" t="str">
        <f>VLOOKUP(B906,WorldCups!$A$2:$B$21,2,FALSE)</f>
        <v>Italy</v>
      </c>
      <c r="L906" t="s">
        <v>301</v>
      </c>
      <c r="M906">
        <v>0</v>
      </c>
      <c r="N906" t="s">
        <v>23</v>
      </c>
      <c r="O906">
        <v>0</v>
      </c>
      <c r="P906" t="s">
        <v>311</v>
      </c>
      <c r="Q906" t="s">
        <v>557</v>
      </c>
      <c r="R906">
        <f t="shared" si="14"/>
        <v>0</v>
      </c>
      <c r="S906" t="s">
        <v>564</v>
      </c>
      <c r="T906" s="4" t="s">
        <v>557</v>
      </c>
      <c r="U906" t="s">
        <v>584</v>
      </c>
    </row>
    <row r="907" spans="1:21" x14ac:dyDescent="0.2">
      <c r="A907">
        <v>906</v>
      </c>
      <c r="B907">
        <v>1990</v>
      </c>
      <c r="C907">
        <v>453</v>
      </c>
      <c r="D907" s="1">
        <v>33049</v>
      </c>
      <c r="E907" t="s">
        <v>522</v>
      </c>
      <c r="F907" t="s">
        <v>284</v>
      </c>
      <c r="G907" t="s">
        <v>284</v>
      </c>
      <c r="H907">
        <f>VLOOKUP(F907,Lookups!A:C,3,0)</f>
        <v>2</v>
      </c>
      <c r="I907" t="s">
        <v>52</v>
      </c>
      <c r="J907" t="s">
        <v>53</v>
      </c>
      <c r="K907" t="str">
        <f>VLOOKUP(B907,WorldCups!$A$2:$B$21,2,FALSE)</f>
        <v>Italy</v>
      </c>
      <c r="L907" t="s">
        <v>23</v>
      </c>
      <c r="M907">
        <v>0</v>
      </c>
      <c r="N907" t="s">
        <v>301</v>
      </c>
      <c r="O907">
        <v>0</v>
      </c>
      <c r="P907" t="s">
        <v>311</v>
      </c>
      <c r="Q907" t="s">
        <v>557</v>
      </c>
      <c r="R907">
        <f t="shared" si="14"/>
        <v>0</v>
      </c>
      <c r="S907" t="s">
        <v>565</v>
      </c>
      <c r="T907" s="4" t="s">
        <v>557</v>
      </c>
      <c r="U907" t="s">
        <v>584</v>
      </c>
    </row>
    <row r="908" spans="1:21" x14ac:dyDescent="0.2">
      <c r="A908">
        <v>907</v>
      </c>
      <c r="B908">
        <v>1990</v>
      </c>
      <c r="C908">
        <f>C907+1</f>
        <v>454</v>
      </c>
      <c r="D908" s="1">
        <v>33049</v>
      </c>
      <c r="E908" t="s">
        <v>540</v>
      </c>
      <c r="F908" t="s">
        <v>284</v>
      </c>
      <c r="G908" t="s">
        <v>284</v>
      </c>
      <c r="H908">
        <f>VLOOKUP(F908,Lookups!A:C,3,0)</f>
        <v>2</v>
      </c>
      <c r="I908" t="s">
        <v>295</v>
      </c>
      <c r="J908" t="s">
        <v>56</v>
      </c>
      <c r="K908" t="str">
        <f>VLOOKUP(B908,WorldCups!$A$2:$B$21,2,FALSE)</f>
        <v>Italy</v>
      </c>
      <c r="L908" t="s">
        <v>57</v>
      </c>
      <c r="M908">
        <v>2</v>
      </c>
      <c r="N908" t="s">
        <v>30</v>
      </c>
      <c r="O908">
        <v>0</v>
      </c>
      <c r="P908" t="s">
        <v>14</v>
      </c>
      <c r="Q908" t="s">
        <v>555</v>
      </c>
      <c r="R908">
        <f t="shared" si="14"/>
        <v>2</v>
      </c>
      <c r="S908" t="s">
        <v>564</v>
      </c>
      <c r="T908" s="2">
        <v>1</v>
      </c>
      <c r="U908" t="s">
        <v>584</v>
      </c>
    </row>
    <row r="909" spans="1:21" x14ac:dyDescent="0.2">
      <c r="A909">
        <v>908</v>
      </c>
      <c r="B909">
        <v>1990</v>
      </c>
      <c r="C909">
        <v>454</v>
      </c>
      <c r="D909" s="1">
        <v>33049</v>
      </c>
      <c r="E909" t="s">
        <v>540</v>
      </c>
      <c r="F909" t="s">
        <v>284</v>
      </c>
      <c r="G909" t="s">
        <v>284</v>
      </c>
      <c r="H909">
        <f>VLOOKUP(F909,Lookups!A:C,3,0)</f>
        <v>2</v>
      </c>
      <c r="I909" t="s">
        <v>295</v>
      </c>
      <c r="J909" t="s">
        <v>56</v>
      </c>
      <c r="K909" t="str">
        <f>VLOOKUP(B909,WorldCups!$A$2:$B$21,2,FALSE)</f>
        <v>Italy</v>
      </c>
      <c r="L909" t="s">
        <v>30</v>
      </c>
      <c r="M909">
        <v>0</v>
      </c>
      <c r="N909" t="s">
        <v>57</v>
      </c>
      <c r="O909">
        <v>2</v>
      </c>
      <c r="P909" t="s">
        <v>14</v>
      </c>
      <c r="Q909" t="s">
        <v>555</v>
      </c>
      <c r="R909">
        <f t="shared" si="14"/>
        <v>-2</v>
      </c>
      <c r="S909" t="s">
        <v>565</v>
      </c>
      <c r="T909" s="4" t="s">
        <v>557</v>
      </c>
      <c r="U909" t="s">
        <v>584</v>
      </c>
    </row>
    <row r="910" spans="1:21" x14ac:dyDescent="0.2">
      <c r="A910">
        <v>909</v>
      </c>
      <c r="B910">
        <v>1990</v>
      </c>
      <c r="C910">
        <f>C909+1</f>
        <v>455</v>
      </c>
      <c r="D910" s="1">
        <v>33050</v>
      </c>
      <c r="E910" t="s">
        <v>522</v>
      </c>
      <c r="F910" t="s">
        <v>284</v>
      </c>
      <c r="G910" t="s">
        <v>284</v>
      </c>
      <c r="H910">
        <f>VLOOKUP(F910,Lookups!A:C,3,0)</f>
        <v>2</v>
      </c>
      <c r="I910" t="s">
        <v>302</v>
      </c>
      <c r="J910" t="s">
        <v>303</v>
      </c>
      <c r="K910" t="str">
        <f>VLOOKUP(B910,WorldCups!$A$2:$B$21,2,FALSE)</f>
        <v>Italy</v>
      </c>
      <c r="L910" t="s">
        <v>54</v>
      </c>
      <c r="M910">
        <v>1</v>
      </c>
      <c r="N910" t="s">
        <v>20</v>
      </c>
      <c r="O910">
        <v>2</v>
      </c>
      <c r="P910" t="s">
        <v>312</v>
      </c>
      <c r="Q910" t="s">
        <v>557</v>
      </c>
      <c r="R910">
        <f t="shared" si="14"/>
        <v>-1</v>
      </c>
      <c r="S910" t="s">
        <v>564</v>
      </c>
      <c r="T910" s="4" t="s">
        <v>557</v>
      </c>
      <c r="U910" t="s">
        <v>584</v>
      </c>
    </row>
    <row r="911" spans="1:21" x14ac:dyDescent="0.2">
      <c r="A911">
        <v>910</v>
      </c>
      <c r="B911">
        <v>1990</v>
      </c>
      <c r="C911">
        <v>455</v>
      </c>
      <c r="D911" s="1">
        <v>33050</v>
      </c>
      <c r="E911" t="s">
        <v>522</v>
      </c>
      <c r="F911" t="s">
        <v>284</v>
      </c>
      <c r="G911" t="s">
        <v>284</v>
      </c>
      <c r="H911">
        <f>VLOOKUP(F911,Lookups!A:C,3,0)</f>
        <v>2</v>
      </c>
      <c r="I911" t="s">
        <v>302</v>
      </c>
      <c r="J911" t="s">
        <v>303</v>
      </c>
      <c r="K911" t="str">
        <f>VLOOKUP(B911,WorldCups!$A$2:$B$21,2,FALSE)</f>
        <v>Italy</v>
      </c>
      <c r="L911" t="s">
        <v>20</v>
      </c>
      <c r="M911">
        <v>2</v>
      </c>
      <c r="N911" t="s">
        <v>54</v>
      </c>
      <c r="O911">
        <v>1</v>
      </c>
      <c r="P911" t="s">
        <v>312</v>
      </c>
      <c r="Q911" t="s">
        <v>557</v>
      </c>
      <c r="R911">
        <f t="shared" si="14"/>
        <v>1</v>
      </c>
      <c r="S911" t="s">
        <v>565</v>
      </c>
      <c r="T911" s="2">
        <v>1</v>
      </c>
      <c r="U911" t="s">
        <v>584</v>
      </c>
    </row>
    <row r="912" spans="1:21" x14ac:dyDescent="0.2">
      <c r="A912">
        <v>911</v>
      </c>
      <c r="B912">
        <v>1990</v>
      </c>
      <c r="C912">
        <f>C911+1</f>
        <v>456</v>
      </c>
      <c r="D912" s="1">
        <v>33050</v>
      </c>
      <c r="E912" t="s">
        <v>540</v>
      </c>
      <c r="F912" t="s">
        <v>284</v>
      </c>
      <c r="G912" t="s">
        <v>284</v>
      </c>
      <c r="H912">
        <f>VLOOKUP(F912,Lookups!A:C,3,0)</f>
        <v>2</v>
      </c>
      <c r="I912" t="s">
        <v>293</v>
      </c>
      <c r="J912" t="s">
        <v>47</v>
      </c>
      <c r="K912" t="str">
        <f>VLOOKUP(B912,WorldCups!$A$2:$B$21,2,FALSE)</f>
        <v>Italy</v>
      </c>
      <c r="L912" t="s">
        <v>93</v>
      </c>
      <c r="M912">
        <v>1</v>
      </c>
      <c r="N912" t="s">
        <v>18</v>
      </c>
      <c r="O912">
        <v>0</v>
      </c>
      <c r="P912" t="s">
        <v>175</v>
      </c>
      <c r="Q912" t="s">
        <v>557</v>
      </c>
      <c r="R912">
        <f t="shared" si="14"/>
        <v>1</v>
      </c>
      <c r="S912" t="s">
        <v>564</v>
      </c>
      <c r="T912" s="2">
        <v>1</v>
      </c>
      <c r="U912" t="s">
        <v>584</v>
      </c>
    </row>
    <row r="913" spans="1:21" x14ac:dyDescent="0.2">
      <c r="A913">
        <v>912</v>
      </c>
      <c r="B913">
        <v>1990</v>
      </c>
      <c r="C913">
        <v>456</v>
      </c>
      <c r="D913" s="1">
        <v>33050</v>
      </c>
      <c r="E913" t="s">
        <v>540</v>
      </c>
      <c r="F913" t="s">
        <v>284</v>
      </c>
      <c r="G913" t="s">
        <v>284</v>
      </c>
      <c r="H913">
        <f>VLOOKUP(F913,Lookups!A:C,3,0)</f>
        <v>2</v>
      </c>
      <c r="I913" t="s">
        <v>293</v>
      </c>
      <c r="J913" t="s">
        <v>47</v>
      </c>
      <c r="K913" t="str">
        <f>VLOOKUP(B913,WorldCups!$A$2:$B$21,2,FALSE)</f>
        <v>Italy</v>
      </c>
      <c r="L913" t="s">
        <v>18</v>
      </c>
      <c r="M913">
        <v>0</v>
      </c>
      <c r="N913" t="s">
        <v>93</v>
      </c>
      <c r="O913">
        <v>1</v>
      </c>
      <c r="P913" t="s">
        <v>175</v>
      </c>
      <c r="Q913" t="s">
        <v>557</v>
      </c>
      <c r="R913">
        <f t="shared" si="14"/>
        <v>-1</v>
      </c>
      <c r="S913" t="s">
        <v>565</v>
      </c>
      <c r="T913" s="4" t="s">
        <v>557</v>
      </c>
      <c r="U913" t="s">
        <v>584</v>
      </c>
    </row>
    <row r="914" spans="1:21" x14ac:dyDescent="0.2">
      <c r="A914">
        <v>913</v>
      </c>
      <c r="B914">
        <v>1990</v>
      </c>
      <c r="C914">
        <f>C913+1</f>
        <v>457</v>
      </c>
      <c r="D914" s="1">
        <v>33054</v>
      </c>
      <c r="E914" t="s">
        <v>522</v>
      </c>
      <c r="F914" t="s">
        <v>61</v>
      </c>
      <c r="G914" t="s">
        <v>61</v>
      </c>
      <c r="H914">
        <f>VLOOKUP(F914,Lookups!A:C,3,0)</f>
        <v>3</v>
      </c>
      <c r="I914" t="s">
        <v>296</v>
      </c>
      <c r="J914" t="s">
        <v>50</v>
      </c>
      <c r="K914" t="str">
        <f>VLOOKUP(B914,WorldCups!$A$2:$B$21,2,FALSE)</f>
        <v>Italy</v>
      </c>
      <c r="L914" t="s">
        <v>20</v>
      </c>
      <c r="M914">
        <v>0</v>
      </c>
      <c r="N914" t="s">
        <v>25</v>
      </c>
      <c r="O914">
        <v>0</v>
      </c>
      <c r="P914" t="s">
        <v>313</v>
      </c>
      <c r="Q914" t="s">
        <v>557</v>
      </c>
      <c r="R914">
        <f t="shared" si="14"/>
        <v>0</v>
      </c>
      <c r="S914" t="s">
        <v>564</v>
      </c>
      <c r="T914" s="4" t="s">
        <v>557</v>
      </c>
      <c r="U914" t="s">
        <v>584</v>
      </c>
    </row>
    <row r="915" spans="1:21" x14ac:dyDescent="0.2">
      <c r="A915">
        <v>914</v>
      </c>
      <c r="B915">
        <v>1990</v>
      </c>
      <c r="C915">
        <v>457</v>
      </c>
      <c r="D915" s="1">
        <v>33054</v>
      </c>
      <c r="E915" t="s">
        <v>522</v>
      </c>
      <c r="F915" t="s">
        <v>61</v>
      </c>
      <c r="G915" t="s">
        <v>61</v>
      </c>
      <c r="H915">
        <f>VLOOKUP(F915,Lookups!A:C,3,0)</f>
        <v>3</v>
      </c>
      <c r="I915" t="s">
        <v>296</v>
      </c>
      <c r="J915" t="s">
        <v>50</v>
      </c>
      <c r="K915" t="str">
        <f>VLOOKUP(B915,WorldCups!$A$2:$B$21,2,FALSE)</f>
        <v>Italy</v>
      </c>
      <c r="L915" t="s">
        <v>25</v>
      </c>
      <c r="M915">
        <v>0</v>
      </c>
      <c r="N915" t="s">
        <v>20</v>
      </c>
      <c r="O915">
        <v>0</v>
      </c>
      <c r="P915" t="s">
        <v>313</v>
      </c>
      <c r="Q915" t="s">
        <v>557</v>
      </c>
      <c r="R915">
        <f t="shared" si="14"/>
        <v>0</v>
      </c>
      <c r="S915" t="s">
        <v>565</v>
      </c>
      <c r="T915" s="4" t="s">
        <v>557</v>
      </c>
      <c r="U915" t="s">
        <v>584</v>
      </c>
    </row>
    <row r="916" spans="1:21" x14ac:dyDescent="0.2">
      <c r="A916">
        <v>915</v>
      </c>
      <c r="B916">
        <v>1990</v>
      </c>
      <c r="C916">
        <f>C915+1</f>
        <v>458</v>
      </c>
      <c r="D916" s="1">
        <v>33054</v>
      </c>
      <c r="E916" t="s">
        <v>540</v>
      </c>
      <c r="F916" t="s">
        <v>61</v>
      </c>
      <c r="G916" t="s">
        <v>61</v>
      </c>
      <c r="H916">
        <f>VLOOKUP(F916,Lookups!A:C,3,0)</f>
        <v>3</v>
      </c>
      <c r="I916" t="s">
        <v>295</v>
      </c>
      <c r="J916" t="s">
        <v>56</v>
      </c>
      <c r="K916" t="str">
        <f>VLOOKUP(B916,WorldCups!$A$2:$B$21,2,FALSE)</f>
        <v>Italy</v>
      </c>
      <c r="L916" t="s">
        <v>57</v>
      </c>
      <c r="M916">
        <v>1</v>
      </c>
      <c r="N916" t="s">
        <v>301</v>
      </c>
      <c r="O916">
        <v>0</v>
      </c>
      <c r="P916" t="s">
        <v>14</v>
      </c>
      <c r="Q916" t="s">
        <v>555</v>
      </c>
      <c r="R916">
        <f t="shared" si="14"/>
        <v>1</v>
      </c>
      <c r="S916" t="s">
        <v>564</v>
      </c>
      <c r="T916" s="2">
        <v>1</v>
      </c>
      <c r="U916" t="s">
        <v>584</v>
      </c>
    </row>
    <row r="917" spans="1:21" x14ac:dyDescent="0.2">
      <c r="A917">
        <v>916</v>
      </c>
      <c r="B917">
        <v>1990</v>
      </c>
      <c r="C917">
        <v>458</v>
      </c>
      <c r="D917" s="1">
        <v>33054</v>
      </c>
      <c r="E917" t="s">
        <v>540</v>
      </c>
      <c r="F917" t="s">
        <v>61</v>
      </c>
      <c r="G917" t="s">
        <v>61</v>
      </c>
      <c r="H917">
        <f>VLOOKUP(F917,Lookups!A:C,3,0)</f>
        <v>3</v>
      </c>
      <c r="I917" t="s">
        <v>295</v>
      </c>
      <c r="J917" t="s">
        <v>56</v>
      </c>
      <c r="K917" t="str">
        <f>VLOOKUP(B917,WorldCups!$A$2:$B$21,2,FALSE)</f>
        <v>Italy</v>
      </c>
      <c r="L917" t="s">
        <v>301</v>
      </c>
      <c r="M917">
        <v>0</v>
      </c>
      <c r="N917" t="s">
        <v>57</v>
      </c>
      <c r="O917">
        <v>1</v>
      </c>
      <c r="P917" t="s">
        <v>14</v>
      </c>
      <c r="Q917" t="s">
        <v>555</v>
      </c>
      <c r="R917">
        <f t="shared" si="14"/>
        <v>-1</v>
      </c>
      <c r="S917" t="s">
        <v>565</v>
      </c>
      <c r="T917" s="4" t="s">
        <v>557</v>
      </c>
      <c r="U917" t="s">
        <v>584</v>
      </c>
    </row>
    <row r="918" spans="1:21" x14ac:dyDescent="0.2">
      <c r="A918">
        <v>917</v>
      </c>
      <c r="B918">
        <v>1990</v>
      </c>
      <c r="C918">
        <f>C917+1</f>
        <v>459</v>
      </c>
      <c r="D918" s="1">
        <v>33055</v>
      </c>
      <c r="E918" t="s">
        <v>522</v>
      </c>
      <c r="F918" t="s">
        <v>61</v>
      </c>
      <c r="G918" t="s">
        <v>61</v>
      </c>
      <c r="H918">
        <f>VLOOKUP(F918,Lookups!A:C,3,0)</f>
        <v>3</v>
      </c>
      <c r="I918" t="s">
        <v>290</v>
      </c>
      <c r="J918" t="s">
        <v>43</v>
      </c>
      <c r="K918" t="str">
        <f>VLOOKUP(B918,WorldCups!$A$2:$B$21,2,FALSE)</f>
        <v>Italy</v>
      </c>
      <c r="L918" t="s">
        <v>114</v>
      </c>
      <c r="M918">
        <v>1</v>
      </c>
      <c r="N918" t="s">
        <v>60</v>
      </c>
      <c r="O918">
        <v>0</v>
      </c>
      <c r="P918" t="s">
        <v>14</v>
      </c>
      <c r="Q918" t="s">
        <v>557</v>
      </c>
      <c r="R918">
        <f t="shared" si="14"/>
        <v>1</v>
      </c>
      <c r="S918" t="s">
        <v>564</v>
      </c>
      <c r="T918" s="2">
        <v>1</v>
      </c>
      <c r="U918" t="s">
        <v>584</v>
      </c>
    </row>
    <row r="919" spans="1:21" x14ac:dyDescent="0.2">
      <c r="A919">
        <v>918</v>
      </c>
      <c r="B919">
        <v>1990</v>
      </c>
      <c r="C919">
        <v>459</v>
      </c>
      <c r="D919" s="1">
        <v>33055</v>
      </c>
      <c r="E919" t="s">
        <v>522</v>
      </c>
      <c r="F919" t="s">
        <v>61</v>
      </c>
      <c r="G919" t="s">
        <v>61</v>
      </c>
      <c r="H919">
        <f>VLOOKUP(F919,Lookups!A:C,3,0)</f>
        <v>3</v>
      </c>
      <c r="I919" t="s">
        <v>290</v>
      </c>
      <c r="J919" t="s">
        <v>43</v>
      </c>
      <c r="K919" t="str">
        <f>VLOOKUP(B919,WorldCups!$A$2:$B$21,2,FALSE)</f>
        <v>Italy</v>
      </c>
      <c r="L919" t="s">
        <v>60</v>
      </c>
      <c r="M919">
        <v>0</v>
      </c>
      <c r="N919" t="s">
        <v>114</v>
      </c>
      <c r="O919">
        <v>1</v>
      </c>
      <c r="P919" t="s">
        <v>14</v>
      </c>
      <c r="Q919" t="s">
        <v>557</v>
      </c>
      <c r="R919">
        <f t="shared" si="14"/>
        <v>-1</v>
      </c>
      <c r="S919" t="s">
        <v>565</v>
      </c>
      <c r="T919" s="4" t="s">
        <v>557</v>
      </c>
      <c r="U919" t="s">
        <v>584</v>
      </c>
    </row>
    <row r="920" spans="1:21" x14ac:dyDescent="0.2">
      <c r="A920">
        <v>919</v>
      </c>
      <c r="B920">
        <v>1990</v>
      </c>
      <c r="C920">
        <f>C919+1</f>
        <v>460</v>
      </c>
      <c r="D920" s="1">
        <v>33055</v>
      </c>
      <c r="E920" t="s">
        <v>540</v>
      </c>
      <c r="F920" t="s">
        <v>61</v>
      </c>
      <c r="G920" t="s">
        <v>61</v>
      </c>
      <c r="H920">
        <f>VLOOKUP(F920,Lookups!A:C,3,0)</f>
        <v>3</v>
      </c>
      <c r="I920" t="s">
        <v>308</v>
      </c>
      <c r="J920" t="s">
        <v>39</v>
      </c>
      <c r="K920" t="str">
        <f>VLOOKUP(B920,WorldCups!$A$2:$B$21,2,FALSE)</f>
        <v>Italy</v>
      </c>
      <c r="L920" t="s">
        <v>93</v>
      </c>
      <c r="M920">
        <v>3</v>
      </c>
      <c r="N920" t="s">
        <v>235</v>
      </c>
      <c r="O920">
        <v>2</v>
      </c>
      <c r="P920" t="s">
        <v>175</v>
      </c>
      <c r="Q920" t="s">
        <v>557</v>
      </c>
      <c r="R920">
        <f t="shared" si="14"/>
        <v>1</v>
      </c>
      <c r="S920" t="s">
        <v>564</v>
      </c>
      <c r="T920" s="2">
        <v>1</v>
      </c>
      <c r="U920" t="s">
        <v>584</v>
      </c>
    </row>
    <row r="921" spans="1:21" x14ac:dyDescent="0.2">
      <c r="A921">
        <v>920</v>
      </c>
      <c r="B921">
        <v>1990</v>
      </c>
      <c r="C921">
        <v>460</v>
      </c>
      <c r="D921" s="1">
        <v>33055</v>
      </c>
      <c r="E921" t="s">
        <v>540</v>
      </c>
      <c r="F921" t="s">
        <v>61</v>
      </c>
      <c r="G921" t="s">
        <v>61</v>
      </c>
      <c r="H921">
        <f>VLOOKUP(F921,Lookups!A:C,3,0)</f>
        <v>3</v>
      </c>
      <c r="I921" t="s">
        <v>308</v>
      </c>
      <c r="J921" t="s">
        <v>39</v>
      </c>
      <c r="K921" t="str">
        <f>VLOOKUP(B921,WorldCups!$A$2:$B$21,2,FALSE)</f>
        <v>Italy</v>
      </c>
      <c r="L921" t="s">
        <v>235</v>
      </c>
      <c r="M921">
        <v>2</v>
      </c>
      <c r="N921" t="s">
        <v>93</v>
      </c>
      <c r="O921">
        <v>3</v>
      </c>
      <c r="P921" t="s">
        <v>175</v>
      </c>
      <c r="Q921" t="s">
        <v>557</v>
      </c>
      <c r="R921">
        <f t="shared" si="14"/>
        <v>-1</v>
      </c>
      <c r="S921" t="s">
        <v>565</v>
      </c>
      <c r="T921" s="4" t="s">
        <v>557</v>
      </c>
      <c r="U921" t="s">
        <v>584</v>
      </c>
    </row>
    <row r="922" spans="1:21" x14ac:dyDescent="0.2">
      <c r="A922">
        <v>921</v>
      </c>
      <c r="B922">
        <v>1990</v>
      </c>
      <c r="C922">
        <f>C921+1</f>
        <v>461</v>
      </c>
      <c r="D922" s="1">
        <v>33057</v>
      </c>
      <c r="E922" t="s">
        <v>538</v>
      </c>
      <c r="F922" t="s">
        <v>31</v>
      </c>
      <c r="G922" t="s">
        <v>31</v>
      </c>
      <c r="H922">
        <f>VLOOKUP(F922,Lookups!A:C,3,0)</f>
        <v>4</v>
      </c>
      <c r="I922" t="s">
        <v>308</v>
      </c>
      <c r="J922" t="s">
        <v>39</v>
      </c>
      <c r="K922" t="str">
        <f>VLOOKUP(B922,WorldCups!$A$2:$B$21,2,FALSE)</f>
        <v>Italy</v>
      </c>
      <c r="L922" t="s">
        <v>57</v>
      </c>
      <c r="M922">
        <v>1</v>
      </c>
      <c r="N922" t="s">
        <v>25</v>
      </c>
      <c r="O922">
        <v>1</v>
      </c>
      <c r="P922" t="s">
        <v>314</v>
      </c>
      <c r="Q922" t="s">
        <v>555</v>
      </c>
      <c r="R922">
        <f t="shared" si="14"/>
        <v>0</v>
      </c>
      <c r="S922" t="s">
        <v>564</v>
      </c>
      <c r="T922" s="4" t="s">
        <v>557</v>
      </c>
      <c r="U922" t="s">
        <v>584</v>
      </c>
    </row>
    <row r="923" spans="1:21" x14ac:dyDescent="0.2">
      <c r="A923">
        <v>922</v>
      </c>
      <c r="B923">
        <v>1990</v>
      </c>
      <c r="C923">
        <v>461</v>
      </c>
      <c r="D923" s="1">
        <v>33057</v>
      </c>
      <c r="E923" t="s">
        <v>538</v>
      </c>
      <c r="F923" t="s">
        <v>31</v>
      </c>
      <c r="G923" t="s">
        <v>31</v>
      </c>
      <c r="H923">
        <f>VLOOKUP(F923,Lookups!A:C,3,0)</f>
        <v>4</v>
      </c>
      <c r="I923" t="s">
        <v>308</v>
      </c>
      <c r="J923" t="s">
        <v>39</v>
      </c>
      <c r="K923" t="str">
        <f>VLOOKUP(B923,WorldCups!$A$2:$B$21,2,FALSE)</f>
        <v>Italy</v>
      </c>
      <c r="L923" t="s">
        <v>25</v>
      </c>
      <c r="M923">
        <v>1</v>
      </c>
      <c r="N923" t="s">
        <v>57</v>
      </c>
      <c r="O923">
        <v>1</v>
      </c>
      <c r="P923" t="s">
        <v>314</v>
      </c>
      <c r="Q923" t="s">
        <v>555</v>
      </c>
      <c r="R923">
        <f t="shared" si="14"/>
        <v>0</v>
      </c>
      <c r="S923" t="s">
        <v>565</v>
      </c>
      <c r="T923" s="4" t="s">
        <v>557</v>
      </c>
      <c r="U923" t="s">
        <v>584</v>
      </c>
    </row>
    <row r="924" spans="1:21" x14ac:dyDescent="0.2">
      <c r="A924">
        <v>923</v>
      </c>
      <c r="B924">
        <v>1990</v>
      </c>
      <c r="C924">
        <f>C923+1</f>
        <v>462</v>
      </c>
      <c r="D924" s="1">
        <v>33058</v>
      </c>
      <c r="E924" t="s">
        <v>538</v>
      </c>
      <c r="F924" t="s">
        <v>31</v>
      </c>
      <c r="G924" t="s">
        <v>31</v>
      </c>
      <c r="H924">
        <f>VLOOKUP(F924,Lookups!A:C,3,0)</f>
        <v>4</v>
      </c>
      <c r="I924" t="s">
        <v>297</v>
      </c>
      <c r="J924" t="s">
        <v>35</v>
      </c>
      <c r="K924" t="str">
        <f>VLOOKUP(B924,WorldCups!$A$2:$B$21,2,FALSE)</f>
        <v>Italy</v>
      </c>
      <c r="L924" t="s">
        <v>114</v>
      </c>
      <c r="M924">
        <v>1</v>
      </c>
      <c r="N924" t="s">
        <v>93</v>
      </c>
      <c r="O924">
        <v>1</v>
      </c>
      <c r="P924" t="s">
        <v>315</v>
      </c>
      <c r="Q924" t="s">
        <v>557</v>
      </c>
      <c r="R924">
        <f t="shared" si="14"/>
        <v>0</v>
      </c>
      <c r="S924" t="s">
        <v>564</v>
      </c>
      <c r="T924" s="4" t="s">
        <v>557</v>
      </c>
      <c r="U924" t="s">
        <v>584</v>
      </c>
    </row>
    <row r="925" spans="1:21" x14ac:dyDescent="0.2">
      <c r="A925">
        <v>924</v>
      </c>
      <c r="B925">
        <v>1990</v>
      </c>
      <c r="C925">
        <v>462</v>
      </c>
      <c r="D925" s="1">
        <v>33058</v>
      </c>
      <c r="E925" t="s">
        <v>538</v>
      </c>
      <c r="F925" t="s">
        <v>31</v>
      </c>
      <c r="G925" t="s">
        <v>31</v>
      </c>
      <c r="H925">
        <f>VLOOKUP(F925,Lookups!A:C,3,0)</f>
        <v>4</v>
      </c>
      <c r="I925" t="s">
        <v>297</v>
      </c>
      <c r="J925" t="s">
        <v>35</v>
      </c>
      <c r="K925" t="str">
        <f>VLOOKUP(B925,WorldCups!$A$2:$B$21,2,FALSE)</f>
        <v>Italy</v>
      </c>
      <c r="L925" t="s">
        <v>93</v>
      </c>
      <c r="M925">
        <v>1</v>
      </c>
      <c r="N925" t="s">
        <v>114</v>
      </c>
      <c r="O925">
        <v>1</v>
      </c>
      <c r="P925" t="s">
        <v>315</v>
      </c>
      <c r="Q925" t="s">
        <v>557</v>
      </c>
      <c r="R925">
        <f t="shared" si="14"/>
        <v>0</v>
      </c>
      <c r="S925" t="s">
        <v>565</v>
      </c>
      <c r="T925" s="4" t="s">
        <v>557</v>
      </c>
      <c r="U925" t="s">
        <v>584</v>
      </c>
    </row>
    <row r="926" spans="1:21" x14ac:dyDescent="0.2">
      <c r="A926">
        <v>925</v>
      </c>
      <c r="B926">
        <v>1990</v>
      </c>
      <c r="C926">
        <f>C925+1</f>
        <v>463</v>
      </c>
      <c r="D926" s="1">
        <v>33061</v>
      </c>
      <c r="E926" t="s">
        <v>538</v>
      </c>
      <c r="F926" t="s">
        <v>62</v>
      </c>
      <c r="G926" t="s">
        <v>585</v>
      </c>
      <c r="H926">
        <f>VLOOKUP(F926,Lookups!A:C,3,0)</f>
        <v>5</v>
      </c>
      <c r="I926" t="s">
        <v>291</v>
      </c>
      <c r="J926" t="s">
        <v>292</v>
      </c>
      <c r="K926" t="str">
        <f>VLOOKUP(B926,WorldCups!$A$2:$B$21,2,FALSE)</f>
        <v>Italy</v>
      </c>
      <c r="L926" t="s">
        <v>57</v>
      </c>
      <c r="M926">
        <v>2</v>
      </c>
      <c r="N926" t="s">
        <v>93</v>
      </c>
      <c r="O926">
        <v>1</v>
      </c>
      <c r="P926" t="s">
        <v>14</v>
      </c>
      <c r="Q926" t="s">
        <v>555</v>
      </c>
      <c r="R926">
        <f t="shared" si="14"/>
        <v>1</v>
      </c>
      <c r="S926" t="s">
        <v>564</v>
      </c>
      <c r="T926" s="2">
        <v>1</v>
      </c>
      <c r="U926" t="s">
        <v>584</v>
      </c>
    </row>
    <row r="927" spans="1:21" x14ac:dyDescent="0.2">
      <c r="A927">
        <v>926</v>
      </c>
      <c r="B927">
        <v>1990</v>
      </c>
      <c r="C927">
        <v>463</v>
      </c>
      <c r="D927" s="1">
        <v>33061</v>
      </c>
      <c r="E927" t="s">
        <v>538</v>
      </c>
      <c r="F927" t="s">
        <v>62</v>
      </c>
      <c r="G927" t="s">
        <v>31</v>
      </c>
      <c r="H927">
        <f>VLOOKUP(F927,Lookups!A:C,3,0)</f>
        <v>5</v>
      </c>
      <c r="I927" t="s">
        <v>291</v>
      </c>
      <c r="J927" t="s">
        <v>292</v>
      </c>
      <c r="K927" t="str">
        <f>VLOOKUP(B927,WorldCups!$A$2:$B$21,2,FALSE)</f>
        <v>Italy</v>
      </c>
      <c r="L927" t="s">
        <v>93</v>
      </c>
      <c r="M927">
        <v>1</v>
      </c>
      <c r="N927" t="s">
        <v>57</v>
      </c>
      <c r="O927">
        <v>2</v>
      </c>
      <c r="P927" t="s">
        <v>14</v>
      </c>
      <c r="Q927" t="s">
        <v>555</v>
      </c>
      <c r="R927">
        <f t="shared" si="14"/>
        <v>-1</v>
      </c>
      <c r="S927" t="s">
        <v>565</v>
      </c>
      <c r="T927" s="4" t="s">
        <v>557</v>
      </c>
      <c r="U927" t="s">
        <v>584</v>
      </c>
    </row>
    <row r="928" spans="1:21" x14ac:dyDescent="0.2">
      <c r="A928">
        <v>927</v>
      </c>
      <c r="B928">
        <v>1990</v>
      </c>
      <c r="C928">
        <f>C927+1</f>
        <v>464</v>
      </c>
      <c r="D928" s="1">
        <v>33062</v>
      </c>
      <c r="E928" t="s">
        <v>538</v>
      </c>
      <c r="F928" t="s">
        <v>32</v>
      </c>
      <c r="G928" t="s">
        <v>506</v>
      </c>
      <c r="H928">
        <f>VLOOKUP(F928,Lookups!A:C,3,0)</f>
        <v>6</v>
      </c>
      <c r="I928" t="s">
        <v>295</v>
      </c>
      <c r="J928" t="s">
        <v>56</v>
      </c>
      <c r="K928" t="str">
        <f>VLOOKUP(B928,WorldCups!$A$2:$B$21,2,FALSE)</f>
        <v>Italy</v>
      </c>
      <c r="L928" t="s">
        <v>114</v>
      </c>
      <c r="M928">
        <v>1</v>
      </c>
      <c r="N928" t="s">
        <v>25</v>
      </c>
      <c r="O928">
        <v>0</v>
      </c>
      <c r="P928" t="s">
        <v>14</v>
      </c>
      <c r="Q928" t="s">
        <v>557</v>
      </c>
      <c r="R928">
        <f t="shared" si="14"/>
        <v>1</v>
      </c>
      <c r="S928" t="s">
        <v>564</v>
      </c>
      <c r="T928" s="2">
        <v>1</v>
      </c>
      <c r="U928" t="s">
        <v>584</v>
      </c>
    </row>
    <row r="929" spans="1:21" x14ac:dyDescent="0.2">
      <c r="A929">
        <v>928</v>
      </c>
      <c r="B929">
        <v>1990</v>
      </c>
      <c r="C929">
        <v>464</v>
      </c>
      <c r="D929" s="1">
        <v>33062</v>
      </c>
      <c r="E929" t="s">
        <v>538</v>
      </c>
      <c r="F929" t="s">
        <v>32</v>
      </c>
      <c r="G929" t="s">
        <v>32</v>
      </c>
      <c r="H929">
        <f>VLOOKUP(F929,Lookups!A:C,3,0)</f>
        <v>6</v>
      </c>
      <c r="I929" t="s">
        <v>295</v>
      </c>
      <c r="J929" t="s">
        <v>56</v>
      </c>
      <c r="K929" t="str">
        <f>VLOOKUP(B929,WorldCups!$A$2:$B$21,2,FALSE)</f>
        <v>Italy</v>
      </c>
      <c r="L929" t="s">
        <v>25</v>
      </c>
      <c r="M929">
        <v>0</v>
      </c>
      <c r="N929" t="s">
        <v>114</v>
      </c>
      <c r="O929">
        <v>1</v>
      </c>
      <c r="P929" t="s">
        <v>14</v>
      </c>
      <c r="Q929" t="s">
        <v>557</v>
      </c>
      <c r="R929">
        <f t="shared" si="14"/>
        <v>-1</v>
      </c>
      <c r="S929" t="s">
        <v>565</v>
      </c>
      <c r="T929" s="4" t="s">
        <v>557</v>
      </c>
      <c r="U929" t="s">
        <v>584</v>
      </c>
    </row>
    <row r="930" spans="1:21" x14ac:dyDescent="0.2">
      <c r="A930">
        <v>929</v>
      </c>
      <c r="B930">
        <v>1994</v>
      </c>
      <c r="C930">
        <f>C929+1</f>
        <v>465</v>
      </c>
      <c r="D930" s="1">
        <v>34502</v>
      </c>
      <c r="E930" t="s">
        <v>532</v>
      </c>
      <c r="F930" t="s">
        <v>265</v>
      </c>
      <c r="G930" t="s">
        <v>559</v>
      </c>
      <c r="H930">
        <f>VLOOKUP(F930,Lookups!A:C,3,0)</f>
        <v>1</v>
      </c>
      <c r="I930" t="s">
        <v>316</v>
      </c>
      <c r="J930" t="s">
        <v>317</v>
      </c>
      <c r="K930" t="str">
        <f>VLOOKUP(B930,WorldCups!$A$2:$B$21,2,FALSE)</f>
        <v>USA</v>
      </c>
      <c r="L930" t="s">
        <v>54</v>
      </c>
      <c r="M930">
        <v>2</v>
      </c>
      <c r="N930" t="s">
        <v>116</v>
      </c>
      <c r="O930">
        <v>2</v>
      </c>
      <c r="P930" t="s">
        <v>14</v>
      </c>
      <c r="Q930" t="s">
        <v>557</v>
      </c>
      <c r="R930">
        <f t="shared" si="14"/>
        <v>0</v>
      </c>
      <c r="S930" t="s">
        <v>564</v>
      </c>
      <c r="T930" s="4" t="s">
        <v>557</v>
      </c>
      <c r="U930" t="s">
        <v>584</v>
      </c>
    </row>
    <row r="931" spans="1:21" x14ac:dyDescent="0.2">
      <c r="A931">
        <v>930</v>
      </c>
      <c r="B931">
        <v>1994</v>
      </c>
      <c r="C931">
        <v>465</v>
      </c>
      <c r="D931" s="1">
        <v>34502</v>
      </c>
      <c r="E931" t="s">
        <v>532</v>
      </c>
      <c r="F931" t="s">
        <v>265</v>
      </c>
      <c r="G931" t="s">
        <v>559</v>
      </c>
      <c r="H931">
        <f>VLOOKUP(F931,Lookups!A:C,3,0)</f>
        <v>1</v>
      </c>
      <c r="I931" t="s">
        <v>316</v>
      </c>
      <c r="J931" t="s">
        <v>317</v>
      </c>
      <c r="K931" t="str">
        <f>VLOOKUP(B931,WorldCups!$A$2:$B$21,2,FALSE)</f>
        <v>USA</v>
      </c>
      <c r="L931" t="s">
        <v>116</v>
      </c>
      <c r="M931">
        <v>2</v>
      </c>
      <c r="N931" t="s">
        <v>54</v>
      </c>
      <c r="O931">
        <v>2</v>
      </c>
      <c r="P931" t="s">
        <v>14</v>
      </c>
      <c r="Q931" t="s">
        <v>557</v>
      </c>
      <c r="R931">
        <f t="shared" si="14"/>
        <v>0</v>
      </c>
      <c r="S931" t="s">
        <v>565</v>
      </c>
      <c r="T931" s="4" t="s">
        <v>557</v>
      </c>
      <c r="U931" t="s">
        <v>584</v>
      </c>
    </row>
    <row r="932" spans="1:21" x14ac:dyDescent="0.2">
      <c r="A932">
        <v>931</v>
      </c>
      <c r="B932">
        <v>1994</v>
      </c>
      <c r="C932">
        <f>C931+1</f>
        <v>466</v>
      </c>
      <c r="D932" s="1">
        <v>34502</v>
      </c>
      <c r="E932" t="s">
        <v>510</v>
      </c>
      <c r="F932" t="s">
        <v>265</v>
      </c>
      <c r="G932" t="s">
        <v>559</v>
      </c>
      <c r="H932">
        <f>VLOOKUP(F932,Lookups!A:C,3,0)</f>
        <v>1</v>
      </c>
      <c r="I932" t="s">
        <v>318</v>
      </c>
      <c r="J932" t="s">
        <v>319</v>
      </c>
      <c r="K932" t="str">
        <f>VLOOKUP(B932,WorldCups!$A$2:$B$21,2,FALSE)</f>
        <v>USA</v>
      </c>
      <c r="L932" t="s">
        <v>51</v>
      </c>
      <c r="M932">
        <v>1</v>
      </c>
      <c r="N932" t="s">
        <v>27</v>
      </c>
      <c r="O932">
        <v>0</v>
      </c>
      <c r="P932" t="s">
        <v>14</v>
      </c>
      <c r="Q932" t="s">
        <v>557</v>
      </c>
      <c r="R932">
        <f t="shared" si="14"/>
        <v>1</v>
      </c>
      <c r="S932" t="s">
        <v>564</v>
      </c>
      <c r="T932" s="2">
        <v>1</v>
      </c>
      <c r="U932" t="s">
        <v>584</v>
      </c>
    </row>
    <row r="933" spans="1:21" x14ac:dyDescent="0.2">
      <c r="A933">
        <v>932</v>
      </c>
      <c r="B933">
        <v>1994</v>
      </c>
      <c r="C933">
        <v>466</v>
      </c>
      <c r="D933" s="1">
        <v>34502</v>
      </c>
      <c r="E933" t="s">
        <v>510</v>
      </c>
      <c r="F933" t="s">
        <v>265</v>
      </c>
      <c r="G933" t="s">
        <v>559</v>
      </c>
      <c r="H933">
        <f>VLOOKUP(F933,Lookups!A:C,3,0)</f>
        <v>1</v>
      </c>
      <c r="I933" t="s">
        <v>318</v>
      </c>
      <c r="J933" t="s">
        <v>319</v>
      </c>
      <c r="K933" t="str">
        <f>VLOOKUP(B933,WorldCups!$A$2:$B$21,2,FALSE)</f>
        <v>USA</v>
      </c>
      <c r="L933" t="s">
        <v>27</v>
      </c>
      <c r="M933">
        <v>0</v>
      </c>
      <c r="N933" t="s">
        <v>51</v>
      </c>
      <c r="O933">
        <v>1</v>
      </c>
      <c r="P933" t="s">
        <v>14</v>
      </c>
      <c r="Q933" t="s">
        <v>557</v>
      </c>
      <c r="R933">
        <f t="shared" si="14"/>
        <v>-1</v>
      </c>
      <c r="S933" t="s">
        <v>565</v>
      </c>
      <c r="T933" s="4" t="s">
        <v>557</v>
      </c>
      <c r="U933" t="s">
        <v>584</v>
      </c>
    </row>
    <row r="934" spans="1:21" x14ac:dyDescent="0.2">
      <c r="A934">
        <v>933</v>
      </c>
      <c r="B934">
        <v>1994</v>
      </c>
      <c r="C934">
        <f>C933+1</f>
        <v>467</v>
      </c>
      <c r="D934" s="1">
        <v>34503</v>
      </c>
      <c r="E934" t="s">
        <v>542</v>
      </c>
      <c r="F934" t="s">
        <v>212</v>
      </c>
      <c r="G934" t="s">
        <v>559</v>
      </c>
      <c r="H934">
        <f>VLOOKUP(F934,Lookups!A:C,3,0)</f>
        <v>1</v>
      </c>
      <c r="I934" t="s">
        <v>320</v>
      </c>
      <c r="J934" t="s">
        <v>321</v>
      </c>
      <c r="K934" t="str">
        <f>VLOOKUP(B934,WorldCups!$A$2:$B$21,2,FALSE)</f>
        <v>USA</v>
      </c>
      <c r="L934" t="s">
        <v>17</v>
      </c>
      <c r="M934">
        <v>1</v>
      </c>
      <c r="N934" t="s">
        <v>44</v>
      </c>
      <c r="O934">
        <v>1</v>
      </c>
      <c r="P934" t="s">
        <v>14</v>
      </c>
      <c r="Q934" t="s">
        <v>555</v>
      </c>
      <c r="R934">
        <f t="shared" si="14"/>
        <v>0</v>
      </c>
      <c r="S934" t="s">
        <v>564</v>
      </c>
      <c r="T934" s="4" t="s">
        <v>557</v>
      </c>
      <c r="U934" t="s">
        <v>584</v>
      </c>
    </row>
    <row r="935" spans="1:21" x14ac:dyDescent="0.2">
      <c r="A935">
        <v>934</v>
      </c>
      <c r="B935">
        <v>1994</v>
      </c>
      <c r="C935">
        <v>467</v>
      </c>
      <c r="D935" s="1">
        <v>34503</v>
      </c>
      <c r="E935" t="s">
        <v>542</v>
      </c>
      <c r="F935" t="s">
        <v>212</v>
      </c>
      <c r="G935" t="s">
        <v>559</v>
      </c>
      <c r="H935">
        <f>VLOOKUP(F935,Lookups!A:C,3,0)</f>
        <v>1</v>
      </c>
      <c r="I935" t="s">
        <v>320</v>
      </c>
      <c r="J935" t="s">
        <v>321</v>
      </c>
      <c r="K935" t="str">
        <f>VLOOKUP(B935,WorldCups!$A$2:$B$21,2,FALSE)</f>
        <v>USA</v>
      </c>
      <c r="L935" t="s">
        <v>44</v>
      </c>
      <c r="M935">
        <v>1</v>
      </c>
      <c r="N935" t="s">
        <v>17</v>
      </c>
      <c r="O935">
        <v>1</v>
      </c>
      <c r="P935" t="s">
        <v>14</v>
      </c>
      <c r="Q935" t="s">
        <v>555</v>
      </c>
      <c r="R935">
        <f t="shared" si="14"/>
        <v>0</v>
      </c>
      <c r="S935" t="s">
        <v>565</v>
      </c>
      <c r="T935" s="4" t="s">
        <v>557</v>
      </c>
      <c r="U935" t="s">
        <v>584</v>
      </c>
    </row>
    <row r="936" spans="1:21" x14ac:dyDescent="0.2">
      <c r="A936">
        <v>935</v>
      </c>
      <c r="B936">
        <v>1994</v>
      </c>
      <c r="C936">
        <f>C935+1</f>
        <v>468</v>
      </c>
      <c r="D936" s="1">
        <v>34503</v>
      </c>
      <c r="E936" t="s">
        <v>513</v>
      </c>
      <c r="F936" t="s">
        <v>278</v>
      </c>
      <c r="G936" t="s">
        <v>559</v>
      </c>
      <c r="H936">
        <f>VLOOKUP(F936,Lookups!A:C,3,0)</f>
        <v>1</v>
      </c>
      <c r="I936" t="s">
        <v>322</v>
      </c>
      <c r="J936" t="s">
        <v>579</v>
      </c>
      <c r="K936" t="str">
        <f>VLOOKUP(B936,WorldCups!$A$2:$B$21,2,FALSE)</f>
        <v>USA</v>
      </c>
      <c r="L936" t="s">
        <v>57</v>
      </c>
      <c r="M936">
        <v>0</v>
      </c>
      <c r="N936" t="s">
        <v>301</v>
      </c>
      <c r="O936">
        <v>1</v>
      </c>
      <c r="P936" t="s">
        <v>14</v>
      </c>
      <c r="Q936" t="s">
        <v>557</v>
      </c>
      <c r="R936">
        <f t="shared" si="14"/>
        <v>-1</v>
      </c>
      <c r="S936" t="s">
        <v>564</v>
      </c>
      <c r="T936" s="4" t="s">
        <v>557</v>
      </c>
      <c r="U936" t="s">
        <v>584</v>
      </c>
    </row>
    <row r="937" spans="1:21" x14ac:dyDescent="0.2">
      <c r="A937">
        <v>936</v>
      </c>
      <c r="B937">
        <v>1994</v>
      </c>
      <c r="C937">
        <v>468</v>
      </c>
      <c r="D937" s="1">
        <v>34503</v>
      </c>
      <c r="E937" t="s">
        <v>513</v>
      </c>
      <c r="F937" t="s">
        <v>278</v>
      </c>
      <c r="G937" t="s">
        <v>559</v>
      </c>
      <c r="H937">
        <f>VLOOKUP(F937,Lookups!A:C,3,0)</f>
        <v>1</v>
      </c>
      <c r="I937" t="s">
        <v>322</v>
      </c>
      <c r="J937" t="s">
        <v>579</v>
      </c>
      <c r="K937" t="str">
        <f>VLOOKUP(B937,WorldCups!$A$2:$B$21,2,FALSE)</f>
        <v>USA</v>
      </c>
      <c r="L937" t="s">
        <v>301</v>
      </c>
      <c r="M937">
        <v>1</v>
      </c>
      <c r="N937" t="s">
        <v>57</v>
      </c>
      <c r="O937">
        <v>0</v>
      </c>
      <c r="P937" t="s">
        <v>14</v>
      </c>
      <c r="Q937" t="s">
        <v>557</v>
      </c>
      <c r="R937">
        <f t="shared" si="14"/>
        <v>1</v>
      </c>
      <c r="S937" t="s">
        <v>565</v>
      </c>
      <c r="T937" s="2">
        <v>1</v>
      </c>
      <c r="U937" t="s">
        <v>584</v>
      </c>
    </row>
    <row r="938" spans="1:21" x14ac:dyDescent="0.2">
      <c r="A938">
        <v>937</v>
      </c>
      <c r="B938">
        <v>1994</v>
      </c>
      <c r="C938">
        <f>C937+1</f>
        <v>469</v>
      </c>
      <c r="D938" s="1">
        <v>34503</v>
      </c>
      <c r="E938" t="s">
        <v>532</v>
      </c>
      <c r="F938" t="s">
        <v>212</v>
      </c>
      <c r="G938" t="s">
        <v>559</v>
      </c>
      <c r="H938">
        <f>VLOOKUP(F938,Lookups!A:C,3,0)</f>
        <v>1</v>
      </c>
      <c r="I938" t="s">
        <v>323</v>
      </c>
      <c r="J938" t="s">
        <v>324</v>
      </c>
      <c r="K938" t="str">
        <f>VLOOKUP(B938,WorldCups!$A$2:$B$21,2,FALSE)</f>
        <v>USA</v>
      </c>
      <c r="L938" t="s">
        <v>150</v>
      </c>
      <c r="M938">
        <v>1</v>
      </c>
      <c r="N938" t="s">
        <v>23</v>
      </c>
      <c r="O938">
        <v>3</v>
      </c>
      <c r="P938" t="s">
        <v>14</v>
      </c>
      <c r="Q938" t="s">
        <v>557</v>
      </c>
      <c r="R938">
        <f t="shared" si="14"/>
        <v>-2</v>
      </c>
      <c r="S938" t="s">
        <v>564</v>
      </c>
      <c r="T938" s="4" t="s">
        <v>557</v>
      </c>
      <c r="U938" t="s">
        <v>584</v>
      </c>
    </row>
    <row r="939" spans="1:21" x14ac:dyDescent="0.2">
      <c r="A939">
        <v>938</v>
      </c>
      <c r="B939">
        <v>1994</v>
      </c>
      <c r="C939">
        <v>469</v>
      </c>
      <c r="D939" s="1">
        <v>34503</v>
      </c>
      <c r="E939" t="s">
        <v>532</v>
      </c>
      <c r="F939" t="s">
        <v>212</v>
      </c>
      <c r="G939" t="s">
        <v>559</v>
      </c>
      <c r="H939">
        <f>VLOOKUP(F939,Lookups!A:C,3,0)</f>
        <v>1</v>
      </c>
      <c r="I939" t="s">
        <v>323</v>
      </c>
      <c r="J939" t="s">
        <v>324</v>
      </c>
      <c r="K939" t="str">
        <f>VLOOKUP(B939,WorldCups!$A$2:$B$21,2,FALSE)</f>
        <v>USA</v>
      </c>
      <c r="L939" t="s">
        <v>23</v>
      </c>
      <c r="M939">
        <v>3</v>
      </c>
      <c r="N939" t="s">
        <v>150</v>
      </c>
      <c r="O939">
        <v>1</v>
      </c>
      <c r="P939" t="s">
        <v>14</v>
      </c>
      <c r="Q939" t="s">
        <v>557</v>
      </c>
      <c r="R939">
        <f t="shared" si="14"/>
        <v>2</v>
      </c>
      <c r="S939" t="s">
        <v>565</v>
      </c>
      <c r="T939" s="2">
        <v>1</v>
      </c>
      <c r="U939" t="s">
        <v>584</v>
      </c>
    </row>
    <row r="940" spans="1:21" x14ac:dyDescent="0.2">
      <c r="A940">
        <v>939</v>
      </c>
      <c r="B940">
        <v>1994</v>
      </c>
      <c r="C940">
        <f>C939+1</f>
        <v>470</v>
      </c>
      <c r="D940" s="1">
        <v>34504</v>
      </c>
      <c r="E940" t="s">
        <v>543</v>
      </c>
      <c r="F940" t="s">
        <v>271</v>
      </c>
      <c r="G940" t="s">
        <v>559</v>
      </c>
      <c r="H940">
        <f>VLOOKUP(F940,Lookups!A:C,3,0)</f>
        <v>1</v>
      </c>
      <c r="I940" t="s">
        <v>325</v>
      </c>
      <c r="J940" t="s">
        <v>326</v>
      </c>
      <c r="K940" t="str">
        <f>VLOOKUP(B940,WorldCups!$A$2:$B$21,2,FALSE)</f>
        <v>USA</v>
      </c>
      <c r="L940" t="s">
        <v>18</v>
      </c>
      <c r="M940">
        <v>1</v>
      </c>
      <c r="N940" t="s">
        <v>187</v>
      </c>
      <c r="O940">
        <v>0</v>
      </c>
      <c r="P940" t="s">
        <v>14</v>
      </c>
      <c r="Q940" t="s">
        <v>557</v>
      </c>
      <c r="R940">
        <f t="shared" si="14"/>
        <v>1</v>
      </c>
      <c r="S940" t="s">
        <v>564</v>
      </c>
      <c r="T940" s="2">
        <v>1</v>
      </c>
      <c r="U940" t="s">
        <v>584</v>
      </c>
    </row>
    <row r="941" spans="1:21" x14ac:dyDescent="0.2">
      <c r="A941">
        <v>940</v>
      </c>
      <c r="B941">
        <v>1994</v>
      </c>
      <c r="C941">
        <v>470</v>
      </c>
      <c r="D941" s="1">
        <v>34504</v>
      </c>
      <c r="E941" t="s">
        <v>543</v>
      </c>
      <c r="F941" t="s">
        <v>271</v>
      </c>
      <c r="G941" t="s">
        <v>559</v>
      </c>
      <c r="H941">
        <f>VLOOKUP(F941,Lookups!A:C,3,0)</f>
        <v>1</v>
      </c>
      <c r="I941" t="s">
        <v>325</v>
      </c>
      <c r="J941" t="s">
        <v>326</v>
      </c>
      <c r="K941" t="str">
        <f>VLOOKUP(B941,WorldCups!$A$2:$B$21,2,FALSE)</f>
        <v>USA</v>
      </c>
      <c r="L941" t="s">
        <v>187</v>
      </c>
      <c r="M941">
        <v>0</v>
      </c>
      <c r="N941" t="s">
        <v>18</v>
      </c>
      <c r="O941">
        <v>1</v>
      </c>
      <c r="P941" t="s">
        <v>14</v>
      </c>
      <c r="Q941" t="s">
        <v>557</v>
      </c>
      <c r="R941">
        <f t="shared" si="14"/>
        <v>-1</v>
      </c>
      <c r="S941" t="s">
        <v>565</v>
      </c>
      <c r="T941" s="4" t="s">
        <v>557</v>
      </c>
      <c r="U941" t="s">
        <v>584</v>
      </c>
    </row>
    <row r="942" spans="1:21" x14ac:dyDescent="0.2">
      <c r="A942">
        <v>941</v>
      </c>
      <c r="B942">
        <v>1994</v>
      </c>
      <c r="C942">
        <f>C941+1</f>
        <v>471</v>
      </c>
      <c r="D942" s="1">
        <v>34504</v>
      </c>
      <c r="E942" t="s">
        <v>513</v>
      </c>
      <c r="F942" t="s">
        <v>278</v>
      </c>
      <c r="G942" t="s">
        <v>559</v>
      </c>
      <c r="H942">
        <f>VLOOKUP(F942,Lookups!A:C,3,0)</f>
        <v>1</v>
      </c>
      <c r="I942" t="s">
        <v>327</v>
      </c>
      <c r="J942" t="s">
        <v>328</v>
      </c>
      <c r="K942" t="str">
        <f>VLOOKUP(B942,WorldCups!$A$2:$B$21,2,FALSE)</f>
        <v>USA</v>
      </c>
      <c r="L942" t="s">
        <v>77</v>
      </c>
      <c r="M942">
        <v>1</v>
      </c>
      <c r="N942" t="s">
        <v>13</v>
      </c>
      <c r="O942">
        <v>0</v>
      </c>
      <c r="P942" t="s">
        <v>14</v>
      </c>
      <c r="Q942" t="s">
        <v>557</v>
      </c>
      <c r="R942">
        <f t="shared" si="14"/>
        <v>1</v>
      </c>
      <c r="S942" t="s">
        <v>564</v>
      </c>
      <c r="T942" s="2">
        <v>1</v>
      </c>
      <c r="U942" t="s">
        <v>584</v>
      </c>
    </row>
    <row r="943" spans="1:21" x14ac:dyDescent="0.2">
      <c r="A943">
        <v>942</v>
      </c>
      <c r="B943">
        <v>1994</v>
      </c>
      <c r="C943">
        <v>471</v>
      </c>
      <c r="D943" s="1">
        <v>34504</v>
      </c>
      <c r="E943" t="s">
        <v>513</v>
      </c>
      <c r="F943" t="s">
        <v>278</v>
      </c>
      <c r="G943" t="s">
        <v>559</v>
      </c>
      <c r="H943">
        <f>VLOOKUP(F943,Lookups!A:C,3,0)</f>
        <v>1</v>
      </c>
      <c r="I943" t="s">
        <v>327</v>
      </c>
      <c r="J943" t="s">
        <v>328</v>
      </c>
      <c r="K943" t="str">
        <f>VLOOKUP(B943,WorldCups!$A$2:$B$21,2,FALSE)</f>
        <v>USA</v>
      </c>
      <c r="L943" t="s">
        <v>13</v>
      </c>
      <c r="M943">
        <v>0</v>
      </c>
      <c r="N943" t="s">
        <v>77</v>
      </c>
      <c r="O943">
        <v>1</v>
      </c>
      <c r="P943" t="s">
        <v>14</v>
      </c>
      <c r="Q943" t="s">
        <v>557</v>
      </c>
      <c r="R943">
        <f t="shared" si="14"/>
        <v>-1</v>
      </c>
      <c r="S943" t="s">
        <v>565</v>
      </c>
      <c r="T943" s="4" t="s">
        <v>557</v>
      </c>
      <c r="U943" t="s">
        <v>584</v>
      </c>
    </row>
    <row r="944" spans="1:21" x14ac:dyDescent="0.2">
      <c r="A944">
        <v>943</v>
      </c>
      <c r="B944">
        <v>1994</v>
      </c>
      <c r="C944">
        <f>C943+1</f>
        <v>472</v>
      </c>
      <c r="D944" s="1">
        <v>34504</v>
      </c>
      <c r="E944" t="s">
        <v>532</v>
      </c>
      <c r="F944" t="s">
        <v>211</v>
      </c>
      <c r="G944" t="s">
        <v>559</v>
      </c>
      <c r="H944">
        <f>VLOOKUP(F944,Lookups!A:C,3,0)</f>
        <v>1</v>
      </c>
      <c r="I944" t="s">
        <v>323</v>
      </c>
      <c r="J944" t="s">
        <v>324</v>
      </c>
      <c r="K944" t="str">
        <f>VLOOKUP(B944,WorldCups!$A$2:$B$21,2,FALSE)</f>
        <v>USA</v>
      </c>
      <c r="L944" t="s">
        <v>235</v>
      </c>
      <c r="M944">
        <v>2</v>
      </c>
      <c r="N944" t="s">
        <v>48</v>
      </c>
      <c r="O944">
        <v>2</v>
      </c>
      <c r="P944" t="s">
        <v>14</v>
      </c>
      <c r="Q944" t="s">
        <v>557</v>
      </c>
      <c r="R944">
        <f t="shared" si="14"/>
        <v>0</v>
      </c>
      <c r="S944" t="s">
        <v>564</v>
      </c>
      <c r="T944" s="4" t="s">
        <v>557</v>
      </c>
      <c r="U944" t="s">
        <v>584</v>
      </c>
    </row>
    <row r="945" spans="1:21" x14ac:dyDescent="0.2">
      <c r="A945">
        <v>944</v>
      </c>
      <c r="B945">
        <v>1994</v>
      </c>
      <c r="C945">
        <v>472</v>
      </c>
      <c r="D945" s="1">
        <v>34504</v>
      </c>
      <c r="E945" t="s">
        <v>532</v>
      </c>
      <c r="F945" t="s">
        <v>211</v>
      </c>
      <c r="G945" t="s">
        <v>559</v>
      </c>
      <c r="H945">
        <f>VLOOKUP(F945,Lookups!A:C,3,0)</f>
        <v>1</v>
      </c>
      <c r="I945" t="s">
        <v>323</v>
      </c>
      <c r="J945" t="s">
        <v>324</v>
      </c>
      <c r="K945" t="str">
        <f>VLOOKUP(B945,WorldCups!$A$2:$B$21,2,FALSE)</f>
        <v>USA</v>
      </c>
      <c r="L945" t="s">
        <v>48</v>
      </c>
      <c r="M945">
        <v>2</v>
      </c>
      <c r="N945" t="s">
        <v>235</v>
      </c>
      <c r="O945">
        <v>2</v>
      </c>
      <c r="P945" t="s">
        <v>14</v>
      </c>
      <c r="Q945" t="s">
        <v>557</v>
      </c>
      <c r="R945">
        <f t="shared" si="14"/>
        <v>0</v>
      </c>
      <c r="S945" t="s">
        <v>565</v>
      </c>
      <c r="T945" s="4" t="s">
        <v>557</v>
      </c>
      <c r="U945" t="s">
        <v>584</v>
      </c>
    </row>
    <row r="946" spans="1:21" x14ac:dyDescent="0.2">
      <c r="A946">
        <v>945</v>
      </c>
      <c r="B946">
        <v>1994</v>
      </c>
      <c r="C946">
        <f>C945+1</f>
        <v>473</v>
      </c>
      <c r="D946" s="1">
        <v>34505</v>
      </c>
      <c r="E946" t="s">
        <v>532</v>
      </c>
      <c r="F946" t="s">
        <v>271</v>
      </c>
      <c r="G946" t="s">
        <v>559</v>
      </c>
      <c r="H946">
        <f>VLOOKUP(F946,Lookups!A:C,3,0)</f>
        <v>1</v>
      </c>
      <c r="I946" t="s">
        <v>327</v>
      </c>
      <c r="J946" t="s">
        <v>328</v>
      </c>
      <c r="K946" t="str">
        <f>VLOOKUP(B946,WorldCups!$A$2:$B$21,2,FALSE)</f>
        <v>USA</v>
      </c>
      <c r="L946" t="s">
        <v>45</v>
      </c>
      <c r="M946">
        <v>2</v>
      </c>
      <c r="N946" t="s">
        <v>329</v>
      </c>
      <c r="O946">
        <v>1</v>
      </c>
      <c r="P946" t="s">
        <v>14</v>
      </c>
      <c r="Q946" t="s">
        <v>557</v>
      </c>
      <c r="R946">
        <f t="shared" si="14"/>
        <v>1</v>
      </c>
      <c r="S946" t="s">
        <v>564</v>
      </c>
      <c r="T946" s="2">
        <v>1</v>
      </c>
      <c r="U946" t="s">
        <v>584</v>
      </c>
    </row>
    <row r="947" spans="1:21" x14ac:dyDescent="0.2">
      <c r="A947">
        <v>946</v>
      </c>
      <c r="B947">
        <v>1994</v>
      </c>
      <c r="C947">
        <v>473</v>
      </c>
      <c r="D947" s="1">
        <v>34505</v>
      </c>
      <c r="E947" t="s">
        <v>532</v>
      </c>
      <c r="F947" t="s">
        <v>271</v>
      </c>
      <c r="G947" t="s">
        <v>559</v>
      </c>
      <c r="H947">
        <f>VLOOKUP(F947,Lookups!A:C,3,0)</f>
        <v>1</v>
      </c>
      <c r="I947" t="s">
        <v>327</v>
      </c>
      <c r="J947" t="s">
        <v>328</v>
      </c>
      <c r="K947" t="str">
        <f>VLOOKUP(B947,WorldCups!$A$2:$B$21,2,FALSE)</f>
        <v>USA</v>
      </c>
      <c r="L947" t="s">
        <v>329</v>
      </c>
      <c r="M947">
        <v>1</v>
      </c>
      <c r="N947" t="s">
        <v>45</v>
      </c>
      <c r="O947">
        <v>2</v>
      </c>
      <c r="P947" t="s">
        <v>14</v>
      </c>
      <c r="Q947" t="s">
        <v>557</v>
      </c>
      <c r="R947">
        <f t="shared" si="14"/>
        <v>-1</v>
      </c>
      <c r="S947" t="s">
        <v>565</v>
      </c>
      <c r="T947" s="4" t="s">
        <v>557</v>
      </c>
      <c r="U947" t="s">
        <v>584</v>
      </c>
    </row>
    <row r="948" spans="1:21" x14ac:dyDescent="0.2">
      <c r="A948">
        <v>947</v>
      </c>
      <c r="B948">
        <v>1994</v>
      </c>
      <c r="C948">
        <f>C947+1</f>
        <v>474</v>
      </c>
      <c r="D948" s="1">
        <v>34505</v>
      </c>
      <c r="E948" t="s">
        <v>513</v>
      </c>
      <c r="F948" t="s">
        <v>211</v>
      </c>
      <c r="G948" t="s">
        <v>559</v>
      </c>
      <c r="H948">
        <f>VLOOKUP(F948,Lookups!A:C,3,0)</f>
        <v>1</v>
      </c>
      <c r="I948" t="s">
        <v>330</v>
      </c>
      <c r="J948" t="s">
        <v>331</v>
      </c>
      <c r="K948" t="str">
        <f>VLOOKUP(B948,WorldCups!$A$2:$B$21,2,FALSE)</f>
        <v>USA</v>
      </c>
      <c r="L948" t="s">
        <v>21</v>
      </c>
      <c r="M948">
        <v>2</v>
      </c>
      <c r="N948" t="s">
        <v>332</v>
      </c>
      <c r="O948">
        <v>0</v>
      </c>
      <c r="P948" t="s">
        <v>14</v>
      </c>
      <c r="Q948" t="s">
        <v>557</v>
      </c>
      <c r="R948">
        <f t="shared" si="14"/>
        <v>2</v>
      </c>
      <c r="S948" t="s">
        <v>564</v>
      </c>
      <c r="T948" s="2">
        <v>1</v>
      </c>
      <c r="U948" t="s">
        <v>584</v>
      </c>
    </row>
    <row r="949" spans="1:21" x14ac:dyDescent="0.2">
      <c r="A949">
        <v>948</v>
      </c>
      <c r="B949">
        <v>1994</v>
      </c>
      <c r="C949">
        <v>474</v>
      </c>
      <c r="D949" s="1">
        <v>34505</v>
      </c>
      <c r="E949" t="s">
        <v>513</v>
      </c>
      <c r="F949" t="s">
        <v>211</v>
      </c>
      <c r="G949" t="s">
        <v>559</v>
      </c>
      <c r="H949">
        <f>VLOOKUP(F949,Lookups!A:C,3,0)</f>
        <v>1</v>
      </c>
      <c r="I949" t="s">
        <v>330</v>
      </c>
      <c r="J949" t="s">
        <v>331</v>
      </c>
      <c r="K949" t="str">
        <f>VLOOKUP(B949,WorldCups!$A$2:$B$21,2,FALSE)</f>
        <v>USA</v>
      </c>
      <c r="L949" t="s">
        <v>332</v>
      </c>
      <c r="M949">
        <v>0</v>
      </c>
      <c r="N949" t="s">
        <v>21</v>
      </c>
      <c r="O949">
        <v>2</v>
      </c>
      <c r="P949" t="s">
        <v>14</v>
      </c>
      <c r="Q949" t="s">
        <v>557</v>
      </c>
      <c r="R949">
        <f t="shared" si="14"/>
        <v>-2</v>
      </c>
      <c r="S949" t="s">
        <v>565</v>
      </c>
      <c r="T949" s="4" t="s">
        <v>557</v>
      </c>
      <c r="U949" t="s">
        <v>584</v>
      </c>
    </row>
    <row r="950" spans="1:21" x14ac:dyDescent="0.2">
      <c r="A950">
        <v>949</v>
      </c>
      <c r="B950">
        <v>1994</v>
      </c>
      <c r="C950">
        <f>C949+1</f>
        <v>475</v>
      </c>
      <c r="D950" s="1">
        <v>34506</v>
      </c>
      <c r="E950" t="s">
        <v>543</v>
      </c>
      <c r="F950" t="s">
        <v>267</v>
      </c>
      <c r="G950" t="s">
        <v>559</v>
      </c>
      <c r="H950">
        <f>VLOOKUP(F950,Lookups!A:C,3,0)</f>
        <v>1</v>
      </c>
      <c r="I950" t="s">
        <v>333</v>
      </c>
      <c r="J950" t="s">
        <v>334</v>
      </c>
      <c r="K950" t="str">
        <f>VLOOKUP(B950,WorldCups!$A$2:$B$21,2,FALSE)</f>
        <v>USA</v>
      </c>
      <c r="L950" t="s">
        <v>25</v>
      </c>
      <c r="M950">
        <v>4</v>
      </c>
      <c r="N950" t="s">
        <v>335</v>
      </c>
      <c r="O950">
        <v>0</v>
      </c>
      <c r="P950" t="s">
        <v>14</v>
      </c>
      <c r="Q950" t="s">
        <v>557</v>
      </c>
      <c r="R950">
        <f t="shared" si="14"/>
        <v>4</v>
      </c>
      <c r="S950" t="s">
        <v>564</v>
      </c>
      <c r="T950" s="2">
        <v>1</v>
      </c>
      <c r="U950" t="s">
        <v>584</v>
      </c>
    </row>
    <row r="951" spans="1:21" x14ac:dyDescent="0.2">
      <c r="A951">
        <v>950</v>
      </c>
      <c r="B951">
        <v>1994</v>
      </c>
      <c r="C951">
        <v>475</v>
      </c>
      <c r="D951" s="1">
        <v>34506</v>
      </c>
      <c r="E951" t="s">
        <v>543</v>
      </c>
      <c r="F951" t="s">
        <v>267</v>
      </c>
      <c r="G951" t="s">
        <v>559</v>
      </c>
      <c r="H951">
        <f>VLOOKUP(F951,Lookups!A:C,3,0)</f>
        <v>1</v>
      </c>
      <c r="I951" t="s">
        <v>333</v>
      </c>
      <c r="J951" t="s">
        <v>334</v>
      </c>
      <c r="K951" t="str">
        <f>VLOOKUP(B951,WorldCups!$A$2:$B$21,2,FALSE)</f>
        <v>USA</v>
      </c>
      <c r="L951" t="s">
        <v>335</v>
      </c>
      <c r="M951">
        <v>0</v>
      </c>
      <c r="N951" t="s">
        <v>25</v>
      </c>
      <c r="O951">
        <v>4</v>
      </c>
      <c r="P951" t="s">
        <v>14</v>
      </c>
      <c r="Q951" t="s">
        <v>557</v>
      </c>
      <c r="R951">
        <f t="shared" si="14"/>
        <v>-4</v>
      </c>
      <c r="S951" t="s">
        <v>565</v>
      </c>
      <c r="T951" s="4" t="s">
        <v>557</v>
      </c>
      <c r="U951" t="s">
        <v>584</v>
      </c>
    </row>
    <row r="952" spans="1:21" x14ac:dyDescent="0.2">
      <c r="A952">
        <v>951</v>
      </c>
      <c r="B952">
        <v>1994</v>
      </c>
      <c r="C952">
        <f>C951+1</f>
        <v>476</v>
      </c>
      <c r="D952" s="1">
        <v>34506</v>
      </c>
      <c r="E952" t="s">
        <v>532</v>
      </c>
      <c r="F952" t="s">
        <v>267</v>
      </c>
      <c r="G952" t="s">
        <v>559</v>
      </c>
      <c r="H952">
        <f>VLOOKUP(F952,Lookups!A:C,3,0)</f>
        <v>1</v>
      </c>
      <c r="I952" t="s">
        <v>316</v>
      </c>
      <c r="J952" t="s">
        <v>317</v>
      </c>
      <c r="K952" t="str">
        <f>VLOOKUP(B952,WorldCups!$A$2:$B$21,2,FALSE)</f>
        <v>USA</v>
      </c>
      <c r="L952" t="s">
        <v>336</v>
      </c>
      <c r="M952">
        <v>3</v>
      </c>
      <c r="N952" t="s">
        <v>155</v>
      </c>
      <c r="O952">
        <v>0</v>
      </c>
      <c r="P952" t="s">
        <v>14</v>
      </c>
      <c r="Q952" t="s">
        <v>557</v>
      </c>
      <c r="R952">
        <f t="shared" si="14"/>
        <v>3</v>
      </c>
      <c r="S952" t="s">
        <v>564</v>
      </c>
      <c r="T952" s="2">
        <v>1</v>
      </c>
      <c r="U952" t="s">
        <v>584</v>
      </c>
    </row>
    <row r="953" spans="1:21" x14ac:dyDescent="0.2">
      <c r="A953">
        <v>952</v>
      </c>
      <c r="B953">
        <v>1994</v>
      </c>
      <c r="C953">
        <v>476</v>
      </c>
      <c r="D953" s="1">
        <v>34506</v>
      </c>
      <c r="E953" t="s">
        <v>532</v>
      </c>
      <c r="F953" t="s">
        <v>267</v>
      </c>
      <c r="G953" t="s">
        <v>559</v>
      </c>
      <c r="H953">
        <f>VLOOKUP(F953,Lookups!A:C,3,0)</f>
        <v>1</v>
      </c>
      <c r="I953" t="s">
        <v>316</v>
      </c>
      <c r="J953" t="s">
        <v>317</v>
      </c>
      <c r="K953" t="str">
        <f>VLOOKUP(B953,WorldCups!$A$2:$B$21,2,FALSE)</f>
        <v>USA</v>
      </c>
      <c r="L953" t="s">
        <v>155</v>
      </c>
      <c r="M953">
        <v>0</v>
      </c>
      <c r="N953" t="s">
        <v>336</v>
      </c>
      <c r="O953">
        <v>3</v>
      </c>
      <c r="P953" t="s">
        <v>14</v>
      </c>
      <c r="Q953" t="s">
        <v>557</v>
      </c>
      <c r="R953">
        <f t="shared" si="14"/>
        <v>-3</v>
      </c>
      <c r="S953" t="s">
        <v>565</v>
      </c>
      <c r="T953" s="4" t="s">
        <v>557</v>
      </c>
      <c r="U953" t="s">
        <v>584</v>
      </c>
    </row>
    <row r="954" spans="1:21" x14ac:dyDescent="0.2">
      <c r="A954">
        <v>953</v>
      </c>
      <c r="B954">
        <v>1994</v>
      </c>
      <c r="C954">
        <f>C953+1</f>
        <v>477</v>
      </c>
      <c r="D954" s="1">
        <v>34506</v>
      </c>
      <c r="E954" t="s">
        <v>513</v>
      </c>
      <c r="F954" t="s">
        <v>265</v>
      </c>
      <c r="G954" t="s">
        <v>559</v>
      </c>
      <c r="H954">
        <f>VLOOKUP(F954,Lookups!A:C,3,0)</f>
        <v>1</v>
      </c>
      <c r="I954" t="s">
        <v>318</v>
      </c>
      <c r="J954" t="s">
        <v>319</v>
      </c>
      <c r="K954" t="str">
        <f>VLOOKUP(B954,WorldCups!$A$2:$B$21,2,FALSE)</f>
        <v>USA</v>
      </c>
      <c r="L954" t="s">
        <v>51</v>
      </c>
      <c r="M954">
        <v>1</v>
      </c>
      <c r="N954" t="s">
        <v>54</v>
      </c>
      <c r="O954">
        <v>1</v>
      </c>
      <c r="P954" t="s">
        <v>14</v>
      </c>
      <c r="Q954" t="s">
        <v>557</v>
      </c>
      <c r="R954">
        <f t="shared" si="14"/>
        <v>0</v>
      </c>
      <c r="S954" t="s">
        <v>564</v>
      </c>
      <c r="T954" s="4" t="s">
        <v>557</v>
      </c>
      <c r="U954" t="s">
        <v>584</v>
      </c>
    </row>
    <row r="955" spans="1:21" x14ac:dyDescent="0.2">
      <c r="A955">
        <v>954</v>
      </c>
      <c r="B955">
        <v>1994</v>
      </c>
      <c r="C955">
        <v>477</v>
      </c>
      <c r="D955" s="1">
        <v>34506</v>
      </c>
      <c r="E955" t="s">
        <v>513</v>
      </c>
      <c r="F955" t="s">
        <v>265</v>
      </c>
      <c r="G955" t="s">
        <v>559</v>
      </c>
      <c r="H955">
        <f>VLOOKUP(F955,Lookups!A:C,3,0)</f>
        <v>1</v>
      </c>
      <c r="I955" t="s">
        <v>318</v>
      </c>
      <c r="J955" t="s">
        <v>319</v>
      </c>
      <c r="K955" t="str">
        <f>VLOOKUP(B955,WorldCups!$A$2:$B$21,2,FALSE)</f>
        <v>USA</v>
      </c>
      <c r="L955" t="s">
        <v>54</v>
      </c>
      <c r="M955">
        <v>1</v>
      </c>
      <c r="N955" t="s">
        <v>51</v>
      </c>
      <c r="O955">
        <v>1</v>
      </c>
      <c r="P955" t="s">
        <v>14</v>
      </c>
      <c r="Q955" t="s">
        <v>557</v>
      </c>
      <c r="R955">
        <f t="shared" si="14"/>
        <v>0</v>
      </c>
      <c r="S955" t="s">
        <v>565</v>
      </c>
      <c r="T955" s="4" t="s">
        <v>557</v>
      </c>
      <c r="U955" t="s">
        <v>584</v>
      </c>
    </row>
    <row r="956" spans="1:21" x14ac:dyDescent="0.2">
      <c r="A956">
        <v>955</v>
      </c>
      <c r="B956">
        <v>1994</v>
      </c>
      <c r="C956">
        <f>C955+1</f>
        <v>478</v>
      </c>
      <c r="D956" s="1">
        <v>34507</v>
      </c>
      <c r="E956" t="s">
        <v>513</v>
      </c>
      <c r="F956" t="s">
        <v>212</v>
      </c>
      <c r="G956" t="s">
        <v>559</v>
      </c>
      <c r="H956">
        <f>VLOOKUP(F956,Lookups!A:C,3,0)</f>
        <v>1</v>
      </c>
      <c r="I956" t="s">
        <v>320</v>
      </c>
      <c r="J956" t="s">
        <v>321</v>
      </c>
      <c r="K956" t="str">
        <f>VLOOKUP(B956,WorldCups!$A$2:$B$21,2,FALSE)</f>
        <v>USA</v>
      </c>
      <c r="L956" t="s">
        <v>23</v>
      </c>
      <c r="M956">
        <v>1</v>
      </c>
      <c r="N956" t="s">
        <v>44</v>
      </c>
      <c r="O956">
        <v>4</v>
      </c>
      <c r="P956" t="s">
        <v>14</v>
      </c>
      <c r="Q956" t="s">
        <v>557</v>
      </c>
      <c r="R956">
        <f t="shared" si="14"/>
        <v>-3</v>
      </c>
      <c r="S956" t="s">
        <v>564</v>
      </c>
      <c r="T956" s="4" t="s">
        <v>557</v>
      </c>
      <c r="U956" t="s">
        <v>584</v>
      </c>
    </row>
    <row r="957" spans="1:21" x14ac:dyDescent="0.2">
      <c r="A957">
        <v>956</v>
      </c>
      <c r="B957">
        <v>1994</v>
      </c>
      <c r="C957">
        <v>478</v>
      </c>
      <c r="D957" s="1">
        <v>34507</v>
      </c>
      <c r="E957" t="s">
        <v>513</v>
      </c>
      <c r="F957" t="s">
        <v>212</v>
      </c>
      <c r="G957" t="s">
        <v>559</v>
      </c>
      <c r="H957">
        <f>VLOOKUP(F957,Lookups!A:C,3,0)</f>
        <v>1</v>
      </c>
      <c r="I957" t="s">
        <v>320</v>
      </c>
      <c r="J957" t="s">
        <v>321</v>
      </c>
      <c r="K957" t="str">
        <f>VLOOKUP(B957,WorldCups!$A$2:$B$21,2,FALSE)</f>
        <v>USA</v>
      </c>
      <c r="L957" t="s">
        <v>44</v>
      </c>
      <c r="M957">
        <v>4</v>
      </c>
      <c r="N957" t="s">
        <v>23</v>
      </c>
      <c r="O957">
        <v>1</v>
      </c>
      <c r="P957" t="s">
        <v>14</v>
      </c>
      <c r="Q957" t="s">
        <v>557</v>
      </c>
      <c r="R957">
        <f t="shared" si="14"/>
        <v>3</v>
      </c>
      <c r="S957" t="s">
        <v>565</v>
      </c>
      <c r="T957" s="2">
        <v>1</v>
      </c>
      <c r="U957" t="s">
        <v>584</v>
      </c>
    </row>
    <row r="958" spans="1:21" x14ac:dyDescent="0.2">
      <c r="A958">
        <v>957</v>
      </c>
      <c r="B958">
        <v>1994</v>
      </c>
      <c r="C958">
        <f>C957+1</f>
        <v>479</v>
      </c>
      <c r="D958" s="1">
        <v>34507</v>
      </c>
      <c r="E958" t="s">
        <v>532</v>
      </c>
      <c r="F958" t="s">
        <v>212</v>
      </c>
      <c r="G958" t="s">
        <v>559</v>
      </c>
      <c r="H958">
        <f>VLOOKUP(F958,Lookups!A:C,3,0)</f>
        <v>1</v>
      </c>
      <c r="I958" t="s">
        <v>323</v>
      </c>
      <c r="J958" t="s">
        <v>324</v>
      </c>
      <c r="K958" t="str">
        <f>VLOOKUP(B958,WorldCups!$A$2:$B$21,2,FALSE)</f>
        <v>USA</v>
      </c>
      <c r="L958" t="s">
        <v>17</v>
      </c>
      <c r="M958">
        <v>2</v>
      </c>
      <c r="N958" t="s">
        <v>150</v>
      </c>
      <c r="O958">
        <v>1</v>
      </c>
      <c r="P958" t="s">
        <v>14</v>
      </c>
      <c r="Q958" t="s">
        <v>555</v>
      </c>
      <c r="R958">
        <f t="shared" si="14"/>
        <v>1</v>
      </c>
      <c r="S958" t="s">
        <v>564</v>
      </c>
      <c r="T958" s="2">
        <v>1</v>
      </c>
      <c r="U958" t="s">
        <v>584</v>
      </c>
    </row>
    <row r="959" spans="1:21" x14ac:dyDescent="0.2">
      <c r="A959">
        <v>958</v>
      </c>
      <c r="B959">
        <v>1994</v>
      </c>
      <c r="C959">
        <v>479</v>
      </c>
      <c r="D959" s="1">
        <v>34507</v>
      </c>
      <c r="E959" t="s">
        <v>532</v>
      </c>
      <c r="F959" t="s">
        <v>212</v>
      </c>
      <c r="G959" t="s">
        <v>559</v>
      </c>
      <c r="H959">
        <f>VLOOKUP(F959,Lookups!A:C,3,0)</f>
        <v>1</v>
      </c>
      <c r="I959" t="s">
        <v>323</v>
      </c>
      <c r="J959" t="s">
        <v>324</v>
      </c>
      <c r="K959" t="str">
        <f>VLOOKUP(B959,WorldCups!$A$2:$B$21,2,FALSE)</f>
        <v>USA</v>
      </c>
      <c r="L959" t="s">
        <v>150</v>
      </c>
      <c r="M959">
        <v>1</v>
      </c>
      <c r="N959" t="s">
        <v>17</v>
      </c>
      <c r="O959">
        <v>2</v>
      </c>
      <c r="P959" t="s">
        <v>14</v>
      </c>
      <c r="Q959" t="s">
        <v>555</v>
      </c>
      <c r="R959">
        <f t="shared" si="14"/>
        <v>-1</v>
      </c>
      <c r="S959" t="s">
        <v>565</v>
      </c>
      <c r="T959" s="4" t="s">
        <v>557</v>
      </c>
      <c r="U959" t="s">
        <v>584</v>
      </c>
    </row>
    <row r="960" spans="1:21" x14ac:dyDescent="0.2">
      <c r="A960">
        <v>959</v>
      </c>
      <c r="B960">
        <v>1994</v>
      </c>
      <c r="C960">
        <f>C959+1</f>
        <v>480</v>
      </c>
      <c r="D960" s="1">
        <v>34508</v>
      </c>
      <c r="E960" t="s">
        <v>513</v>
      </c>
      <c r="F960" t="s">
        <v>278</v>
      </c>
      <c r="G960" t="s">
        <v>559</v>
      </c>
      <c r="H960">
        <f>VLOOKUP(F960,Lookups!A:C,3,0)</f>
        <v>1</v>
      </c>
      <c r="I960" t="s">
        <v>322</v>
      </c>
      <c r="J960" t="s">
        <v>579</v>
      </c>
      <c r="K960" t="str">
        <f>VLOOKUP(B960,WorldCups!$A$2:$B$21,2,FALSE)</f>
        <v>USA</v>
      </c>
      <c r="L960" t="s">
        <v>57</v>
      </c>
      <c r="M960">
        <v>1</v>
      </c>
      <c r="N960" t="s">
        <v>77</v>
      </c>
      <c r="O960">
        <v>0</v>
      </c>
      <c r="P960" t="s">
        <v>14</v>
      </c>
      <c r="Q960" t="s">
        <v>557</v>
      </c>
      <c r="R960">
        <f t="shared" si="14"/>
        <v>1</v>
      </c>
      <c r="S960" t="s">
        <v>564</v>
      </c>
      <c r="T960" s="2">
        <v>1</v>
      </c>
      <c r="U960" t="s">
        <v>584</v>
      </c>
    </row>
    <row r="961" spans="1:21" x14ac:dyDescent="0.2">
      <c r="A961">
        <v>960</v>
      </c>
      <c r="B961">
        <v>1994</v>
      </c>
      <c r="C961">
        <v>480</v>
      </c>
      <c r="D961" s="1">
        <v>34508</v>
      </c>
      <c r="E961" t="s">
        <v>513</v>
      </c>
      <c r="F961" t="s">
        <v>278</v>
      </c>
      <c r="G961" t="s">
        <v>559</v>
      </c>
      <c r="H961">
        <f>VLOOKUP(F961,Lookups!A:C,3,0)</f>
        <v>1</v>
      </c>
      <c r="I961" t="s">
        <v>322</v>
      </c>
      <c r="J961" t="s">
        <v>579</v>
      </c>
      <c r="K961" t="str">
        <f>VLOOKUP(B961,WorldCups!$A$2:$B$21,2,FALSE)</f>
        <v>USA</v>
      </c>
      <c r="L961" t="s">
        <v>77</v>
      </c>
      <c r="M961">
        <v>0</v>
      </c>
      <c r="N961" t="s">
        <v>57</v>
      </c>
      <c r="O961">
        <v>1</v>
      </c>
      <c r="P961" t="s">
        <v>14</v>
      </c>
      <c r="Q961" t="s">
        <v>557</v>
      </c>
      <c r="R961">
        <f t="shared" si="14"/>
        <v>-1</v>
      </c>
      <c r="S961" t="s">
        <v>565</v>
      </c>
      <c r="T961" s="4" t="s">
        <v>557</v>
      </c>
      <c r="U961" t="s">
        <v>584</v>
      </c>
    </row>
    <row r="962" spans="1:21" x14ac:dyDescent="0.2">
      <c r="A962">
        <v>961</v>
      </c>
      <c r="B962">
        <v>1994</v>
      </c>
      <c r="C962">
        <f>C961+1</f>
        <v>481</v>
      </c>
      <c r="D962" s="1">
        <v>34508</v>
      </c>
      <c r="E962" t="s">
        <v>532</v>
      </c>
      <c r="F962" t="s">
        <v>265</v>
      </c>
      <c r="G962" t="s">
        <v>559</v>
      </c>
      <c r="H962">
        <f>VLOOKUP(F962,Lookups!A:C,3,0)</f>
        <v>1</v>
      </c>
      <c r="I962" t="s">
        <v>333</v>
      </c>
      <c r="J962" t="s">
        <v>334</v>
      </c>
      <c r="K962" t="str">
        <f>VLOOKUP(B962,WorldCups!$A$2:$B$21,2,FALSE)</f>
        <v>USA</v>
      </c>
      <c r="L962" t="s">
        <v>116</v>
      </c>
      <c r="M962">
        <v>0</v>
      </c>
      <c r="N962" t="s">
        <v>27</v>
      </c>
      <c r="O962">
        <v>0</v>
      </c>
      <c r="P962" t="s">
        <v>14</v>
      </c>
      <c r="Q962" t="s">
        <v>557</v>
      </c>
      <c r="R962">
        <f t="shared" si="14"/>
        <v>0</v>
      </c>
      <c r="S962" t="s">
        <v>564</v>
      </c>
      <c r="T962" s="4" t="s">
        <v>557</v>
      </c>
      <c r="U962" t="s">
        <v>584</v>
      </c>
    </row>
    <row r="963" spans="1:21" x14ac:dyDescent="0.2">
      <c r="A963">
        <v>962</v>
      </c>
      <c r="B963">
        <v>1994</v>
      </c>
      <c r="C963">
        <v>481</v>
      </c>
      <c r="D963" s="1">
        <v>34508</v>
      </c>
      <c r="E963" t="s">
        <v>532</v>
      </c>
      <c r="F963" t="s">
        <v>265</v>
      </c>
      <c r="G963" t="s">
        <v>559</v>
      </c>
      <c r="H963">
        <f>VLOOKUP(F963,Lookups!A:C,3,0)</f>
        <v>1</v>
      </c>
      <c r="I963" t="s">
        <v>333</v>
      </c>
      <c r="J963" t="s">
        <v>334</v>
      </c>
      <c r="K963" t="str">
        <f>VLOOKUP(B963,WorldCups!$A$2:$B$21,2,FALSE)</f>
        <v>USA</v>
      </c>
      <c r="L963" t="s">
        <v>27</v>
      </c>
      <c r="M963">
        <v>0</v>
      </c>
      <c r="N963" t="s">
        <v>116</v>
      </c>
      <c r="O963">
        <v>0</v>
      </c>
      <c r="P963" t="s">
        <v>14</v>
      </c>
      <c r="Q963" t="s">
        <v>557</v>
      </c>
      <c r="R963">
        <f t="shared" ref="R963:R1026" si="15">M963-O963</f>
        <v>0</v>
      </c>
      <c r="S963" t="s">
        <v>565</v>
      </c>
      <c r="T963" s="4" t="s">
        <v>557</v>
      </c>
      <c r="U963" t="s">
        <v>584</v>
      </c>
    </row>
    <row r="964" spans="1:21" x14ac:dyDescent="0.2">
      <c r="A964">
        <v>963</v>
      </c>
      <c r="B964">
        <v>1994</v>
      </c>
      <c r="C964">
        <f>C963+1</f>
        <v>482</v>
      </c>
      <c r="D964" s="1">
        <v>34509</v>
      </c>
      <c r="E964" t="s">
        <v>543</v>
      </c>
      <c r="F964" t="s">
        <v>278</v>
      </c>
      <c r="G964" t="s">
        <v>559</v>
      </c>
      <c r="H964">
        <f>VLOOKUP(F964,Lookups!A:C,3,0)</f>
        <v>1</v>
      </c>
      <c r="I964" t="s">
        <v>325</v>
      </c>
      <c r="J964" t="s">
        <v>326</v>
      </c>
      <c r="K964" t="str">
        <f>VLOOKUP(B964,WorldCups!$A$2:$B$21,2,FALSE)</f>
        <v>USA</v>
      </c>
      <c r="L964" t="s">
        <v>13</v>
      </c>
      <c r="M964">
        <v>2</v>
      </c>
      <c r="N964" t="s">
        <v>301</v>
      </c>
      <c r="O964">
        <v>1</v>
      </c>
      <c r="P964" t="s">
        <v>14</v>
      </c>
      <c r="Q964" t="s">
        <v>557</v>
      </c>
      <c r="R964">
        <f t="shared" si="15"/>
        <v>1</v>
      </c>
      <c r="S964" t="s">
        <v>564</v>
      </c>
      <c r="T964" s="2">
        <v>1</v>
      </c>
      <c r="U964" t="s">
        <v>584</v>
      </c>
    </row>
    <row r="965" spans="1:21" x14ac:dyDescent="0.2">
      <c r="A965">
        <v>964</v>
      </c>
      <c r="B965">
        <v>1994</v>
      </c>
      <c r="C965">
        <v>482</v>
      </c>
      <c r="D965" s="1">
        <v>34509</v>
      </c>
      <c r="E965" t="s">
        <v>543</v>
      </c>
      <c r="F965" t="s">
        <v>278</v>
      </c>
      <c r="G965" t="s">
        <v>559</v>
      </c>
      <c r="H965">
        <f>VLOOKUP(F965,Lookups!A:C,3,0)</f>
        <v>1</v>
      </c>
      <c r="I965" t="s">
        <v>325</v>
      </c>
      <c r="J965" t="s">
        <v>326</v>
      </c>
      <c r="K965" t="str">
        <f>VLOOKUP(B965,WorldCups!$A$2:$B$21,2,FALSE)</f>
        <v>USA</v>
      </c>
      <c r="L965" t="s">
        <v>301</v>
      </c>
      <c r="M965">
        <v>1</v>
      </c>
      <c r="N965" t="s">
        <v>13</v>
      </c>
      <c r="O965">
        <v>2</v>
      </c>
      <c r="P965" t="s">
        <v>14</v>
      </c>
      <c r="Q965" t="s">
        <v>557</v>
      </c>
      <c r="R965">
        <f t="shared" si="15"/>
        <v>-1</v>
      </c>
      <c r="S965" t="s">
        <v>565</v>
      </c>
      <c r="T965" s="4" t="s">
        <v>557</v>
      </c>
      <c r="U965" t="s">
        <v>584</v>
      </c>
    </row>
    <row r="966" spans="1:21" x14ac:dyDescent="0.2">
      <c r="A966">
        <v>965</v>
      </c>
      <c r="B966">
        <v>1994</v>
      </c>
      <c r="C966">
        <f>C965+1</f>
        <v>483</v>
      </c>
      <c r="D966" s="1">
        <v>34509</v>
      </c>
      <c r="E966" t="s">
        <v>532</v>
      </c>
      <c r="F966" t="s">
        <v>211</v>
      </c>
      <c r="G966" t="s">
        <v>559</v>
      </c>
      <c r="H966">
        <f>VLOOKUP(F966,Lookups!A:C,3,0)</f>
        <v>1</v>
      </c>
      <c r="I966" t="s">
        <v>320</v>
      </c>
      <c r="J966" t="s">
        <v>321</v>
      </c>
      <c r="K966" t="str">
        <f>VLOOKUP(B966,WorldCups!$A$2:$B$21,2,FALSE)</f>
        <v>USA</v>
      </c>
      <c r="L966" t="s">
        <v>48</v>
      </c>
      <c r="M966">
        <v>3</v>
      </c>
      <c r="N966" t="s">
        <v>332</v>
      </c>
      <c r="O966">
        <v>1</v>
      </c>
      <c r="P966" t="s">
        <v>14</v>
      </c>
      <c r="Q966" t="s">
        <v>557</v>
      </c>
      <c r="R966">
        <f t="shared" si="15"/>
        <v>2</v>
      </c>
      <c r="S966" t="s">
        <v>564</v>
      </c>
      <c r="T966" s="2">
        <v>1</v>
      </c>
      <c r="U966" t="s">
        <v>584</v>
      </c>
    </row>
    <row r="967" spans="1:21" x14ac:dyDescent="0.2">
      <c r="A967">
        <v>966</v>
      </c>
      <c r="B967">
        <v>1994</v>
      </c>
      <c r="C967">
        <v>483</v>
      </c>
      <c r="D967" s="1">
        <v>34509</v>
      </c>
      <c r="E967" t="s">
        <v>532</v>
      </c>
      <c r="F967" t="s">
        <v>211</v>
      </c>
      <c r="G967" t="s">
        <v>559</v>
      </c>
      <c r="H967">
        <f>VLOOKUP(F967,Lookups!A:C,3,0)</f>
        <v>1</v>
      </c>
      <c r="I967" t="s">
        <v>320</v>
      </c>
      <c r="J967" t="s">
        <v>321</v>
      </c>
      <c r="K967" t="str">
        <f>VLOOKUP(B967,WorldCups!$A$2:$B$21,2,FALSE)</f>
        <v>USA</v>
      </c>
      <c r="L967" t="s">
        <v>332</v>
      </c>
      <c r="M967">
        <v>1</v>
      </c>
      <c r="N967" t="s">
        <v>48</v>
      </c>
      <c r="O967">
        <v>3</v>
      </c>
      <c r="P967" t="s">
        <v>14</v>
      </c>
      <c r="Q967" t="s">
        <v>557</v>
      </c>
      <c r="R967">
        <f t="shared" si="15"/>
        <v>-2</v>
      </c>
      <c r="S967" t="s">
        <v>565</v>
      </c>
      <c r="T967" s="4" t="s">
        <v>557</v>
      </c>
      <c r="U967" t="s">
        <v>584</v>
      </c>
    </row>
    <row r="968" spans="1:21" x14ac:dyDescent="0.2">
      <c r="A968">
        <v>967</v>
      </c>
      <c r="B968">
        <v>1994</v>
      </c>
      <c r="C968">
        <f>C967+1</f>
        <v>484</v>
      </c>
      <c r="D968" s="1">
        <v>34509</v>
      </c>
      <c r="E968" t="s">
        <v>513</v>
      </c>
      <c r="F968" t="s">
        <v>211</v>
      </c>
      <c r="G968" t="s">
        <v>559</v>
      </c>
      <c r="H968">
        <f>VLOOKUP(F968,Lookups!A:C,3,0)</f>
        <v>1</v>
      </c>
      <c r="I968" t="s">
        <v>330</v>
      </c>
      <c r="J968" t="s">
        <v>331</v>
      </c>
      <c r="K968" t="str">
        <f>VLOOKUP(B968,WorldCups!$A$2:$B$21,2,FALSE)</f>
        <v>USA</v>
      </c>
      <c r="L968" t="s">
        <v>21</v>
      </c>
      <c r="M968">
        <v>3</v>
      </c>
      <c r="N968" t="s">
        <v>235</v>
      </c>
      <c r="O968">
        <v>0</v>
      </c>
      <c r="P968" t="s">
        <v>14</v>
      </c>
      <c r="Q968" t="s">
        <v>557</v>
      </c>
      <c r="R968">
        <f t="shared" si="15"/>
        <v>3</v>
      </c>
      <c r="S968" t="s">
        <v>564</v>
      </c>
      <c r="T968" s="2">
        <v>1</v>
      </c>
      <c r="U968" t="s">
        <v>584</v>
      </c>
    </row>
    <row r="969" spans="1:21" x14ac:dyDescent="0.2">
      <c r="A969">
        <v>968</v>
      </c>
      <c r="B969">
        <v>1994</v>
      </c>
      <c r="C969">
        <v>484</v>
      </c>
      <c r="D969" s="1">
        <v>34509</v>
      </c>
      <c r="E969" t="s">
        <v>513</v>
      </c>
      <c r="F969" t="s">
        <v>211</v>
      </c>
      <c r="G969" t="s">
        <v>559</v>
      </c>
      <c r="H969">
        <f>VLOOKUP(F969,Lookups!A:C,3,0)</f>
        <v>1</v>
      </c>
      <c r="I969" t="s">
        <v>330</v>
      </c>
      <c r="J969" t="s">
        <v>331</v>
      </c>
      <c r="K969" t="str">
        <f>VLOOKUP(B969,WorldCups!$A$2:$B$21,2,FALSE)</f>
        <v>USA</v>
      </c>
      <c r="L969" t="s">
        <v>235</v>
      </c>
      <c r="M969">
        <v>0</v>
      </c>
      <c r="N969" t="s">
        <v>21</v>
      </c>
      <c r="O969">
        <v>3</v>
      </c>
      <c r="P969" t="s">
        <v>14</v>
      </c>
      <c r="Q969" t="s">
        <v>557</v>
      </c>
      <c r="R969">
        <f t="shared" si="15"/>
        <v>-3</v>
      </c>
      <c r="S969" t="s">
        <v>565</v>
      </c>
      <c r="T969" s="4" t="s">
        <v>557</v>
      </c>
      <c r="U969" t="s">
        <v>584</v>
      </c>
    </row>
    <row r="970" spans="1:21" x14ac:dyDescent="0.2">
      <c r="A970">
        <v>969</v>
      </c>
      <c r="B970">
        <v>1994</v>
      </c>
      <c r="C970">
        <f>C969+1</f>
        <v>485</v>
      </c>
      <c r="D970" s="1">
        <v>34510</v>
      </c>
      <c r="E970" t="s">
        <v>543</v>
      </c>
      <c r="F970" t="s">
        <v>271</v>
      </c>
      <c r="G970" t="s">
        <v>559</v>
      </c>
      <c r="H970">
        <f>VLOOKUP(F970,Lookups!A:C,3,0)</f>
        <v>1</v>
      </c>
      <c r="I970" t="s">
        <v>325</v>
      </c>
      <c r="J970" t="s">
        <v>326</v>
      </c>
      <c r="K970" t="str">
        <f>VLOOKUP(B970,WorldCups!$A$2:$B$21,2,FALSE)</f>
        <v>USA</v>
      </c>
      <c r="L970" t="s">
        <v>18</v>
      </c>
      <c r="M970">
        <v>1</v>
      </c>
      <c r="N970" t="s">
        <v>45</v>
      </c>
      <c r="O970">
        <v>0</v>
      </c>
      <c r="P970" t="s">
        <v>14</v>
      </c>
      <c r="Q970" t="s">
        <v>557</v>
      </c>
      <c r="R970">
        <f t="shared" si="15"/>
        <v>1</v>
      </c>
      <c r="S970" t="s">
        <v>564</v>
      </c>
      <c r="T970" s="2">
        <v>1</v>
      </c>
      <c r="U970" t="s">
        <v>584</v>
      </c>
    </row>
    <row r="971" spans="1:21" x14ac:dyDescent="0.2">
      <c r="A971">
        <v>970</v>
      </c>
      <c r="B971">
        <v>1994</v>
      </c>
      <c r="C971">
        <v>485</v>
      </c>
      <c r="D971" s="1">
        <v>34510</v>
      </c>
      <c r="E971" t="s">
        <v>543</v>
      </c>
      <c r="F971" t="s">
        <v>271</v>
      </c>
      <c r="G971" t="s">
        <v>559</v>
      </c>
      <c r="H971">
        <f>VLOOKUP(F971,Lookups!A:C,3,0)</f>
        <v>1</v>
      </c>
      <c r="I971" t="s">
        <v>325</v>
      </c>
      <c r="J971" t="s">
        <v>326</v>
      </c>
      <c r="K971" t="str">
        <f>VLOOKUP(B971,WorldCups!$A$2:$B$21,2,FALSE)</f>
        <v>USA</v>
      </c>
      <c r="L971" t="s">
        <v>45</v>
      </c>
      <c r="M971">
        <v>0</v>
      </c>
      <c r="N971" t="s">
        <v>18</v>
      </c>
      <c r="O971">
        <v>1</v>
      </c>
      <c r="P971" t="s">
        <v>14</v>
      </c>
      <c r="Q971" t="s">
        <v>557</v>
      </c>
      <c r="R971">
        <f t="shared" si="15"/>
        <v>-1</v>
      </c>
      <c r="S971" t="s">
        <v>565</v>
      </c>
      <c r="T971" s="4" t="s">
        <v>557</v>
      </c>
      <c r="U971" t="s">
        <v>584</v>
      </c>
    </row>
    <row r="972" spans="1:21" x14ac:dyDescent="0.2">
      <c r="A972">
        <v>971</v>
      </c>
      <c r="B972">
        <v>1994</v>
      </c>
      <c r="C972">
        <f>C971+1</f>
        <v>486</v>
      </c>
      <c r="D972" s="1">
        <v>34510</v>
      </c>
      <c r="E972" t="s">
        <v>543</v>
      </c>
      <c r="F972" t="s">
        <v>271</v>
      </c>
      <c r="G972" t="s">
        <v>559</v>
      </c>
      <c r="H972">
        <f>VLOOKUP(F972,Lookups!A:C,3,0)</f>
        <v>1</v>
      </c>
      <c r="I972" t="s">
        <v>322</v>
      </c>
      <c r="J972" t="s">
        <v>579</v>
      </c>
      <c r="K972" t="str">
        <f>VLOOKUP(B972,WorldCups!$A$2:$B$21,2,FALSE)</f>
        <v>USA</v>
      </c>
      <c r="L972" t="s">
        <v>329</v>
      </c>
      <c r="M972">
        <v>2</v>
      </c>
      <c r="N972" t="s">
        <v>187</v>
      </c>
      <c r="O972">
        <v>1</v>
      </c>
      <c r="P972" t="s">
        <v>14</v>
      </c>
      <c r="Q972" t="s">
        <v>557</v>
      </c>
      <c r="R972">
        <f t="shared" si="15"/>
        <v>1</v>
      </c>
      <c r="S972" t="s">
        <v>564</v>
      </c>
      <c r="T972" s="2">
        <v>1</v>
      </c>
      <c r="U972" t="s">
        <v>584</v>
      </c>
    </row>
    <row r="973" spans="1:21" x14ac:dyDescent="0.2">
      <c r="A973">
        <v>972</v>
      </c>
      <c r="B973">
        <v>1994</v>
      </c>
      <c r="C973">
        <v>486</v>
      </c>
      <c r="D973" s="1">
        <v>34510</v>
      </c>
      <c r="E973" t="s">
        <v>543</v>
      </c>
      <c r="F973" t="s">
        <v>271</v>
      </c>
      <c r="G973" t="s">
        <v>559</v>
      </c>
      <c r="H973">
        <f>VLOOKUP(F973,Lookups!A:C,3,0)</f>
        <v>1</v>
      </c>
      <c r="I973" t="s">
        <v>322</v>
      </c>
      <c r="J973" t="s">
        <v>579</v>
      </c>
      <c r="K973" t="str">
        <f>VLOOKUP(B973,WorldCups!$A$2:$B$21,2,FALSE)</f>
        <v>USA</v>
      </c>
      <c r="L973" t="s">
        <v>187</v>
      </c>
      <c r="M973">
        <v>1</v>
      </c>
      <c r="N973" t="s">
        <v>329</v>
      </c>
      <c r="O973">
        <v>2</v>
      </c>
      <c r="P973" t="s">
        <v>14</v>
      </c>
      <c r="Q973" t="s">
        <v>557</v>
      </c>
      <c r="R973">
        <f t="shared" si="15"/>
        <v>-1</v>
      </c>
      <c r="S973" t="s">
        <v>565</v>
      </c>
      <c r="T973" s="4" t="s">
        <v>557</v>
      </c>
      <c r="U973" t="s">
        <v>584</v>
      </c>
    </row>
    <row r="974" spans="1:21" x14ac:dyDescent="0.2">
      <c r="A974">
        <v>973</v>
      </c>
      <c r="B974">
        <v>1994</v>
      </c>
      <c r="C974">
        <f>C973+1</f>
        <v>487</v>
      </c>
      <c r="D974" s="1">
        <v>34510</v>
      </c>
      <c r="E974" t="s">
        <v>513</v>
      </c>
      <c r="F974" t="s">
        <v>267</v>
      </c>
      <c r="G974" t="s">
        <v>559</v>
      </c>
      <c r="H974">
        <f>VLOOKUP(F974,Lookups!A:C,3,0)</f>
        <v>1</v>
      </c>
      <c r="I974" t="s">
        <v>333</v>
      </c>
      <c r="J974" t="s">
        <v>334</v>
      </c>
      <c r="K974" t="str">
        <f>VLOOKUP(B974,WorldCups!$A$2:$B$21,2,FALSE)</f>
        <v>USA</v>
      </c>
      <c r="L974" t="s">
        <v>25</v>
      </c>
      <c r="M974">
        <v>2</v>
      </c>
      <c r="N974" t="s">
        <v>336</v>
      </c>
      <c r="O974">
        <v>1</v>
      </c>
      <c r="P974" t="s">
        <v>14</v>
      </c>
      <c r="Q974" t="s">
        <v>557</v>
      </c>
      <c r="R974">
        <f t="shared" si="15"/>
        <v>1</v>
      </c>
      <c r="S974" t="s">
        <v>564</v>
      </c>
      <c r="T974" s="2">
        <v>1</v>
      </c>
      <c r="U974" t="s">
        <v>584</v>
      </c>
    </row>
    <row r="975" spans="1:21" x14ac:dyDescent="0.2">
      <c r="A975">
        <v>974</v>
      </c>
      <c r="B975">
        <v>1994</v>
      </c>
      <c r="C975">
        <v>487</v>
      </c>
      <c r="D975" s="1">
        <v>34510</v>
      </c>
      <c r="E975" t="s">
        <v>513</v>
      </c>
      <c r="F975" t="s">
        <v>267</v>
      </c>
      <c r="G975" t="s">
        <v>559</v>
      </c>
      <c r="H975">
        <f>VLOOKUP(F975,Lookups!A:C,3,0)</f>
        <v>1</v>
      </c>
      <c r="I975" t="s">
        <v>333</v>
      </c>
      <c r="J975" t="s">
        <v>334</v>
      </c>
      <c r="K975" t="str">
        <f>VLOOKUP(B975,WorldCups!$A$2:$B$21,2,FALSE)</f>
        <v>USA</v>
      </c>
      <c r="L975" t="s">
        <v>336</v>
      </c>
      <c r="M975">
        <v>1</v>
      </c>
      <c r="N975" t="s">
        <v>25</v>
      </c>
      <c r="O975">
        <v>2</v>
      </c>
      <c r="P975" t="s">
        <v>14</v>
      </c>
      <c r="Q975" t="s">
        <v>557</v>
      </c>
      <c r="R975">
        <f t="shared" si="15"/>
        <v>-1</v>
      </c>
      <c r="S975" t="s">
        <v>565</v>
      </c>
      <c r="T975" s="4" t="s">
        <v>557</v>
      </c>
      <c r="U975" t="s">
        <v>584</v>
      </c>
    </row>
    <row r="976" spans="1:21" x14ac:dyDescent="0.2">
      <c r="A976">
        <v>975</v>
      </c>
      <c r="B976">
        <v>1994</v>
      </c>
      <c r="C976">
        <f>C975+1</f>
        <v>488</v>
      </c>
      <c r="D976" s="1">
        <v>34511</v>
      </c>
      <c r="E976" t="s">
        <v>543</v>
      </c>
      <c r="F976" t="s">
        <v>267</v>
      </c>
      <c r="G976" t="s">
        <v>559</v>
      </c>
      <c r="H976">
        <f>VLOOKUP(F976,Lookups!A:C,3,0)</f>
        <v>1</v>
      </c>
      <c r="I976" t="s">
        <v>318</v>
      </c>
      <c r="J976" t="s">
        <v>319</v>
      </c>
      <c r="K976" t="str">
        <f>VLOOKUP(B976,WorldCups!$A$2:$B$21,2,FALSE)</f>
        <v>USA</v>
      </c>
      <c r="L976" t="s">
        <v>155</v>
      </c>
      <c r="M976">
        <v>4</v>
      </c>
      <c r="N976" t="s">
        <v>335</v>
      </c>
      <c r="O976">
        <v>0</v>
      </c>
      <c r="P976" t="s">
        <v>14</v>
      </c>
      <c r="Q976" t="s">
        <v>557</v>
      </c>
      <c r="R976">
        <f t="shared" si="15"/>
        <v>4</v>
      </c>
      <c r="S976" t="s">
        <v>564</v>
      </c>
      <c r="T976" s="2">
        <v>1</v>
      </c>
      <c r="U976" t="s">
        <v>584</v>
      </c>
    </row>
    <row r="977" spans="1:21" x14ac:dyDescent="0.2">
      <c r="A977">
        <v>976</v>
      </c>
      <c r="B977">
        <v>1994</v>
      </c>
      <c r="C977">
        <v>488</v>
      </c>
      <c r="D977" s="1">
        <v>34511</v>
      </c>
      <c r="E977" t="s">
        <v>543</v>
      </c>
      <c r="F977" t="s">
        <v>267</v>
      </c>
      <c r="G977" t="s">
        <v>559</v>
      </c>
      <c r="H977">
        <f>VLOOKUP(F977,Lookups!A:C,3,0)</f>
        <v>1</v>
      </c>
      <c r="I977" t="s">
        <v>318</v>
      </c>
      <c r="J977" t="s">
        <v>319</v>
      </c>
      <c r="K977" t="str">
        <f>VLOOKUP(B977,WorldCups!$A$2:$B$21,2,FALSE)</f>
        <v>USA</v>
      </c>
      <c r="L977" t="s">
        <v>335</v>
      </c>
      <c r="M977">
        <v>0</v>
      </c>
      <c r="N977" t="s">
        <v>155</v>
      </c>
      <c r="O977">
        <v>4</v>
      </c>
      <c r="P977" t="s">
        <v>14</v>
      </c>
      <c r="Q977" t="s">
        <v>557</v>
      </c>
      <c r="R977">
        <f t="shared" si="15"/>
        <v>-4</v>
      </c>
      <c r="S977" t="s">
        <v>565</v>
      </c>
      <c r="T977" s="4" t="s">
        <v>557</v>
      </c>
      <c r="U977" t="s">
        <v>584</v>
      </c>
    </row>
    <row r="978" spans="1:21" x14ac:dyDescent="0.2">
      <c r="A978">
        <v>977</v>
      </c>
      <c r="B978">
        <v>1994</v>
      </c>
      <c r="C978">
        <f>C977+1</f>
        <v>489</v>
      </c>
      <c r="D978" s="1">
        <v>34511</v>
      </c>
      <c r="E978" t="s">
        <v>513</v>
      </c>
      <c r="F978" t="s">
        <v>212</v>
      </c>
      <c r="G978" t="s">
        <v>559</v>
      </c>
      <c r="H978">
        <f>VLOOKUP(F978,Lookups!A:C,3,0)</f>
        <v>1</v>
      </c>
      <c r="I978" t="s">
        <v>323</v>
      </c>
      <c r="J978" t="s">
        <v>324</v>
      </c>
      <c r="K978" t="str">
        <f>VLOOKUP(B978,WorldCups!$A$2:$B$21,2,FALSE)</f>
        <v>USA</v>
      </c>
      <c r="L978" t="s">
        <v>17</v>
      </c>
      <c r="M978">
        <v>0</v>
      </c>
      <c r="N978" t="s">
        <v>23</v>
      </c>
      <c r="O978">
        <v>1</v>
      </c>
      <c r="P978" t="s">
        <v>14</v>
      </c>
      <c r="Q978" t="s">
        <v>555</v>
      </c>
      <c r="R978">
        <f t="shared" si="15"/>
        <v>-1</v>
      </c>
      <c r="S978" t="s">
        <v>564</v>
      </c>
      <c r="T978" s="4" t="s">
        <v>557</v>
      </c>
      <c r="U978" t="s">
        <v>584</v>
      </c>
    </row>
    <row r="979" spans="1:21" x14ac:dyDescent="0.2">
      <c r="A979">
        <v>978</v>
      </c>
      <c r="B979">
        <v>1994</v>
      </c>
      <c r="C979">
        <v>489</v>
      </c>
      <c r="D979" s="1">
        <v>34511</v>
      </c>
      <c r="E979" t="s">
        <v>513</v>
      </c>
      <c r="F979" t="s">
        <v>212</v>
      </c>
      <c r="G979" t="s">
        <v>559</v>
      </c>
      <c r="H979">
        <f>VLOOKUP(F979,Lookups!A:C,3,0)</f>
        <v>1</v>
      </c>
      <c r="I979" t="s">
        <v>323</v>
      </c>
      <c r="J979" t="s">
        <v>324</v>
      </c>
      <c r="K979" t="str">
        <f>VLOOKUP(B979,WorldCups!$A$2:$B$21,2,FALSE)</f>
        <v>USA</v>
      </c>
      <c r="L979" t="s">
        <v>23</v>
      </c>
      <c r="M979">
        <v>1</v>
      </c>
      <c r="N979" t="s">
        <v>17</v>
      </c>
      <c r="O979">
        <v>0</v>
      </c>
      <c r="P979" t="s">
        <v>14</v>
      </c>
      <c r="Q979" t="s">
        <v>555</v>
      </c>
      <c r="R979">
        <f t="shared" si="15"/>
        <v>1</v>
      </c>
      <c r="S979" t="s">
        <v>565</v>
      </c>
      <c r="T979" s="2">
        <v>1</v>
      </c>
      <c r="U979" t="s">
        <v>584</v>
      </c>
    </row>
    <row r="980" spans="1:21" x14ac:dyDescent="0.2">
      <c r="A980">
        <v>979</v>
      </c>
      <c r="B980">
        <v>1994</v>
      </c>
      <c r="C980">
        <f>C979+1</f>
        <v>490</v>
      </c>
      <c r="D980" s="1">
        <v>34511</v>
      </c>
      <c r="E980" t="s">
        <v>513</v>
      </c>
      <c r="F980" t="s">
        <v>212</v>
      </c>
      <c r="G980" t="s">
        <v>559</v>
      </c>
      <c r="H980">
        <f>VLOOKUP(F980,Lookups!A:C,3,0)</f>
        <v>1</v>
      </c>
      <c r="I980" t="s">
        <v>330</v>
      </c>
      <c r="J980" t="s">
        <v>331</v>
      </c>
      <c r="K980" t="str">
        <f>VLOOKUP(B980,WorldCups!$A$2:$B$21,2,FALSE)</f>
        <v>USA</v>
      </c>
      <c r="L980" t="s">
        <v>44</v>
      </c>
      <c r="M980">
        <v>0</v>
      </c>
      <c r="N980" t="s">
        <v>150</v>
      </c>
      <c r="O980">
        <v>2</v>
      </c>
      <c r="P980" t="s">
        <v>14</v>
      </c>
      <c r="Q980" t="s">
        <v>557</v>
      </c>
      <c r="R980">
        <f t="shared" si="15"/>
        <v>-2</v>
      </c>
      <c r="S980" t="s">
        <v>564</v>
      </c>
      <c r="T980" s="4" t="s">
        <v>557</v>
      </c>
      <c r="U980" t="s">
        <v>584</v>
      </c>
    </row>
    <row r="981" spans="1:21" x14ac:dyDescent="0.2">
      <c r="A981">
        <v>980</v>
      </c>
      <c r="B981">
        <v>1994</v>
      </c>
      <c r="C981">
        <v>490</v>
      </c>
      <c r="D981" s="1">
        <v>34511</v>
      </c>
      <c r="E981" t="s">
        <v>513</v>
      </c>
      <c r="F981" t="s">
        <v>212</v>
      </c>
      <c r="G981" t="s">
        <v>559</v>
      </c>
      <c r="H981">
        <f>VLOOKUP(F981,Lookups!A:C,3,0)</f>
        <v>1</v>
      </c>
      <c r="I981" t="s">
        <v>330</v>
      </c>
      <c r="J981" t="s">
        <v>331</v>
      </c>
      <c r="K981" t="str">
        <f>VLOOKUP(B981,WorldCups!$A$2:$B$21,2,FALSE)</f>
        <v>USA</v>
      </c>
      <c r="L981" t="s">
        <v>150</v>
      </c>
      <c r="M981">
        <v>2</v>
      </c>
      <c r="N981" t="s">
        <v>44</v>
      </c>
      <c r="O981">
        <v>0</v>
      </c>
      <c r="P981" t="s">
        <v>14</v>
      </c>
      <c r="Q981" t="s">
        <v>557</v>
      </c>
      <c r="R981">
        <f t="shared" si="15"/>
        <v>2</v>
      </c>
      <c r="S981" t="s">
        <v>565</v>
      </c>
      <c r="T981" s="2">
        <v>1</v>
      </c>
      <c r="U981" t="s">
        <v>584</v>
      </c>
    </row>
    <row r="982" spans="1:21" x14ac:dyDescent="0.2">
      <c r="A982">
        <v>981</v>
      </c>
      <c r="B982">
        <v>1994</v>
      </c>
      <c r="C982">
        <f>C981+1</f>
        <v>491</v>
      </c>
      <c r="D982" s="1">
        <v>34512</v>
      </c>
      <c r="E982" t="s">
        <v>513</v>
      </c>
      <c r="F982" t="s">
        <v>265</v>
      </c>
      <c r="G982" t="s">
        <v>559</v>
      </c>
      <c r="H982">
        <f>VLOOKUP(F982,Lookups!A:C,3,0)</f>
        <v>1</v>
      </c>
      <c r="I982" t="s">
        <v>316</v>
      </c>
      <c r="J982" t="s">
        <v>317</v>
      </c>
      <c r="K982" t="str">
        <f>VLOOKUP(B982,WorldCups!$A$2:$B$21,2,FALSE)</f>
        <v>USA</v>
      </c>
      <c r="L982" t="s">
        <v>51</v>
      </c>
      <c r="M982">
        <v>3</v>
      </c>
      <c r="N982" t="s">
        <v>116</v>
      </c>
      <c r="O982">
        <v>2</v>
      </c>
      <c r="P982" t="s">
        <v>14</v>
      </c>
      <c r="Q982" t="s">
        <v>557</v>
      </c>
      <c r="R982">
        <f t="shared" si="15"/>
        <v>1</v>
      </c>
      <c r="S982" t="s">
        <v>564</v>
      </c>
      <c r="T982" s="2">
        <v>1</v>
      </c>
      <c r="U982" t="s">
        <v>584</v>
      </c>
    </row>
    <row r="983" spans="1:21" x14ac:dyDescent="0.2">
      <c r="A983">
        <v>982</v>
      </c>
      <c r="B983">
        <v>1994</v>
      </c>
      <c r="C983">
        <v>491</v>
      </c>
      <c r="D983" s="1">
        <v>34512</v>
      </c>
      <c r="E983" t="s">
        <v>513</v>
      </c>
      <c r="F983" t="s">
        <v>265</v>
      </c>
      <c r="G983" t="s">
        <v>559</v>
      </c>
      <c r="H983">
        <f>VLOOKUP(F983,Lookups!A:C,3,0)</f>
        <v>1</v>
      </c>
      <c r="I983" t="s">
        <v>316</v>
      </c>
      <c r="J983" t="s">
        <v>317</v>
      </c>
      <c r="K983" t="str">
        <f>VLOOKUP(B983,WorldCups!$A$2:$B$21,2,FALSE)</f>
        <v>USA</v>
      </c>
      <c r="L983" t="s">
        <v>116</v>
      </c>
      <c r="M983">
        <v>2</v>
      </c>
      <c r="N983" t="s">
        <v>51</v>
      </c>
      <c r="O983">
        <v>3</v>
      </c>
      <c r="P983" t="s">
        <v>14</v>
      </c>
      <c r="Q983" t="s">
        <v>557</v>
      </c>
      <c r="R983">
        <f t="shared" si="15"/>
        <v>-1</v>
      </c>
      <c r="S983" t="s">
        <v>565</v>
      </c>
      <c r="T983" s="4" t="s">
        <v>557</v>
      </c>
      <c r="U983" t="s">
        <v>584</v>
      </c>
    </row>
    <row r="984" spans="1:21" x14ac:dyDescent="0.2">
      <c r="A984">
        <v>983</v>
      </c>
      <c r="B984">
        <v>1994</v>
      </c>
      <c r="C984">
        <f>C983+1</f>
        <v>492</v>
      </c>
      <c r="D984" s="1">
        <v>34512</v>
      </c>
      <c r="E984" t="s">
        <v>513</v>
      </c>
      <c r="F984" t="s">
        <v>265</v>
      </c>
      <c r="G984" t="s">
        <v>559</v>
      </c>
      <c r="H984">
        <f>VLOOKUP(F984,Lookups!A:C,3,0)</f>
        <v>1</v>
      </c>
      <c r="I984" t="s">
        <v>318</v>
      </c>
      <c r="J984" t="s">
        <v>319</v>
      </c>
      <c r="K984" t="str">
        <f>VLOOKUP(B984,WorldCups!$A$2:$B$21,2,FALSE)</f>
        <v>USA</v>
      </c>
      <c r="L984" t="s">
        <v>27</v>
      </c>
      <c r="M984">
        <v>1</v>
      </c>
      <c r="N984" t="s">
        <v>54</v>
      </c>
      <c r="O984">
        <v>3</v>
      </c>
      <c r="P984" t="s">
        <v>14</v>
      </c>
      <c r="Q984" t="s">
        <v>557</v>
      </c>
      <c r="R984">
        <f t="shared" si="15"/>
        <v>-2</v>
      </c>
      <c r="S984" t="s">
        <v>564</v>
      </c>
      <c r="T984" s="4" t="s">
        <v>557</v>
      </c>
      <c r="U984" t="s">
        <v>584</v>
      </c>
    </row>
    <row r="985" spans="1:21" x14ac:dyDescent="0.2">
      <c r="A985">
        <v>984</v>
      </c>
      <c r="B985">
        <v>1994</v>
      </c>
      <c r="C985">
        <v>492</v>
      </c>
      <c r="D985" s="1">
        <v>34512</v>
      </c>
      <c r="E985" t="s">
        <v>513</v>
      </c>
      <c r="F985" t="s">
        <v>265</v>
      </c>
      <c r="G985" t="s">
        <v>559</v>
      </c>
      <c r="H985">
        <f>VLOOKUP(F985,Lookups!A:C,3,0)</f>
        <v>1</v>
      </c>
      <c r="I985" t="s">
        <v>318</v>
      </c>
      <c r="J985" t="s">
        <v>319</v>
      </c>
      <c r="K985" t="str">
        <f>VLOOKUP(B985,WorldCups!$A$2:$B$21,2,FALSE)</f>
        <v>USA</v>
      </c>
      <c r="L985" t="s">
        <v>54</v>
      </c>
      <c r="M985">
        <v>3</v>
      </c>
      <c r="N985" t="s">
        <v>27</v>
      </c>
      <c r="O985">
        <v>1</v>
      </c>
      <c r="P985" t="s">
        <v>14</v>
      </c>
      <c r="Q985" t="s">
        <v>557</v>
      </c>
      <c r="R985">
        <f t="shared" si="15"/>
        <v>2</v>
      </c>
      <c r="S985" t="s">
        <v>565</v>
      </c>
      <c r="T985" s="2">
        <v>1</v>
      </c>
      <c r="U985" t="s">
        <v>584</v>
      </c>
    </row>
    <row r="986" spans="1:21" x14ac:dyDescent="0.2">
      <c r="A986">
        <v>985</v>
      </c>
      <c r="B986">
        <v>1994</v>
      </c>
      <c r="C986">
        <f>C985+1</f>
        <v>493</v>
      </c>
      <c r="D986" s="1">
        <v>34513</v>
      </c>
      <c r="E986" t="s">
        <v>543</v>
      </c>
      <c r="F986" t="s">
        <v>278</v>
      </c>
      <c r="G986" t="s">
        <v>559</v>
      </c>
      <c r="H986">
        <f>VLOOKUP(F986,Lookups!A:C,3,0)</f>
        <v>1</v>
      </c>
      <c r="I986" t="s">
        <v>322</v>
      </c>
      <c r="J986" t="s">
        <v>579</v>
      </c>
      <c r="K986" t="str">
        <f>VLOOKUP(B986,WorldCups!$A$2:$B$21,2,FALSE)</f>
        <v>USA</v>
      </c>
      <c r="L986" t="s">
        <v>301</v>
      </c>
      <c r="M986">
        <v>0</v>
      </c>
      <c r="N986" t="s">
        <v>77</v>
      </c>
      <c r="O986">
        <v>0</v>
      </c>
      <c r="P986" t="s">
        <v>14</v>
      </c>
      <c r="Q986" t="s">
        <v>557</v>
      </c>
      <c r="R986">
        <f t="shared" si="15"/>
        <v>0</v>
      </c>
      <c r="S986" t="s">
        <v>564</v>
      </c>
      <c r="T986" s="4" t="s">
        <v>557</v>
      </c>
      <c r="U986" t="s">
        <v>584</v>
      </c>
    </row>
    <row r="987" spans="1:21" x14ac:dyDescent="0.2">
      <c r="A987">
        <v>986</v>
      </c>
      <c r="B987">
        <v>1994</v>
      </c>
      <c r="C987">
        <v>493</v>
      </c>
      <c r="D987" s="1">
        <v>34513</v>
      </c>
      <c r="E987" t="s">
        <v>543</v>
      </c>
      <c r="F987" t="s">
        <v>278</v>
      </c>
      <c r="G987" t="s">
        <v>559</v>
      </c>
      <c r="H987">
        <f>VLOOKUP(F987,Lookups!A:C,3,0)</f>
        <v>1</v>
      </c>
      <c r="I987" t="s">
        <v>322</v>
      </c>
      <c r="J987" t="s">
        <v>579</v>
      </c>
      <c r="K987" t="str">
        <f>VLOOKUP(B987,WorldCups!$A$2:$B$21,2,FALSE)</f>
        <v>USA</v>
      </c>
      <c r="L987" t="s">
        <v>77</v>
      </c>
      <c r="M987">
        <v>0</v>
      </c>
      <c r="N987" t="s">
        <v>301</v>
      </c>
      <c r="O987">
        <v>0</v>
      </c>
      <c r="P987" t="s">
        <v>14</v>
      </c>
      <c r="Q987" t="s">
        <v>557</v>
      </c>
      <c r="R987">
        <f t="shared" si="15"/>
        <v>0</v>
      </c>
      <c r="S987" t="s">
        <v>565</v>
      </c>
      <c r="T987" s="4" t="s">
        <v>557</v>
      </c>
      <c r="U987" t="s">
        <v>584</v>
      </c>
    </row>
    <row r="988" spans="1:21" x14ac:dyDescent="0.2">
      <c r="A988">
        <v>987</v>
      </c>
      <c r="B988">
        <v>1994</v>
      </c>
      <c r="C988">
        <f>C987+1</f>
        <v>494</v>
      </c>
      <c r="D988" s="1">
        <v>34513</v>
      </c>
      <c r="E988" t="s">
        <v>513</v>
      </c>
      <c r="F988" t="s">
        <v>211</v>
      </c>
      <c r="G988" t="s">
        <v>559</v>
      </c>
      <c r="H988">
        <f>VLOOKUP(F988,Lookups!A:C,3,0)</f>
        <v>1</v>
      </c>
      <c r="I988" t="s">
        <v>320</v>
      </c>
      <c r="J988" t="s">
        <v>321</v>
      </c>
      <c r="K988" t="str">
        <f>VLOOKUP(B988,WorldCups!$A$2:$B$21,2,FALSE)</f>
        <v>USA</v>
      </c>
      <c r="L988" t="s">
        <v>21</v>
      </c>
      <c r="M988">
        <v>1</v>
      </c>
      <c r="N988" t="s">
        <v>48</v>
      </c>
      <c r="O988">
        <v>1</v>
      </c>
      <c r="P988" t="s">
        <v>14</v>
      </c>
      <c r="Q988" t="s">
        <v>557</v>
      </c>
      <c r="R988">
        <f t="shared" si="15"/>
        <v>0</v>
      </c>
      <c r="S988" t="s">
        <v>564</v>
      </c>
      <c r="T988" s="4" t="s">
        <v>557</v>
      </c>
      <c r="U988" t="s">
        <v>584</v>
      </c>
    </row>
    <row r="989" spans="1:21" x14ac:dyDescent="0.2">
      <c r="A989">
        <v>988</v>
      </c>
      <c r="B989">
        <v>1994</v>
      </c>
      <c r="C989">
        <v>494</v>
      </c>
      <c r="D989" s="1">
        <v>34513</v>
      </c>
      <c r="E989" t="s">
        <v>513</v>
      </c>
      <c r="F989" t="s">
        <v>211</v>
      </c>
      <c r="G989" t="s">
        <v>559</v>
      </c>
      <c r="H989">
        <f>VLOOKUP(F989,Lookups!A:C,3,0)</f>
        <v>1</v>
      </c>
      <c r="I989" t="s">
        <v>320</v>
      </c>
      <c r="J989" t="s">
        <v>321</v>
      </c>
      <c r="K989" t="str">
        <f>VLOOKUP(B989,WorldCups!$A$2:$B$21,2,FALSE)</f>
        <v>USA</v>
      </c>
      <c r="L989" t="s">
        <v>48</v>
      </c>
      <c r="M989">
        <v>1</v>
      </c>
      <c r="N989" t="s">
        <v>21</v>
      </c>
      <c r="O989">
        <v>1</v>
      </c>
      <c r="P989" t="s">
        <v>14</v>
      </c>
      <c r="Q989" t="s">
        <v>557</v>
      </c>
      <c r="R989">
        <f t="shared" si="15"/>
        <v>0</v>
      </c>
      <c r="S989" t="s">
        <v>565</v>
      </c>
      <c r="T989" s="4" t="s">
        <v>557</v>
      </c>
      <c r="U989" t="s">
        <v>584</v>
      </c>
    </row>
    <row r="990" spans="1:21" x14ac:dyDescent="0.2">
      <c r="A990">
        <v>989</v>
      </c>
      <c r="B990">
        <v>1994</v>
      </c>
      <c r="C990">
        <f>C989+1</f>
        <v>495</v>
      </c>
      <c r="D990" s="1">
        <v>34513</v>
      </c>
      <c r="E990" t="s">
        <v>543</v>
      </c>
      <c r="F990" t="s">
        <v>278</v>
      </c>
      <c r="G990" t="s">
        <v>559</v>
      </c>
      <c r="H990">
        <f>VLOOKUP(F990,Lookups!A:C,3,0)</f>
        <v>1</v>
      </c>
      <c r="I990" t="s">
        <v>327</v>
      </c>
      <c r="J990" t="s">
        <v>328</v>
      </c>
      <c r="K990" t="str">
        <f>VLOOKUP(B990,WorldCups!$A$2:$B$21,2,FALSE)</f>
        <v>USA</v>
      </c>
      <c r="L990" t="s">
        <v>57</v>
      </c>
      <c r="M990">
        <v>1</v>
      </c>
      <c r="N990" t="s">
        <v>13</v>
      </c>
      <c r="O990">
        <v>1</v>
      </c>
      <c r="P990" t="s">
        <v>14</v>
      </c>
      <c r="Q990" t="s">
        <v>557</v>
      </c>
      <c r="R990">
        <f t="shared" si="15"/>
        <v>0</v>
      </c>
      <c r="S990" t="s">
        <v>564</v>
      </c>
      <c r="T990" s="4" t="s">
        <v>557</v>
      </c>
      <c r="U990" t="s">
        <v>584</v>
      </c>
    </row>
    <row r="991" spans="1:21" x14ac:dyDescent="0.2">
      <c r="A991">
        <v>990</v>
      </c>
      <c r="B991">
        <v>1994</v>
      </c>
      <c r="C991">
        <v>495</v>
      </c>
      <c r="D991" s="1">
        <v>34513</v>
      </c>
      <c r="E991" t="s">
        <v>543</v>
      </c>
      <c r="F991" t="s">
        <v>278</v>
      </c>
      <c r="G991" t="s">
        <v>559</v>
      </c>
      <c r="H991">
        <f>VLOOKUP(F991,Lookups!A:C,3,0)</f>
        <v>1</v>
      </c>
      <c r="I991" t="s">
        <v>327</v>
      </c>
      <c r="J991" t="s">
        <v>328</v>
      </c>
      <c r="K991" t="str">
        <f>VLOOKUP(B991,WorldCups!$A$2:$B$21,2,FALSE)</f>
        <v>USA</v>
      </c>
      <c r="L991" t="s">
        <v>13</v>
      </c>
      <c r="M991">
        <v>1</v>
      </c>
      <c r="N991" t="s">
        <v>57</v>
      </c>
      <c r="O991">
        <v>1</v>
      </c>
      <c r="P991" t="s">
        <v>14</v>
      </c>
      <c r="Q991" t="s">
        <v>557</v>
      </c>
      <c r="R991">
        <f t="shared" si="15"/>
        <v>0</v>
      </c>
      <c r="S991" t="s">
        <v>565</v>
      </c>
      <c r="T991" s="4" t="s">
        <v>557</v>
      </c>
      <c r="U991" t="s">
        <v>584</v>
      </c>
    </row>
    <row r="992" spans="1:21" x14ac:dyDescent="0.2">
      <c r="A992">
        <v>991</v>
      </c>
      <c r="B992">
        <v>1994</v>
      </c>
      <c r="C992">
        <f>C991+1</f>
        <v>496</v>
      </c>
      <c r="D992" s="1">
        <v>34513</v>
      </c>
      <c r="E992" t="s">
        <v>513</v>
      </c>
      <c r="F992" t="s">
        <v>211</v>
      </c>
      <c r="G992" t="s">
        <v>559</v>
      </c>
      <c r="H992">
        <f>VLOOKUP(F992,Lookups!A:C,3,0)</f>
        <v>1</v>
      </c>
      <c r="I992" t="s">
        <v>330</v>
      </c>
      <c r="J992" t="s">
        <v>331</v>
      </c>
      <c r="K992" t="str">
        <f>VLOOKUP(B992,WorldCups!$A$2:$B$21,2,FALSE)</f>
        <v>USA</v>
      </c>
      <c r="L992" t="s">
        <v>332</v>
      </c>
      <c r="M992">
        <v>6</v>
      </c>
      <c r="N992" t="s">
        <v>235</v>
      </c>
      <c r="O992">
        <v>1</v>
      </c>
      <c r="P992" t="s">
        <v>14</v>
      </c>
      <c r="Q992" t="s">
        <v>557</v>
      </c>
      <c r="R992">
        <f t="shared" si="15"/>
        <v>5</v>
      </c>
      <c r="S992" t="s">
        <v>564</v>
      </c>
      <c r="T992" s="2">
        <v>1</v>
      </c>
      <c r="U992" t="s">
        <v>584</v>
      </c>
    </row>
    <row r="993" spans="1:21" x14ac:dyDescent="0.2">
      <c r="A993">
        <v>992</v>
      </c>
      <c r="B993">
        <v>1994</v>
      </c>
      <c r="C993">
        <v>496</v>
      </c>
      <c r="D993" s="1">
        <v>34513</v>
      </c>
      <c r="E993" t="s">
        <v>513</v>
      </c>
      <c r="F993" t="s">
        <v>211</v>
      </c>
      <c r="G993" t="s">
        <v>559</v>
      </c>
      <c r="H993">
        <f>VLOOKUP(F993,Lookups!A:C,3,0)</f>
        <v>1</v>
      </c>
      <c r="I993" t="s">
        <v>330</v>
      </c>
      <c r="J993" t="s">
        <v>331</v>
      </c>
      <c r="K993" t="str">
        <f>VLOOKUP(B993,WorldCups!$A$2:$B$21,2,FALSE)</f>
        <v>USA</v>
      </c>
      <c r="L993" t="s">
        <v>235</v>
      </c>
      <c r="M993">
        <v>1</v>
      </c>
      <c r="N993" t="s">
        <v>332</v>
      </c>
      <c r="O993">
        <v>6</v>
      </c>
      <c r="P993" t="s">
        <v>14</v>
      </c>
      <c r="Q993" t="s">
        <v>557</v>
      </c>
      <c r="R993">
        <f t="shared" si="15"/>
        <v>-5</v>
      </c>
      <c r="S993" t="s">
        <v>565</v>
      </c>
      <c r="T993" s="4" t="s">
        <v>557</v>
      </c>
      <c r="U993" t="s">
        <v>584</v>
      </c>
    </row>
    <row r="994" spans="1:21" x14ac:dyDescent="0.2">
      <c r="A994">
        <v>993</v>
      </c>
      <c r="B994">
        <v>1994</v>
      </c>
      <c r="C994">
        <f>C993+1</f>
        <v>497</v>
      </c>
      <c r="D994" s="1">
        <v>34514</v>
      </c>
      <c r="E994" t="s">
        <v>543</v>
      </c>
      <c r="F994" t="s">
        <v>271</v>
      </c>
      <c r="G994" t="s">
        <v>559</v>
      </c>
      <c r="H994">
        <f>VLOOKUP(F994,Lookups!A:C,3,0)</f>
        <v>1</v>
      </c>
      <c r="I994" t="s">
        <v>325</v>
      </c>
      <c r="J994" t="s">
        <v>326</v>
      </c>
      <c r="K994" t="str">
        <f>VLOOKUP(B994,WorldCups!$A$2:$B$21,2,FALSE)</f>
        <v>USA</v>
      </c>
      <c r="L994" t="s">
        <v>187</v>
      </c>
      <c r="M994">
        <v>1</v>
      </c>
      <c r="N994" t="s">
        <v>45</v>
      </c>
      <c r="O994">
        <v>2</v>
      </c>
      <c r="P994" t="s">
        <v>14</v>
      </c>
      <c r="Q994" t="s">
        <v>557</v>
      </c>
      <c r="R994">
        <f t="shared" si="15"/>
        <v>-1</v>
      </c>
      <c r="S994" t="s">
        <v>564</v>
      </c>
      <c r="T994" s="4" t="s">
        <v>557</v>
      </c>
      <c r="U994" t="s">
        <v>584</v>
      </c>
    </row>
    <row r="995" spans="1:21" x14ac:dyDescent="0.2">
      <c r="A995">
        <v>994</v>
      </c>
      <c r="B995">
        <v>1994</v>
      </c>
      <c r="C995">
        <v>497</v>
      </c>
      <c r="D995" s="1">
        <v>34514</v>
      </c>
      <c r="E995" t="s">
        <v>543</v>
      </c>
      <c r="F995" t="s">
        <v>271</v>
      </c>
      <c r="G995" t="s">
        <v>559</v>
      </c>
      <c r="H995">
        <f>VLOOKUP(F995,Lookups!A:C,3,0)</f>
        <v>1</v>
      </c>
      <c r="I995" t="s">
        <v>325</v>
      </c>
      <c r="J995" t="s">
        <v>326</v>
      </c>
      <c r="K995" t="str">
        <f>VLOOKUP(B995,WorldCups!$A$2:$B$21,2,FALSE)</f>
        <v>USA</v>
      </c>
      <c r="L995" t="s">
        <v>45</v>
      </c>
      <c r="M995">
        <v>2</v>
      </c>
      <c r="N995" t="s">
        <v>187</v>
      </c>
      <c r="O995">
        <v>1</v>
      </c>
      <c r="P995" t="s">
        <v>14</v>
      </c>
      <c r="Q995" t="s">
        <v>557</v>
      </c>
      <c r="R995">
        <f t="shared" si="15"/>
        <v>1</v>
      </c>
      <c r="S995" t="s">
        <v>565</v>
      </c>
      <c r="T995" s="2">
        <v>1</v>
      </c>
      <c r="U995" t="s">
        <v>584</v>
      </c>
    </row>
    <row r="996" spans="1:21" x14ac:dyDescent="0.2">
      <c r="A996">
        <v>995</v>
      </c>
      <c r="B996">
        <v>1994</v>
      </c>
      <c r="C996">
        <f>C995+1</f>
        <v>498</v>
      </c>
      <c r="D996" s="1">
        <v>34514</v>
      </c>
      <c r="E996" t="s">
        <v>543</v>
      </c>
      <c r="F996" t="s">
        <v>271</v>
      </c>
      <c r="G996" t="s">
        <v>559</v>
      </c>
      <c r="H996">
        <f>VLOOKUP(F996,Lookups!A:C,3,0)</f>
        <v>1</v>
      </c>
      <c r="I996" t="s">
        <v>327</v>
      </c>
      <c r="J996" t="s">
        <v>328</v>
      </c>
      <c r="K996" t="str">
        <f>VLOOKUP(B996,WorldCups!$A$2:$B$21,2,FALSE)</f>
        <v>USA</v>
      </c>
      <c r="L996" t="s">
        <v>18</v>
      </c>
      <c r="M996">
        <v>0</v>
      </c>
      <c r="N996" t="s">
        <v>329</v>
      </c>
      <c r="O996">
        <v>1</v>
      </c>
      <c r="P996" t="s">
        <v>14</v>
      </c>
      <c r="Q996" t="s">
        <v>557</v>
      </c>
      <c r="R996">
        <f t="shared" si="15"/>
        <v>-1</v>
      </c>
      <c r="S996" t="s">
        <v>564</v>
      </c>
      <c r="T996" s="4" t="s">
        <v>557</v>
      </c>
      <c r="U996" t="s">
        <v>584</v>
      </c>
    </row>
    <row r="997" spans="1:21" x14ac:dyDescent="0.2">
      <c r="A997">
        <v>996</v>
      </c>
      <c r="B997">
        <v>1994</v>
      </c>
      <c r="C997">
        <v>498</v>
      </c>
      <c r="D997" s="1">
        <v>34514</v>
      </c>
      <c r="E997" t="s">
        <v>543</v>
      </c>
      <c r="F997" t="s">
        <v>271</v>
      </c>
      <c r="G997" t="s">
        <v>559</v>
      </c>
      <c r="H997">
        <f>VLOOKUP(F997,Lookups!A:C,3,0)</f>
        <v>1</v>
      </c>
      <c r="I997" t="s">
        <v>327</v>
      </c>
      <c r="J997" t="s">
        <v>328</v>
      </c>
      <c r="K997" t="str">
        <f>VLOOKUP(B997,WorldCups!$A$2:$B$21,2,FALSE)</f>
        <v>USA</v>
      </c>
      <c r="L997" t="s">
        <v>329</v>
      </c>
      <c r="M997">
        <v>1</v>
      </c>
      <c r="N997" t="s">
        <v>18</v>
      </c>
      <c r="O997">
        <v>0</v>
      </c>
      <c r="P997" t="s">
        <v>14</v>
      </c>
      <c r="Q997" t="s">
        <v>557</v>
      </c>
      <c r="R997">
        <f t="shared" si="15"/>
        <v>1</v>
      </c>
      <c r="S997" t="s">
        <v>565</v>
      </c>
      <c r="T997" s="2">
        <v>1</v>
      </c>
      <c r="U997" t="s">
        <v>584</v>
      </c>
    </row>
    <row r="998" spans="1:21" x14ac:dyDescent="0.2">
      <c r="A998">
        <v>997</v>
      </c>
      <c r="B998">
        <v>1994</v>
      </c>
      <c r="C998">
        <f>C997+1</f>
        <v>499</v>
      </c>
      <c r="D998" s="1">
        <v>34515</v>
      </c>
      <c r="E998" t="s">
        <v>532</v>
      </c>
      <c r="F998" t="s">
        <v>267</v>
      </c>
      <c r="G998" t="s">
        <v>559</v>
      </c>
      <c r="H998">
        <f>VLOOKUP(F998,Lookups!A:C,3,0)</f>
        <v>1</v>
      </c>
      <c r="I998" t="s">
        <v>333</v>
      </c>
      <c r="J998" t="s">
        <v>334</v>
      </c>
      <c r="K998" t="str">
        <f>VLOOKUP(B998,WorldCups!$A$2:$B$21,2,FALSE)</f>
        <v>USA</v>
      </c>
      <c r="L998" t="s">
        <v>335</v>
      </c>
      <c r="M998">
        <v>0</v>
      </c>
      <c r="N998" t="s">
        <v>336</v>
      </c>
      <c r="O998">
        <v>2</v>
      </c>
      <c r="P998" t="s">
        <v>14</v>
      </c>
      <c r="Q998" t="s">
        <v>557</v>
      </c>
      <c r="R998">
        <f t="shared" si="15"/>
        <v>-2</v>
      </c>
      <c r="S998" t="s">
        <v>564</v>
      </c>
      <c r="T998" s="4" t="s">
        <v>557</v>
      </c>
      <c r="U998" t="s">
        <v>584</v>
      </c>
    </row>
    <row r="999" spans="1:21" x14ac:dyDescent="0.2">
      <c r="A999">
        <v>998</v>
      </c>
      <c r="B999">
        <v>1994</v>
      </c>
      <c r="C999">
        <v>499</v>
      </c>
      <c r="D999" s="1">
        <v>34515</v>
      </c>
      <c r="E999" t="s">
        <v>532</v>
      </c>
      <c r="F999" t="s">
        <v>267</v>
      </c>
      <c r="G999" t="s">
        <v>559</v>
      </c>
      <c r="H999">
        <f>VLOOKUP(F999,Lookups!A:C,3,0)</f>
        <v>1</v>
      </c>
      <c r="I999" t="s">
        <v>333</v>
      </c>
      <c r="J999" t="s">
        <v>334</v>
      </c>
      <c r="K999" t="str">
        <f>VLOOKUP(B999,WorldCups!$A$2:$B$21,2,FALSE)</f>
        <v>USA</v>
      </c>
      <c r="L999" t="s">
        <v>336</v>
      </c>
      <c r="M999">
        <v>2</v>
      </c>
      <c r="N999" t="s">
        <v>335</v>
      </c>
      <c r="O999">
        <v>0</v>
      </c>
      <c r="P999" t="s">
        <v>14</v>
      </c>
      <c r="Q999" t="s">
        <v>557</v>
      </c>
      <c r="R999">
        <f t="shared" si="15"/>
        <v>2</v>
      </c>
      <c r="S999" t="s">
        <v>565</v>
      </c>
      <c r="T999" s="2">
        <v>1</v>
      </c>
      <c r="U999" t="s">
        <v>584</v>
      </c>
    </row>
    <row r="1000" spans="1:21" x14ac:dyDescent="0.2">
      <c r="A1000">
        <v>999</v>
      </c>
      <c r="B1000">
        <v>1994</v>
      </c>
      <c r="C1000">
        <f>C999+1</f>
        <v>500</v>
      </c>
      <c r="D1000" s="1">
        <v>34515</v>
      </c>
      <c r="E1000" t="s">
        <v>532</v>
      </c>
      <c r="F1000" t="s">
        <v>267</v>
      </c>
      <c r="G1000" t="s">
        <v>559</v>
      </c>
      <c r="H1000">
        <f>VLOOKUP(F1000,Lookups!A:C,3,0)</f>
        <v>1</v>
      </c>
      <c r="I1000" t="s">
        <v>316</v>
      </c>
      <c r="J1000" t="s">
        <v>317</v>
      </c>
      <c r="K1000" t="str">
        <f>VLOOKUP(B1000,WorldCups!$A$2:$B$21,2,FALSE)</f>
        <v>USA</v>
      </c>
      <c r="L1000" t="s">
        <v>25</v>
      </c>
      <c r="M1000">
        <v>0</v>
      </c>
      <c r="N1000" t="s">
        <v>155</v>
      </c>
      <c r="O1000">
        <v>2</v>
      </c>
      <c r="P1000" t="s">
        <v>14</v>
      </c>
      <c r="Q1000" t="s">
        <v>557</v>
      </c>
      <c r="R1000">
        <f t="shared" si="15"/>
        <v>-2</v>
      </c>
      <c r="S1000" t="s">
        <v>564</v>
      </c>
      <c r="T1000" s="4" t="s">
        <v>557</v>
      </c>
      <c r="U1000" t="s">
        <v>584</v>
      </c>
    </row>
    <row r="1001" spans="1:21" x14ac:dyDescent="0.2">
      <c r="A1001">
        <v>1000</v>
      </c>
      <c r="B1001">
        <v>1994</v>
      </c>
      <c r="C1001">
        <v>500</v>
      </c>
      <c r="D1001" s="1">
        <v>34515</v>
      </c>
      <c r="E1001" t="s">
        <v>532</v>
      </c>
      <c r="F1001" t="s">
        <v>267</v>
      </c>
      <c r="G1001" t="s">
        <v>559</v>
      </c>
      <c r="H1001">
        <f>VLOOKUP(F1001,Lookups!A:C,3,0)</f>
        <v>1</v>
      </c>
      <c r="I1001" t="s">
        <v>316</v>
      </c>
      <c r="J1001" t="s">
        <v>317</v>
      </c>
      <c r="K1001" t="str">
        <f>VLOOKUP(B1001,WorldCups!$A$2:$B$21,2,FALSE)</f>
        <v>USA</v>
      </c>
      <c r="L1001" t="s">
        <v>155</v>
      </c>
      <c r="M1001">
        <v>2</v>
      </c>
      <c r="N1001" t="s">
        <v>25</v>
      </c>
      <c r="O1001">
        <v>0</v>
      </c>
      <c r="P1001" t="s">
        <v>14</v>
      </c>
      <c r="Q1001" t="s">
        <v>557</v>
      </c>
      <c r="R1001">
        <f t="shared" si="15"/>
        <v>2</v>
      </c>
      <c r="S1001" t="s">
        <v>565</v>
      </c>
      <c r="T1001" s="2">
        <v>1</v>
      </c>
      <c r="U1001" t="s">
        <v>584</v>
      </c>
    </row>
    <row r="1002" spans="1:21" x14ac:dyDescent="0.2">
      <c r="A1002">
        <v>1001</v>
      </c>
      <c r="B1002">
        <v>1994</v>
      </c>
      <c r="C1002">
        <f>C1001+1</f>
        <v>501</v>
      </c>
      <c r="D1002" s="1">
        <v>34517</v>
      </c>
      <c r="E1002" t="s">
        <v>533</v>
      </c>
      <c r="F1002" t="s">
        <v>284</v>
      </c>
      <c r="G1002" t="s">
        <v>284</v>
      </c>
      <c r="H1002">
        <f>VLOOKUP(F1002,Lookups!A:C,3,0)</f>
        <v>2</v>
      </c>
      <c r="I1002" t="s">
        <v>318</v>
      </c>
      <c r="J1002" t="s">
        <v>319</v>
      </c>
      <c r="K1002" t="str">
        <f>VLOOKUP(B1002,WorldCups!$A$2:$B$21,2,FALSE)</f>
        <v>USA</v>
      </c>
      <c r="L1002" t="s">
        <v>51</v>
      </c>
      <c r="M1002">
        <v>3</v>
      </c>
      <c r="N1002" t="s">
        <v>18</v>
      </c>
      <c r="O1002">
        <v>2</v>
      </c>
      <c r="P1002" t="s">
        <v>14</v>
      </c>
      <c r="Q1002" t="s">
        <v>557</v>
      </c>
      <c r="R1002">
        <f t="shared" si="15"/>
        <v>1</v>
      </c>
      <c r="S1002" t="s">
        <v>564</v>
      </c>
      <c r="T1002" s="2">
        <v>1</v>
      </c>
      <c r="U1002" t="s">
        <v>584</v>
      </c>
    </row>
    <row r="1003" spans="1:21" x14ac:dyDescent="0.2">
      <c r="A1003">
        <v>1002</v>
      </c>
      <c r="B1003">
        <v>1994</v>
      </c>
      <c r="C1003">
        <v>501</v>
      </c>
      <c r="D1003" s="1">
        <v>34517</v>
      </c>
      <c r="E1003" t="s">
        <v>533</v>
      </c>
      <c r="F1003" t="s">
        <v>284</v>
      </c>
      <c r="G1003" t="s">
        <v>284</v>
      </c>
      <c r="H1003">
        <f>VLOOKUP(F1003,Lookups!A:C,3,0)</f>
        <v>2</v>
      </c>
      <c r="I1003" t="s">
        <v>318</v>
      </c>
      <c r="J1003" t="s">
        <v>319</v>
      </c>
      <c r="K1003" t="str">
        <f>VLOOKUP(B1003,WorldCups!$A$2:$B$21,2,FALSE)</f>
        <v>USA</v>
      </c>
      <c r="L1003" t="s">
        <v>18</v>
      </c>
      <c r="M1003">
        <v>2</v>
      </c>
      <c r="N1003" t="s">
        <v>51</v>
      </c>
      <c r="O1003">
        <v>3</v>
      </c>
      <c r="P1003" t="s">
        <v>14</v>
      </c>
      <c r="Q1003" t="s">
        <v>557</v>
      </c>
      <c r="R1003">
        <f t="shared" si="15"/>
        <v>-1</v>
      </c>
      <c r="S1003" t="s">
        <v>565</v>
      </c>
      <c r="T1003" s="4" t="s">
        <v>557</v>
      </c>
      <c r="U1003" t="s">
        <v>584</v>
      </c>
    </row>
    <row r="1004" spans="1:21" x14ac:dyDescent="0.2">
      <c r="A1004">
        <v>1003</v>
      </c>
      <c r="B1004">
        <v>1994</v>
      </c>
      <c r="C1004">
        <f>C1003+1</f>
        <v>502</v>
      </c>
      <c r="D1004" s="1">
        <v>34517</v>
      </c>
      <c r="E1004" t="s">
        <v>519</v>
      </c>
      <c r="F1004" t="s">
        <v>284</v>
      </c>
      <c r="G1004" t="s">
        <v>284</v>
      </c>
      <c r="H1004">
        <f>VLOOKUP(F1004,Lookups!A:C,3,0)</f>
        <v>2</v>
      </c>
      <c r="I1004" t="s">
        <v>327</v>
      </c>
      <c r="J1004" t="s">
        <v>328</v>
      </c>
      <c r="K1004" t="str">
        <f>VLOOKUP(B1004,WorldCups!$A$2:$B$21,2,FALSE)</f>
        <v>USA</v>
      </c>
      <c r="L1004" t="s">
        <v>54</v>
      </c>
      <c r="M1004">
        <v>3</v>
      </c>
      <c r="N1004" t="s">
        <v>44</v>
      </c>
      <c r="O1004">
        <v>0</v>
      </c>
      <c r="P1004" t="s">
        <v>14</v>
      </c>
      <c r="Q1004" t="s">
        <v>557</v>
      </c>
      <c r="R1004">
        <f t="shared" si="15"/>
        <v>3</v>
      </c>
      <c r="S1004" t="s">
        <v>564</v>
      </c>
      <c r="T1004" s="2">
        <v>1</v>
      </c>
      <c r="U1004" t="s">
        <v>584</v>
      </c>
    </row>
    <row r="1005" spans="1:21" x14ac:dyDescent="0.2">
      <c r="A1005">
        <v>1004</v>
      </c>
      <c r="B1005">
        <v>1994</v>
      </c>
      <c r="C1005">
        <v>502</v>
      </c>
      <c r="D1005" s="1">
        <v>34517</v>
      </c>
      <c r="E1005" t="s">
        <v>519</v>
      </c>
      <c r="F1005" t="s">
        <v>284</v>
      </c>
      <c r="G1005" t="s">
        <v>284</v>
      </c>
      <c r="H1005">
        <f>VLOOKUP(F1005,Lookups!A:C,3,0)</f>
        <v>2</v>
      </c>
      <c r="I1005" t="s">
        <v>327</v>
      </c>
      <c r="J1005" t="s">
        <v>328</v>
      </c>
      <c r="K1005" t="str">
        <f>VLOOKUP(B1005,WorldCups!$A$2:$B$21,2,FALSE)</f>
        <v>USA</v>
      </c>
      <c r="L1005" t="s">
        <v>44</v>
      </c>
      <c r="M1005">
        <v>0</v>
      </c>
      <c r="N1005" t="s">
        <v>54</v>
      </c>
      <c r="O1005">
        <v>3</v>
      </c>
      <c r="P1005" t="s">
        <v>14</v>
      </c>
      <c r="Q1005" t="s">
        <v>557</v>
      </c>
      <c r="R1005">
        <f t="shared" si="15"/>
        <v>-3</v>
      </c>
      <c r="S1005" t="s">
        <v>565</v>
      </c>
      <c r="T1005" s="4" t="s">
        <v>557</v>
      </c>
      <c r="U1005" t="s">
        <v>584</v>
      </c>
    </row>
    <row r="1006" spans="1:21" x14ac:dyDescent="0.2">
      <c r="A1006">
        <v>1005</v>
      </c>
      <c r="B1006">
        <v>1994</v>
      </c>
      <c r="C1006">
        <f>C1005+1</f>
        <v>503</v>
      </c>
      <c r="D1006" s="1">
        <v>34518</v>
      </c>
      <c r="E1006" t="s">
        <v>533</v>
      </c>
      <c r="F1006" t="s">
        <v>284</v>
      </c>
      <c r="G1006" t="s">
        <v>284</v>
      </c>
      <c r="H1006">
        <f>VLOOKUP(F1006,Lookups!A:C,3,0)</f>
        <v>2</v>
      </c>
      <c r="I1006" t="s">
        <v>316</v>
      </c>
      <c r="J1006" t="s">
        <v>317</v>
      </c>
      <c r="K1006" t="str">
        <f>VLOOKUP(B1006,WorldCups!$A$2:$B$21,2,FALSE)</f>
        <v>USA</v>
      </c>
      <c r="L1006" t="s">
        <v>329</v>
      </c>
      <c r="M1006">
        <v>1</v>
      </c>
      <c r="N1006" t="s">
        <v>48</v>
      </c>
      <c r="O1006">
        <v>3</v>
      </c>
      <c r="P1006" t="s">
        <v>14</v>
      </c>
      <c r="Q1006" t="s">
        <v>557</v>
      </c>
      <c r="R1006">
        <f t="shared" si="15"/>
        <v>-2</v>
      </c>
      <c r="S1006" t="s">
        <v>564</v>
      </c>
      <c r="T1006" s="4" t="s">
        <v>557</v>
      </c>
      <c r="U1006" t="s">
        <v>584</v>
      </c>
    </row>
    <row r="1007" spans="1:21" x14ac:dyDescent="0.2">
      <c r="A1007">
        <v>1006</v>
      </c>
      <c r="B1007">
        <v>1994</v>
      </c>
      <c r="C1007">
        <v>503</v>
      </c>
      <c r="D1007" s="1">
        <v>34518</v>
      </c>
      <c r="E1007" t="s">
        <v>533</v>
      </c>
      <c r="F1007" t="s">
        <v>284</v>
      </c>
      <c r="G1007" t="s">
        <v>284</v>
      </c>
      <c r="H1007">
        <f>VLOOKUP(F1007,Lookups!A:C,3,0)</f>
        <v>2</v>
      </c>
      <c r="I1007" t="s">
        <v>316</v>
      </c>
      <c r="J1007" t="s">
        <v>317</v>
      </c>
      <c r="K1007" t="str">
        <f>VLOOKUP(B1007,WorldCups!$A$2:$B$21,2,FALSE)</f>
        <v>USA</v>
      </c>
      <c r="L1007" t="s">
        <v>48</v>
      </c>
      <c r="M1007">
        <v>3</v>
      </c>
      <c r="N1007" t="s">
        <v>329</v>
      </c>
      <c r="O1007">
        <v>1</v>
      </c>
      <c r="P1007" t="s">
        <v>14</v>
      </c>
      <c r="Q1007" t="s">
        <v>557</v>
      </c>
      <c r="R1007">
        <f t="shared" si="15"/>
        <v>2</v>
      </c>
      <c r="S1007" t="s">
        <v>565</v>
      </c>
      <c r="T1007" s="2">
        <v>1</v>
      </c>
      <c r="U1007" t="s">
        <v>584</v>
      </c>
    </row>
    <row r="1008" spans="1:21" x14ac:dyDescent="0.2">
      <c r="A1008">
        <v>1007</v>
      </c>
      <c r="B1008">
        <v>1994</v>
      </c>
      <c r="C1008">
        <f>C1007+1</f>
        <v>504</v>
      </c>
      <c r="D1008" s="1">
        <v>34518</v>
      </c>
      <c r="E1008" t="s">
        <v>544</v>
      </c>
      <c r="F1008" t="s">
        <v>284</v>
      </c>
      <c r="G1008" t="s">
        <v>284</v>
      </c>
      <c r="H1008">
        <f>VLOOKUP(F1008,Lookups!A:C,3,0)</f>
        <v>2</v>
      </c>
      <c r="I1008" t="s">
        <v>323</v>
      </c>
      <c r="J1008" t="s">
        <v>324</v>
      </c>
      <c r="K1008" t="str">
        <f>VLOOKUP(B1008,WorldCups!$A$2:$B$21,2,FALSE)</f>
        <v>USA</v>
      </c>
      <c r="L1008" t="s">
        <v>23</v>
      </c>
      <c r="M1008">
        <v>3</v>
      </c>
      <c r="N1008" t="s">
        <v>25</v>
      </c>
      <c r="O1008">
        <v>2</v>
      </c>
      <c r="P1008" t="s">
        <v>14</v>
      </c>
      <c r="Q1008" t="s">
        <v>557</v>
      </c>
      <c r="R1008">
        <f t="shared" si="15"/>
        <v>1</v>
      </c>
      <c r="S1008" t="s">
        <v>564</v>
      </c>
      <c r="T1008" s="2">
        <v>1</v>
      </c>
      <c r="U1008" t="s">
        <v>584</v>
      </c>
    </row>
    <row r="1009" spans="1:21" x14ac:dyDescent="0.2">
      <c r="A1009">
        <v>1008</v>
      </c>
      <c r="B1009">
        <v>1994</v>
      </c>
      <c r="C1009">
        <v>504</v>
      </c>
      <c r="D1009" s="1">
        <v>34518</v>
      </c>
      <c r="E1009" t="s">
        <v>544</v>
      </c>
      <c r="F1009" t="s">
        <v>284</v>
      </c>
      <c r="G1009" t="s">
        <v>284</v>
      </c>
      <c r="H1009">
        <f>VLOOKUP(F1009,Lookups!A:C,3,0)</f>
        <v>2</v>
      </c>
      <c r="I1009" t="s">
        <v>323</v>
      </c>
      <c r="J1009" t="s">
        <v>324</v>
      </c>
      <c r="K1009" t="str">
        <f>VLOOKUP(B1009,WorldCups!$A$2:$B$21,2,FALSE)</f>
        <v>USA</v>
      </c>
      <c r="L1009" t="s">
        <v>25</v>
      </c>
      <c r="M1009">
        <v>2</v>
      </c>
      <c r="N1009" t="s">
        <v>23</v>
      </c>
      <c r="O1009">
        <v>3</v>
      </c>
      <c r="P1009" t="s">
        <v>14</v>
      </c>
      <c r="Q1009" t="s">
        <v>557</v>
      </c>
      <c r="R1009">
        <f t="shared" si="15"/>
        <v>-1</v>
      </c>
      <c r="S1009" t="s">
        <v>565</v>
      </c>
      <c r="T1009" s="4" t="s">
        <v>557</v>
      </c>
      <c r="U1009" t="s">
        <v>584</v>
      </c>
    </row>
    <row r="1010" spans="1:21" x14ac:dyDescent="0.2">
      <c r="A1010">
        <v>1009</v>
      </c>
      <c r="B1010">
        <v>1994</v>
      </c>
      <c r="C1010">
        <f>C1009+1</f>
        <v>505</v>
      </c>
      <c r="D1010" s="1">
        <v>34519</v>
      </c>
      <c r="E1010" t="s">
        <v>533</v>
      </c>
      <c r="F1010" t="s">
        <v>284</v>
      </c>
      <c r="G1010" t="s">
        <v>284</v>
      </c>
      <c r="H1010">
        <f>VLOOKUP(F1010,Lookups!A:C,3,0)</f>
        <v>2</v>
      </c>
      <c r="I1010" t="s">
        <v>325</v>
      </c>
      <c r="J1010" t="s">
        <v>326</v>
      </c>
      <c r="K1010" t="str">
        <f>VLOOKUP(B1010,WorldCups!$A$2:$B$21,2,FALSE)</f>
        <v>USA</v>
      </c>
      <c r="L1010" t="s">
        <v>45</v>
      </c>
      <c r="M1010">
        <v>2</v>
      </c>
      <c r="N1010" t="s">
        <v>301</v>
      </c>
      <c r="O1010">
        <v>0</v>
      </c>
      <c r="P1010" t="s">
        <v>14</v>
      </c>
      <c r="Q1010" t="s">
        <v>557</v>
      </c>
      <c r="R1010">
        <f t="shared" si="15"/>
        <v>2</v>
      </c>
      <c r="S1010" t="s">
        <v>564</v>
      </c>
      <c r="T1010" s="2">
        <v>1</v>
      </c>
      <c r="U1010" t="s">
        <v>584</v>
      </c>
    </row>
    <row r="1011" spans="1:21" x14ac:dyDescent="0.2">
      <c r="A1011">
        <v>1010</v>
      </c>
      <c r="B1011">
        <v>1994</v>
      </c>
      <c r="C1011">
        <v>505</v>
      </c>
      <c r="D1011" s="1">
        <v>34519</v>
      </c>
      <c r="E1011" t="s">
        <v>533</v>
      </c>
      <c r="F1011" t="s">
        <v>284</v>
      </c>
      <c r="G1011" t="s">
        <v>284</v>
      </c>
      <c r="H1011">
        <f>VLOOKUP(F1011,Lookups!A:C,3,0)</f>
        <v>2</v>
      </c>
      <c r="I1011" t="s">
        <v>325</v>
      </c>
      <c r="J1011" t="s">
        <v>326</v>
      </c>
      <c r="K1011" t="str">
        <f>VLOOKUP(B1011,WorldCups!$A$2:$B$21,2,FALSE)</f>
        <v>USA</v>
      </c>
      <c r="L1011" t="s">
        <v>301</v>
      </c>
      <c r="M1011">
        <v>0</v>
      </c>
      <c r="N1011" t="s">
        <v>45</v>
      </c>
      <c r="O1011">
        <v>2</v>
      </c>
      <c r="P1011" t="s">
        <v>14</v>
      </c>
      <c r="Q1011" t="s">
        <v>557</v>
      </c>
      <c r="R1011">
        <f t="shared" si="15"/>
        <v>-2</v>
      </c>
      <c r="S1011" t="s">
        <v>565</v>
      </c>
      <c r="T1011" s="4" t="s">
        <v>557</v>
      </c>
      <c r="U1011" t="s">
        <v>584</v>
      </c>
    </row>
    <row r="1012" spans="1:21" x14ac:dyDescent="0.2">
      <c r="A1012">
        <v>1011</v>
      </c>
      <c r="B1012">
        <v>1994</v>
      </c>
      <c r="C1012">
        <f>C1011+1</f>
        <v>506</v>
      </c>
      <c r="D1012" s="1">
        <v>34519</v>
      </c>
      <c r="E1012" t="s">
        <v>543</v>
      </c>
      <c r="F1012" t="s">
        <v>284</v>
      </c>
      <c r="G1012" t="s">
        <v>284</v>
      </c>
      <c r="H1012">
        <f>VLOOKUP(F1012,Lookups!A:C,3,0)</f>
        <v>2</v>
      </c>
      <c r="I1012" t="s">
        <v>330</v>
      </c>
      <c r="J1012" t="s">
        <v>331</v>
      </c>
      <c r="K1012" t="str">
        <f>VLOOKUP(B1012,WorldCups!$A$2:$B$21,2,FALSE)</f>
        <v>USA</v>
      </c>
      <c r="L1012" t="s">
        <v>21</v>
      </c>
      <c r="M1012">
        <v>1</v>
      </c>
      <c r="N1012" t="s">
        <v>17</v>
      </c>
      <c r="O1012">
        <v>0</v>
      </c>
      <c r="P1012" t="s">
        <v>14</v>
      </c>
      <c r="Q1012" t="s">
        <v>555</v>
      </c>
      <c r="R1012">
        <f t="shared" si="15"/>
        <v>1</v>
      </c>
      <c r="S1012" t="s">
        <v>564</v>
      </c>
      <c r="T1012" s="2">
        <v>1</v>
      </c>
      <c r="U1012" t="s">
        <v>584</v>
      </c>
    </row>
    <row r="1013" spans="1:21" x14ac:dyDescent="0.2">
      <c r="A1013">
        <v>1012</v>
      </c>
      <c r="B1013">
        <v>1994</v>
      </c>
      <c r="C1013">
        <v>506</v>
      </c>
      <c r="D1013" s="1">
        <v>34519</v>
      </c>
      <c r="E1013" t="s">
        <v>543</v>
      </c>
      <c r="F1013" t="s">
        <v>284</v>
      </c>
      <c r="G1013" t="s">
        <v>284</v>
      </c>
      <c r="H1013">
        <f>VLOOKUP(F1013,Lookups!A:C,3,0)</f>
        <v>2</v>
      </c>
      <c r="I1013" t="s">
        <v>330</v>
      </c>
      <c r="J1013" t="s">
        <v>331</v>
      </c>
      <c r="K1013" t="str">
        <f>VLOOKUP(B1013,WorldCups!$A$2:$B$21,2,FALSE)</f>
        <v>USA</v>
      </c>
      <c r="L1013" t="s">
        <v>17</v>
      </c>
      <c r="M1013">
        <v>0</v>
      </c>
      <c r="N1013" t="s">
        <v>21</v>
      </c>
      <c r="O1013">
        <v>1</v>
      </c>
      <c r="P1013" t="s">
        <v>14</v>
      </c>
      <c r="Q1013" t="s">
        <v>555</v>
      </c>
      <c r="R1013">
        <f t="shared" si="15"/>
        <v>-1</v>
      </c>
      <c r="S1013" t="s">
        <v>565</v>
      </c>
      <c r="T1013" s="4" t="s">
        <v>557</v>
      </c>
      <c r="U1013" t="s">
        <v>584</v>
      </c>
    </row>
    <row r="1014" spans="1:21" x14ac:dyDescent="0.2">
      <c r="A1014">
        <v>1013</v>
      </c>
      <c r="B1014">
        <v>1994</v>
      </c>
      <c r="C1014">
        <f>C1013+1</f>
        <v>507</v>
      </c>
      <c r="D1014" s="1">
        <v>34520</v>
      </c>
      <c r="E1014" t="s">
        <v>517</v>
      </c>
      <c r="F1014" t="s">
        <v>284</v>
      </c>
      <c r="G1014" t="s">
        <v>284</v>
      </c>
      <c r="H1014">
        <f>VLOOKUP(F1014,Lookups!A:C,3,0)</f>
        <v>2</v>
      </c>
      <c r="I1014" t="s">
        <v>333</v>
      </c>
      <c r="J1014" t="s">
        <v>334</v>
      </c>
      <c r="K1014" t="str">
        <f>VLOOKUP(B1014,WorldCups!$A$2:$B$21,2,FALSE)</f>
        <v>USA</v>
      </c>
      <c r="L1014" t="s">
        <v>336</v>
      </c>
      <c r="M1014">
        <v>1</v>
      </c>
      <c r="N1014" t="s">
        <v>57</v>
      </c>
      <c r="O1014">
        <v>2</v>
      </c>
      <c r="P1014" t="s">
        <v>63</v>
      </c>
      <c r="Q1014" t="s">
        <v>557</v>
      </c>
      <c r="R1014">
        <f t="shared" si="15"/>
        <v>-1</v>
      </c>
      <c r="S1014" t="s">
        <v>564</v>
      </c>
      <c r="T1014" s="4" t="s">
        <v>557</v>
      </c>
      <c r="U1014" t="s">
        <v>584</v>
      </c>
    </row>
    <row r="1015" spans="1:21" x14ac:dyDescent="0.2">
      <c r="A1015">
        <v>1014</v>
      </c>
      <c r="B1015">
        <v>1994</v>
      </c>
      <c r="C1015">
        <v>507</v>
      </c>
      <c r="D1015" s="1">
        <v>34520</v>
      </c>
      <c r="E1015" t="s">
        <v>517</v>
      </c>
      <c r="F1015" t="s">
        <v>284</v>
      </c>
      <c r="G1015" t="s">
        <v>284</v>
      </c>
      <c r="H1015">
        <f>VLOOKUP(F1015,Lookups!A:C,3,0)</f>
        <v>2</v>
      </c>
      <c r="I1015" t="s">
        <v>333</v>
      </c>
      <c r="J1015" t="s">
        <v>334</v>
      </c>
      <c r="K1015" t="str">
        <f>VLOOKUP(B1015,WorldCups!$A$2:$B$21,2,FALSE)</f>
        <v>USA</v>
      </c>
      <c r="L1015" t="s">
        <v>57</v>
      </c>
      <c r="M1015">
        <v>2</v>
      </c>
      <c r="N1015" t="s">
        <v>336</v>
      </c>
      <c r="O1015">
        <v>1</v>
      </c>
      <c r="P1015" t="s">
        <v>63</v>
      </c>
      <c r="Q1015" t="s">
        <v>557</v>
      </c>
      <c r="R1015">
        <f t="shared" si="15"/>
        <v>1</v>
      </c>
      <c r="S1015" t="s">
        <v>565</v>
      </c>
      <c r="T1015" s="2">
        <v>1</v>
      </c>
      <c r="U1015" t="s">
        <v>584</v>
      </c>
    </row>
    <row r="1016" spans="1:21" x14ac:dyDescent="0.2">
      <c r="A1016">
        <v>1015</v>
      </c>
      <c r="B1016">
        <v>1994</v>
      </c>
      <c r="C1016">
        <f>C1015+1</f>
        <v>508</v>
      </c>
      <c r="D1016" s="1">
        <v>34520</v>
      </c>
      <c r="E1016" t="s">
        <v>519</v>
      </c>
      <c r="F1016" t="s">
        <v>284</v>
      </c>
      <c r="G1016" t="s">
        <v>284</v>
      </c>
      <c r="H1016">
        <f>VLOOKUP(F1016,Lookups!A:C,3,0)</f>
        <v>2</v>
      </c>
      <c r="I1016" t="s">
        <v>322</v>
      </c>
      <c r="J1016" t="s">
        <v>579</v>
      </c>
      <c r="K1016" t="str">
        <f>VLOOKUP(B1016,WorldCups!$A$2:$B$21,2,FALSE)</f>
        <v>USA</v>
      </c>
      <c r="L1016" t="s">
        <v>13</v>
      </c>
      <c r="M1016">
        <v>1</v>
      </c>
      <c r="N1016" t="s">
        <v>155</v>
      </c>
      <c r="O1016">
        <v>1</v>
      </c>
      <c r="P1016" t="s">
        <v>337</v>
      </c>
      <c r="Q1016" t="s">
        <v>557</v>
      </c>
      <c r="R1016">
        <f t="shared" si="15"/>
        <v>0</v>
      </c>
      <c r="S1016" t="s">
        <v>564</v>
      </c>
      <c r="T1016" s="4" t="s">
        <v>557</v>
      </c>
      <c r="U1016" t="s">
        <v>584</v>
      </c>
    </row>
    <row r="1017" spans="1:21" x14ac:dyDescent="0.2">
      <c r="A1017">
        <v>1016</v>
      </c>
      <c r="B1017">
        <v>1994</v>
      </c>
      <c r="C1017">
        <v>508</v>
      </c>
      <c r="D1017" s="1">
        <v>34520</v>
      </c>
      <c r="E1017" t="s">
        <v>519</v>
      </c>
      <c r="F1017" t="s">
        <v>284</v>
      </c>
      <c r="G1017" t="s">
        <v>284</v>
      </c>
      <c r="H1017">
        <f>VLOOKUP(F1017,Lookups!A:C,3,0)</f>
        <v>2</v>
      </c>
      <c r="I1017" t="s">
        <v>322</v>
      </c>
      <c r="J1017" t="s">
        <v>579</v>
      </c>
      <c r="K1017" t="str">
        <f>VLOOKUP(B1017,WorldCups!$A$2:$B$21,2,FALSE)</f>
        <v>USA</v>
      </c>
      <c r="L1017" t="s">
        <v>155</v>
      </c>
      <c r="M1017">
        <v>1</v>
      </c>
      <c r="N1017" t="s">
        <v>13</v>
      </c>
      <c r="O1017">
        <v>1</v>
      </c>
      <c r="P1017" t="s">
        <v>337</v>
      </c>
      <c r="Q1017" t="s">
        <v>557</v>
      </c>
      <c r="R1017">
        <f t="shared" si="15"/>
        <v>0</v>
      </c>
      <c r="S1017" t="s">
        <v>565</v>
      </c>
      <c r="T1017" s="4" t="s">
        <v>557</v>
      </c>
      <c r="U1017" t="s">
        <v>584</v>
      </c>
    </row>
    <row r="1018" spans="1:21" x14ac:dyDescent="0.2">
      <c r="A1018">
        <v>1017</v>
      </c>
      <c r="B1018">
        <v>1994</v>
      </c>
      <c r="C1018">
        <f>C1017+1</f>
        <v>509</v>
      </c>
      <c r="D1018" s="1">
        <v>34524</v>
      </c>
      <c r="E1018" t="s">
        <v>533</v>
      </c>
      <c r="F1018" t="s">
        <v>61</v>
      </c>
      <c r="G1018" t="s">
        <v>61</v>
      </c>
      <c r="H1018">
        <f>VLOOKUP(F1018,Lookups!A:C,3,0)</f>
        <v>3</v>
      </c>
      <c r="I1018" t="s">
        <v>333</v>
      </c>
      <c r="J1018" t="s">
        <v>334</v>
      </c>
      <c r="K1018" t="str">
        <f>VLOOKUP(B1018,WorldCups!$A$2:$B$21,2,FALSE)</f>
        <v>USA</v>
      </c>
      <c r="L1018" t="s">
        <v>57</v>
      </c>
      <c r="M1018">
        <v>2</v>
      </c>
      <c r="N1018" t="s">
        <v>54</v>
      </c>
      <c r="O1018">
        <v>1</v>
      </c>
      <c r="P1018" t="s">
        <v>14</v>
      </c>
      <c r="Q1018" t="s">
        <v>557</v>
      </c>
      <c r="R1018">
        <f t="shared" si="15"/>
        <v>1</v>
      </c>
      <c r="S1018" t="s">
        <v>564</v>
      </c>
      <c r="T1018" s="2">
        <v>1</v>
      </c>
      <c r="U1018" t="s">
        <v>584</v>
      </c>
    </row>
    <row r="1019" spans="1:21" x14ac:dyDescent="0.2">
      <c r="A1019">
        <v>1018</v>
      </c>
      <c r="B1019">
        <v>1994</v>
      </c>
      <c r="C1019">
        <v>509</v>
      </c>
      <c r="D1019" s="1">
        <v>34524</v>
      </c>
      <c r="E1019" t="s">
        <v>533</v>
      </c>
      <c r="F1019" t="s">
        <v>61</v>
      </c>
      <c r="G1019" t="s">
        <v>61</v>
      </c>
      <c r="H1019">
        <f>VLOOKUP(F1019,Lookups!A:C,3,0)</f>
        <v>3</v>
      </c>
      <c r="I1019" t="s">
        <v>333</v>
      </c>
      <c r="J1019" t="s">
        <v>334</v>
      </c>
      <c r="K1019" t="str">
        <f>VLOOKUP(B1019,WorldCups!$A$2:$B$21,2,FALSE)</f>
        <v>USA</v>
      </c>
      <c r="L1019" t="s">
        <v>54</v>
      </c>
      <c r="M1019">
        <v>1</v>
      </c>
      <c r="N1019" t="s">
        <v>57</v>
      </c>
      <c r="O1019">
        <v>2</v>
      </c>
      <c r="P1019" t="s">
        <v>14</v>
      </c>
      <c r="Q1019" t="s">
        <v>557</v>
      </c>
      <c r="R1019">
        <f t="shared" si="15"/>
        <v>-1</v>
      </c>
      <c r="S1019" t="s">
        <v>565</v>
      </c>
      <c r="T1019" s="4" t="s">
        <v>557</v>
      </c>
      <c r="U1019" t="s">
        <v>584</v>
      </c>
    </row>
    <row r="1020" spans="1:21" x14ac:dyDescent="0.2">
      <c r="A1020">
        <v>1019</v>
      </c>
      <c r="B1020">
        <v>1994</v>
      </c>
      <c r="C1020">
        <f>C1019+1</f>
        <v>510</v>
      </c>
      <c r="D1020" s="1">
        <v>34524</v>
      </c>
      <c r="E1020" t="s">
        <v>515</v>
      </c>
      <c r="F1020" t="s">
        <v>61</v>
      </c>
      <c r="G1020" t="s">
        <v>61</v>
      </c>
      <c r="H1020">
        <f>VLOOKUP(F1020,Lookups!A:C,3,0)</f>
        <v>3</v>
      </c>
      <c r="I1020" t="s">
        <v>316</v>
      </c>
      <c r="J1020" t="s">
        <v>317</v>
      </c>
      <c r="K1020" t="str">
        <f>VLOOKUP(B1020,WorldCups!$A$2:$B$21,2,FALSE)</f>
        <v>USA</v>
      </c>
      <c r="L1020" t="s">
        <v>45</v>
      </c>
      <c r="M1020">
        <v>2</v>
      </c>
      <c r="N1020" t="s">
        <v>21</v>
      </c>
      <c r="O1020">
        <v>3</v>
      </c>
      <c r="P1020" t="s">
        <v>14</v>
      </c>
      <c r="Q1020" t="s">
        <v>557</v>
      </c>
      <c r="R1020">
        <f t="shared" si="15"/>
        <v>-1</v>
      </c>
      <c r="S1020" t="s">
        <v>564</v>
      </c>
      <c r="T1020" s="4" t="s">
        <v>557</v>
      </c>
      <c r="U1020" t="s">
        <v>584</v>
      </c>
    </row>
    <row r="1021" spans="1:21" x14ac:dyDescent="0.2">
      <c r="A1021">
        <v>1020</v>
      </c>
      <c r="B1021">
        <v>1994</v>
      </c>
      <c r="C1021">
        <v>510</v>
      </c>
      <c r="D1021" s="1">
        <v>34524</v>
      </c>
      <c r="E1021" t="s">
        <v>515</v>
      </c>
      <c r="F1021" t="s">
        <v>61</v>
      </c>
      <c r="G1021" t="s">
        <v>61</v>
      </c>
      <c r="H1021">
        <f>VLOOKUP(F1021,Lookups!A:C,3,0)</f>
        <v>3</v>
      </c>
      <c r="I1021" t="s">
        <v>316</v>
      </c>
      <c r="J1021" t="s">
        <v>317</v>
      </c>
      <c r="K1021" t="str">
        <f>VLOOKUP(B1021,WorldCups!$A$2:$B$21,2,FALSE)</f>
        <v>USA</v>
      </c>
      <c r="L1021" t="s">
        <v>21</v>
      </c>
      <c r="M1021">
        <v>3</v>
      </c>
      <c r="N1021" t="s">
        <v>45</v>
      </c>
      <c r="O1021">
        <v>2</v>
      </c>
      <c r="P1021" t="s">
        <v>14</v>
      </c>
      <c r="Q1021" t="s">
        <v>557</v>
      </c>
      <c r="R1021">
        <f t="shared" si="15"/>
        <v>1</v>
      </c>
      <c r="S1021" t="s">
        <v>565</v>
      </c>
      <c r="T1021" s="2">
        <v>1</v>
      </c>
      <c r="U1021" t="s">
        <v>584</v>
      </c>
    </row>
    <row r="1022" spans="1:21" x14ac:dyDescent="0.2">
      <c r="A1022">
        <v>1021</v>
      </c>
      <c r="B1022">
        <v>1994</v>
      </c>
      <c r="C1022">
        <f>C1021+1</f>
        <v>511</v>
      </c>
      <c r="D1022" s="1">
        <v>34525</v>
      </c>
      <c r="E1022" t="s">
        <v>533</v>
      </c>
      <c r="F1022" t="s">
        <v>61</v>
      </c>
      <c r="G1022" t="s">
        <v>61</v>
      </c>
      <c r="H1022">
        <f>VLOOKUP(F1022,Lookups!A:C,3,0)</f>
        <v>3</v>
      </c>
      <c r="I1022" t="s">
        <v>322</v>
      </c>
      <c r="J1022" t="s">
        <v>579</v>
      </c>
      <c r="K1022" t="str">
        <f>VLOOKUP(B1022,WorldCups!$A$2:$B$21,2,FALSE)</f>
        <v>USA</v>
      </c>
      <c r="L1022" t="s">
        <v>155</v>
      </c>
      <c r="M1022">
        <v>2</v>
      </c>
      <c r="N1022" t="s">
        <v>51</v>
      </c>
      <c r="O1022">
        <v>1</v>
      </c>
      <c r="P1022" t="s">
        <v>14</v>
      </c>
      <c r="Q1022" t="s">
        <v>557</v>
      </c>
      <c r="R1022">
        <f t="shared" si="15"/>
        <v>1</v>
      </c>
      <c r="S1022" t="s">
        <v>564</v>
      </c>
      <c r="T1022" s="2">
        <v>1</v>
      </c>
      <c r="U1022" t="s">
        <v>584</v>
      </c>
    </row>
    <row r="1023" spans="1:21" x14ac:dyDescent="0.2">
      <c r="A1023">
        <v>1022</v>
      </c>
      <c r="B1023">
        <v>1994</v>
      </c>
      <c r="C1023">
        <v>511</v>
      </c>
      <c r="D1023" s="1">
        <v>34525</v>
      </c>
      <c r="E1023" t="s">
        <v>533</v>
      </c>
      <c r="F1023" t="s">
        <v>61</v>
      </c>
      <c r="G1023" t="s">
        <v>61</v>
      </c>
      <c r="H1023">
        <f>VLOOKUP(F1023,Lookups!A:C,3,0)</f>
        <v>3</v>
      </c>
      <c r="I1023" t="s">
        <v>322</v>
      </c>
      <c r="J1023" t="s">
        <v>579</v>
      </c>
      <c r="K1023" t="str">
        <f>VLOOKUP(B1023,WorldCups!$A$2:$B$21,2,FALSE)</f>
        <v>USA</v>
      </c>
      <c r="L1023" t="s">
        <v>51</v>
      </c>
      <c r="M1023">
        <v>1</v>
      </c>
      <c r="N1023" t="s">
        <v>155</v>
      </c>
      <c r="O1023">
        <v>2</v>
      </c>
      <c r="P1023" t="s">
        <v>14</v>
      </c>
      <c r="Q1023" t="s">
        <v>557</v>
      </c>
      <c r="R1023">
        <f t="shared" si="15"/>
        <v>-1</v>
      </c>
      <c r="S1023" t="s">
        <v>565</v>
      </c>
      <c r="T1023" s="4" t="s">
        <v>557</v>
      </c>
      <c r="U1023" t="s">
        <v>584</v>
      </c>
    </row>
    <row r="1024" spans="1:21" x14ac:dyDescent="0.2">
      <c r="A1024">
        <v>1023</v>
      </c>
      <c r="B1024">
        <v>1994</v>
      </c>
      <c r="C1024">
        <f>C1023+1</f>
        <v>512</v>
      </c>
      <c r="D1024" s="1">
        <v>34525</v>
      </c>
      <c r="E1024" t="s">
        <v>543</v>
      </c>
      <c r="F1024" t="s">
        <v>61</v>
      </c>
      <c r="G1024" t="s">
        <v>61</v>
      </c>
      <c r="H1024">
        <f>VLOOKUP(F1024,Lookups!A:C,3,0)</f>
        <v>3</v>
      </c>
      <c r="I1024" t="s">
        <v>330</v>
      </c>
      <c r="J1024" t="s">
        <v>331</v>
      </c>
      <c r="K1024" t="str">
        <f>VLOOKUP(B1024,WorldCups!$A$2:$B$21,2,FALSE)</f>
        <v>USA</v>
      </c>
      <c r="L1024" t="s">
        <v>23</v>
      </c>
      <c r="M1024">
        <v>2</v>
      </c>
      <c r="N1024" t="s">
        <v>48</v>
      </c>
      <c r="O1024">
        <v>2</v>
      </c>
      <c r="P1024" t="s">
        <v>338</v>
      </c>
      <c r="Q1024" t="s">
        <v>557</v>
      </c>
      <c r="R1024">
        <f t="shared" si="15"/>
        <v>0</v>
      </c>
      <c r="S1024" t="s">
        <v>564</v>
      </c>
      <c r="T1024" s="4" t="s">
        <v>557</v>
      </c>
      <c r="U1024" t="s">
        <v>584</v>
      </c>
    </row>
    <row r="1025" spans="1:21" x14ac:dyDescent="0.2">
      <c r="A1025">
        <v>1024</v>
      </c>
      <c r="B1025">
        <v>1994</v>
      </c>
      <c r="C1025">
        <v>512</v>
      </c>
      <c r="D1025" s="1">
        <v>34525</v>
      </c>
      <c r="E1025" t="s">
        <v>543</v>
      </c>
      <c r="F1025" t="s">
        <v>61</v>
      </c>
      <c r="G1025" t="s">
        <v>61</v>
      </c>
      <c r="H1025">
        <f>VLOOKUP(F1025,Lookups!A:C,3,0)</f>
        <v>3</v>
      </c>
      <c r="I1025" t="s">
        <v>330</v>
      </c>
      <c r="J1025" t="s">
        <v>331</v>
      </c>
      <c r="K1025" t="str">
        <f>VLOOKUP(B1025,WorldCups!$A$2:$B$21,2,FALSE)</f>
        <v>USA</v>
      </c>
      <c r="L1025" t="s">
        <v>48</v>
      </c>
      <c r="M1025">
        <v>2</v>
      </c>
      <c r="N1025" t="s">
        <v>23</v>
      </c>
      <c r="O1025">
        <v>2</v>
      </c>
      <c r="P1025" t="s">
        <v>338</v>
      </c>
      <c r="Q1025" t="s">
        <v>557</v>
      </c>
      <c r="R1025">
        <f t="shared" si="15"/>
        <v>0</v>
      </c>
      <c r="S1025" t="s">
        <v>565</v>
      </c>
      <c r="T1025" s="4" t="s">
        <v>557</v>
      </c>
      <c r="U1025" t="s">
        <v>584</v>
      </c>
    </row>
    <row r="1026" spans="1:21" x14ac:dyDescent="0.2">
      <c r="A1026">
        <v>1025</v>
      </c>
      <c r="B1026">
        <v>1994</v>
      </c>
      <c r="C1026">
        <f>C1025+1</f>
        <v>513</v>
      </c>
      <c r="D1026" s="1">
        <v>34528</v>
      </c>
      <c r="E1026" t="s">
        <v>513</v>
      </c>
      <c r="F1026" t="s">
        <v>31</v>
      </c>
      <c r="G1026" t="s">
        <v>31</v>
      </c>
      <c r="H1026">
        <f>VLOOKUP(F1026,Lookups!A:C,3,0)</f>
        <v>4</v>
      </c>
      <c r="I1026" t="s">
        <v>322</v>
      </c>
      <c r="J1026" t="s">
        <v>579</v>
      </c>
      <c r="K1026" t="str">
        <f>VLOOKUP(B1026,WorldCups!$A$2:$B$21,2,FALSE)</f>
        <v>USA</v>
      </c>
      <c r="L1026" t="s">
        <v>155</v>
      </c>
      <c r="M1026">
        <v>1</v>
      </c>
      <c r="N1026" t="s">
        <v>57</v>
      </c>
      <c r="O1026">
        <v>2</v>
      </c>
      <c r="P1026" t="s">
        <v>14</v>
      </c>
      <c r="Q1026" t="s">
        <v>557</v>
      </c>
      <c r="R1026">
        <f t="shared" si="15"/>
        <v>-1</v>
      </c>
      <c r="S1026" t="s">
        <v>564</v>
      </c>
      <c r="T1026" s="4" t="s">
        <v>557</v>
      </c>
      <c r="U1026" t="s">
        <v>584</v>
      </c>
    </row>
    <row r="1027" spans="1:21" x14ac:dyDescent="0.2">
      <c r="A1027">
        <v>1026</v>
      </c>
      <c r="B1027">
        <v>1994</v>
      </c>
      <c r="C1027">
        <v>513</v>
      </c>
      <c r="D1027" s="1">
        <v>34528</v>
      </c>
      <c r="E1027" t="s">
        <v>513</v>
      </c>
      <c r="F1027" t="s">
        <v>31</v>
      </c>
      <c r="G1027" t="s">
        <v>31</v>
      </c>
      <c r="H1027">
        <f>VLOOKUP(F1027,Lookups!A:C,3,0)</f>
        <v>4</v>
      </c>
      <c r="I1027" t="s">
        <v>322</v>
      </c>
      <c r="J1027" t="s">
        <v>579</v>
      </c>
      <c r="K1027" t="str">
        <f>VLOOKUP(B1027,WorldCups!$A$2:$B$21,2,FALSE)</f>
        <v>USA</v>
      </c>
      <c r="L1027" t="s">
        <v>57</v>
      </c>
      <c r="M1027">
        <v>2</v>
      </c>
      <c r="N1027" t="s">
        <v>155</v>
      </c>
      <c r="O1027">
        <v>1</v>
      </c>
      <c r="P1027" t="s">
        <v>14</v>
      </c>
      <c r="Q1027" t="s">
        <v>557</v>
      </c>
      <c r="R1027">
        <f t="shared" ref="R1027:R1090" si="16">M1027-O1027</f>
        <v>1</v>
      </c>
      <c r="S1027" t="s">
        <v>565</v>
      </c>
      <c r="T1027" s="2">
        <v>1</v>
      </c>
      <c r="U1027" t="s">
        <v>584</v>
      </c>
    </row>
    <row r="1028" spans="1:21" x14ac:dyDescent="0.2">
      <c r="A1028">
        <v>1027</v>
      </c>
      <c r="B1028">
        <v>1994</v>
      </c>
      <c r="C1028">
        <f>C1027+1</f>
        <v>514</v>
      </c>
      <c r="D1028" s="1">
        <v>34528</v>
      </c>
      <c r="E1028" t="s">
        <v>519</v>
      </c>
      <c r="F1028" t="s">
        <v>31</v>
      </c>
      <c r="G1028" t="s">
        <v>31</v>
      </c>
      <c r="H1028">
        <f>VLOOKUP(F1028,Lookups!A:C,3,0)</f>
        <v>4</v>
      </c>
      <c r="I1028" t="s">
        <v>323</v>
      </c>
      <c r="J1028" t="s">
        <v>324</v>
      </c>
      <c r="K1028" t="str">
        <f>VLOOKUP(B1028,WorldCups!$A$2:$B$21,2,FALSE)</f>
        <v>USA</v>
      </c>
      <c r="L1028" t="s">
        <v>48</v>
      </c>
      <c r="M1028">
        <v>0</v>
      </c>
      <c r="N1028" t="s">
        <v>21</v>
      </c>
      <c r="O1028">
        <v>1</v>
      </c>
      <c r="P1028" t="s">
        <v>14</v>
      </c>
      <c r="Q1028" t="s">
        <v>557</v>
      </c>
      <c r="R1028">
        <f t="shared" si="16"/>
        <v>-1</v>
      </c>
      <c r="S1028" t="s">
        <v>564</v>
      </c>
      <c r="T1028" s="4" t="s">
        <v>557</v>
      </c>
      <c r="U1028" t="s">
        <v>584</v>
      </c>
    </row>
    <row r="1029" spans="1:21" x14ac:dyDescent="0.2">
      <c r="A1029">
        <v>1028</v>
      </c>
      <c r="B1029">
        <v>1994</v>
      </c>
      <c r="C1029">
        <v>514</v>
      </c>
      <c r="D1029" s="1">
        <v>34528</v>
      </c>
      <c r="E1029" t="s">
        <v>519</v>
      </c>
      <c r="F1029" t="s">
        <v>31</v>
      </c>
      <c r="G1029" t="s">
        <v>31</v>
      </c>
      <c r="H1029">
        <f>VLOOKUP(F1029,Lookups!A:C,3,0)</f>
        <v>4</v>
      </c>
      <c r="I1029" t="s">
        <v>323</v>
      </c>
      <c r="J1029" t="s">
        <v>324</v>
      </c>
      <c r="K1029" t="str">
        <f>VLOOKUP(B1029,WorldCups!$A$2:$B$21,2,FALSE)</f>
        <v>USA</v>
      </c>
      <c r="L1029" t="s">
        <v>21</v>
      </c>
      <c r="M1029">
        <v>1</v>
      </c>
      <c r="N1029" t="s">
        <v>48</v>
      </c>
      <c r="O1029">
        <v>0</v>
      </c>
      <c r="P1029" t="s">
        <v>14</v>
      </c>
      <c r="Q1029" t="s">
        <v>557</v>
      </c>
      <c r="R1029">
        <f t="shared" si="16"/>
        <v>1</v>
      </c>
      <c r="S1029" t="s">
        <v>565</v>
      </c>
      <c r="T1029" s="2">
        <v>1</v>
      </c>
      <c r="U1029" t="s">
        <v>584</v>
      </c>
    </row>
    <row r="1030" spans="1:21" x14ac:dyDescent="0.2">
      <c r="A1030">
        <v>1029</v>
      </c>
      <c r="B1030">
        <v>1994</v>
      </c>
      <c r="C1030">
        <f>C1029+1</f>
        <v>515</v>
      </c>
      <c r="D1030" s="1">
        <v>34531</v>
      </c>
      <c r="E1030" t="s">
        <v>543</v>
      </c>
      <c r="F1030" t="s">
        <v>62</v>
      </c>
      <c r="G1030" t="s">
        <v>585</v>
      </c>
      <c r="H1030">
        <f>VLOOKUP(F1030,Lookups!A:C,3,0)</f>
        <v>5</v>
      </c>
      <c r="I1030" t="s">
        <v>323</v>
      </c>
      <c r="J1030" t="s">
        <v>324</v>
      </c>
      <c r="K1030" t="str">
        <f>VLOOKUP(B1030,WorldCups!$A$2:$B$21,2,FALSE)</f>
        <v>USA</v>
      </c>
      <c r="L1030" t="s">
        <v>48</v>
      </c>
      <c r="M1030">
        <v>4</v>
      </c>
      <c r="N1030" t="s">
        <v>155</v>
      </c>
      <c r="O1030">
        <v>0</v>
      </c>
      <c r="P1030" t="s">
        <v>14</v>
      </c>
      <c r="Q1030" t="s">
        <v>557</v>
      </c>
      <c r="R1030">
        <f t="shared" si="16"/>
        <v>4</v>
      </c>
      <c r="S1030" t="s">
        <v>564</v>
      </c>
      <c r="T1030" s="2">
        <v>1</v>
      </c>
      <c r="U1030" t="s">
        <v>584</v>
      </c>
    </row>
    <row r="1031" spans="1:21" x14ac:dyDescent="0.2">
      <c r="A1031">
        <v>1030</v>
      </c>
      <c r="B1031">
        <v>1994</v>
      </c>
      <c r="C1031">
        <v>515</v>
      </c>
      <c r="D1031" s="1">
        <v>34531</v>
      </c>
      <c r="E1031" t="s">
        <v>543</v>
      </c>
      <c r="F1031" t="s">
        <v>62</v>
      </c>
      <c r="G1031" t="s">
        <v>31</v>
      </c>
      <c r="H1031">
        <f>VLOOKUP(F1031,Lookups!A:C,3,0)</f>
        <v>5</v>
      </c>
      <c r="I1031" t="s">
        <v>323</v>
      </c>
      <c r="J1031" t="s">
        <v>324</v>
      </c>
      <c r="K1031" t="str">
        <f>VLOOKUP(B1031,WorldCups!$A$2:$B$21,2,FALSE)</f>
        <v>USA</v>
      </c>
      <c r="L1031" t="s">
        <v>155</v>
      </c>
      <c r="M1031">
        <v>0</v>
      </c>
      <c r="N1031" t="s">
        <v>48</v>
      </c>
      <c r="O1031">
        <v>4</v>
      </c>
      <c r="P1031" t="s">
        <v>14</v>
      </c>
      <c r="Q1031" t="s">
        <v>557</v>
      </c>
      <c r="R1031">
        <f t="shared" si="16"/>
        <v>-4</v>
      </c>
      <c r="S1031" t="s">
        <v>565</v>
      </c>
      <c r="T1031" s="4" t="s">
        <v>557</v>
      </c>
      <c r="U1031" t="s">
        <v>584</v>
      </c>
    </row>
    <row r="1032" spans="1:21" x14ac:dyDescent="0.2">
      <c r="A1032">
        <v>1031</v>
      </c>
      <c r="B1032">
        <v>1994</v>
      </c>
      <c r="C1032">
        <f>C1031+1</f>
        <v>516</v>
      </c>
      <c r="D1032" s="1">
        <v>34532</v>
      </c>
      <c r="E1032" t="s">
        <v>543</v>
      </c>
      <c r="F1032" t="s">
        <v>32</v>
      </c>
      <c r="G1032" t="s">
        <v>506</v>
      </c>
      <c r="H1032">
        <f>VLOOKUP(F1032,Lookups!A:C,3,0)</f>
        <v>6</v>
      </c>
      <c r="I1032" t="s">
        <v>323</v>
      </c>
      <c r="J1032" t="s">
        <v>324</v>
      </c>
      <c r="K1032" t="str">
        <f>VLOOKUP(B1032,WorldCups!$A$2:$B$21,2,FALSE)</f>
        <v>USA</v>
      </c>
      <c r="L1032" t="s">
        <v>21</v>
      </c>
      <c r="M1032">
        <v>0</v>
      </c>
      <c r="N1032" t="s">
        <v>57</v>
      </c>
      <c r="O1032">
        <v>0</v>
      </c>
      <c r="P1032" t="s">
        <v>339</v>
      </c>
      <c r="Q1032" t="s">
        <v>557</v>
      </c>
      <c r="R1032">
        <f t="shared" si="16"/>
        <v>0</v>
      </c>
      <c r="S1032" t="s">
        <v>564</v>
      </c>
      <c r="T1032" s="4" t="s">
        <v>557</v>
      </c>
      <c r="U1032" t="s">
        <v>584</v>
      </c>
    </row>
    <row r="1033" spans="1:21" x14ac:dyDescent="0.2">
      <c r="A1033">
        <v>1032</v>
      </c>
      <c r="B1033">
        <v>1994</v>
      </c>
      <c r="C1033">
        <v>516</v>
      </c>
      <c r="D1033" s="1">
        <v>34532</v>
      </c>
      <c r="E1033" t="s">
        <v>543</v>
      </c>
      <c r="F1033" t="s">
        <v>32</v>
      </c>
      <c r="G1033" t="s">
        <v>32</v>
      </c>
      <c r="H1033">
        <f>VLOOKUP(F1033,Lookups!A:C,3,0)</f>
        <v>6</v>
      </c>
      <c r="I1033" t="s">
        <v>323</v>
      </c>
      <c r="J1033" t="s">
        <v>324</v>
      </c>
      <c r="K1033" t="str">
        <f>VLOOKUP(B1033,WorldCups!$A$2:$B$21,2,FALSE)</f>
        <v>USA</v>
      </c>
      <c r="L1033" t="s">
        <v>57</v>
      </c>
      <c r="M1033">
        <v>0</v>
      </c>
      <c r="N1033" t="s">
        <v>21</v>
      </c>
      <c r="O1033">
        <v>0</v>
      </c>
      <c r="P1033" t="s">
        <v>339</v>
      </c>
      <c r="Q1033" t="s">
        <v>557</v>
      </c>
      <c r="R1033">
        <f t="shared" si="16"/>
        <v>0</v>
      </c>
      <c r="S1033" t="s">
        <v>565</v>
      </c>
      <c r="T1033" s="4" t="s">
        <v>557</v>
      </c>
      <c r="U1033" t="s">
        <v>584</v>
      </c>
    </row>
    <row r="1034" spans="1:21" x14ac:dyDescent="0.2">
      <c r="A1034">
        <v>1033</v>
      </c>
      <c r="B1034">
        <v>1998</v>
      </c>
      <c r="C1034">
        <f>C1033+1</f>
        <v>517</v>
      </c>
      <c r="D1034" s="1">
        <v>35956</v>
      </c>
      <c r="E1034" t="s">
        <v>521</v>
      </c>
      <c r="F1034" t="s">
        <v>212</v>
      </c>
      <c r="G1034" t="s">
        <v>559</v>
      </c>
      <c r="H1034">
        <f>VLOOKUP(F1034,Lookups!A:C,3,0)</f>
        <v>1</v>
      </c>
      <c r="I1034" t="s">
        <v>340</v>
      </c>
      <c r="J1034" t="s">
        <v>341</v>
      </c>
      <c r="K1034" t="str">
        <f>VLOOKUP(B1034,WorldCups!$A$2:$B$21,2,FALSE)</f>
        <v>France</v>
      </c>
      <c r="L1034" t="s">
        <v>21</v>
      </c>
      <c r="M1034">
        <v>2</v>
      </c>
      <c r="N1034" t="s">
        <v>109</v>
      </c>
      <c r="O1034">
        <v>1</v>
      </c>
      <c r="P1034" t="s">
        <v>14</v>
      </c>
      <c r="Q1034" t="s">
        <v>557</v>
      </c>
      <c r="R1034">
        <f t="shared" si="16"/>
        <v>1</v>
      </c>
      <c r="S1034" t="s">
        <v>564</v>
      </c>
      <c r="T1034" s="2">
        <v>1</v>
      </c>
      <c r="U1034" t="s">
        <v>584</v>
      </c>
    </row>
    <row r="1035" spans="1:21" x14ac:dyDescent="0.2">
      <c r="A1035">
        <v>1034</v>
      </c>
      <c r="B1035">
        <v>1998</v>
      </c>
      <c r="C1035">
        <v>517</v>
      </c>
      <c r="D1035" s="1">
        <v>35956</v>
      </c>
      <c r="E1035" t="s">
        <v>521</v>
      </c>
      <c r="F1035" t="s">
        <v>212</v>
      </c>
      <c r="G1035" t="s">
        <v>559</v>
      </c>
      <c r="H1035">
        <f>VLOOKUP(F1035,Lookups!A:C,3,0)</f>
        <v>1</v>
      </c>
      <c r="I1035" t="s">
        <v>340</v>
      </c>
      <c r="J1035" t="s">
        <v>341</v>
      </c>
      <c r="K1035" t="str">
        <f>VLOOKUP(B1035,WorldCups!$A$2:$B$21,2,FALSE)</f>
        <v>France</v>
      </c>
      <c r="L1035" t="s">
        <v>109</v>
      </c>
      <c r="M1035">
        <v>1</v>
      </c>
      <c r="N1035" t="s">
        <v>21</v>
      </c>
      <c r="O1035">
        <v>2</v>
      </c>
      <c r="P1035" t="s">
        <v>14</v>
      </c>
      <c r="Q1035" t="s">
        <v>557</v>
      </c>
      <c r="R1035">
        <f t="shared" si="16"/>
        <v>-1</v>
      </c>
      <c r="S1035" t="s">
        <v>565</v>
      </c>
      <c r="T1035" s="4" t="s">
        <v>557</v>
      </c>
      <c r="U1035" t="s">
        <v>584</v>
      </c>
    </row>
    <row r="1036" spans="1:21" x14ac:dyDescent="0.2">
      <c r="A1036">
        <v>1035</v>
      </c>
      <c r="B1036">
        <v>1998</v>
      </c>
      <c r="C1036">
        <f>C1035+1</f>
        <v>518</v>
      </c>
      <c r="D1036" s="1">
        <v>35956</v>
      </c>
      <c r="E1036" t="s">
        <v>540</v>
      </c>
      <c r="F1036" t="s">
        <v>212</v>
      </c>
      <c r="G1036" t="s">
        <v>559</v>
      </c>
      <c r="H1036">
        <f>VLOOKUP(F1036,Lookups!A:C,3,0)</f>
        <v>1</v>
      </c>
      <c r="I1036" t="s">
        <v>342</v>
      </c>
      <c r="J1036" t="s">
        <v>343</v>
      </c>
      <c r="K1036" t="str">
        <f>VLOOKUP(B1036,WorldCups!$A$2:$B$21,2,FALSE)</f>
        <v>France</v>
      </c>
      <c r="L1036" t="s">
        <v>187</v>
      </c>
      <c r="M1036">
        <v>2</v>
      </c>
      <c r="N1036" t="s">
        <v>77</v>
      </c>
      <c r="O1036">
        <v>2</v>
      </c>
      <c r="P1036" t="s">
        <v>14</v>
      </c>
      <c r="Q1036" t="s">
        <v>557</v>
      </c>
      <c r="R1036">
        <f t="shared" si="16"/>
        <v>0</v>
      </c>
      <c r="S1036" t="s">
        <v>564</v>
      </c>
      <c r="T1036" s="4" t="s">
        <v>557</v>
      </c>
      <c r="U1036" t="s">
        <v>584</v>
      </c>
    </row>
    <row r="1037" spans="1:21" x14ac:dyDescent="0.2">
      <c r="A1037">
        <v>1036</v>
      </c>
      <c r="B1037">
        <v>1998</v>
      </c>
      <c r="C1037">
        <v>518</v>
      </c>
      <c r="D1037" s="1">
        <v>35956</v>
      </c>
      <c r="E1037" t="s">
        <v>540</v>
      </c>
      <c r="F1037" t="s">
        <v>212</v>
      </c>
      <c r="G1037" t="s">
        <v>559</v>
      </c>
      <c r="H1037">
        <f>VLOOKUP(F1037,Lookups!A:C,3,0)</f>
        <v>1</v>
      </c>
      <c r="I1037" t="s">
        <v>342</v>
      </c>
      <c r="J1037" t="s">
        <v>343</v>
      </c>
      <c r="K1037" t="str">
        <f>VLOOKUP(B1037,WorldCups!$A$2:$B$21,2,FALSE)</f>
        <v>France</v>
      </c>
      <c r="L1037" t="s">
        <v>77</v>
      </c>
      <c r="M1037">
        <v>2</v>
      </c>
      <c r="N1037" t="s">
        <v>187</v>
      </c>
      <c r="O1037">
        <v>2</v>
      </c>
      <c r="P1037" t="s">
        <v>14</v>
      </c>
      <c r="Q1037" t="s">
        <v>557</v>
      </c>
      <c r="R1037">
        <f t="shared" si="16"/>
        <v>0</v>
      </c>
      <c r="S1037" t="s">
        <v>565</v>
      </c>
      <c r="T1037" s="4" t="s">
        <v>557</v>
      </c>
      <c r="U1037" t="s">
        <v>584</v>
      </c>
    </row>
    <row r="1038" spans="1:21" x14ac:dyDescent="0.2">
      <c r="A1038">
        <v>1037</v>
      </c>
      <c r="B1038">
        <v>1998</v>
      </c>
      <c r="C1038">
        <f>C1037+1</f>
        <v>519</v>
      </c>
      <c r="D1038" s="1">
        <v>35957</v>
      </c>
      <c r="E1038" t="s">
        <v>521</v>
      </c>
      <c r="F1038" t="s">
        <v>211</v>
      </c>
      <c r="G1038" t="s">
        <v>559</v>
      </c>
      <c r="H1038">
        <f>VLOOKUP(F1038,Lookups!A:C,3,0)</f>
        <v>1</v>
      </c>
      <c r="I1038" t="s">
        <v>85</v>
      </c>
      <c r="J1038" t="s">
        <v>86</v>
      </c>
      <c r="K1038" t="str">
        <f>VLOOKUP(B1038,WorldCups!$A$2:$B$21,2,FALSE)</f>
        <v>France</v>
      </c>
      <c r="L1038" t="s">
        <v>57</v>
      </c>
      <c r="M1038">
        <v>2</v>
      </c>
      <c r="N1038" t="s">
        <v>26</v>
      </c>
      <c r="O1038">
        <v>2</v>
      </c>
      <c r="P1038" t="s">
        <v>14</v>
      </c>
      <c r="Q1038" t="s">
        <v>557</v>
      </c>
      <c r="R1038">
        <f t="shared" si="16"/>
        <v>0</v>
      </c>
      <c r="S1038" t="s">
        <v>564</v>
      </c>
      <c r="T1038" s="4" t="s">
        <v>557</v>
      </c>
      <c r="U1038" t="s">
        <v>584</v>
      </c>
    </row>
    <row r="1039" spans="1:21" x14ac:dyDescent="0.2">
      <c r="A1039">
        <v>1038</v>
      </c>
      <c r="B1039">
        <v>1998</v>
      </c>
      <c r="C1039">
        <v>519</v>
      </c>
      <c r="D1039" s="1">
        <v>35957</v>
      </c>
      <c r="E1039" t="s">
        <v>521</v>
      </c>
      <c r="F1039" t="s">
        <v>211</v>
      </c>
      <c r="G1039" t="s">
        <v>559</v>
      </c>
      <c r="H1039">
        <f>VLOOKUP(F1039,Lookups!A:C,3,0)</f>
        <v>1</v>
      </c>
      <c r="I1039" t="s">
        <v>85</v>
      </c>
      <c r="J1039" t="s">
        <v>86</v>
      </c>
      <c r="K1039" t="str">
        <f>VLOOKUP(B1039,WorldCups!$A$2:$B$21,2,FALSE)</f>
        <v>France</v>
      </c>
      <c r="L1039" t="s">
        <v>26</v>
      </c>
      <c r="M1039">
        <v>2</v>
      </c>
      <c r="N1039" t="s">
        <v>57</v>
      </c>
      <c r="O1039">
        <v>2</v>
      </c>
      <c r="P1039" t="s">
        <v>14</v>
      </c>
      <c r="Q1039" t="s">
        <v>557</v>
      </c>
      <c r="R1039">
        <f t="shared" si="16"/>
        <v>0</v>
      </c>
      <c r="S1039" t="s">
        <v>565</v>
      </c>
      <c r="T1039" s="4" t="s">
        <v>557</v>
      </c>
      <c r="U1039" t="s">
        <v>584</v>
      </c>
    </row>
    <row r="1040" spans="1:21" x14ac:dyDescent="0.2">
      <c r="A1040">
        <v>1039</v>
      </c>
      <c r="B1040">
        <v>1998</v>
      </c>
      <c r="C1040">
        <f>C1039+1</f>
        <v>520</v>
      </c>
      <c r="D1040" s="1">
        <v>35957</v>
      </c>
      <c r="E1040" t="s">
        <v>540</v>
      </c>
      <c r="F1040" t="s">
        <v>211</v>
      </c>
      <c r="G1040" t="s">
        <v>559</v>
      </c>
      <c r="H1040">
        <f>VLOOKUP(F1040,Lookups!A:C,3,0)</f>
        <v>1</v>
      </c>
      <c r="I1040" t="s">
        <v>72</v>
      </c>
      <c r="J1040" t="s">
        <v>73</v>
      </c>
      <c r="K1040" t="str">
        <f>VLOOKUP(B1040,WorldCups!$A$2:$B$21,2,FALSE)</f>
        <v>France</v>
      </c>
      <c r="L1040" t="s">
        <v>235</v>
      </c>
      <c r="M1040">
        <v>1</v>
      </c>
      <c r="N1040" t="s">
        <v>36</v>
      </c>
      <c r="O1040">
        <v>1</v>
      </c>
      <c r="P1040" t="s">
        <v>14</v>
      </c>
      <c r="Q1040" t="s">
        <v>557</v>
      </c>
      <c r="R1040">
        <f t="shared" si="16"/>
        <v>0</v>
      </c>
      <c r="S1040" t="s">
        <v>564</v>
      </c>
      <c r="T1040" s="4" t="s">
        <v>557</v>
      </c>
      <c r="U1040" t="s">
        <v>584</v>
      </c>
    </row>
    <row r="1041" spans="1:21" x14ac:dyDescent="0.2">
      <c r="A1041">
        <v>1040</v>
      </c>
      <c r="B1041">
        <v>1998</v>
      </c>
      <c r="C1041">
        <v>520</v>
      </c>
      <c r="D1041" s="1">
        <v>35957</v>
      </c>
      <c r="E1041" t="s">
        <v>540</v>
      </c>
      <c r="F1041" t="s">
        <v>211</v>
      </c>
      <c r="G1041" t="s">
        <v>559</v>
      </c>
      <c r="H1041">
        <f>VLOOKUP(F1041,Lookups!A:C,3,0)</f>
        <v>1</v>
      </c>
      <c r="I1041" t="s">
        <v>72</v>
      </c>
      <c r="J1041" t="s">
        <v>73</v>
      </c>
      <c r="K1041" t="str">
        <f>VLOOKUP(B1041,WorldCups!$A$2:$B$21,2,FALSE)</f>
        <v>France</v>
      </c>
      <c r="L1041" t="s">
        <v>36</v>
      </c>
      <c r="M1041">
        <v>1</v>
      </c>
      <c r="N1041" t="s">
        <v>235</v>
      </c>
      <c r="O1041">
        <v>1</v>
      </c>
      <c r="P1041" t="s">
        <v>14</v>
      </c>
      <c r="Q1041" t="s">
        <v>557</v>
      </c>
      <c r="R1041">
        <f t="shared" si="16"/>
        <v>0</v>
      </c>
      <c r="S1041" t="s">
        <v>565</v>
      </c>
      <c r="T1041" s="4" t="s">
        <v>557</v>
      </c>
      <c r="U1041" t="s">
        <v>584</v>
      </c>
    </row>
    <row r="1042" spans="1:21" x14ac:dyDescent="0.2">
      <c r="A1042">
        <v>1041</v>
      </c>
      <c r="B1042">
        <v>1998</v>
      </c>
      <c r="C1042">
        <f>C1041+1</f>
        <v>521</v>
      </c>
      <c r="D1042" s="1">
        <v>35958</v>
      </c>
      <c r="E1042" t="s">
        <v>515</v>
      </c>
      <c r="F1042" t="s">
        <v>267</v>
      </c>
      <c r="G1042" t="s">
        <v>559</v>
      </c>
      <c r="H1042">
        <f>VLOOKUP(F1042,Lookups!A:C,3,0)</f>
        <v>1</v>
      </c>
      <c r="I1042" t="s">
        <v>342</v>
      </c>
      <c r="J1042" t="s">
        <v>343</v>
      </c>
      <c r="K1042" t="str">
        <f>VLOOKUP(B1042,WorldCups!$A$2:$B$21,2,FALSE)</f>
        <v>France</v>
      </c>
      <c r="L1042" t="s">
        <v>28</v>
      </c>
      <c r="M1042">
        <v>0</v>
      </c>
      <c r="N1042" t="s">
        <v>155</v>
      </c>
      <c r="O1042">
        <v>0</v>
      </c>
      <c r="P1042" t="s">
        <v>14</v>
      </c>
      <c r="Q1042" t="s">
        <v>557</v>
      </c>
      <c r="R1042">
        <f t="shared" si="16"/>
        <v>0</v>
      </c>
      <c r="S1042" t="s">
        <v>564</v>
      </c>
      <c r="T1042" s="4" t="s">
        <v>557</v>
      </c>
      <c r="U1042" t="s">
        <v>584</v>
      </c>
    </row>
    <row r="1043" spans="1:21" x14ac:dyDescent="0.2">
      <c r="A1043">
        <v>1042</v>
      </c>
      <c r="B1043">
        <v>1998</v>
      </c>
      <c r="C1043">
        <v>521</v>
      </c>
      <c r="D1043" s="1">
        <v>35958</v>
      </c>
      <c r="E1043" t="s">
        <v>515</v>
      </c>
      <c r="F1043" t="s">
        <v>267</v>
      </c>
      <c r="G1043" t="s">
        <v>559</v>
      </c>
      <c r="H1043">
        <f>VLOOKUP(F1043,Lookups!A:C,3,0)</f>
        <v>1</v>
      </c>
      <c r="I1043" t="s">
        <v>342</v>
      </c>
      <c r="J1043" t="s">
        <v>343</v>
      </c>
      <c r="K1043" t="str">
        <f>VLOOKUP(B1043,WorldCups!$A$2:$B$21,2,FALSE)</f>
        <v>France</v>
      </c>
      <c r="L1043" t="s">
        <v>155</v>
      </c>
      <c r="M1043">
        <v>0</v>
      </c>
      <c r="N1043" t="s">
        <v>28</v>
      </c>
      <c r="O1043">
        <v>0</v>
      </c>
      <c r="P1043" t="s">
        <v>14</v>
      </c>
      <c r="Q1043" t="s">
        <v>557</v>
      </c>
      <c r="R1043">
        <f t="shared" si="16"/>
        <v>0</v>
      </c>
      <c r="S1043" t="s">
        <v>565</v>
      </c>
      <c r="T1043" s="4" t="s">
        <v>557</v>
      </c>
      <c r="U1043" t="s">
        <v>584</v>
      </c>
    </row>
    <row r="1044" spans="1:21" x14ac:dyDescent="0.2">
      <c r="A1044">
        <v>1043</v>
      </c>
      <c r="B1044">
        <v>1998</v>
      </c>
      <c r="C1044">
        <f>C1043+1</f>
        <v>522</v>
      </c>
      <c r="D1044" s="1">
        <v>35958</v>
      </c>
      <c r="E1044" t="s">
        <v>521</v>
      </c>
      <c r="F1044" t="s">
        <v>265</v>
      </c>
      <c r="G1044" t="s">
        <v>559</v>
      </c>
      <c r="H1044">
        <f>VLOOKUP(F1044,Lookups!A:C,3,0)</f>
        <v>1</v>
      </c>
      <c r="I1044" t="s">
        <v>344</v>
      </c>
      <c r="J1044" t="s">
        <v>345</v>
      </c>
      <c r="K1044" t="str">
        <f>VLOOKUP(B1044,WorldCups!$A$2:$B$21,2,FALSE)</f>
        <v>France</v>
      </c>
      <c r="L1044" t="s">
        <v>329</v>
      </c>
      <c r="M1044">
        <v>0</v>
      </c>
      <c r="N1044" t="s">
        <v>281</v>
      </c>
      <c r="O1044">
        <v>1</v>
      </c>
      <c r="P1044" t="s">
        <v>14</v>
      </c>
      <c r="Q1044" t="s">
        <v>557</v>
      </c>
      <c r="R1044">
        <f t="shared" si="16"/>
        <v>-1</v>
      </c>
      <c r="S1044" t="s">
        <v>564</v>
      </c>
      <c r="T1044" s="4" t="s">
        <v>557</v>
      </c>
      <c r="U1044" t="s">
        <v>584</v>
      </c>
    </row>
    <row r="1045" spans="1:21" x14ac:dyDescent="0.2">
      <c r="A1045">
        <v>1044</v>
      </c>
      <c r="B1045">
        <v>1998</v>
      </c>
      <c r="C1045">
        <v>522</v>
      </c>
      <c r="D1045" s="1">
        <v>35958</v>
      </c>
      <c r="E1045" t="s">
        <v>521</v>
      </c>
      <c r="F1045" t="s">
        <v>265</v>
      </c>
      <c r="G1045" t="s">
        <v>559</v>
      </c>
      <c r="H1045">
        <f>VLOOKUP(F1045,Lookups!A:C,3,0)</f>
        <v>1</v>
      </c>
      <c r="I1045" t="s">
        <v>344</v>
      </c>
      <c r="J1045" t="s">
        <v>345</v>
      </c>
      <c r="K1045" t="str">
        <f>VLOOKUP(B1045,WorldCups!$A$2:$B$21,2,FALSE)</f>
        <v>France</v>
      </c>
      <c r="L1045" t="s">
        <v>281</v>
      </c>
      <c r="M1045">
        <v>1</v>
      </c>
      <c r="N1045" t="s">
        <v>329</v>
      </c>
      <c r="O1045">
        <v>0</v>
      </c>
      <c r="P1045" t="s">
        <v>14</v>
      </c>
      <c r="Q1045" t="s">
        <v>557</v>
      </c>
      <c r="R1045">
        <f t="shared" si="16"/>
        <v>1</v>
      </c>
      <c r="S1045" t="s">
        <v>565</v>
      </c>
      <c r="T1045" s="2">
        <v>1</v>
      </c>
      <c r="U1045" t="s">
        <v>584</v>
      </c>
    </row>
    <row r="1046" spans="1:21" x14ac:dyDescent="0.2">
      <c r="A1046">
        <v>1045</v>
      </c>
      <c r="B1046">
        <v>1998</v>
      </c>
      <c r="C1046">
        <f>C1045+1</f>
        <v>523</v>
      </c>
      <c r="D1046" s="1">
        <v>35958</v>
      </c>
      <c r="E1046" t="s">
        <v>540</v>
      </c>
      <c r="F1046" t="s">
        <v>265</v>
      </c>
      <c r="G1046" t="s">
        <v>559</v>
      </c>
      <c r="H1046">
        <f>VLOOKUP(F1046,Lookups!A:C,3,0)</f>
        <v>1</v>
      </c>
      <c r="I1046" t="s">
        <v>75</v>
      </c>
      <c r="J1046" t="s">
        <v>76</v>
      </c>
      <c r="K1046" t="str">
        <f>VLOOKUP(B1046,WorldCups!$A$2:$B$21,2,FALSE)</f>
        <v>France</v>
      </c>
      <c r="L1046" t="s">
        <v>12</v>
      </c>
      <c r="M1046">
        <v>3</v>
      </c>
      <c r="N1046" t="s">
        <v>346</v>
      </c>
      <c r="O1046">
        <v>0</v>
      </c>
      <c r="P1046" t="s">
        <v>14</v>
      </c>
      <c r="Q1046" t="s">
        <v>555</v>
      </c>
      <c r="R1046">
        <f t="shared" si="16"/>
        <v>3</v>
      </c>
      <c r="S1046" t="s">
        <v>564</v>
      </c>
      <c r="T1046" s="2">
        <v>1</v>
      </c>
      <c r="U1046" t="s">
        <v>584</v>
      </c>
    </row>
    <row r="1047" spans="1:21" x14ac:dyDescent="0.2">
      <c r="A1047">
        <v>1046</v>
      </c>
      <c r="B1047">
        <v>1998</v>
      </c>
      <c r="C1047">
        <v>523</v>
      </c>
      <c r="D1047" s="1">
        <v>35958</v>
      </c>
      <c r="E1047" t="s">
        <v>540</v>
      </c>
      <c r="F1047" t="s">
        <v>265</v>
      </c>
      <c r="G1047" t="s">
        <v>559</v>
      </c>
      <c r="H1047">
        <f>VLOOKUP(F1047,Lookups!A:C,3,0)</f>
        <v>1</v>
      </c>
      <c r="I1047" t="s">
        <v>75</v>
      </c>
      <c r="J1047" t="s">
        <v>76</v>
      </c>
      <c r="K1047" t="str">
        <f>VLOOKUP(B1047,WorldCups!$A$2:$B$21,2,FALSE)</f>
        <v>France</v>
      </c>
      <c r="L1047" t="s">
        <v>346</v>
      </c>
      <c r="M1047">
        <v>0</v>
      </c>
      <c r="N1047" t="s">
        <v>12</v>
      </c>
      <c r="O1047">
        <v>3</v>
      </c>
      <c r="P1047" t="s">
        <v>14</v>
      </c>
      <c r="Q1047" t="s">
        <v>555</v>
      </c>
      <c r="R1047">
        <f t="shared" si="16"/>
        <v>-3</v>
      </c>
      <c r="S1047" t="s">
        <v>565</v>
      </c>
      <c r="T1047" s="4" t="s">
        <v>557</v>
      </c>
      <c r="U1047" t="s">
        <v>584</v>
      </c>
    </row>
    <row r="1048" spans="1:21" x14ac:dyDescent="0.2">
      <c r="A1048">
        <v>1047</v>
      </c>
      <c r="B1048">
        <v>1998</v>
      </c>
      <c r="C1048">
        <f>C1047+1</f>
        <v>524</v>
      </c>
      <c r="D1048" s="1">
        <v>35959</v>
      </c>
      <c r="E1048" t="s">
        <v>515</v>
      </c>
      <c r="F1048" t="s">
        <v>267</v>
      </c>
      <c r="G1048" t="s">
        <v>559</v>
      </c>
      <c r="H1048">
        <f>VLOOKUP(F1048,Lookups!A:C,3,0)</f>
        <v>1</v>
      </c>
      <c r="I1048" t="s">
        <v>347</v>
      </c>
      <c r="J1048" t="s">
        <v>348</v>
      </c>
      <c r="K1048" t="str">
        <f>VLOOKUP(B1048,WorldCups!$A$2:$B$21,2,FALSE)</f>
        <v>France</v>
      </c>
      <c r="L1048" t="s">
        <v>54</v>
      </c>
      <c r="M1048">
        <v>2</v>
      </c>
      <c r="N1048" t="s">
        <v>336</v>
      </c>
      <c r="O1048">
        <v>3</v>
      </c>
      <c r="P1048" t="s">
        <v>14</v>
      </c>
      <c r="Q1048" t="s">
        <v>557</v>
      </c>
      <c r="R1048">
        <f t="shared" si="16"/>
        <v>-1</v>
      </c>
      <c r="S1048" t="s">
        <v>564</v>
      </c>
      <c r="T1048" s="4" t="s">
        <v>557</v>
      </c>
      <c r="U1048" t="s">
        <v>584</v>
      </c>
    </row>
    <row r="1049" spans="1:21" x14ac:dyDescent="0.2">
      <c r="A1049">
        <v>1048</v>
      </c>
      <c r="B1049">
        <v>1998</v>
      </c>
      <c r="C1049">
        <v>524</v>
      </c>
      <c r="D1049" s="1">
        <v>35959</v>
      </c>
      <c r="E1049" t="s">
        <v>515</v>
      </c>
      <c r="F1049" t="s">
        <v>267</v>
      </c>
      <c r="G1049" t="s">
        <v>559</v>
      </c>
      <c r="H1049">
        <f>VLOOKUP(F1049,Lookups!A:C,3,0)</f>
        <v>1</v>
      </c>
      <c r="I1049" t="s">
        <v>347</v>
      </c>
      <c r="J1049" t="s">
        <v>348</v>
      </c>
      <c r="K1049" t="str">
        <f>VLOOKUP(B1049,WorldCups!$A$2:$B$21,2,FALSE)</f>
        <v>France</v>
      </c>
      <c r="L1049" t="s">
        <v>336</v>
      </c>
      <c r="M1049">
        <v>3</v>
      </c>
      <c r="N1049" t="s">
        <v>54</v>
      </c>
      <c r="O1049">
        <v>2</v>
      </c>
      <c r="P1049" t="s">
        <v>14</v>
      </c>
      <c r="Q1049" t="s">
        <v>557</v>
      </c>
      <c r="R1049">
        <f t="shared" si="16"/>
        <v>1</v>
      </c>
      <c r="S1049" t="s">
        <v>565</v>
      </c>
      <c r="T1049" s="2">
        <v>1</v>
      </c>
      <c r="U1049" t="s">
        <v>584</v>
      </c>
    </row>
    <row r="1050" spans="1:21" x14ac:dyDescent="0.2">
      <c r="A1050">
        <v>1049</v>
      </c>
      <c r="B1050">
        <v>1998</v>
      </c>
      <c r="C1050">
        <f>C1049+1</f>
        <v>525</v>
      </c>
      <c r="D1050" s="1">
        <v>35959</v>
      </c>
      <c r="E1050" t="s">
        <v>521</v>
      </c>
      <c r="F1050" t="s">
        <v>278</v>
      </c>
      <c r="G1050" t="s">
        <v>559</v>
      </c>
      <c r="H1050">
        <f>VLOOKUP(F1050,Lookups!A:C,3,0)</f>
        <v>1</v>
      </c>
      <c r="I1050" t="s">
        <v>349</v>
      </c>
      <c r="J1050" t="s">
        <v>350</v>
      </c>
      <c r="K1050" t="str">
        <f>VLOOKUP(B1050,WorldCups!$A$2:$B$21,2,FALSE)</f>
        <v>France</v>
      </c>
      <c r="L1050" t="s">
        <v>116</v>
      </c>
      <c r="M1050">
        <v>1</v>
      </c>
      <c r="N1050" t="s">
        <v>13</v>
      </c>
      <c r="O1050">
        <v>3</v>
      </c>
      <c r="P1050" t="s">
        <v>14</v>
      </c>
      <c r="Q1050" t="s">
        <v>557</v>
      </c>
      <c r="R1050">
        <f t="shared" si="16"/>
        <v>-2</v>
      </c>
      <c r="S1050" t="s">
        <v>564</v>
      </c>
      <c r="T1050" s="4" t="s">
        <v>557</v>
      </c>
      <c r="U1050" t="s">
        <v>584</v>
      </c>
    </row>
    <row r="1051" spans="1:21" x14ac:dyDescent="0.2">
      <c r="A1051">
        <v>1050</v>
      </c>
      <c r="B1051">
        <v>1998</v>
      </c>
      <c r="C1051">
        <v>525</v>
      </c>
      <c r="D1051" s="1">
        <v>35959</v>
      </c>
      <c r="E1051" t="s">
        <v>521</v>
      </c>
      <c r="F1051" t="s">
        <v>278</v>
      </c>
      <c r="G1051" t="s">
        <v>559</v>
      </c>
      <c r="H1051">
        <f>VLOOKUP(F1051,Lookups!A:C,3,0)</f>
        <v>1</v>
      </c>
      <c r="I1051" t="s">
        <v>349</v>
      </c>
      <c r="J1051" t="s">
        <v>350</v>
      </c>
      <c r="K1051" t="str">
        <f>VLOOKUP(B1051,WorldCups!$A$2:$B$21,2,FALSE)</f>
        <v>France</v>
      </c>
      <c r="L1051" t="s">
        <v>13</v>
      </c>
      <c r="M1051">
        <v>3</v>
      </c>
      <c r="N1051" t="s">
        <v>116</v>
      </c>
      <c r="O1051">
        <v>1</v>
      </c>
      <c r="P1051" t="s">
        <v>14</v>
      </c>
      <c r="Q1051" t="s">
        <v>557</v>
      </c>
      <c r="R1051">
        <f t="shared" si="16"/>
        <v>2</v>
      </c>
      <c r="S1051" t="s">
        <v>565</v>
      </c>
      <c r="T1051" s="2">
        <v>1</v>
      </c>
      <c r="U1051" t="s">
        <v>584</v>
      </c>
    </row>
    <row r="1052" spans="1:21" x14ac:dyDescent="0.2">
      <c r="A1052">
        <v>1051</v>
      </c>
      <c r="B1052">
        <v>1998</v>
      </c>
      <c r="C1052">
        <f>C1051+1</f>
        <v>526</v>
      </c>
      <c r="D1052" s="1">
        <v>35959</v>
      </c>
      <c r="E1052" t="s">
        <v>540</v>
      </c>
      <c r="F1052" t="s">
        <v>278</v>
      </c>
      <c r="G1052" t="s">
        <v>559</v>
      </c>
      <c r="H1052">
        <f>VLOOKUP(F1052,Lookups!A:C,3,0)</f>
        <v>1</v>
      </c>
      <c r="I1052" t="s">
        <v>340</v>
      </c>
      <c r="J1052" t="s">
        <v>341</v>
      </c>
      <c r="K1052" t="str">
        <f>VLOOKUP(B1052,WorldCups!$A$2:$B$21,2,FALSE)</f>
        <v>France</v>
      </c>
      <c r="L1052" t="s">
        <v>45</v>
      </c>
      <c r="M1052">
        <v>0</v>
      </c>
      <c r="N1052" t="s">
        <v>18</v>
      </c>
      <c r="O1052">
        <v>0</v>
      </c>
      <c r="P1052" t="s">
        <v>14</v>
      </c>
      <c r="Q1052" t="s">
        <v>557</v>
      </c>
      <c r="R1052">
        <f t="shared" si="16"/>
        <v>0</v>
      </c>
      <c r="S1052" t="s">
        <v>564</v>
      </c>
      <c r="T1052" s="4" t="s">
        <v>557</v>
      </c>
      <c r="U1052" t="s">
        <v>584</v>
      </c>
    </row>
    <row r="1053" spans="1:21" x14ac:dyDescent="0.2">
      <c r="A1053">
        <v>1052</v>
      </c>
      <c r="B1053">
        <v>1998</v>
      </c>
      <c r="C1053">
        <v>526</v>
      </c>
      <c r="D1053" s="1">
        <v>35959</v>
      </c>
      <c r="E1053" t="s">
        <v>540</v>
      </c>
      <c r="F1053" t="s">
        <v>278</v>
      </c>
      <c r="G1053" t="s">
        <v>559</v>
      </c>
      <c r="H1053">
        <f>VLOOKUP(F1053,Lookups!A:C,3,0)</f>
        <v>1</v>
      </c>
      <c r="I1053" t="s">
        <v>340</v>
      </c>
      <c r="J1053" t="s">
        <v>341</v>
      </c>
      <c r="K1053" t="str">
        <f>VLOOKUP(B1053,WorldCups!$A$2:$B$21,2,FALSE)</f>
        <v>France</v>
      </c>
      <c r="L1053" t="s">
        <v>18</v>
      </c>
      <c r="M1053">
        <v>0</v>
      </c>
      <c r="N1053" t="s">
        <v>45</v>
      </c>
      <c r="O1053">
        <v>0</v>
      </c>
      <c r="P1053" t="s">
        <v>14</v>
      </c>
      <c r="Q1053" t="s">
        <v>557</v>
      </c>
      <c r="R1053">
        <f t="shared" si="16"/>
        <v>0</v>
      </c>
      <c r="S1053" t="s">
        <v>565</v>
      </c>
      <c r="T1053" s="4" t="s">
        <v>557</v>
      </c>
      <c r="U1053" t="s">
        <v>584</v>
      </c>
    </row>
    <row r="1054" spans="1:21" x14ac:dyDescent="0.2">
      <c r="A1054">
        <v>1053</v>
      </c>
      <c r="B1054">
        <v>1998</v>
      </c>
      <c r="C1054">
        <f>C1053+1</f>
        <v>527</v>
      </c>
      <c r="D1054" s="1">
        <v>35960</v>
      </c>
      <c r="E1054" t="s">
        <v>515</v>
      </c>
      <c r="F1054" t="s">
        <v>351</v>
      </c>
      <c r="G1054" t="s">
        <v>559</v>
      </c>
      <c r="H1054">
        <f>VLOOKUP(F1054,Lookups!A:C,3,0)</f>
        <v>1</v>
      </c>
      <c r="I1054" t="s">
        <v>72</v>
      </c>
      <c r="J1054" t="s">
        <v>73</v>
      </c>
      <c r="K1054" t="str">
        <f>VLOOKUP(B1054,WorldCups!$A$2:$B$21,2,FALSE)</f>
        <v>France</v>
      </c>
      <c r="L1054" t="s">
        <v>25</v>
      </c>
      <c r="M1054">
        <v>1</v>
      </c>
      <c r="N1054" t="s">
        <v>352</v>
      </c>
      <c r="O1054">
        <v>0</v>
      </c>
      <c r="P1054" t="s">
        <v>14</v>
      </c>
      <c r="Q1054" t="s">
        <v>557</v>
      </c>
      <c r="R1054">
        <f t="shared" si="16"/>
        <v>1</v>
      </c>
      <c r="S1054" t="s">
        <v>564</v>
      </c>
      <c r="T1054" s="2">
        <v>1</v>
      </c>
      <c r="U1054" t="s">
        <v>584</v>
      </c>
    </row>
    <row r="1055" spans="1:21" x14ac:dyDescent="0.2">
      <c r="A1055">
        <v>1054</v>
      </c>
      <c r="B1055">
        <v>1998</v>
      </c>
      <c r="C1055">
        <v>527</v>
      </c>
      <c r="D1055" s="1">
        <v>35960</v>
      </c>
      <c r="E1055" t="s">
        <v>515</v>
      </c>
      <c r="F1055" t="s">
        <v>351</v>
      </c>
      <c r="G1055" t="s">
        <v>559</v>
      </c>
      <c r="H1055">
        <f>VLOOKUP(F1055,Lookups!A:C,3,0)</f>
        <v>1</v>
      </c>
      <c r="I1055" t="s">
        <v>72</v>
      </c>
      <c r="J1055" t="s">
        <v>73</v>
      </c>
      <c r="K1055" t="str">
        <f>VLOOKUP(B1055,WorldCups!$A$2:$B$21,2,FALSE)</f>
        <v>France</v>
      </c>
      <c r="L1055" t="s">
        <v>352</v>
      </c>
      <c r="M1055">
        <v>0</v>
      </c>
      <c r="N1055" t="s">
        <v>25</v>
      </c>
      <c r="O1055">
        <v>1</v>
      </c>
      <c r="P1055" t="s">
        <v>14</v>
      </c>
      <c r="Q1055" t="s">
        <v>557</v>
      </c>
      <c r="R1055">
        <f t="shared" si="16"/>
        <v>-1</v>
      </c>
      <c r="S1055" t="s">
        <v>565</v>
      </c>
      <c r="T1055" s="4" t="s">
        <v>557</v>
      </c>
      <c r="U1055" t="s">
        <v>584</v>
      </c>
    </row>
    <row r="1056" spans="1:21" x14ac:dyDescent="0.2">
      <c r="A1056">
        <v>1055</v>
      </c>
      <c r="B1056">
        <v>1998</v>
      </c>
      <c r="C1056">
        <f>C1055+1</f>
        <v>528</v>
      </c>
      <c r="D1056" s="1">
        <v>35960</v>
      </c>
      <c r="E1056" t="s">
        <v>521</v>
      </c>
      <c r="F1056" t="s">
        <v>271</v>
      </c>
      <c r="G1056" t="s">
        <v>559</v>
      </c>
      <c r="H1056">
        <f>VLOOKUP(F1056,Lookups!A:C,3,0)</f>
        <v>1</v>
      </c>
      <c r="I1056" t="s">
        <v>353</v>
      </c>
      <c r="J1056" t="s">
        <v>354</v>
      </c>
      <c r="K1056" t="str">
        <f>VLOOKUP(B1056,WorldCups!$A$2:$B$21,2,FALSE)</f>
        <v>France</v>
      </c>
      <c r="L1056" t="s">
        <v>20</v>
      </c>
      <c r="M1056">
        <v>1</v>
      </c>
      <c r="N1056" t="s">
        <v>226</v>
      </c>
      <c r="O1056">
        <v>0</v>
      </c>
      <c r="P1056" t="s">
        <v>14</v>
      </c>
      <c r="Q1056" t="s">
        <v>557</v>
      </c>
      <c r="R1056">
        <f t="shared" si="16"/>
        <v>1</v>
      </c>
      <c r="S1056" t="s">
        <v>564</v>
      </c>
      <c r="T1056" s="2">
        <v>1</v>
      </c>
      <c r="U1056" t="s">
        <v>584</v>
      </c>
    </row>
    <row r="1057" spans="1:21" x14ac:dyDescent="0.2">
      <c r="A1057">
        <v>1056</v>
      </c>
      <c r="B1057">
        <v>1998</v>
      </c>
      <c r="C1057">
        <v>528</v>
      </c>
      <c r="D1057" s="1">
        <v>35960</v>
      </c>
      <c r="E1057" t="s">
        <v>521</v>
      </c>
      <c r="F1057" t="s">
        <v>271</v>
      </c>
      <c r="G1057" t="s">
        <v>559</v>
      </c>
      <c r="H1057">
        <f>VLOOKUP(F1057,Lookups!A:C,3,0)</f>
        <v>1</v>
      </c>
      <c r="I1057" t="s">
        <v>353</v>
      </c>
      <c r="J1057" t="s">
        <v>354</v>
      </c>
      <c r="K1057" t="str">
        <f>VLOOKUP(B1057,WorldCups!$A$2:$B$21,2,FALSE)</f>
        <v>France</v>
      </c>
      <c r="L1057" t="s">
        <v>226</v>
      </c>
      <c r="M1057">
        <v>0</v>
      </c>
      <c r="N1057" t="s">
        <v>20</v>
      </c>
      <c r="O1057">
        <v>1</v>
      </c>
      <c r="P1057" t="s">
        <v>14</v>
      </c>
      <c r="Q1057" t="s">
        <v>557</v>
      </c>
      <c r="R1057">
        <f t="shared" si="16"/>
        <v>-1</v>
      </c>
      <c r="S1057" t="s">
        <v>565</v>
      </c>
      <c r="T1057" s="4" t="s">
        <v>557</v>
      </c>
      <c r="U1057" t="s">
        <v>584</v>
      </c>
    </row>
    <row r="1058" spans="1:21" x14ac:dyDescent="0.2">
      <c r="A1058">
        <v>1057</v>
      </c>
      <c r="B1058">
        <v>1998</v>
      </c>
      <c r="C1058">
        <f>C1057+1</f>
        <v>529</v>
      </c>
      <c r="D1058" s="1">
        <v>35960</v>
      </c>
      <c r="E1058" t="s">
        <v>540</v>
      </c>
      <c r="F1058" t="s">
        <v>351</v>
      </c>
      <c r="G1058" t="s">
        <v>559</v>
      </c>
      <c r="H1058">
        <f>VLOOKUP(F1058,Lookups!A:C,3,0)</f>
        <v>1</v>
      </c>
      <c r="I1058" t="s">
        <v>344</v>
      </c>
      <c r="J1058" t="s">
        <v>345</v>
      </c>
      <c r="K1058" t="str">
        <f>VLOOKUP(B1058,WorldCups!$A$2:$B$21,2,FALSE)</f>
        <v>France</v>
      </c>
      <c r="L1058" t="s">
        <v>355</v>
      </c>
      <c r="M1058">
        <v>1</v>
      </c>
      <c r="N1058" t="s">
        <v>356</v>
      </c>
      <c r="O1058">
        <v>3</v>
      </c>
      <c r="P1058" t="s">
        <v>14</v>
      </c>
      <c r="Q1058" t="s">
        <v>557</v>
      </c>
      <c r="R1058">
        <f t="shared" si="16"/>
        <v>-2</v>
      </c>
      <c r="S1058" t="s">
        <v>564</v>
      </c>
      <c r="T1058" s="4" t="s">
        <v>557</v>
      </c>
      <c r="U1058" t="s">
        <v>584</v>
      </c>
    </row>
    <row r="1059" spans="1:21" x14ac:dyDescent="0.2">
      <c r="A1059">
        <v>1058</v>
      </c>
      <c r="B1059">
        <v>1998</v>
      </c>
      <c r="C1059">
        <v>529</v>
      </c>
      <c r="D1059" s="1">
        <v>35960</v>
      </c>
      <c r="E1059" t="s">
        <v>540</v>
      </c>
      <c r="F1059" t="s">
        <v>351</v>
      </c>
      <c r="G1059" t="s">
        <v>559</v>
      </c>
      <c r="H1059">
        <f>VLOOKUP(F1059,Lookups!A:C,3,0)</f>
        <v>1</v>
      </c>
      <c r="I1059" t="s">
        <v>344</v>
      </c>
      <c r="J1059" t="s">
        <v>345</v>
      </c>
      <c r="K1059" t="str">
        <f>VLOOKUP(B1059,WorldCups!$A$2:$B$21,2,FALSE)</f>
        <v>France</v>
      </c>
      <c r="L1059" t="s">
        <v>356</v>
      </c>
      <c r="M1059">
        <v>3</v>
      </c>
      <c r="N1059" t="s">
        <v>355</v>
      </c>
      <c r="O1059">
        <v>1</v>
      </c>
      <c r="P1059" t="s">
        <v>14</v>
      </c>
      <c r="Q1059" t="s">
        <v>557</v>
      </c>
      <c r="R1059">
        <f t="shared" si="16"/>
        <v>2</v>
      </c>
      <c r="S1059" t="s">
        <v>565</v>
      </c>
      <c r="T1059" s="2">
        <v>1</v>
      </c>
      <c r="U1059" t="s">
        <v>584</v>
      </c>
    </row>
    <row r="1060" spans="1:21" x14ac:dyDescent="0.2">
      <c r="A1060">
        <v>1059</v>
      </c>
      <c r="B1060">
        <v>1998</v>
      </c>
      <c r="C1060">
        <f>C1059+1</f>
        <v>530</v>
      </c>
      <c r="D1060" s="1">
        <v>35961</v>
      </c>
      <c r="E1060" t="s">
        <v>515</v>
      </c>
      <c r="F1060" t="s">
        <v>357</v>
      </c>
      <c r="G1060" t="s">
        <v>559</v>
      </c>
      <c r="H1060">
        <f>VLOOKUP(F1060,Lookups!A:C,3,0)</f>
        <v>1</v>
      </c>
      <c r="I1060" t="s">
        <v>75</v>
      </c>
      <c r="J1060" t="s">
        <v>76</v>
      </c>
      <c r="K1060" t="str">
        <f>VLOOKUP(B1060,WorldCups!$A$2:$B$21,2,FALSE)</f>
        <v>France</v>
      </c>
      <c r="L1060" t="s">
        <v>93</v>
      </c>
      <c r="M1060">
        <v>2</v>
      </c>
      <c r="N1060" t="s">
        <v>219</v>
      </c>
      <c r="O1060">
        <v>0</v>
      </c>
      <c r="P1060" t="s">
        <v>14</v>
      </c>
      <c r="Q1060" t="s">
        <v>557</v>
      </c>
      <c r="R1060">
        <f t="shared" si="16"/>
        <v>2</v>
      </c>
      <c r="S1060" t="s">
        <v>564</v>
      </c>
      <c r="T1060" s="2">
        <v>1</v>
      </c>
      <c r="U1060" t="s">
        <v>584</v>
      </c>
    </row>
    <row r="1061" spans="1:21" x14ac:dyDescent="0.2">
      <c r="A1061">
        <v>1060</v>
      </c>
      <c r="B1061">
        <v>1998</v>
      </c>
      <c r="C1061">
        <v>530</v>
      </c>
      <c r="D1061" s="1">
        <v>35961</v>
      </c>
      <c r="E1061" t="s">
        <v>515</v>
      </c>
      <c r="F1061" t="s">
        <v>357</v>
      </c>
      <c r="G1061" t="s">
        <v>559</v>
      </c>
      <c r="H1061">
        <f>VLOOKUP(F1061,Lookups!A:C,3,0)</f>
        <v>1</v>
      </c>
      <c r="I1061" t="s">
        <v>75</v>
      </c>
      <c r="J1061" t="s">
        <v>76</v>
      </c>
      <c r="K1061" t="str">
        <f>VLOOKUP(B1061,WorldCups!$A$2:$B$21,2,FALSE)</f>
        <v>France</v>
      </c>
      <c r="L1061" t="s">
        <v>219</v>
      </c>
      <c r="M1061">
        <v>0</v>
      </c>
      <c r="N1061" t="s">
        <v>93</v>
      </c>
      <c r="O1061">
        <v>2</v>
      </c>
      <c r="P1061" t="s">
        <v>14</v>
      </c>
      <c r="Q1061" t="s">
        <v>557</v>
      </c>
      <c r="R1061">
        <f t="shared" si="16"/>
        <v>-2</v>
      </c>
      <c r="S1061" t="s">
        <v>565</v>
      </c>
      <c r="T1061" s="4" t="s">
        <v>557</v>
      </c>
      <c r="U1061" t="s">
        <v>584</v>
      </c>
    </row>
    <row r="1062" spans="1:21" x14ac:dyDescent="0.2">
      <c r="A1062">
        <v>1061</v>
      </c>
      <c r="B1062">
        <v>1998</v>
      </c>
      <c r="C1062">
        <f>C1061+1</f>
        <v>531</v>
      </c>
      <c r="D1062" s="1">
        <v>35961</v>
      </c>
      <c r="E1062" t="s">
        <v>521</v>
      </c>
      <c r="F1062" t="s">
        <v>357</v>
      </c>
      <c r="G1062" t="s">
        <v>559</v>
      </c>
      <c r="H1062">
        <f>VLOOKUP(F1062,Lookups!A:C,3,0)</f>
        <v>1</v>
      </c>
      <c r="I1062" t="s">
        <v>349</v>
      </c>
      <c r="J1062" t="s">
        <v>350</v>
      </c>
      <c r="K1062" t="str">
        <f>VLOOKUP(B1062,WorldCups!$A$2:$B$21,2,FALSE)</f>
        <v>France</v>
      </c>
      <c r="L1062" t="s">
        <v>23</v>
      </c>
      <c r="M1062">
        <v>1</v>
      </c>
      <c r="N1062" t="s">
        <v>150</v>
      </c>
      <c r="O1062">
        <v>0</v>
      </c>
      <c r="P1062" t="s">
        <v>14</v>
      </c>
      <c r="Q1062" t="s">
        <v>557</v>
      </c>
      <c r="R1062">
        <f t="shared" si="16"/>
        <v>1</v>
      </c>
      <c r="S1062" t="s">
        <v>564</v>
      </c>
      <c r="T1062" s="2">
        <v>1</v>
      </c>
      <c r="U1062" t="s">
        <v>584</v>
      </c>
    </row>
    <row r="1063" spans="1:21" x14ac:dyDescent="0.2">
      <c r="A1063">
        <v>1062</v>
      </c>
      <c r="B1063">
        <v>1998</v>
      </c>
      <c r="C1063">
        <v>531</v>
      </c>
      <c r="D1063" s="1">
        <v>35961</v>
      </c>
      <c r="E1063" t="s">
        <v>521</v>
      </c>
      <c r="F1063" t="s">
        <v>357</v>
      </c>
      <c r="G1063" t="s">
        <v>559</v>
      </c>
      <c r="H1063">
        <f>VLOOKUP(F1063,Lookups!A:C,3,0)</f>
        <v>1</v>
      </c>
      <c r="I1063" t="s">
        <v>349</v>
      </c>
      <c r="J1063" t="s">
        <v>350</v>
      </c>
      <c r="K1063" t="str">
        <f>VLOOKUP(B1063,WorldCups!$A$2:$B$21,2,FALSE)</f>
        <v>France</v>
      </c>
      <c r="L1063" t="s">
        <v>150</v>
      </c>
      <c r="M1063">
        <v>0</v>
      </c>
      <c r="N1063" t="s">
        <v>23</v>
      </c>
      <c r="O1063">
        <v>1</v>
      </c>
      <c r="P1063" t="s">
        <v>14</v>
      </c>
      <c r="Q1063" t="s">
        <v>557</v>
      </c>
      <c r="R1063">
        <f t="shared" si="16"/>
        <v>-1</v>
      </c>
      <c r="S1063" t="s">
        <v>565</v>
      </c>
      <c r="T1063" s="4" t="s">
        <v>557</v>
      </c>
      <c r="U1063" t="s">
        <v>584</v>
      </c>
    </row>
    <row r="1064" spans="1:21" x14ac:dyDescent="0.2">
      <c r="A1064">
        <v>1063</v>
      </c>
      <c r="B1064">
        <v>1998</v>
      </c>
      <c r="C1064">
        <f>C1063+1</f>
        <v>532</v>
      </c>
      <c r="D1064" s="1">
        <v>35961</v>
      </c>
      <c r="E1064" t="s">
        <v>540</v>
      </c>
      <c r="F1064" t="s">
        <v>271</v>
      </c>
      <c r="G1064" t="s">
        <v>559</v>
      </c>
      <c r="H1064">
        <f>VLOOKUP(F1064,Lookups!A:C,3,0)</f>
        <v>1</v>
      </c>
      <c r="I1064" t="s">
        <v>65</v>
      </c>
      <c r="J1064" t="s">
        <v>66</v>
      </c>
      <c r="K1064" t="str">
        <f>VLOOKUP(B1064,WorldCups!$A$2:$B$21,2,FALSE)</f>
        <v>France</v>
      </c>
      <c r="L1064" t="s">
        <v>51</v>
      </c>
      <c r="M1064">
        <v>2</v>
      </c>
      <c r="N1064" t="s">
        <v>17</v>
      </c>
      <c r="O1064">
        <v>0</v>
      </c>
      <c r="P1064" t="s">
        <v>14</v>
      </c>
      <c r="Q1064" t="s">
        <v>557</v>
      </c>
      <c r="R1064">
        <f t="shared" si="16"/>
        <v>2</v>
      </c>
      <c r="S1064" t="s">
        <v>564</v>
      </c>
      <c r="T1064" s="2">
        <v>1</v>
      </c>
      <c r="U1064" t="s">
        <v>584</v>
      </c>
    </row>
    <row r="1065" spans="1:21" x14ac:dyDescent="0.2">
      <c r="A1065">
        <v>1064</v>
      </c>
      <c r="B1065">
        <v>1998</v>
      </c>
      <c r="C1065">
        <v>532</v>
      </c>
      <c r="D1065" s="1">
        <v>35961</v>
      </c>
      <c r="E1065" t="s">
        <v>540</v>
      </c>
      <c r="F1065" t="s">
        <v>271</v>
      </c>
      <c r="G1065" t="s">
        <v>559</v>
      </c>
      <c r="H1065">
        <f>VLOOKUP(F1065,Lookups!A:C,3,0)</f>
        <v>1</v>
      </c>
      <c r="I1065" t="s">
        <v>65</v>
      </c>
      <c r="J1065" t="s">
        <v>66</v>
      </c>
      <c r="K1065" t="str">
        <f>VLOOKUP(B1065,WorldCups!$A$2:$B$21,2,FALSE)</f>
        <v>France</v>
      </c>
      <c r="L1065" t="s">
        <v>17</v>
      </c>
      <c r="M1065">
        <v>0</v>
      </c>
      <c r="N1065" t="s">
        <v>51</v>
      </c>
      <c r="O1065">
        <v>2</v>
      </c>
      <c r="P1065" t="s">
        <v>14</v>
      </c>
      <c r="Q1065" t="s">
        <v>557</v>
      </c>
      <c r="R1065">
        <f t="shared" si="16"/>
        <v>-2</v>
      </c>
      <c r="S1065" t="s">
        <v>565</v>
      </c>
      <c r="T1065" s="4" t="s">
        <v>557</v>
      </c>
      <c r="U1065" t="s">
        <v>584</v>
      </c>
    </row>
    <row r="1066" spans="1:21" x14ac:dyDescent="0.2">
      <c r="A1066">
        <v>1065</v>
      </c>
      <c r="B1066">
        <v>1998</v>
      </c>
      <c r="C1066">
        <f>C1065+1</f>
        <v>533</v>
      </c>
      <c r="D1066" s="1">
        <v>35962</v>
      </c>
      <c r="E1066" t="s">
        <v>521</v>
      </c>
      <c r="F1066" t="s">
        <v>212</v>
      </c>
      <c r="G1066" t="s">
        <v>559</v>
      </c>
      <c r="H1066">
        <f>VLOOKUP(F1066,Lookups!A:C,3,0)</f>
        <v>1</v>
      </c>
      <c r="I1066" t="s">
        <v>85</v>
      </c>
      <c r="J1066" t="s">
        <v>86</v>
      </c>
      <c r="K1066" t="str">
        <f>VLOOKUP(B1066,WorldCups!$A$2:$B$21,2,FALSE)</f>
        <v>France</v>
      </c>
      <c r="L1066" t="s">
        <v>109</v>
      </c>
      <c r="M1066">
        <v>1</v>
      </c>
      <c r="N1066" t="s">
        <v>77</v>
      </c>
      <c r="O1066">
        <v>1</v>
      </c>
      <c r="P1066" t="s">
        <v>14</v>
      </c>
      <c r="Q1066" t="s">
        <v>557</v>
      </c>
      <c r="R1066">
        <f t="shared" si="16"/>
        <v>0</v>
      </c>
      <c r="S1066" t="s">
        <v>564</v>
      </c>
      <c r="T1066" s="4" t="s">
        <v>557</v>
      </c>
      <c r="U1066" t="s">
        <v>584</v>
      </c>
    </row>
    <row r="1067" spans="1:21" x14ac:dyDescent="0.2">
      <c r="A1067">
        <v>1066</v>
      </c>
      <c r="B1067">
        <v>1998</v>
      </c>
      <c r="C1067">
        <v>533</v>
      </c>
      <c r="D1067" s="1">
        <v>35962</v>
      </c>
      <c r="E1067" t="s">
        <v>521</v>
      </c>
      <c r="F1067" t="s">
        <v>212</v>
      </c>
      <c r="G1067" t="s">
        <v>559</v>
      </c>
      <c r="H1067">
        <f>VLOOKUP(F1067,Lookups!A:C,3,0)</f>
        <v>1</v>
      </c>
      <c r="I1067" t="s">
        <v>85</v>
      </c>
      <c r="J1067" t="s">
        <v>86</v>
      </c>
      <c r="K1067" t="str">
        <f>VLOOKUP(B1067,WorldCups!$A$2:$B$21,2,FALSE)</f>
        <v>France</v>
      </c>
      <c r="L1067" t="s">
        <v>77</v>
      </c>
      <c r="M1067">
        <v>1</v>
      </c>
      <c r="N1067" t="s">
        <v>109</v>
      </c>
      <c r="O1067">
        <v>1</v>
      </c>
      <c r="P1067" t="s">
        <v>14</v>
      </c>
      <c r="Q1067" t="s">
        <v>557</v>
      </c>
      <c r="R1067">
        <f t="shared" si="16"/>
        <v>0</v>
      </c>
      <c r="S1067" t="s">
        <v>565</v>
      </c>
      <c r="T1067" s="4" t="s">
        <v>557</v>
      </c>
      <c r="U1067" t="s">
        <v>584</v>
      </c>
    </row>
    <row r="1068" spans="1:21" x14ac:dyDescent="0.2">
      <c r="A1068">
        <v>1067</v>
      </c>
      <c r="B1068">
        <v>1998</v>
      </c>
      <c r="C1068">
        <f>C1067+1</f>
        <v>534</v>
      </c>
      <c r="D1068" s="1">
        <v>35962</v>
      </c>
      <c r="E1068" t="s">
        <v>540</v>
      </c>
      <c r="F1068" t="s">
        <v>212</v>
      </c>
      <c r="G1068" t="s">
        <v>559</v>
      </c>
      <c r="H1068">
        <f>VLOOKUP(F1068,Lookups!A:C,3,0)</f>
        <v>1</v>
      </c>
      <c r="I1068" t="s">
        <v>347</v>
      </c>
      <c r="J1068" t="s">
        <v>348</v>
      </c>
      <c r="K1068" t="str">
        <f>VLOOKUP(B1068,WorldCups!$A$2:$B$21,2,FALSE)</f>
        <v>France</v>
      </c>
      <c r="L1068" t="s">
        <v>21</v>
      </c>
      <c r="M1068">
        <v>3</v>
      </c>
      <c r="N1068" t="s">
        <v>187</v>
      </c>
      <c r="O1068">
        <v>0</v>
      </c>
      <c r="P1068" t="s">
        <v>14</v>
      </c>
      <c r="Q1068" t="s">
        <v>557</v>
      </c>
      <c r="R1068">
        <f t="shared" si="16"/>
        <v>3</v>
      </c>
      <c r="S1068" t="s">
        <v>564</v>
      </c>
      <c r="T1068" s="2">
        <v>1</v>
      </c>
      <c r="U1068" t="s">
        <v>584</v>
      </c>
    </row>
    <row r="1069" spans="1:21" x14ac:dyDescent="0.2">
      <c r="A1069">
        <v>1068</v>
      </c>
      <c r="B1069">
        <v>1998</v>
      </c>
      <c r="C1069">
        <v>534</v>
      </c>
      <c r="D1069" s="1">
        <v>35962</v>
      </c>
      <c r="E1069" t="s">
        <v>540</v>
      </c>
      <c r="F1069" t="s">
        <v>212</v>
      </c>
      <c r="G1069" t="s">
        <v>559</v>
      </c>
      <c r="H1069">
        <f>VLOOKUP(F1069,Lookups!A:C,3,0)</f>
        <v>1</v>
      </c>
      <c r="I1069" t="s">
        <v>347</v>
      </c>
      <c r="J1069" t="s">
        <v>348</v>
      </c>
      <c r="K1069" t="str">
        <f>VLOOKUP(B1069,WorldCups!$A$2:$B$21,2,FALSE)</f>
        <v>France</v>
      </c>
      <c r="L1069" t="s">
        <v>187</v>
      </c>
      <c r="M1069">
        <v>0</v>
      </c>
      <c r="N1069" t="s">
        <v>21</v>
      </c>
      <c r="O1069">
        <v>3</v>
      </c>
      <c r="P1069" t="s">
        <v>14</v>
      </c>
      <c r="Q1069" t="s">
        <v>557</v>
      </c>
      <c r="R1069">
        <f t="shared" si="16"/>
        <v>-3</v>
      </c>
      <c r="S1069" t="s">
        <v>565</v>
      </c>
      <c r="T1069" s="4" t="s">
        <v>557</v>
      </c>
      <c r="U1069" t="s">
        <v>584</v>
      </c>
    </row>
    <row r="1070" spans="1:21" x14ac:dyDescent="0.2">
      <c r="A1070">
        <v>1069</v>
      </c>
      <c r="B1070">
        <v>1998</v>
      </c>
      <c r="C1070">
        <f>C1069+1</f>
        <v>535</v>
      </c>
      <c r="D1070" s="1">
        <v>35963</v>
      </c>
      <c r="E1070" t="s">
        <v>521</v>
      </c>
      <c r="F1070" t="s">
        <v>211</v>
      </c>
      <c r="G1070" t="s">
        <v>559</v>
      </c>
      <c r="H1070">
        <f>VLOOKUP(F1070,Lookups!A:C,3,0)</f>
        <v>1</v>
      </c>
      <c r="I1070" t="s">
        <v>353</v>
      </c>
      <c r="J1070" t="s">
        <v>354</v>
      </c>
      <c r="K1070" t="str">
        <f>VLOOKUP(B1070,WorldCups!$A$2:$B$21,2,FALSE)</f>
        <v>France</v>
      </c>
      <c r="L1070" t="s">
        <v>26</v>
      </c>
      <c r="M1070">
        <v>1</v>
      </c>
      <c r="N1070" t="s">
        <v>36</v>
      </c>
      <c r="O1070">
        <v>1</v>
      </c>
      <c r="P1070" t="s">
        <v>14</v>
      </c>
      <c r="Q1070" t="s">
        <v>557</v>
      </c>
      <c r="R1070">
        <f t="shared" si="16"/>
        <v>0</v>
      </c>
      <c r="S1070" t="s">
        <v>564</v>
      </c>
      <c r="T1070" s="4" t="s">
        <v>557</v>
      </c>
      <c r="U1070" t="s">
        <v>584</v>
      </c>
    </row>
    <row r="1071" spans="1:21" x14ac:dyDescent="0.2">
      <c r="A1071">
        <v>1070</v>
      </c>
      <c r="B1071">
        <v>1998</v>
      </c>
      <c r="C1071">
        <v>535</v>
      </c>
      <c r="D1071" s="1">
        <v>35963</v>
      </c>
      <c r="E1071" t="s">
        <v>521</v>
      </c>
      <c r="F1071" t="s">
        <v>211</v>
      </c>
      <c r="G1071" t="s">
        <v>559</v>
      </c>
      <c r="H1071">
        <f>VLOOKUP(F1071,Lookups!A:C,3,0)</f>
        <v>1</v>
      </c>
      <c r="I1071" t="s">
        <v>353</v>
      </c>
      <c r="J1071" t="s">
        <v>354</v>
      </c>
      <c r="K1071" t="str">
        <f>VLOOKUP(B1071,WorldCups!$A$2:$B$21,2,FALSE)</f>
        <v>France</v>
      </c>
      <c r="L1071" t="s">
        <v>36</v>
      </c>
      <c r="M1071">
        <v>1</v>
      </c>
      <c r="N1071" t="s">
        <v>26</v>
      </c>
      <c r="O1071">
        <v>1</v>
      </c>
      <c r="P1071" t="s">
        <v>14</v>
      </c>
      <c r="Q1071" t="s">
        <v>557</v>
      </c>
      <c r="R1071">
        <f t="shared" si="16"/>
        <v>0</v>
      </c>
      <c r="S1071" t="s">
        <v>565</v>
      </c>
      <c r="T1071" s="4" t="s">
        <v>557</v>
      </c>
      <c r="U1071" t="s">
        <v>584</v>
      </c>
    </row>
    <row r="1072" spans="1:21" x14ac:dyDescent="0.2">
      <c r="A1072">
        <v>1071</v>
      </c>
      <c r="B1072">
        <v>1998</v>
      </c>
      <c r="C1072">
        <f>C1071+1</f>
        <v>536</v>
      </c>
      <c r="D1072" s="1">
        <v>35963</v>
      </c>
      <c r="E1072" t="s">
        <v>540</v>
      </c>
      <c r="F1072" t="s">
        <v>211</v>
      </c>
      <c r="G1072" t="s">
        <v>559</v>
      </c>
      <c r="H1072">
        <f>VLOOKUP(F1072,Lookups!A:C,3,0)</f>
        <v>1</v>
      </c>
      <c r="I1072" t="s">
        <v>342</v>
      </c>
      <c r="J1072" t="s">
        <v>343</v>
      </c>
      <c r="K1072" t="str">
        <f>VLOOKUP(B1072,WorldCups!$A$2:$B$21,2,FALSE)</f>
        <v>France</v>
      </c>
      <c r="L1072" t="s">
        <v>57</v>
      </c>
      <c r="M1072">
        <v>3</v>
      </c>
      <c r="N1072" t="s">
        <v>235</v>
      </c>
      <c r="O1072">
        <v>0</v>
      </c>
      <c r="P1072" t="s">
        <v>14</v>
      </c>
      <c r="Q1072" t="s">
        <v>557</v>
      </c>
      <c r="R1072">
        <f t="shared" si="16"/>
        <v>3</v>
      </c>
      <c r="S1072" t="s">
        <v>564</v>
      </c>
      <c r="T1072" s="2">
        <v>1</v>
      </c>
      <c r="U1072" t="s">
        <v>584</v>
      </c>
    </row>
    <row r="1073" spans="1:21" x14ac:dyDescent="0.2">
      <c r="A1073">
        <v>1072</v>
      </c>
      <c r="B1073">
        <v>1998</v>
      </c>
      <c r="C1073">
        <v>536</v>
      </c>
      <c r="D1073" s="1">
        <v>35963</v>
      </c>
      <c r="E1073" t="s">
        <v>540</v>
      </c>
      <c r="F1073" t="s">
        <v>211</v>
      </c>
      <c r="G1073" t="s">
        <v>559</v>
      </c>
      <c r="H1073">
        <f>VLOOKUP(F1073,Lookups!A:C,3,0)</f>
        <v>1</v>
      </c>
      <c r="I1073" t="s">
        <v>342</v>
      </c>
      <c r="J1073" t="s">
        <v>343</v>
      </c>
      <c r="K1073" t="str">
        <f>VLOOKUP(B1073,WorldCups!$A$2:$B$21,2,FALSE)</f>
        <v>France</v>
      </c>
      <c r="L1073" t="s">
        <v>235</v>
      </c>
      <c r="M1073">
        <v>0</v>
      </c>
      <c r="N1073" t="s">
        <v>57</v>
      </c>
      <c r="O1073">
        <v>3</v>
      </c>
      <c r="P1073" t="s">
        <v>14</v>
      </c>
      <c r="Q1073" t="s">
        <v>557</v>
      </c>
      <c r="R1073">
        <f t="shared" si="16"/>
        <v>-3</v>
      </c>
      <c r="S1073" t="s">
        <v>565</v>
      </c>
      <c r="T1073" s="4" t="s">
        <v>557</v>
      </c>
      <c r="U1073" t="s">
        <v>584</v>
      </c>
    </row>
    <row r="1074" spans="1:21" x14ac:dyDescent="0.2">
      <c r="A1074">
        <v>1073</v>
      </c>
      <c r="B1074">
        <v>1998</v>
      </c>
      <c r="C1074">
        <f>C1073+1</f>
        <v>537</v>
      </c>
      <c r="D1074" s="1">
        <v>35964</v>
      </c>
      <c r="E1074" t="s">
        <v>521</v>
      </c>
      <c r="F1074" t="s">
        <v>265</v>
      </c>
      <c r="G1074" t="s">
        <v>559</v>
      </c>
      <c r="H1074">
        <f>VLOOKUP(F1074,Lookups!A:C,3,0)</f>
        <v>1</v>
      </c>
      <c r="I1074" t="s">
        <v>72</v>
      </c>
      <c r="J1074" t="s">
        <v>73</v>
      </c>
      <c r="K1074" t="str">
        <f>VLOOKUP(B1074,WorldCups!$A$2:$B$21,2,FALSE)</f>
        <v>France</v>
      </c>
      <c r="L1074" t="s">
        <v>346</v>
      </c>
      <c r="M1074">
        <v>1</v>
      </c>
      <c r="N1074" t="s">
        <v>281</v>
      </c>
      <c r="O1074">
        <v>1</v>
      </c>
      <c r="P1074" t="s">
        <v>14</v>
      </c>
      <c r="Q1074" t="s">
        <v>557</v>
      </c>
      <c r="R1074">
        <f t="shared" si="16"/>
        <v>0</v>
      </c>
      <c r="S1074" t="s">
        <v>564</v>
      </c>
      <c r="T1074" s="4" t="s">
        <v>557</v>
      </c>
      <c r="U1074" t="s">
        <v>584</v>
      </c>
    </row>
    <row r="1075" spans="1:21" x14ac:dyDescent="0.2">
      <c r="A1075">
        <v>1074</v>
      </c>
      <c r="B1075">
        <v>1998</v>
      </c>
      <c r="C1075">
        <v>537</v>
      </c>
      <c r="D1075" s="1">
        <v>35964</v>
      </c>
      <c r="E1075" t="s">
        <v>521</v>
      </c>
      <c r="F1075" t="s">
        <v>265</v>
      </c>
      <c r="G1075" t="s">
        <v>559</v>
      </c>
      <c r="H1075">
        <f>VLOOKUP(F1075,Lookups!A:C,3,0)</f>
        <v>1</v>
      </c>
      <c r="I1075" t="s">
        <v>72</v>
      </c>
      <c r="J1075" t="s">
        <v>73</v>
      </c>
      <c r="K1075" t="str">
        <f>VLOOKUP(B1075,WorldCups!$A$2:$B$21,2,FALSE)</f>
        <v>France</v>
      </c>
      <c r="L1075" t="s">
        <v>281</v>
      </c>
      <c r="M1075">
        <v>1</v>
      </c>
      <c r="N1075" t="s">
        <v>346</v>
      </c>
      <c r="O1075">
        <v>1</v>
      </c>
      <c r="P1075" t="s">
        <v>14</v>
      </c>
      <c r="Q1075" t="s">
        <v>557</v>
      </c>
      <c r="R1075">
        <f t="shared" si="16"/>
        <v>0</v>
      </c>
      <c r="S1075" t="s">
        <v>565</v>
      </c>
      <c r="T1075" s="4" t="s">
        <v>557</v>
      </c>
      <c r="U1075" t="s">
        <v>584</v>
      </c>
    </row>
    <row r="1076" spans="1:21" x14ac:dyDescent="0.2">
      <c r="A1076">
        <v>1075</v>
      </c>
      <c r="B1076">
        <v>1998</v>
      </c>
      <c r="C1076">
        <f>C1075+1</f>
        <v>538</v>
      </c>
      <c r="D1076" s="1">
        <v>35964</v>
      </c>
      <c r="E1076" t="s">
        <v>540</v>
      </c>
      <c r="F1076" t="s">
        <v>265</v>
      </c>
      <c r="G1076" t="s">
        <v>559</v>
      </c>
      <c r="H1076">
        <f>VLOOKUP(F1076,Lookups!A:C,3,0)</f>
        <v>1</v>
      </c>
      <c r="I1076" t="s">
        <v>340</v>
      </c>
      <c r="J1076" t="s">
        <v>341</v>
      </c>
      <c r="K1076" t="str">
        <f>VLOOKUP(B1076,WorldCups!$A$2:$B$21,2,FALSE)</f>
        <v>France</v>
      </c>
      <c r="L1076" t="s">
        <v>12</v>
      </c>
      <c r="M1076">
        <v>4</v>
      </c>
      <c r="N1076" t="s">
        <v>329</v>
      </c>
      <c r="O1076">
        <v>0</v>
      </c>
      <c r="P1076" t="s">
        <v>14</v>
      </c>
      <c r="Q1076" t="s">
        <v>555</v>
      </c>
      <c r="R1076">
        <f t="shared" si="16"/>
        <v>4</v>
      </c>
      <c r="S1076" t="s">
        <v>564</v>
      </c>
      <c r="T1076" s="2">
        <v>1</v>
      </c>
      <c r="U1076" t="s">
        <v>584</v>
      </c>
    </row>
    <row r="1077" spans="1:21" x14ac:dyDescent="0.2">
      <c r="A1077">
        <v>1076</v>
      </c>
      <c r="B1077">
        <v>1998</v>
      </c>
      <c r="C1077">
        <v>538</v>
      </c>
      <c r="D1077" s="1">
        <v>35964</v>
      </c>
      <c r="E1077" t="s">
        <v>540</v>
      </c>
      <c r="F1077" t="s">
        <v>265</v>
      </c>
      <c r="G1077" t="s">
        <v>559</v>
      </c>
      <c r="H1077">
        <f>VLOOKUP(F1077,Lookups!A:C,3,0)</f>
        <v>1</v>
      </c>
      <c r="I1077" t="s">
        <v>340</v>
      </c>
      <c r="J1077" t="s">
        <v>341</v>
      </c>
      <c r="K1077" t="str">
        <f>VLOOKUP(B1077,WorldCups!$A$2:$B$21,2,FALSE)</f>
        <v>France</v>
      </c>
      <c r="L1077" t="s">
        <v>329</v>
      </c>
      <c r="M1077">
        <v>0</v>
      </c>
      <c r="N1077" t="s">
        <v>12</v>
      </c>
      <c r="O1077">
        <v>4</v>
      </c>
      <c r="P1077" t="s">
        <v>14</v>
      </c>
      <c r="Q1077" t="s">
        <v>555</v>
      </c>
      <c r="R1077">
        <f t="shared" si="16"/>
        <v>-4</v>
      </c>
      <c r="S1077" t="s">
        <v>565</v>
      </c>
      <c r="T1077" s="4" t="s">
        <v>557</v>
      </c>
      <c r="U1077" t="s">
        <v>584</v>
      </c>
    </row>
    <row r="1078" spans="1:21" x14ac:dyDescent="0.2">
      <c r="A1078">
        <v>1077</v>
      </c>
      <c r="B1078">
        <v>1998</v>
      </c>
      <c r="C1078">
        <f>C1077+1</f>
        <v>539</v>
      </c>
      <c r="D1078" s="1">
        <v>35965</v>
      </c>
      <c r="E1078" t="s">
        <v>521</v>
      </c>
      <c r="F1078" t="s">
        <v>267</v>
      </c>
      <c r="G1078" t="s">
        <v>559</v>
      </c>
      <c r="H1078">
        <f>VLOOKUP(F1078,Lookups!A:C,3,0)</f>
        <v>1</v>
      </c>
      <c r="I1078" t="s">
        <v>65</v>
      </c>
      <c r="J1078" t="s">
        <v>66</v>
      </c>
      <c r="K1078" t="str">
        <f>VLOOKUP(B1078,WorldCups!$A$2:$B$21,2,FALSE)</f>
        <v>France</v>
      </c>
      <c r="L1078" t="s">
        <v>336</v>
      </c>
      <c r="M1078">
        <v>1</v>
      </c>
      <c r="N1078" t="s">
        <v>155</v>
      </c>
      <c r="O1078">
        <v>0</v>
      </c>
      <c r="P1078" t="s">
        <v>14</v>
      </c>
      <c r="Q1078" t="s">
        <v>557</v>
      </c>
      <c r="R1078">
        <f t="shared" si="16"/>
        <v>1</v>
      </c>
      <c r="S1078" t="s">
        <v>564</v>
      </c>
      <c r="T1078" s="2">
        <v>1</v>
      </c>
      <c r="U1078" t="s">
        <v>584</v>
      </c>
    </row>
    <row r="1079" spans="1:21" x14ac:dyDescent="0.2">
      <c r="A1079">
        <v>1078</v>
      </c>
      <c r="B1079">
        <v>1998</v>
      </c>
      <c r="C1079">
        <v>539</v>
      </c>
      <c r="D1079" s="1">
        <v>35965</v>
      </c>
      <c r="E1079" t="s">
        <v>521</v>
      </c>
      <c r="F1079" t="s">
        <v>267</v>
      </c>
      <c r="G1079" t="s">
        <v>559</v>
      </c>
      <c r="H1079">
        <f>VLOOKUP(F1079,Lookups!A:C,3,0)</f>
        <v>1</v>
      </c>
      <c r="I1079" t="s">
        <v>65</v>
      </c>
      <c r="J1079" t="s">
        <v>66</v>
      </c>
      <c r="K1079" t="str">
        <f>VLOOKUP(B1079,WorldCups!$A$2:$B$21,2,FALSE)</f>
        <v>France</v>
      </c>
      <c r="L1079" t="s">
        <v>155</v>
      </c>
      <c r="M1079">
        <v>0</v>
      </c>
      <c r="N1079" t="s">
        <v>336</v>
      </c>
      <c r="O1079">
        <v>1</v>
      </c>
      <c r="P1079" t="s">
        <v>14</v>
      </c>
      <c r="Q1079" t="s">
        <v>557</v>
      </c>
      <c r="R1079">
        <f t="shared" si="16"/>
        <v>-1</v>
      </c>
      <c r="S1079" t="s">
        <v>565</v>
      </c>
      <c r="T1079" s="4" t="s">
        <v>557</v>
      </c>
      <c r="U1079" t="s">
        <v>584</v>
      </c>
    </row>
    <row r="1080" spans="1:21" x14ac:dyDescent="0.2">
      <c r="A1080">
        <v>1079</v>
      </c>
      <c r="B1080">
        <v>1998</v>
      </c>
      <c r="C1080">
        <f>C1079+1</f>
        <v>540</v>
      </c>
      <c r="D1080" s="1">
        <v>35965</v>
      </c>
      <c r="E1080" t="s">
        <v>540</v>
      </c>
      <c r="F1080" t="s">
        <v>267</v>
      </c>
      <c r="G1080" t="s">
        <v>559</v>
      </c>
      <c r="H1080">
        <f>VLOOKUP(F1080,Lookups!A:C,3,0)</f>
        <v>1</v>
      </c>
      <c r="I1080" t="s">
        <v>353</v>
      </c>
      <c r="J1080" t="s">
        <v>354</v>
      </c>
      <c r="K1080" t="str">
        <f>VLOOKUP(B1080,WorldCups!$A$2:$B$21,2,FALSE)</f>
        <v>France</v>
      </c>
      <c r="L1080" t="s">
        <v>54</v>
      </c>
      <c r="M1080">
        <v>0</v>
      </c>
      <c r="N1080" t="s">
        <v>28</v>
      </c>
      <c r="O1080">
        <v>0</v>
      </c>
      <c r="P1080" t="s">
        <v>14</v>
      </c>
      <c r="Q1080" t="s">
        <v>557</v>
      </c>
      <c r="R1080">
        <f t="shared" si="16"/>
        <v>0</v>
      </c>
      <c r="S1080" t="s">
        <v>564</v>
      </c>
      <c r="T1080" s="4" t="s">
        <v>557</v>
      </c>
      <c r="U1080" t="s">
        <v>584</v>
      </c>
    </row>
    <row r="1081" spans="1:21" x14ac:dyDescent="0.2">
      <c r="A1081">
        <v>1080</v>
      </c>
      <c r="B1081">
        <v>1998</v>
      </c>
      <c r="C1081">
        <v>540</v>
      </c>
      <c r="D1081" s="1">
        <v>35965</v>
      </c>
      <c r="E1081" t="s">
        <v>540</v>
      </c>
      <c r="F1081" t="s">
        <v>267</v>
      </c>
      <c r="G1081" t="s">
        <v>559</v>
      </c>
      <c r="H1081">
        <f>VLOOKUP(F1081,Lookups!A:C,3,0)</f>
        <v>1</v>
      </c>
      <c r="I1081" t="s">
        <v>353</v>
      </c>
      <c r="J1081" t="s">
        <v>354</v>
      </c>
      <c r="K1081" t="str">
        <f>VLOOKUP(B1081,WorldCups!$A$2:$B$21,2,FALSE)</f>
        <v>France</v>
      </c>
      <c r="L1081" t="s">
        <v>28</v>
      </c>
      <c r="M1081">
        <v>0</v>
      </c>
      <c r="N1081" t="s">
        <v>54</v>
      </c>
      <c r="O1081">
        <v>0</v>
      </c>
      <c r="P1081" t="s">
        <v>14</v>
      </c>
      <c r="Q1081" t="s">
        <v>557</v>
      </c>
      <c r="R1081">
        <f t="shared" si="16"/>
        <v>0</v>
      </c>
      <c r="S1081" t="s">
        <v>565</v>
      </c>
      <c r="T1081" s="4" t="s">
        <v>557</v>
      </c>
      <c r="U1081" t="s">
        <v>584</v>
      </c>
    </row>
    <row r="1082" spans="1:21" x14ac:dyDescent="0.2">
      <c r="A1082">
        <v>1081</v>
      </c>
      <c r="B1082">
        <v>1998</v>
      </c>
      <c r="C1082">
        <f>C1081+1</f>
        <v>541</v>
      </c>
      <c r="D1082" s="1">
        <v>35966</v>
      </c>
      <c r="E1082" t="s">
        <v>515</v>
      </c>
      <c r="F1082" t="s">
        <v>351</v>
      </c>
      <c r="G1082" t="s">
        <v>559</v>
      </c>
      <c r="H1082">
        <f>VLOOKUP(F1082,Lookups!A:C,3,0)</f>
        <v>1</v>
      </c>
      <c r="I1082" t="s">
        <v>347</v>
      </c>
      <c r="J1082" t="s">
        <v>348</v>
      </c>
      <c r="K1082" t="str">
        <f>VLOOKUP(B1082,WorldCups!$A$2:$B$21,2,FALSE)</f>
        <v>France</v>
      </c>
      <c r="L1082" t="s">
        <v>352</v>
      </c>
      <c r="M1082">
        <v>0</v>
      </c>
      <c r="N1082" t="s">
        <v>356</v>
      </c>
      <c r="O1082">
        <v>1</v>
      </c>
      <c r="P1082" t="s">
        <v>14</v>
      </c>
      <c r="Q1082" t="s">
        <v>557</v>
      </c>
      <c r="R1082">
        <f t="shared" si="16"/>
        <v>-1</v>
      </c>
      <c r="S1082" t="s">
        <v>564</v>
      </c>
      <c r="T1082" s="4" t="s">
        <v>557</v>
      </c>
      <c r="U1082" t="s">
        <v>584</v>
      </c>
    </row>
    <row r="1083" spans="1:21" x14ac:dyDescent="0.2">
      <c r="A1083">
        <v>1082</v>
      </c>
      <c r="B1083">
        <v>1998</v>
      </c>
      <c r="C1083">
        <v>541</v>
      </c>
      <c r="D1083" s="1">
        <v>35966</v>
      </c>
      <c r="E1083" t="s">
        <v>515</v>
      </c>
      <c r="F1083" t="s">
        <v>351</v>
      </c>
      <c r="G1083" t="s">
        <v>559</v>
      </c>
      <c r="H1083">
        <f>VLOOKUP(F1083,Lookups!A:C,3,0)</f>
        <v>1</v>
      </c>
      <c r="I1083" t="s">
        <v>347</v>
      </c>
      <c r="J1083" t="s">
        <v>348</v>
      </c>
      <c r="K1083" t="str">
        <f>VLOOKUP(B1083,WorldCups!$A$2:$B$21,2,FALSE)</f>
        <v>France</v>
      </c>
      <c r="L1083" t="s">
        <v>356</v>
      </c>
      <c r="M1083">
        <v>1</v>
      </c>
      <c r="N1083" t="s">
        <v>352</v>
      </c>
      <c r="O1083">
        <v>0</v>
      </c>
      <c r="P1083" t="s">
        <v>14</v>
      </c>
      <c r="Q1083" t="s">
        <v>557</v>
      </c>
      <c r="R1083">
        <f t="shared" si="16"/>
        <v>1</v>
      </c>
      <c r="S1083" t="s">
        <v>565</v>
      </c>
      <c r="T1083" s="2">
        <v>1</v>
      </c>
      <c r="U1083" t="s">
        <v>584</v>
      </c>
    </row>
    <row r="1084" spans="1:21" x14ac:dyDescent="0.2">
      <c r="A1084">
        <v>1083</v>
      </c>
      <c r="B1084">
        <v>1998</v>
      </c>
      <c r="C1084">
        <f>C1083+1</f>
        <v>542</v>
      </c>
      <c r="D1084" s="1">
        <v>35966</v>
      </c>
      <c r="E1084" t="s">
        <v>521</v>
      </c>
      <c r="F1084" t="s">
        <v>278</v>
      </c>
      <c r="G1084" t="s">
        <v>559</v>
      </c>
      <c r="H1084">
        <f>VLOOKUP(F1084,Lookups!A:C,3,0)</f>
        <v>1</v>
      </c>
      <c r="I1084" t="s">
        <v>85</v>
      </c>
      <c r="J1084" t="s">
        <v>86</v>
      </c>
      <c r="K1084" t="str">
        <f>VLOOKUP(B1084,WorldCups!$A$2:$B$21,2,FALSE)</f>
        <v>France</v>
      </c>
      <c r="L1084" t="s">
        <v>18</v>
      </c>
      <c r="M1084">
        <v>2</v>
      </c>
      <c r="N1084" t="s">
        <v>13</v>
      </c>
      <c r="O1084">
        <v>2</v>
      </c>
      <c r="P1084" t="s">
        <v>14</v>
      </c>
      <c r="Q1084" t="s">
        <v>557</v>
      </c>
      <c r="R1084">
        <f t="shared" si="16"/>
        <v>0</v>
      </c>
      <c r="S1084" t="s">
        <v>564</v>
      </c>
      <c r="T1084" s="4" t="s">
        <v>557</v>
      </c>
      <c r="U1084" t="s">
        <v>584</v>
      </c>
    </row>
    <row r="1085" spans="1:21" x14ac:dyDescent="0.2">
      <c r="A1085">
        <v>1084</v>
      </c>
      <c r="B1085">
        <v>1998</v>
      </c>
      <c r="C1085">
        <v>542</v>
      </c>
      <c r="D1085" s="1">
        <v>35966</v>
      </c>
      <c r="E1085" t="s">
        <v>521</v>
      </c>
      <c r="F1085" t="s">
        <v>278</v>
      </c>
      <c r="G1085" t="s">
        <v>559</v>
      </c>
      <c r="H1085">
        <f>VLOOKUP(F1085,Lookups!A:C,3,0)</f>
        <v>1</v>
      </c>
      <c r="I1085" t="s">
        <v>85</v>
      </c>
      <c r="J1085" t="s">
        <v>86</v>
      </c>
      <c r="K1085" t="str">
        <f>VLOOKUP(B1085,WorldCups!$A$2:$B$21,2,FALSE)</f>
        <v>France</v>
      </c>
      <c r="L1085" t="s">
        <v>13</v>
      </c>
      <c r="M1085">
        <v>2</v>
      </c>
      <c r="N1085" t="s">
        <v>18</v>
      </c>
      <c r="O1085">
        <v>2</v>
      </c>
      <c r="P1085" t="s">
        <v>14</v>
      </c>
      <c r="Q1085" t="s">
        <v>557</v>
      </c>
      <c r="R1085">
        <f t="shared" si="16"/>
        <v>0</v>
      </c>
      <c r="S1085" t="s">
        <v>565</v>
      </c>
      <c r="T1085" s="4" t="s">
        <v>557</v>
      </c>
      <c r="U1085" t="s">
        <v>584</v>
      </c>
    </row>
    <row r="1086" spans="1:21" x14ac:dyDescent="0.2">
      <c r="A1086">
        <v>1085</v>
      </c>
      <c r="B1086">
        <v>1998</v>
      </c>
      <c r="C1086">
        <f>C1085+1</f>
        <v>543</v>
      </c>
      <c r="D1086" s="1">
        <v>35966</v>
      </c>
      <c r="E1086" t="s">
        <v>540</v>
      </c>
      <c r="F1086" t="s">
        <v>278</v>
      </c>
      <c r="G1086" t="s">
        <v>559</v>
      </c>
      <c r="H1086">
        <f>VLOOKUP(F1086,Lookups!A:C,3,0)</f>
        <v>1</v>
      </c>
      <c r="I1086" t="s">
        <v>75</v>
      </c>
      <c r="J1086" t="s">
        <v>76</v>
      </c>
      <c r="K1086" t="str">
        <f>VLOOKUP(B1086,WorldCups!$A$2:$B$21,2,FALSE)</f>
        <v>France</v>
      </c>
      <c r="L1086" t="s">
        <v>45</v>
      </c>
      <c r="M1086">
        <v>5</v>
      </c>
      <c r="N1086" t="s">
        <v>116</v>
      </c>
      <c r="O1086">
        <v>0</v>
      </c>
      <c r="P1086" t="s">
        <v>14</v>
      </c>
      <c r="Q1086" t="s">
        <v>557</v>
      </c>
      <c r="R1086">
        <f t="shared" si="16"/>
        <v>5</v>
      </c>
      <c r="S1086" t="s">
        <v>564</v>
      </c>
      <c r="T1086" s="2">
        <v>1</v>
      </c>
      <c r="U1086" t="s">
        <v>584</v>
      </c>
    </row>
    <row r="1087" spans="1:21" x14ac:dyDescent="0.2">
      <c r="A1087">
        <v>1086</v>
      </c>
      <c r="B1087">
        <v>1998</v>
      </c>
      <c r="C1087">
        <v>543</v>
      </c>
      <c r="D1087" s="1">
        <v>35966</v>
      </c>
      <c r="E1087" t="s">
        <v>540</v>
      </c>
      <c r="F1087" t="s">
        <v>278</v>
      </c>
      <c r="G1087" t="s">
        <v>559</v>
      </c>
      <c r="H1087">
        <f>VLOOKUP(F1087,Lookups!A:C,3,0)</f>
        <v>1</v>
      </c>
      <c r="I1087" t="s">
        <v>75</v>
      </c>
      <c r="J1087" t="s">
        <v>76</v>
      </c>
      <c r="K1087" t="str">
        <f>VLOOKUP(B1087,WorldCups!$A$2:$B$21,2,FALSE)</f>
        <v>France</v>
      </c>
      <c r="L1087" t="s">
        <v>116</v>
      </c>
      <c r="M1087">
        <v>0</v>
      </c>
      <c r="N1087" t="s">
        <v>45</v>
      </c>
      <c r="O1087">
        <v>5</v>
      </c>
      <c r="P1087" t="s">
        <v>14</v>
      </c>
      <c r="Q1087" t="s">
        <v>557</v>
      </c>
      <c r="R1087">
        <f t="shared" si="16"/>
        <v>-5</v>
      </c>
      <c r="S1087" t="s">
        <v>565</v>
      </c>
      <c r="T1087" s="4" t="s">
        <v>557</v>
      </c>
      <c r="U1087" t="s">
        <v>584</v>
      </c>
    </row>
    <row r="1088" spans="1:21" x14ac:dyDescent="0.2">
      <c r="A1088">
        <v>1087</v>
      </c>
      <c r="B1088">
        <v>1998</v>
      </c>
      <c r="C1088">
        <f>C1087+1</f>
        <v>544</v>
      </c>
      <c r="D1088" s="1">
        <v>35967</v>
      </c>
      <c r="E1088" t="s">
        <v>515</v>
      </c>
      <c r="F1088" t="s">
        <v>271</v>
      </c>
      <c r="G1088" t="s">
        <v>559</v>
      </c>
      <c r="H1088">
        <f>VLOOKUP(F1088,Lookups!A:C,3,0)</f>
        <v>1</v>
      </c>
      <c r="I1088" t="s">
        <v>344</v>
      </c>
      <c r="J1088" t="s">
        <v>345</v>
      </c>
      <c r="K1088" t="str">
        <f>VLOOKUP(B1088,WorldCups!$A$2:$B$21,2,FALSE)</f>
        <v>France</v>
      </c>
      <c r="L1088" t="s">
        <v>51</v>
      </c>
      <c r="M1088">
        <v>2</v>
      </c>
      <c r="N1088" t="s">
        <v>20</v>
      </c>
      <c r="O1088">
        <v>2</v>
      </c>
      <c r="P1088" t="s">
        <v>14</v>
      </c>
      <c r="Q1088" t="s">
        <v>557</v>
      </c>
      <c r="R1088">
        <f t="shared" si="16"/>
        <v>0</v>
      </c>
      <c r="S1088" t="s">
        <v>564</v>
      </c>
      <c r="T1088" s="4" t="s">
        <v>557</v>
      </c>
      <c r="U1088" t="s">
        <v>584</v>
      </c>
    </row>
    <row r="1089" spans="1:21" x14ac:dyDescent="0.2">
      <c r="A1089">
        <v>1088</v>
      </c>
      <c r="B1089">
        <v>1998</v>
      </c>
      <c r="C1089">
        <v>544</v>
      </c>
      <c r="D1089" s="1">
        <v>35967</v>
      </c>
      <c r="E1089" t="s">
        <v>515</v>
      </c>
      <c r="F1089" t="s">
        <v>271</v>
      </c>
      <c r="G1089" t="s">
        <v>559</v>
      </c>
      <c r="H1089">
        <f>VLOOKUP(F1089,Lookups!A:C,3,0)</f>
        <v>1</v>
      </c>
      <c r="I1089" t="s">
        <v>344</v>
      </c>
      <c r="J1089" t="s">
        <v>345</v>
      </c>
      <c r="K1089" t="str">
        <f>VLOOKUP(B1089,WorldCups!$A$2:$B$21,2,FALSE)</f>
        <v>France</v>
      </c>
      <c r="L1089" t="s">
        <v>20</v>
      </c>
      <c r="M1089">
        <v>2</v>
      </c>
      <c r="N1089" t="s">
        <v>51</v>
      </c>
      <c r="O1089">
        <v>2</v>
      </c>
      <c r="P1089" t="s">
        <v>14</v>
      </c>
      <c r="Q1089" t="s">
        <v>557</v>
      </c>
      <c r="R1089">
        <f t="shared" si="16"/>
        <v>0</v>
      </c>
      <c r="S1089" t="s">
        <v>565</v>
      </c>
      <c r="T1089" s="4" t="s">
        <v>557</v>
      </c>
      <c r="U1089" t="s">
        <v>584</v>
      </c>
    </row>
    <row r="1090" spans="1:21" x14ac:dyDescent="0.2">
      <c r="A1090">
        <v>1089</v>
      </c>
      <c r="B1090">
        <v>1998</v>
      </c>
      <c r="C1090">
        <f>C1089+1</f>
        <v>545</v>
      </c>
      <c r="D1090" s="1">
        <v>35967</v>
      </c>
      <c r="E1090" t="s">
        <v>521</v>
      </c>
      <c r="F1090" t="s">
        <v>351</v>
      </c>
      <c r="G1090" t="s">
        <v>559</v>
      </c>
      <c r="H1090">
        <f>VLOOKUP(F1090,Lookups!A:C,3,0)</f>
        <v>1</v>
      </c>
      <c r="I1090" t="s">
        <v>65</v>
      </c>
      <c r="J1090" t="s">
        <v>66</v>
      </c>
      <c r="K1090" t="str">
        <f>VLOOKUP(B1090,WorldCups!$A$2:$B$21,2,FALSE)</f>
        <v>France</v>
      </c>
      <c r="L1090" t="s">
        <v>25</v>
      </c>
      <c r="M1090">
        <v>5</v>
      </c>
      <c r="N1090" t="s">
        <v>355</v>
      </c>
      <c r="O1090">
        <v>0</v>
      </c>
      <c r="P1090" t="s">
        <v>14</v>
      </c>
      <c r="Q1090" t="s">
        <v>557</v>
      </c>
      <c r="R1090">
        <f t="shared" si="16"/>
        <v>5</v>
      </c>
      <c r="S1090" t="s">
        <v>564</v>
      </c>
      <c r="T1090" s="2">
        <v>1</v>
      </c>
      <c r="U1090" t="s">
        <v>584</v>
      </c>
    </row>
    <row r="1091" spans="1:21" x14ac:dyDescent="0.2">
      <c r="A1091">
        <v>1090</v>
      </c>
      <c r="B1091">
        <v>1998</v>
      </c>
      <c r="C1091">
        <v>545</v>
      </c>
      <c r="D1091" s="1">
        <v>35967</v>
      </c>
      <c r="E1091" t="s">
        <v>521</v>
      </c>
      <c r="F1091" t="s">
        <v>351</v>
      </c>
      <c r="G1091" t="s">
        <v>559</v>
      </c>
      <c r="H1091">
        <f>VLOOKUP(F1091,Lookups!A:C,3,0)</f>
        <v>1</v>
      </c>
      <c r="I1091" t="s">
        <v>65</v>
      </c>
      <c r="J1091" t="s">
        <v>66</v>
      </c>
      <c r="K1091" t="str">
        <f>VLOOKUP(B1091,WorldCups!$A$2:$B$21,2,FALSE)</f>
        <v>France</v>
      </c>
      <c r="L1091" t="s">
        <v>355</v>
      </c>
      <c r="M1091">
        <v>0</v>
      </c>
      <c r="N1091" t="s">
        <v>25</v>
      </c>
      <c r="O1091">
        <v>5</v>
      </c>
      <c r="P1091" t="s">
        <v>14</v>
      </c>
      <c r="Q1091" t="s">
        <v>557</v>
      </c>
      <c r="R1091">
        <f t="shared" ref="R1091:R1154" si="17">M1091-O1091</f>
        <v>-5</v>
      </c>
      <c r="S1091" t="s">
        <v>565</v>
      </c>
      <c r="T1091" s="4" t="s">
        <v>557</v>
      </c>
      <c r="U1091" t="s">
        <v>584</v>
      </c>
    </row>
    <row r="1092" spans="1:21" x14ac:dyDescent="0.2">
      <c r="A1092">
        <v>1091</v>
      </c>
      <c r="B1092">
        <v>1998</v>
      </c>
      <c r="C1092">
        <f>C1091+1</f>
        <v>546</v>
      </c>
      <c r="D1092" s="1">
        <v>35967</v>
      </c>
      <c r="E1092" t="s">
        <v>540</v>
      </c>
      <c r="F1092" t="s">
        <v>271</v>
      </c>
      <c r="G1092" t="s">
        <v>559</v>
      </c>
      <c r="H1092">
        <f>VLOOKUP(F1092,Lookups!A:C,3,0)</f>
        <v>1</v>
      </c>
      <c r="I1092" t="s">
        <v>349</v>
      </c>
      <c r="J1092" t="s">
        <v>350</v>
      </c>
      <c r="K1092" t="str">
        <f>VLOOKUP(B1092,WorldCups!$A$2:$B$21,2,FALSE)</f>
        <v>France</v>
      </c>
      <c r="L1092" t="s">
        <v>17</v>
      </c>
      <c r="M1092">
        <v>1</v>
      </c>
      <c r="N1092" t="s">
        <v>226</v>
      </c>
      <c r="O1092">
        <v>2</v>
      </c>
      <c r="P1092" t="s">
        <v>14</v>
      </c>
      <c r="Q1092" t="s">
        <v>557</v>
      </c>
      <c r="R1092">
        <f t="shared" si="17"/>
        <v>-1</v>
      </c>
      <c r="S1092" t="s">
        <v>564</v>
      </c>
      <c r="T1092" s="4" t="s">
        <v>557</v>
      </c>
      <c r="U1092" t="s">
        <v>584</v>
      </c>
    </row>
    <row r="1093" spans="1:21" x14ac:dyDescent="0.2">
      <c r="A1093">
        <v>1092</v>
      </c>
      <c r="B1093">
        <v>1998</v>
      </c>
      <c r="C1093">
        <v>546</v>
      </c>
      <c r="D1093" s="1">
        <v>35967</v>
      </c>
      <c r="E1093" t="s">
        <v>540</v>
      </c>
      <c r="F1093" t="s">
        <v>271</v>
      </c>
      <c r="G1093" t="s">
        <v>559</v>
      </c>
      <c r="H1093">
        <f>VLOOKUP(F1093,Lookups!A:C,3,0)</f>
        <v>1</v>
      </c>
      <c r="I1093" t="s">
        <v>349</v>
      </c>
      <c r="J1093" t="s">
        <v>350</v>
      </c>
      <c r="K1093" t="str">
        <f>VLOOKUP(B1093,WorldCups!$A$2:$B$21,2,FALSE)</f>
        <v>France</v>
      </c>
      <c r="L1093" t="s">
        <v>226</v>
      </c>
      <c r="M1093">
        <v>2</v>
      </c>
      <c r="N1093" t="s">
        <v>17</v>
      </c>
      <c r="O1093">
        <v>1</v>
      </c>
      <c r="P1093" t="s">
        <v>14</v>
      </c>
      <c r="Q1093" t="s">
        <v>557</v>
      </c>
      <c r="R1093">
        <f t="shared" si="17"/>
        <v>1</v>
      </c>
      <c r="S1093" t="s">
        <v>565</v>
      </c>
      <c r="T1093" s="2">
        <v>1</v>
      </c>
      <c r="U1093" t="s">
        <v>584</v>
      </c>
    </row>
    <row r="1094" spans="1:21" x14ac:dyDescent="0.2">
      <c r="A1094">
        <v>1093</v>
      </c>
      <c r="B1094">
        <v>1998</v>
      </c>
      <c r="C1094">
        <f>C1093+1</f>
        <v>547</v>
      </c>
      <c r="D1094" s="1">
        <v>35968</v>
      </c>
      <c r="E1094" t="s">
        <v>521</v>
      </c>
      <c r="F1094" t="s">
        <v>357</v>
      </c>
      <c r="G1094" t="s">
        <v>559</v>
      </c>
      <c r="H1094">
        <f>VLOOKUP(F1094,Lookups!A:C,3,0)</f>
        <v>1</v>
      </c>
      <c r="I1094" t="s">
        <v>342</v>
      </c>
      <c r="J1094" t="s">
        <v>343</v>
      </c>
      <c r="K1094" t="str">
        <f>VLOOKUP(B1094,WorldCups!$A$2:$B$21,2,FALSE)</f>
        <v>France</v>
      </c>
      <c r="L1094" t="s">
        <v>150</v>
      </c>
      <c r="M1094">
        <v>1</v>
      </c>
      <c r="N1094" t="s">
        <v>219</v>
      </c>
      <c r="O1094">
        <v>0</v>
      </c>
      <c r="P1094" t="s">
        <v>14</v>
      </c>
      <c r="Q1094" t="s">
        <v>557</v>
      </c>
      <c r="R1094">
        <f t="shared" si="17"/>
        <v>1</v>
      </c>
      <c r="S1094" t="s">
        <v>564</v>
      </c>
      <c r="T1094" s="2">
        <v>1</v>
      </c>
      <c r="U1094" t="s">
        <v>584</v>
      </c>
    </row>
    <row r="1095" spans="1:21" x14ac:dyDescent="0.2">
      <c r="A1095">
        <v>1094</v>
      </c>
      <c r="B1095">
        <v>1998</v>
      </c>
      <c r="C1095">
        <v>547</v>
      </c>
      <c r="D1095" s="1">
        <v>35968</v>
      </c>
      <c r="E1095" t="s">
        <v>521</v>
      </c>
      <c r="F1095" t="s">
        <v>357</v>
      </c>
      <c r="G1095" t="s">
        <v>559</v>
      </c>
      <c r="H1095">
        <f>VLOOKUP(F1095,Lookups!A:C,3,0)</f>
        <v>1</v>
      </c>
      <c r="I1095" t="s">
        <v>342</v>
      </c>
      <c r="J1095" t="s">
        <v>343</v>
      </c>
      <c r="K1095" t="str">
        <f>VLOOKUP(B1095,WorldCups!$A$2:$B$21,2,FALSE)</f>
        <v>France</v>
      </c>
      <c r="L1095" t="s">
        <v>219</v>
      </c>
      <c r="M1095">
        <v>0</v>
      </c>
      <c r="N1095" t="s">
        <v>150</v>
      </c>
      <c r="O1095">
        <v>1</v>
      </c>
      <c r="P1095" t="s">
        <v>14</v>
      </c>
      <c r="Q1095" t="s">
        <v>557</v>
      </c>
      <c r="R1095">
        <f t="shared" si="17"/>
        <v>-1</v>
      </c>
      <c r="S1095" t="s">
        <v>565</v>
      </c>
      <c r="T1095" s="4" t="s">
        <v>557</v>
      </c>
      <c r="U1095" t="s">
        <v>584</v>
      </c>
    </row>
    <row r="1096" spans="1:21" x14ac:dyDescent="0.2">
      <c r="A1096">
        <v>1095</v>
      </c>
      <c r="B1096">
        <v>1998</v>
      </c>
      <c r="C1096">
        <f>C1095+1</f>
        <v>548</v>
      </c>
      <c r="D1096" s="1">
        <v>35968</v>
      </c>
      <c r="E1096" t="s">
        <v>540</v>
      </c>
      <c r="F1096" t="s">
        <v>357</v>
      </c>
      <c r="G1096" t="s">
        <v>559</v>
      </c>
      <c r="H1096">
        <f>VLOOKUP(F1096,Lookups!A:C,3,0)</f>
        <v>1</v>
      </c>
      <c r="I1096" t="s">
        <v>72</v>
      </c>
      <c r="J1096" t="s">
        <v>73</v>
      </c>
      <c r="K1096" t="str">
        <f>VLOOKUP(B1096,WorldCups!$A$2:$B$21,2,FALSE)</f>
        <v>France</v>
      </c>
      <c r="L1096" t="s">
        <v>23</v>
      </c>
      <c r="M1096">
        <v>2</v>
      </c>
      <c r="N1096" t="s">
        <v>93</v>
      </c>
      <c r="O1096">
        <v>1</v>
      </c>
      <c r="P1096" t="s">
        <v>14</v>
      </c>
      <c r="Q1096" t="s">
        <v>557</v>
      </c>
      <c r="R1096">
        <f t="shared" si="17"/>
        <v>1</v>
      </c>
      <c r="S1096" t="s">
        <v>564</v>
      </c>
      <c r="T1096" s="2">
        <v>1</v>
      </c>
      <c r="U1096" t="s">
        <v>584</v>
      </c>
    </row>
    <row r="1097" spans="1:21" x14ac:dyDescent="0.2">
      <c r="A1097">
        <v>1096</v>
      </c>
      <c r="B1097">
        <v>1998</v>
      </c>
      <c r="C1097">
        <v>548</v>
      </c>
      <c r="D1097" s="1">
        <v>35968</v>
      </c>
      <c r="E1097" t="s">
        <v>540</v>
      </c>
      <c r="F1097" t="s">
        <v>357</v>
      </c>
      <c r="G1097" t="s">
        <v>559</v>
      </c>
      <c r="H1097">
        <f>VLOOKUP(F1097,Lookups!A:C,3,0)</f>
        <v>1</v>
      </c>
      <c r="I1097" t="s">
        <v>72</v>
      </c>
      <c r="J1097" t="s">
        <v>73</v>
      </c>
      <c r="K1097" t="str">
        <f>VLOOKUP(B1097,WorldCups!$A$2:$B$21,2,FALSE)</f>
        <v>France</v>
      </c>
      <c r="L1097" t="s">
        <v>93</v>
      </c>
      <c r="M1097">
        <v>1</v>
      </c>
      <c r="N1097" t="s">
        <v>23</v>
      </c>
      <c r="O1097">
        <v>2</v>
      </c>
      <c r="P1097" t="s">
        <v>14</v>
      </c>
      <c r="Q1097" t="s">
        <v>557</v>
      </c>
      <c r="R1097">
        <f t="shared" si="17"/>
        <v>-1</v>
      </c>
      <c r="S1097" t="s">
        <v>565</v>
      </c>
      <c r="T1097" s="4" t="s">
        <v>557</v>
      </c>
      <c r="U1097" t="s">
        <v>584</v>
      </c>
    </row>
    <row r="1098" spans="1:21" x14ac:dyDescent="0.2">
      <c r="A1098">
        <v>1097</v>
      </c>
      <c r="B1098">
        <v>1998</v>
      </c>
      <c r="C1098">
        <f>C1097+1</f>
        <v>549</v>
      </c>
      <c r="D1098" s="1">
        <v>35969</v>
      </c>
      <c r="E1098" t="s">
        <v>513</v>
      </c>
      <c r="F1098" t="s">
        <v>211</v>
      </c>
      <c r="G1098" t="s">
        <v>559</v>
      </c>
      <c r="H1098">
        <f>VLOOKUP(F1098,Lookups!A:C,3,0)</f>
        <v>1</v>
      </c>
      <c r="I1098" t="s">
        <v>340</v>
      </c>
      <c r="J1098" t="s">
        <v>341</v>
      </c>
      <c r="K1098" t="str">
        <f>VLOOKUP(B1098,WorldCups!$A$2:$B$21,2,FALSE)</f>
        <v>France</v>
      </c>
      <c r="L1098" t="s">
        <v>57</v>
      </c>
      <c r="M1098">
        <v>2</v>
      </c>
      <c r="N1098" t="s">
        <v>36</v>
      </c>
      <c r="O1098">
        <v>1</v>
      </c>
      <c r="P1098" t="s">
        <v>14</v>
      </c>
      <c r="Q1098" t="s">
        <v>557</v>
      </c>
      <c r="R1098">
        <f t="shared" si="17"/>
        <v>1</v>
      </c>
      <c r="S1098" t="s">
        <v>564</v>
      </c>
      <c r="T1098" s="2">
        <v>1</v>
      </c>
      <c r="U1098" t="s">
        <v>584</v>
      </c>
    </row>
    <row r="1099" spans="1:21" x14ac:dyDescent="0.2">
      <c r="A1099">
        <v>1098</v>
      </c>
      <c r="B1099">
        <v>1998</v>
      </c>
      <c r="C1099">
        <v>549</v>
      </c>
      <c r="D1099" s="1">
        <v>35969</v>
      </c>
      <c r="E1099" t="s">
        <v>513</v>
      </c>
      <c r="F1099" t="s">
        <v>211</v>
      </c>
      <c r="G1099" t="s">
        <v>559</v>
      </c>
      <c r="H1099">
        <f>VLOOKUP(F1099,Lookups!A:C,3,0)</f>
        <v>1</v>
      </c>
      <c r="I1099" t="s">
        <v>340</v>
      </c>
      <c r="J1099" t="s">
        <v>341</v>
      </c>
      <c r="K1099" t="str">
        <f>VLOOKUP(B1099,WorldCups!$A$2:$B$21,2,FALSE)</f>
        <v>France</v>
      </c>
      <c r="L1099" t="s">
        <v>36</v>
      </c>
      <c r="M1099">
        <v>1</v>
      </c>
      <c r="N1099" t="s">
        <v>57</v>
      </c>
      <c r="O1099">
        <v>2</v>
      </c>
      <c r="P1099" t="s">
        <v>14</v>
      </c>
      <c r="Q1099" t="s">
        <v>557</v>
      </c>
      <c r="R1099">
        <f t="shared" si="17"/>
        <v>-1</v>
      </c>
      <c r="S1099" t="s">
        <v>565</v>
      </c>
      <c r="T1099" s="4" t="s">
        <v>557</v>
      </c>
      <c r="U1099" t="s">
        <v>584</v>
      </c>
    </row>
    <row r="1100" spans="1:21" x14ac:dyDescent="0.2">
      <c r="A1100">
        <v>1099</v>
      </c>
      <c r="B1100">
        <v>1998</v>
      </c>
      <c r="C1100">
        <f>C1099+1</f>
        <v>550</v>
      </c>
      <c r="D1100" s="1">
        <v>35969</v>
      </c>
      <c r="E1100" t="s">
        <v>513</v>
      </c>
      <c r="F1100" t="s">
        <v>211</v>
      </c>
      <c r="G1100" t="s">
        <v>559</v>
      </c>
      <c r="H1100">
        <f>VLOOKUP(F1100,Lookups!A:C,3,0)</f>
        <v>1</v>
      </c>
      <c r="I1100" t="s">
        <v>347</v>
      </c>
      <c r="J1100" t="s">
        <v>348</v>
      </c>
      <c r="K1100" t="str">
        <f>VLOOKUP(B1100,WorldCups!$A$2:$B$21,2,FALSE)</f>
        <v>France</v>
      </c>
      <c r="L1100" t="s">
        <v>26</v>
      </c>
      <c r="M1100">
        <v>1</v>
      </c>
      <c r="N1100" t="s">
        <v>235</v>
      </c>
      <c r="O1100">
        <v>1</v>
      </c>
      <c r="P1100" t="s">
        <v>14</v>
      </c>
      <c r="Q1100" t="s">
        <v>557</v>
      </c>
      <c r="R1100">
        <f t="shared" si="17"/>
        <v>0</v>
      </c>
      <c r="S1100" t="s">
        <v>564</v>
      </c>
      <c r="T1100" s="4" t="s">
        <v>557</v>
      </c>
      <c r="U1100" t="s">
        <v>584</v>
      </c>
    </row>
    <row r="1101" spans="1:21" x14ac:dyDescent="0.2">
      <c r="A1101">
        <v>1100</v>
      </c>
      <c r="B1101">
        <v>1998</v>
      </c>
      <c r="C1101">
        <v>550</v>
      </c>
      <c r="D1101" s="1">
        <v>35969</v>
      </c>
      <c r="E1101" t="s">
        <v>513</v>
      </c>
      <c r="F1101" t="s">
        <v>211</v>
      </c>
      <c r="G1101" t="s">
        <v>559</v>
      </c>
      <c r="H1101">
        <f>VLOOKUP(F1101,Lookups!A:C,3,0)</f>
        <v>1</v>
      </c>
      <c r="I1101" t="s">
        <v>347</v>
      </c>
      <c r="J1101" t="s">
        <v>348</v>
      </c>
      <c r="K1101" t="str">
        <f>VLOOKUP(B1101,WorldCups!$A$2:$B$21,2,FALSE)</f>
        <v>France</v>
      </c>
      <c r="L1101" t="s">
        <v>235</v>
      </c>
      <c r="M1101">
        <v>1</v>
      </c>
      <c r="N1101" t="s">
        <v>26</v>
      </c>
      <c r="O1101">
        <v>1</v>
      </c>
      <c r="P1101" t="s">
        <v>14</v>
      </c>
      <c r="Q1101" t="s">
        <v>557</v>
      </c>
      <c r="R1101">
        <f t="shared" si="17"/>
        <v>0</v>
      </c>
      <c r="S1101" t="s">
        <v>565</v>
      </c>
      <c r="T1101" s="4" t="s">
        <v>557</v>
      </c>
      <c r="U1101" t="s">
        <v>584</v>
      </c>
    </row>
    <row r="1102" spans="1:21" x14ac:dyDescent="0.2">
      <c r="A1102">
        <v>1101</v>
      </c>
      <c r="B1102">
        <v>1998</v>
      </c>
      <c r="C1102">
        <f>C1101+1</f>
        <v>551</v>
      </c>
      <c r="D1102" s="1">
        <v>35969</v>
      </c>
      <c r="E1102" t="s">
        <v>540</v>
      </c>
      <c r="F1102" t="s">
        <v>212</v>
      </c>
      <c r="G1102" t="s">
        <v>559</v>
      </c>
      <c r="H1102">
        <f>VLOOKUP(F1102,Lookups!A:C,3,0)</f>
        <v>1</v>
      </c>
      <c r="I1102" t="s">
        <v>353</v>
      </c>
      <c r="J1102" t="s">
        <v>354</v>
      </c>
      <c r="K1102" t="str">
        <f>VLOOKUP(B1102,WorldCups!$A$2:$B$21,2,FALSE)</f>
        <v>France</v>
      </c>
      <c r="L1102" t="s">
        <v>109</v>
      </c>
      <c r="M1102">
        <v>0</v>
      </c>
      <c r="N1102" t="s">
        <v>187</v>
      </c>
      <c r="O1102">
        <v>3</v>
      </c>
      <c r="P1102" t="s">
        <v>14</v>
      </c>
      <c r="Q1102" t="s">
        <v>557</v>
      </c>
      <c r="R1102">
        <f t="shared" si="17"/>
        <v>-3</v>
      </c>
      <c r="S1102" t="s">
        <v>564</v>
      </c>
      <c r="T1102" s="4" t="s">
        <v>557</v>
      </c>
      <c r="U1102" t="s">
        <v>584</v>
      </c>
    </row>
    <row r="1103" spans="1:21" x14ac:dyDescent="0.2">
      <c r="A1103">
        <v>1102</v>
      </c>
      <c r="B1103">
        <v>1998</v>
      </c>
      <c r="C1103">
        <v>551</v>
      </c>
      <c r="D1103" s="1">
        <v>35969</v>
      </c>
      <c r="E1103" t="s">
        <v>540</v>
      </c>
      <c r="F1103" t="s">
        <v>212</v>
      </c>
      <c r="G1103" t="s">
        <v>559</v>
      </c>
      <c r="H1103">
        <f>VLOOKUP(F1103,Lookups!A:C,3,0)</f>
        <v>1</v>
      </c>
      <c r="I1103" t="s">
        <v>353</v>
      </c>
      <c r="J1103" t="s">
        <v>354</v>
      </c>
      <c r="K1103" t="str">
        <f>VLOOKUP(B1103,WorldCups!$A$2:$B$21,2,FALSE)</f>
        <v>France</v>
      </c>
      <c r="L1103" t="s">
        <v>187</v>
      </c>
      <c r="M1103">
        <v>3</v>
      </c>
      <c r="N1103" t="s">
        <v>109</v>
      </c>
      <c r="O1103">
        <v>0</v>
      </c>
      <c r="P1103" t="s">
        <v>14</v>
      </c>
      <c r="Q1103" t="s">
        <v>557</v>
      </c>
      <c r="R1103">
        <f t="shared" si="17"/>
        <v>3</v>
      </c>
      <c r="S1103" t="s">
        <v>565</v>
      </c>
      <c r="T1103" s="2">
        <v>1</v>
      </c>
      <c r="U1103" t="s">
        <v>584</v>
      </c>
    </row>
    <row r="1104" spans="1:21" x14ac:dyDescent="0.2">
      <c r="A1104">
        <v>1103</v>
      </c>
      <c r="B1104">
        <v>1998</v>
      </c>
      <c r="C1104">
        <f>C1103+1</f>
        <v>552</v>
      </c>
      <c r="D1104" s="1">
        <v>35969</v>
      </c>
      <c r="E1104" t="s">
        <v>540</v>
      </c>
      <c r="F1104" t="s">
        <v>212</v>
      </c>
      <c r="G1104" t="s">
        <v>559</v>
      </c>
      <c r="H1104">
        <f>VLOOKUP(F1104,Lookups!A:C,3,0)</f>
        <v>1</v>
      </c>
      <c r="I1104" t="s">
        <v>75</v>
      </c>
      <c r="J1104" t="s">
        <v>76</v>
      </c>
      <c r="K1104" t="str">
        <f>VLOOKUP(B1104,WorldCups!$A$2:$B$21,2,FALSE)</f>
        <v>France</v>
      </c>
      <c r="L1104" t="s">
        <v>21</v>
      </c>
      <c r="M1104">
        <v>1</v>
      </c>
      <c r="N1104" t="s">
        <v>77</v>
      </c>
      <c r="O1104">
        <v>2</v>
      </c>
      <c r="P1104" t="s">
        <v>14</v>
      </c>
      <c r="Q1104" t="s">
        <v>557</v>
      </c>
      <c r="R1104">
        <f t="shared" si="17"/>
        <v>-1</v>
      </c>
      <c r="S1104" t="s">
        <v>564</v>
      </c>
      <c r="T1104" s="4" t="s">
        <v>557</v>
      </c>
      <c r="U1104" t="s">
        <v>584</v>
      </c>
    </row>
    <row r="1105" spans="1:21" x14ac:dyDescent="0.2">
      <c r="A1105">
        <v>1104</v>
      </c>
      <c r="B1105">
        <v>1998</v>
      </c>
      <c r="C1105">
        <v>552</v>
      </c>
      <c r="D1105" s="1">
        <v>35969</v>
      </c>
      <c r="E1105" t="s">
        <v>540</v>
      </c>
      <c r="F1105" t="s">
        <v>212</v>
      </c>
      <c r="G1105" t="s">
        <v>559</v>
      </c>
      <c r="H1105">
        <f>VLOOKUP(F1105,Lookups!A:C,3,0)</f>
        <v>1</v>
      </c>
      <c r="I1105" t="s">
        <v>75</v>
      </c>
      <c r="J1105" t="s">
        <v>76</v>
      </c>
      <c r="K1105" t="str">
        <f>VLOOKUP(B1105,WorldCups!$A$2:$B$21,2,FALSE)</f>
        <v>France</v>
      </c>
      <c r="L1105" t="s">
        <v>77</v>
      </c>
      <c r="M1105">
        <v>2</v>
      </c>
      <c r="N1105" t="s">
        <v>21</v>
      </c>
      <c r="O1105">
        <v>1</v>
      </c>
      <c r="P1105" t="s">
        <v>14</v>
      </c>
      <c r="Q1105" t="s">
        <v>557</v>
      </c>
      <c r="R1105">
        <f t="shared" si="17"/>
        <v>1</v>
      </c>
      <c r="S1105" t="s">
        <v>565</v>
      </c>
      <c r="T1105" s="2">
        <v>1</v>
      </c>
      <c r="U1105" t="s">
        <v>584</v>
      </c>
    </row>
    <row r="1106" spans="1:21" x14ac:dyDescent="0.2">
      <c r="A1106">
        <v>1105</v>
      </c>
      <c r="B1106">
        <v>1998</v>
      </c>
      <c r="C1106">
        <f>C1105+1</f>
        <v>553</v>
      </c>
      <c r="D1106" s="1">
        <v>35970</v>
      </c>
      <c r="E1106" t="s">
        <v>513</v>
      </c>
      <c r="F1106" t="s">
        <v>265</v>
      </c>
      <c r="G1106" t="s">
        <v>559</v>
      </c>
      <c r="H1106">
        <f>VLOOKUP(F1106,Lookups!A:C,3,0)</f>
        <v>1</v>
      </c>
      <c r="I1106" t="s">
        <v>349</v>
      </c>
      <c r="J1106" t="s">
        <v>350</v>
      </c>
      <c r="K1106" t="str">
        <f>VLOOKUP(B1106,WorldCups!$A$2:$B$21,2,FALSE)</f>
        <v>France</v>
      </c>
      <c r="L1106" t="s">
        <v>12</v>
      </c>
      <c r="M1106">
        <v>2</v>
      </c>
      <c r="N1106" t="s">
        <v>281</v>
      </c>
      <c r="O1106">
        <v>1</v>
      </c>
      <c r="P1106" t="s">
        <v>14</v>
      </c>
      <c r="Q1106" t="s">
        <v>555</v>
      </c>
      <c r="R1106">
        <f t="shared" si="17"/>
        <v>1</v>
      </c>
      <c r="S1106" t="s">
        <v>564</v>
      </c>
      <c r="T1106" s="2">
        <v>1</v>
      </c>
      <c r="U1106" t="s">
        <v>584</v>
      </c>
    </row>
    <row r="1107" spans="1:21" x14ac:dyDescent="0.2">
      <c r="A1107">
        <v>1106</v>
      </c>
      <c r="B1107">
        <v>1998</v>
      </c>
      <c r="C1107">
        <v>553</v>
      </c>
      <c r="D1107" s="1">
        <v>35970</v>
      </c>
      <c r="E1107" t="s">
        <v>513</v>
      </c>
      <c r="F1107" t="s">
        <v>265</v>
      </c>
      <c r="G1107" t="s">
        <v>559</v>
      </c>
      <c r="H1107">
        <f>VLOOKUP(F1107,Lookups!A:C,3,0)</f>
        <v>1</v>
      </c>
      <c r="I1107" t="s">
        <v>349</v>
      </c>
      <c r="J1107" t="s">
        <v>350</v>
      </c>
      <c r="K1107" t="str">
        <f>VLOOKUP(B1107,WorldCups!$A$2:$B$21,2,FALSE)</f>
        <v>France</v>
      </c>
      <c r="L1107" t="s">
        <v>281</v>
      </c>
      <c r="M1107">
        <v>1</v>
      </c>
      <c r="N1107" t="s">
        <v>12</v>
      </c>
      <c r="O1107">
        <v>2</v>
      </c>
      <c r="P1107" t="s">
        <v>14</v>
      </c>
      <c r="Q1107" t="s">
        <v>555</v>
      </c>
      <c r="R1107">
        <f t="shared" si="17"/>
        <v>-1</v>
      </c>
      <c r="S1107" t="s">
        <v>565</v>
      </c>
      <c r="T1107" s="4" t="s">
        <v>557</v>
      </c>
      <c r="U1107" t="s">
        <v>584</v>
      </c>
    </row>
    <row r="1108" spans="1:21" x14ac:dyDescent="0.2">
      <c r="A1108">
        <v>1107</v>
      </c>
      <c r="B1108">
        <v>1998</v>
      </c>
      <c r="C1108">
        <f>C1107+1</f>
        <v>554</v>
      </c>
      <c r="D1108" s="1">
        <v>35970</v>
      </c>
      <c r="E1108" t="s">
        <v>513</v>
      </c>
      <c r="F1108" t="s">
        <v>265</v>
      </c>
      <c r="G1108" t="s">
        <v>559</v>
      </c>
      <c r="H1108">
        <f>VLOOKUP(F1108,Lookups!A:C,3,0)</f>
        <v>1</v>
      </c>
      <c r="I1108" t="s">
        <v>85</v>
      </c>
      <c r="J1108" t="s">
        <v>86</v>
      </c>
      <c r="K1108" t="str">
        <f>VLOOKUP(B1108,WorldCups!$A$2:$B$21,2,FALSE)</f>
        <v>France</v>
      </c>
      <c r="L1108" t="s">
        <v>346</v>
      </c>
      <c r="M1108">
        <v>2</v>
      </c>
      <c r="N1108" t="s">
        <v>329</v>
      </c>
      <c r="O1108">
        <v>2</v>
      </c>
      <c r="P1108" t="s">
        <v>14</v>
      </c>
      <c r="Q1108" t="s">
        <v>557</v>
      </c>
      <c r="R1108">
        <f t="shared" si="17"/>
        <v>0</v>
      </c>
      <c r="S1108" t="s">
        <v>564</v>
      </c>
      <c r="T1108" s="4" t="s">
        <v>557</v>
      </c>
      <c r="U1108" t="s">
        <v>584</v>
      </c>
    </row>
    <row r="1109" spans="1:21" x14ac:dyDescent="0.2">
      <c r="A1109">
        <v>1108</v>
      </c>
      <c r="B1109">
        <v>1998</v>
      </c>
      <c r="C1109">
        <v>554</v>
      </c>
      <c r="D1109" s="1">
        <v>35970</v>
      </c>
      <c r="E1109" t="s">
        <v>513</v>
      </c>
      <c r="F1109" t="s">
        <v>265</v>
      </c>
      <c r="G1109" t="s">
        <v>559</v>
      </c>
      <c r="H1109">
        <f>VLOOKUP(F1109,Lookups!A:C,3,0)</f>
        <v>1</v>
      </c>
      <c r="I1109" t="s">
        <v>85</v>
      </c>
      <c r="J1109" t="s">
        <v>86</v>
      </c>
      <c r="K1109" t="str">
        <f>VLOOKUP(B1109,WorldCups!$A$2:$B$21,2,FALSE)</f>
        <v>France</v>
      </c>
      <c r="L1109" t="s">
        <v>329</v>
      </c>
      <c r="M1109">
        <v>2</v>
      </c>
      <c r="N1109" t="s">
        <v>346</v>
      </c>
      <c r="O1109">
        <v>2</v>
      </c>
      <c r="P1109" t="s">
        <v>14</v>
      </c>
      <c r="Q1109" t="s">
        <v>557</v>
      </c>
      <c r="R1109">
        <f t="shared" si="17"/>
        <v>0</v>
      </c>
      <c r="S1109" t="s">
        <v>565</v>
      </c>
      <c r="T1109" s="4" t="s">
        <v>557</v>
      </c>
      <c r="U1109" t="s">
        <v>584</v>
      </c>
    </row>
    <row r="1110" spans="1:21" x14ac:dyDescent="0.2">
      <c r="A1110">
        <v>1109</v>
      </c>
      <c r="B1110">
        <v>1998</v>
      </c>
      <c r="C1110">
        <f>C1109+1</f>
        <v>555</v>
      </c>
      <c r="D1110" s="1">
        <v>35970</v>
      </c>
      <c r="E1110" t="s">
        <v>540</v>
      </c>
      <c r="F1110" t="s">
        <v>267</v>
      </c>
      <c r="G1110" t="s">
        <v>559</v>
      </c>
      <c r="H1110">
        <f>VLOOKUP(F1110,Lookups!A:C,3,0)</f>
        <v>1</v>
      </c>
      <c r="I1110" t="s">
        <v>344</v>
      </c>
      <c r="J1110" t="s">
        <v>345</v>
      </c>
      <c r="K1110" t="str">
        <f>VLOOKUP(B1110,WorldCups!$A$2:$B$21,2,FALSE)</f>
        <v>France</v>
      </c>
      <c r="L1110" t="s">
        <v>54</v>
      </c>
      <c r="M1110">
        <v>6</v>
      </c>
      <c r="N1110" t="s">
        <v>155</v>
      </c>
      <c r="O1110">
        <v>1</v>
      </c>
      <c r="P1110" t="s">
        <v>14</v>
      </c>
      <c r="Q1110" t="s">
        <v>557</v>
      </c>
      <c r="R1110">
        <f t="shared" si="17"/>
        <v>5</v>
      </c>
      <c r="S1110" t="s">
        <v>564</v>
      </c>
      <c r="T1110" s="2">
        <v>1</v>
      </c>
      <c r="U1110" t="s">
        <v>584</v>
      </c>
    </row>
    <row r="1111" spans="1:21" x14ac:dyDescent="0.2">
      <c r="A1111">
        <v>1110</v>
      </c>
      <c r="B1111">
        <v>1998</v>
      </c>
      <c r="C1111">
        <v>555</v>
      </c>
      <c r="D1111" s="1">
        <v>35970</v>
      </c>
      <c r="E1111" t="s">
        <v>540</v>
      </c>
      <c r="F1111" t="s">
        <v>267</v>
      </c>
      <c r="G1111" t="s">
        <v>559</v>
      </c>
      <c r="H1111">
        <f>VLOOKUP(F1111,Lookups!A:C,3,0)</f>
        <v>1</v>
      </c>
      <c r="I1111" t="s">
        <v>344</v>
      </c>
      <c r="J1111" t="s">
        <v>345</v>
      </c>
      <c r="K1111" t="str">
        <f>VLOOKUP(B1111,WorldCups!$A$2:$B$21,2,FALSE)</f>
        <v>France</v>
      </c>
      <c r="L1111" t="s">
        <v>155</v>
      </c>
      <c r="M1111">
        <v>1</v>
      </c>
      <c r="N1111" t="s">
        <v>54</v>
      </c>
      <c r="O1111">
        <v>6</v>
      </c>
      <c r="P1111" t="s">
        <v>14</v>
      </c>
      <c r="Q1111" t="s">
        <v>557</v>
      </c>
      <c r="R1111">
        <f t="shared" si="17"/>
        <v>-5</v>
      </c>
      <c r="S1111" t="s">
        <v>565</v>
      </c>
      <c r="T1111" s="4" t="s">
        <v>557</v>
      </c>
      <c r="U1111" t="s">
        <v>584</v>
      </c>
    </row>
    <row r="1112" spans="1:21" x14ac:dyDescent="0.2">
      <c r="A1112">
        <v>1111</v>
      </c>
      <c r="B1112">
        <v>1998</v>
      </c>
      <c r="C1112">
        <f>C1111+1</f>
        <v>556</v>
      </c>
      <c r="D1112" s="1">
        <v>35970</v>
      </c>
      <c r="E1112" t="s">
        <v>540</v>
      </c>
      <c r="F1112" t="s">
        <v>267</v>
      </c>
      <c r="G1112" t="s">
        <v>559</v>
      </c>
      <c r="H1112">
        <f>VLOOKUP(F1112,Lookups!A:C,3,0)</f>
        <v>1</v>
      </c>
      <c r="I1112" t="s">
        <v>72</v>
      </c>
      <c r="J1112" t="s">
        <v>73</v>
      </c>
      <c r="K1112" t="str">
        <f>VLOOKUP(B1112,WorldCups!$A$2:$B$21,2,FALSE)</f>
        <v>France</v>
      </c>
      <c r="L1112" t="s">
        <v>336</v>
      </c>
      <c r="M1112">
        <v>1</v>
      </c>
      <c r="N1112" t="s">
        <v>28</v>
      </c>
      <c r="O1112">
        <v>3</v>
      </c>
      <c r="P1112" t="s">
        <v>14</v>
      </c>
      <c r="Q1112" t="s">
        <v>557</v>
      </c>
      <c r="R1112">
        <f t="shared" si="17"/>
        <v>-2</v>
      </c>
      <c r="S1112" t="s">
        <v>564</v>
      </c>
      <c r="T1112" s="4" t="s">
        <v>557</v>
      </c>
      <c r="U1112" t="s">
        <v>584</v>
      </c>
    </row>
    <row r="1113" spans="1:21" x14ac:dyDescent="0.2">
      <c r="A1113">
        <v>1112</v>
      </c>
      <c r="B1113">
        <v>1998</v>
      </c>
      <c r="C1113">
        <v>556</v>
      </c>
      <c r="D1113" s="1">
        <v>35970</v>
      </c>
      <c r="E1113" t="s">
        <v>540</v>
      </c>
      <c r="F1113" t="s">
        <v>267</v>
      </c>
      <c r="G1113" t="s">
        <v>559</v>
      </c>
      <c r="H1113">
        <f>VLOOKUP(F1113,Lookups!A:C,3,0)</f>
        <v>1</v>
      </c>
      <c r="I1113" t="s">
        <v>72</v>
      </c>
      <c r="J1113" t="s">
        <v>73</v>
      </c>
      <c r="K1113" t="str">
        <f>VLOOKUP(B1113,WorldCups!$A$2:$B$21,2,FALSE)</f>
        <v>France</v>
      </c>
      <c r="L1113" t="s">
        <v>28</v>
      </c>
      <c r="M1113">
        <v>3</v>
      </c>
      <c r="N1113" t="s">
        <v>336</v>
      </c>
      <c r="O1113">
        <v>1</v>
      </c>
      <c r="P1113" t="s">
        <v>14</v>
      </c>
      <c r="Q1113" t="s">
        <v>557</v>
      </c>
      <c r="R1113">
        <f t="shared" si="17"/>
        <v>2</v>
      </c>
      <c r="S1113" t="s">
        <v>565</v>
      </c>
      <c r="T1113" s="2">
        <v>1</v>
      </c>
      <c r="U1113" t="s">
        <v>584</v>
      </c>
    </row>
    <row r="1114" spans="1:21" x14ac:dyDescent="0.2">
      <c r="A1114">
        <v>1113</v>
      </c>
      <c r="B1114">
        <v>1998</v>
      </c>
      <c r="C1114">
        <f>C1113+1</f>
        <v>557</v>
      </c>
      <c r="D1114" s="1">
        <v>35971</v>
      </c>
      <c r="E1114" t="s">
        <v>513</v>
      </c>
      <c r="F1114" t="s">
        <v>278</v>
      </c>
      <c r="G1114" t="s">
        <v>559</v>
      </c>
      <c r="H1114">
        <f>VLOOKUP(F1114,Lookups!A:C,3,0)</f>
        <v>1</v>
      </c>
      <c r="I1114" t="s">
        <v>65</v>
      </c>
      <c r="J1114" t="s">
        <v>66</v>
      </c>
      <c r="K1114" t="str">
        <f>VLOOKUP(B1114,WorldCups!$A$2:$B$21,2,FALSE)</f>
        <v>France</v>
      </c>
      <c r="L1114" t="s">
        <v>18</v>
      </c>
      <c r="M1114">
        <v>1</v>
      </c>
      <c r="N1114" t="s">
        <v>116</v>
      </c>
      <c r="O1114">
        <v>1</v>
      </c>
      <c r="P1114" t="s">
        <v>14</v>
      </c>
      <c r="Q1114" t="s">
        <v>557</v>
      </c>
      <c r="R1114">
        <f t="shared" si="17"/>
        <v>0</v>
      </c>
      <c r="S1114" t="s">
        <v>564</v>
      </c>
      <c r="T1114" s="4" t="s">
        <v>557</v>
      </c>
      <c r="U1114" t="s">
        <v>584</v>
      </c>
    </row>
    <row r="1115" spans="1:21" x14ac:dyDescent="0.2">
      <c r="A1115">
        <v>1114</v>
      </c>
      <c r="B1115">
        <v>1998</v>
      </c>
      <c r="C1115">
        <v>557</v>
      </c>
      <c r="D1115" s="1">
        <v>35971</v>
      </c>
      <c r="E1115" t="s">
        <v>513</v>
      </c>
      <c r="F1115" t="s">
        <v>278</v>
      </c>
      <c r="G1115" t="s">
        <v>559</v>
      </c>
      <c r="H1115">
        <f>VLOOKUP(F1115,Lookups!A:C,3,0)</f>
        <v>1</v>
      </c>
      <c r="I1115" t="s">
        <v>65</v>
      </c>
      <c r="J1115" t="s">
        <v>66</v>
      </c>
      <c r="K1115" t="str">
        <f>VLOOKUP(B1115,WorldCups!$A$2:$B$21,2,FALSE)</f>
        <v>France</v>
      </c>
      <c r="L1115" t="s">
        <v>116</v>
      </c>
      <c r="M1115">
        <v>1</v>
      </c>
      <c r="N1115" t="s">
        <v>18</v>
      </c>
      <c r="O1115">
        <v>1</v>
      </c>
      <c r="P1115" t="s">
        <v>14</v>
      </c>
      <c r="Q1115" t="s">
        <v>557</v>
      </c>
      <c r="R1115">
        <f t="shared" si="17"/>
        <v>0</v>
      </c>
      <c r="S1115" t="s">
        <v>565</v>
      </c>
      <c r="T1115" s="4" t="s">
        <v>557</v>
      </c>
      <c r="U1115" t="s">
        <v>584</v>
      </c>
    </row>
    <row r="1116" spans="1:21" x14ac:dyDescent="0.2">
      <c r="A1116">
        <v>1115</v>
      </c>
      <c r="B1116">
        <v>1998</v>
      </c>
      <c r="C1116">
        <f>C1115+1</f>
        <v>558</v>
      </c>
      <c r="D1116" s="1">
        <v>35971</v>
      </c>
      <c r="E1116" t="s">
        <v>513</v>
      </c>
      <c r="F1116" t="s">
        <v>278</v>
      </c>
      <c r="G1116" t="s">
        <v>559</v>
      </c>
      <c r="H1116">
        <f>VLOOKUP(F1116,Lookups!A:C,3,0)</f>
        <v>1</v>
      </c>
      <c r="I1116" t="s">
        <v>353</v>
      </c>
      <c r="J1116" t="s">
        <v>354</v>
      </c>
      <c r="K1116" t="str">
        <f>VLOOKUP(B1116,WorldCups!$A$2:$B$21,2,FALSE)</f>
        <v>France</v>
      </c>
      <c r="L1116" t="s">
        <v>45</v>
      </c>
      <c r="M1116">
        <v>2</v>
      </c>
      <c r="N1116" t="s">
        <v>13</v>
      </c>
      <c r="O1116">
        <v>2</v>
      </c>
      <c r="P1116" t="s">
        <v>14</v>
      </c>
      <c r="Q1116" t="s">
        <v>557</v>
      </c>
      <c r="R1116">
        <f t="shared" si="17"/>
        <v>0</v>
      </c>
      <c r="S1116" t="s">
        <v>564</v>
      </c>
      <c r="T1116" s="4" t="s">
        <v>557</v>
      </c>
      <c r="U1116" t="s">
        <v>584</v>
      </c>
    </row>
    <row r="1117" spans="1:21" x14ac:dyDescent="0.2">
      <c r="A1117">
        <v>1116</v>
      </c>
      <c r="B1117">
        <v>1998</v>
      </c>
      <c r="C1117">
        <v>558</v>
      </c>
      <c r="D1117" s="1">
        <v>35971</v>
      </c>
      <c r="E1117" t="s">
        <v>513</v>
      </c>
      <c r="F1117" t="s">
        <v>278</v>
      </c>
      <c r="G1117" t="s">
        <v>559</v>
      </c>
      <c r="H1117">
        <f>VLOOKUP(F1117,Lookups!A:C,3,0)</f>
        <v>1</v>
      </c>
      <c r="I1117" t="s">
        <v>353</v>
      </c>
      <c r="J1117" t="s">
        <v>354</v>
      </c>
      <c r="K1117" t="str">
        <f>VLOOKUP(B1117,WorldCups!$A$2:$B$21,2,FALSE)</f>
        <v>France</v>
      </c>
      <c r="L1117" t="s">
        <v>13</v>
      </c>
      <c r="M1117">
        <v>2</v>
      </c>
      <c r="N1117" t="s">
        <v>45</v>
      </c>
      <c r="O1117">
        <v>2</v>
      </c>
      <c r="P1117" t="s">
        <v>14</v>
      </c>
      <c r="Q1117" t="s">
        <v>557</v>
      </c>
      <c r="R1117">
        <f t="shared" si="17"/>
        <v>0</v>
      </c>
      <c r="S1117" t="s">
        <v>565</v>
      </c>
      <c r="T1117" s="4" t="s">
        <v>557</v>
      </c>
      <c r="U1117" t="s">
        <v>584</v>
      </c>
    </row>
    <row r="1118" spans="1:21" x14ac:dyDescent="0.2">
      <c r="A1118">
        <v>1117</v>
      </c>
      <c r="B1118">
        <v>1998</v>
      </c>
      <c r="C1118">
        <f>C1117+1</f>
        <v>559</v>
      </c>
      <c r="D1118" s="1">
        <v>35971</v>
      </c>
      <c r="E1118" t="s">
        <v>540</v>
      </c>
      <c r="F1118" t="s">
        <v>271</v>
      </c>
      <c r="G1118" t="s">
        <v>559</v>
      </c>
      <c r="H1118">
        <f>VLOOKUP(F1118,Lookups!A:C,3,0)</f>
        <v>1</v>
      </c>
      <c r="I1118" t="s">
        <v>342</v>
      </c>
      <c r="J1118" t="s">
        <v>343</v>
      </c>
      <c r="K1118" t="str">
        <f>VLOOKUP(B1118,WorldCups!$A$2:$B$21,2,FALSE)</f>
        <v>France</v>
      </c>
      <c r="L1118" t="s">
        <v>51</v>
      </c>
      <c r="M1118">
        <v>2</v>
      </c>
      <c r="N1118" t="s">
        <v>226</v>
      </c>
      <c r="O1118">
        <v>0</v>
      </c>
      <c r="P1118" t="s">
        <v>14</v>
      </c>
      <c r="Q1118" t="s">
        <v>557</v>
      </c>
      <c r="R1118">
        <f t="shared" si="17"/>
        <v>2</v>
      </c>
      <c r="S1118" t="s">
        <v>564</v>
      </c>
      <c r="T1118" s="2">
        <v>1</v>
      </c>
      <c r="U1118" t="s">
        <v>584</v>
      </c>
    </row>
    <row r="1119" spans="1:21" x14ac:dyDescent="0.2">
      <c r="A1119">
        <v>1118</v>
      </c>
      <c r="B1119">
        <v>1998</v>
      </c>
      <c r="C1119">
        <v>559</v>
      </c>
      <c r="D1119" s="1">
        <v>35971</v>
      </c>
      <c r="E1119" t="s">
        <v>540</v>
      </c>
      <c r="F1119" t="s">
        <v>271</v>
      </c>
      <c r="G1119" t="s">
        <v>559</v>
      </c>
      <c r="H1119">
        <f>VLOOKUP(F1119,Lookups!A:C,3,0)</f>
        <v>1</v>
      </c>
      <c r="I1119" t="s">
        <v>342</v>
      </c>
      <c r="J1119" t="s">
        <v>343</v>
      </c>
      <c r="K1119" t="str">
        <f>VLOOKUP(B1119,WorldCups!$A$2:$B$21,2,FALSE)</f>
        <v>France</v>
      </c>
      <c r="L1119" t="s">
        <v>226</v>
      </c>
      <c r="M1119">
        <v>0</v>
      </c>
      <c r="N1119" t="s">
        <v>51</v>
      </c>
      <c r="O1119">
        <v>2</v>
      </c>
      <c r="P1119" t="s">
        <v>14</v>
      </c>
      <c r="Q1119" t="s">
        <v>557</v>
      </c>
      <c r="R1119">
        <f t="shared" si="17"/>
        <v>-2</v>
      </c>
      <c r="S1119" t="s">
        <v>565</v>
      </c>
      <c r="T1119" s="4" t="s">
        <v>557</v>
      </c>
      <c r="U1119" t="s">
        <v>584</v>
      </c>
    </row>
    <row r="1120" spans="1:21" x14ac:dyDescent="0.2">
      <c r="A1120">
        <v>1119</v>
      </c>
      <c r="B1120">
        <v>1998</v>
      </c>
      <c r="C1120">
        <f>C1119+1</f>
        <v>560</v>
      </c>
      <c r="D1120" s="1">
        <v>35971</v>
      </c>
      <c r="E1120" t="s">
        <v>540</v>
      </c>
      <c r="F1120" t="s">
        <v>271</v>
      </c>
      <c r="G1120" t="s">
        <v>559</v>
      </c>
      <c r="H1120">
        <f>VLOOKUP(F1120,Lookups!A:C,3,0)</f>
        <v>1</v>
      </c>
      <c r="I1120" t="s">
        <v>347</v>
      </c>
      <c r="J1120" t="s">
        <v>348</v>
      </c>
      <c r="K1120" t="str">
        <f>VLOOKUP(B1120,WorldCups!$A$2:$B$21,2,FALSE)</f>
        <v>France</v>
      </c>
      <c r="L1120" t="s">
        <v>17</v>
      </c>
      <c r="M1120">
        <v>0</v>
      </c>
      <c r="N1120" t="s">
        <v>20</v>
      </c>
      <c r="O1120">
        <v>1</v>
      </c>
      <c r="P1120" t="s">
        <v>14</v>
      </c>
      <c r="Q1120" t="s">
        <v>557</v>
      </c>
      <c r="R1120">
        <f t="shared" si="17"/>
        <v>-1</v>
      </c>
      <c r="S1120" t="s">
        <v>564</v>
      </c>
      <c r="T1120" s="4" t="s">
        <v>557</v>
      </c>
      <c r="U1120" t="s">
        <v>584</v>
      </c>
    </row>
    <row r="1121" spans="1:21" x14ac:dyDescent="0.2">
      <c r="A1121">
        <v>1120</v>
      </c>
      <c r="B1121">
        <v>1998</v>
      </c>
      <c r="C1121">
        <v>560</v>
      </c>
      <c r="D1121" s="1">
        <v>35971</v>
      </c>
      <c r="E1121" t="s">
        <v>540</v>
      </c>
      <c r="F1121" t="s">
        <v>271</v>
      </c>
      <c r="G1121" t="s">
        <v>559</v>
      </c>
      <c r="H1121">
        <f>VLOOKUP(F1121,Lookups!A:C,3,0)</f>
        <v>1</v>
      </c>
      <c r="I1121" t="s">
        <v>347</v>
      </c>
      <c r="J1121" t="s">
        <v>348</v>
      </c>
      <c r="K1121" t="str">
        <f>VLOOKUP(B1121,WorldCups!$A$2:$B$21,2,FALSE)</f>
        <v>France</v>
      </c>
      <c r="L1121" t="s">
        <v>20</v>
      </c>
      <c r="M1121">
        <v>1</v>
      </c>
      <c r="N1121" t="s">
        <v>17</v>
      </c>
      <c r="O1121">
        <v>0</v>
      </c>
      <c r="P1121" t="s">
        <v>14</v>
      </c>
      <c r="Q1121" t="s">
        <v>557</v>
      </c>
      <c r="R1121">
        <f t="shared" si="17"/>
        <v>1</v>
      </c>
      <c r="S1121" t="s">
        <v>565</v>
      </c>
      <c r="T1121" s="2">
        <v>1</v>
      </c>
      <c r="U1121" t="s">
        <v>584</v>
      </c>
    </row>
    <row r="1122" spans="1:21" x14ac:dyDescent="0.2">
      <c r="A1122">
        <v>1121</v>
      </c>
      <c r="B1122">
        <v>1998</v>
      </c>
      <c r="C1122">
        <f>C1121+1</f>
        <v>561</v>
      </c>
      <c r="D1122" s="1">
        <v>35972</v>
      </c>
      <c r="E1122" t="s">
        <v>513</v>
      </c>
      <c r="F1122" t="s">
        <v>351</v>
      </c>
      <c r="G1122" t="s">
        <v>559</v>
      </c>
      <c r="H1122">
        <f>VLOOKUP(F1122,Lookups!A:C,3,0)</f>
        <v>1</v>
      </c>
      <c r="I1122" t="s">
        <v>349</v>
      </c>
      <c r="J1122" t="s">
        <v>350</v>
      </c>
      <c r="K1122" t="str">
        <f>VLOOKUP(B1122,WorldCups!$A$2:$B$21,2,FALSE)</f>
        <v>France</v>
      </c>
      <c r="L1122" t="s">
        <v>352</v>
      </c>
      <c r="M1122">
        <v>1</v>
      </c>
      <c r="N1122" t="s">
        <v>355</v>
      </c>
      <c r="O1122">
        <v>2</v>
      </c>
      <c r="P1122" t="s">
        <v>14</v>
      </c>
      <c r="Q1122" t="s">
        <v>557</v>
      </c>
      <c r="R1122">
        <f t="shared" si="17"/>
        <v>-1</v>
      </c>
      <c r="S1122" t="s">
        <v>564</v>
      </c>
      <c r="T1122" s="4" t="s">
        <v>557</v>
      </c>
      <c r="U1122" t="s">
        <v>584</v>
      </c>
    </row>
    <row r="1123" spans="1:21" x14ac:dyDescent="0.2">
      <c r="A1123">
        <v>1122</v>
      </c>
      <c r="B1123">
        <v>1998</v>
      </c>
      <c r="C1123">
        <v>561</v>
      </c>
      <c r="D1123" s="1">
        <v>35972</v>
      </c>
      <c r="E1123" t="s">
        <v>513</v>
      </c>
      <c r="F1123" t="s">
        <v>351</v>
      </c>
      <c r="G1123" t="s">
        <v>559</v>
      </c>
      <c r="H1123">
        <f>VLOOKUP(F1123,Lookups!A:C,3,0)</f>
        <v>1</v>
      </c>
      <c r="I1123" t="s">
        <v>349</v>
      </c>
      <c r="J1123" t="s">
        <v>350</v>
      </c>
      <c r="K1123" t="str">
        <f>VLOOKUP(B1123,WorldCups!$A$2:$B$21,2,FALSE)</f>
        <v>France</v>
      </c>
      <c r="L1123" t="s">
        <v>355</v>
      </c>
      <c r="M1123">
        <v>2</v>
      </c>
      <c r="N1123" t="s">
        <v>352</v>
      </c>
      <c r="O1123">
        <v>1</v>
      </c>
      <c r="P1123" t="s">
        <v>14</v>
      </c>
      <c r="Q1123" t="s">
        <v>557</v>
      </c>
      <c r="R1123">
        <f t="shared" si="17"/>
        <v>1</v>
      </c>
      <c r="S1123" t="s">
        <v>565</v>
      </c>
      <c r="T1123" s="2">
        <v>1</v>
      </c>
      <c r="U1123" t="s">
        <v>584</v>
      </c>
    </row>
    <row r="1124" spans="1:21" x14ac:dyDescent="0.2">
      <c r="A1124">
        <v>1123</v>
      </c>
      <c r="B1124">
        <v>1998</v>
      </c>
      <c r="C1124">
        <f>C1123+1</f>
        <v>562</v>
      </c>
      <c r="D1124" s="1">
        <v>35972</v>
      </c>
      <c r="E1124" t="s">
        <v>513</v>
      </c>
      <c r="F1124" t="s">
        <v>351</v>
      </c>
      <c r="G1124" t="s">
        <v>559</v>
      </c>
      <c r="H1124">
        <f>VLOOKUP(F1124,Lookups!A:C,3,0)</f>
        <v>1</v>
      </c>
      <c r="I1124" t="s">
        <v>85</v>
      </c>
      <c r="J1124" t="s">
        <v>86</v>
      </c>
      <c r="K1124" t="str">
        <f>VLOOKUP(B1124,WorldCups!$A$2:$B$21,2,FALSE)</f>
        <v>France</v>
      </c>
      <c r="L1124" t="s">
        <v>25</v>
      </c>
      <c r="M1124">
        <v>1</v>
      </c>
      <c r="N1124" t="s">
        <v>356</v>
      </c>
      <c r="O1124">
        <v>0</v>
      </c>
      <c r="P1124" t="s">
        <v>14</v>
      </c>
      <c r="Q1124" t="s">
        <v>557</v>
      </c>
      <c r="R1124">
        <f t="shared" si="17"/>
        <v>1</v>
      </c>
      <c r="S1124" t="s">
        <v>564</v>
      </c>
      <c r="T1124" s="2">
        <v>1</v>
      </c>
      <c r="U1124" t="s">
        <v>584</v>
      </c>
    </row>
    <row r="1125" spans="1:21" x14ac:dyDescent="0.2">
      <c r="A1125">
        <v>1124</v>
      </c>
      <c r="B1125">
        <v>1998</v>
      </c>
      <c r="C1125">
        <v>562</v>
      </c>
      <c r="D1125" s="1">
        <v>35972</v>
      </c>
      <c r="E1125" t="s">
        <v>513</v>
      </c>
      <c r="F1125" t="s">
        <v>351</v>
      </c>
      <c r="G1125" t="s">
        <v>559</v>
      </c>
      <c r="H1125">
        <f>VLOOKUP(F1125,Lookups!A:C,3,0)</f>
        <v>1</v>
      </c>
      <c r="I1125" t="s">
        <v>85</v>
      </c>
      <c r="J1125" t="s">
        <v>86</v>
      </c>
      <c r="K1125" t="str">
        <f>VLOOKUP(B1125,WorldCups!$A$2:$B$21,2,FALSE)</f>
        <v>France</v>
      </c>
      <c r="L1125" t="s">
        <v>356</v>
      </c>
      <c r="M1125">
        <v>0</v>
      </c>
      <c r="N1125" t="s">
        <v>25</v>
      </c>
      <c r="O1125">
        <v>1</v>
      </c>
      <c r="P1125" t="s">
        <v>14</v>
      </c>
      <c r="Q1125" t="s">
        <v>557</v>
      </c>
      <c r="R1125">
        <f t="shared" si="17"/>
        <v>-1</v>
      </c>
      <c r="S1125" t="s">
        <v>565</v>
      </c>
      <c r="T1125" s="4" t="s">
        <v>557</v>
      </c>
      <c r="U1125" t="s">
        <v>584</v>
      </c>
    </row>
    <row r="1126" spans="1:21" x14ac:dyDescent="0.2">
      <c r="A1126">
        <v>1125</v>
      </c>
      <c r="B1126">
        <v>1998</v>
      </c>
      <c r="C1126">
        <f>C1125+1</f>
        <v>563</v>
      </c>
      <c r="D1126" s="1">
        <v>35972</v>
      </c>
      <c r="E1126" t="s">
        <v>540</v>
      </c>
      <c r="F1126" t="s">
        <v>357</v>
      </c>
      <c r="G1126" t="s">
        <v>559</v>
      </c>
      <c r="H1126">
        <f>VLOOKUP(F1126,Lookups!A:C,3,0)</f>
        <v>1</v>
      </c>
      <c r="I1126" t="s">
        <v>340</v>
      </c>
      <c r="J1126" t="s">
        <v>341</v>
      </c>
      <c r="K1126" t="str">
        <f>VLOOKUP(B1126,WorldCups!$A$2:$B$21,2,FALSE)</f>
        <v>France</v>
      </c>
      <c r="L1126" t="s">
        <v>23</v>
      </c>
      <c r="M1126">
        <v>1</v>
      </c>
      <c r="N1126" t="s">
        <v>219</v>
      </c>
      <c r="O1126">
        <v>1</v>
      </c>
      <c r="P1126" t="s">
        <v>14</v>
      </c>
      <c r="Q1126" t="s">
        <v>557</v>
      </c>
      <c r="R1126">
        <f t="shared" si="17"/>
        <v>0</v>
      </c>
      <c r="S1126" t="s">
        <v>564</v>
      </c>
      <c r="T1126" s="4" t="s">
        <v>557</v>
      </c>
      <c r="U1126" t="s">
        <v>584</v>
      </c>
    </row>
    <row r="1127" spans="1:21" x14ac:dyDescent="0.2">
      <c r="A1127">
        <v>1126</v>
      </c>
      <c r="B1127">
        <v>1998</v>
      </c>
      <c r="C1127">
        <v>563</v>
      </c>
      <c r="D1127" s="1">
        <v>35972</v>
      </c>
      <c r="E1127" t="s">
        <v>540</v>
      </c>
      <c r="F1127" t="s">
        <v>357</v>
      </c>
      <c r="G1127" t="s">
        <v>559</v>
      </c>
      <c r="H1127">
        <f>VLOOKUP(F1127,Lookups!A:C,3,0)</f>
        <v>1</v>
      </c>
      <c r="I1127" t="s">
        <v>340</v>
      </c>
      <c r="J1127" t="s">
        <v>341</v>
      </c>
      <c r="K1127" t="str">
        <f>VLOOKUP(B1127,WorldCups!$A$2:$B$21,2,FALSE)</f>
        <v>France</v>
      </c>
      <c r="L1127" t="s">
        <v>219</v>
      </c>
      <c r="M1127">
        <v>1</v>
      </c>
      <c r="N1127" t="s">
        <v>23</v>
      </c>
      <c r="O1127">
        <v>1</v>
      </c>
      <c r="P1127" t="s">
        <v>14</v>
      </c>
      <c r="Q1127" t="s">
        <v>557</v>
      </c>
      <c r="R1127">
        <f t="shared" si="17"/>
        <v>0</v>
      </c>
      <c r="S1127" t="s">
        <v>565</v>
      </c>
      <c r="T1127" s="4" t="s">
        <v>557</v>
      </c>
      <c r="U1127" t="s">
        <v>584</v>
      </c>
    </row>
    <row r="1128" spans="1:21" x14ac:dyDescent="0.2">
      <c r="A1128">
        <v>1127</v>
      </c>
      <c r="B1128">
        <v>1998</v>
      </c>
      <c r="C1128">
        <f>C1127+1</f>
        <v>564</v>
      </c>
      <c r="D1128" s="1">
        <v>35972</v>
      </c>
      <c r="E1128" t="s">
        <v>540</v>
      </c>
      <c r="F1128" t="s">
        <v>357</v>
      </c>
      <c r="G1128" t="s">
        <v>559</v>
      </c>
      <c r="H1128">
        <f>VLOOKUP(F1128,Lookups!A:C,3,0)</f>
        <v>1</v>
      </c>
      <c r="I1128" t="s">
        <v>344</v>
      </c>
      <c r="J1128" t="s">
        <v>345</v>
      </c>
      <c r="K1128" t="str">
        <f>VLOOKUP(B1128,WorldCups!$A$2:$B$21,2,FALSE)</f>
        <v>France</v>
      </c>
      <c r="L1128" t="s">
        <v>150</v>
      </c>
      <c r="M1128">
        <v>0</v>
      </c>
      <c r="N1128" t="s">
        <v>93</v>
      </c>
      <c r="O1128">
        <v>2</v>
      </c>
      <c r="P1128" t="s">
        <v>14</v>
      </c>
      <c r="Q1128" t="s">
        <v>557</v>
      </c>
      <c r="R1128">
        <f t="shared" si="17"/>
        <v>-2</v>
      </c>
      <c r="S1128" t="s">
        <v>564</v>
      </c>
      <c r="T1128" s="4" t="s">
        <v>557</v>
      </c>
      <c r="U1128" t="s">
        <v>584</v>
      </c>
    </row>
    <row r="1129" spans="1:21" x14ac:dyDescent="0.2">
      <c r="A1129">
        <v>1128</v>
      </c>
      <c r="B1129">
        <v>1998</v>
      </c>
      <c r="C1129">
        <v>564</v>
      </c>
      <c r="D1129" s="1">
        <v>35972</v>
      </c>
      <c r="E1129" t="s">
        <v>540</v>
      </c>
      <c r="F1129" t="s">
        <v>357</v>
      </c>
      <c r="G1129" t="s">
        <v>559</v>
      </c>
      <c r="H1129">
        <f>VLOOKUP(F1129,Lookups!A:C,3,0)</f>
        <v>1</v>
      </c>
      <c r="I1129" t="s">
        <v>344</v>
      </c>
      <c r="J1129" t="s">
        <v>345</v>
      </c>
      <c r="K1129" t="str">
        <f>VLOOKUP(B1129,WorldCups!$A$2:$B$21,2,FALSE)</f>
        <v>France</v>
      </c>
      <c r="L1129" t="s">
        <v>93</v>
      </c>
      <c r="M1129">
        <v>2</v>
      </c>
      <c r="N1129" t="s">
        <v>150</v>
      </c>
      <c r="O1129">
        <v>0</v>
      </c>
      <c r="P1129" t="s">
        <v>14</v>
      </c>
      <c r="Q1129" t="s">
        <v>557</v>
      </c>
      <c r="R1129">
        <f t="shared" si="17"/>
        <v>2</v>
      </c>
      <c r="S1129" t="s">
        <v>565</v>
      </c>
      <c r="T1129" s="2">
        <v>1</v>
      </c>
      <c r="U1129" t="s">
        <v>584</v>
      </c>
    </row>
    <row r="1130" spans="1:21" x14ac:dyDescent="0.2">
      <c r="A1130">
        <v>1129</v>
      </c>
      <c r="B1130">
        <v>1998</v>
      </c>
      <c r="C1130">
        <f>C1129+1</f>
        <v>565</v>
      </c>
      <c r="D1130" s="1">
        <v>35973</v>
      </c>
      <c r="E1130" t="s">
        <v>519</v>
      </c>
      <c r="F1130" t="s">
        <v>284</v>
      </c>
      <c r="G1130" t="s">
        <v>284</v>
      </c>
      <c r="H1130">
        <f>VLOOKUP(F1130,Lookups!A:C,3,0)</f>
        <v>2</v>
      </c>
      <c r="I1130" t="s">
        <v>75</v>
      </c>
      <c r="J1130" t="s">
        <v>76</v>
      </c>
      <c r="K1130" t="str">
        <f>VLOOKUP(B1130,WorldCups!$A$2:$B$21,2,FALSE)</f>
        <v>France</v>
      </c>
      <c r="L1130" t="s">
        <v>57</v>
      </c>
      <c r="M1130">
        <v>1</v>
      </c>
      <c r="N1130" t="s">
        <v>77</v>
      </c>
      <c r="O1130">
        <v>0</v>
      </c>
      <c r="P1130" t="s">
        <v>14</v>
      </c>
      <c r="Q1130" t="s">
        <v>557</v>
      </c>
      <c r="R1130">
        <f t="shared" si="17"/>
        <v>1</v>
      </c>
      <c r="S1130" t="s">
        <v>564</v>
      </c>
      <c r="T1130" s="2">
        <v>1</v>
      </c>
      <c r="U1130" t="s">
        <v>584</v>
      </c>
    </row>
    <row r="1131" spans="1:21" x14ac:dyDescent="0.2">
      <c r="A1131">
        <v>1130</v>
      </c>
      <c r="B1131">
        <v>1998</v>
      </c>
      <c r="C1131">
        <v>565</v>
      </c>
      <c r="D1131" s="1">
        <v>35973</v>
      </c>
      <c r="E1131" t="s">
        <v>519</v>
      </c>
      <c r="F1131" t="s">
        <v>284</v>
      </c>
      <c r="G1131" t="s">
        <v>284</v>
      </c>
      <c r="H1131">
        <f>VLOOKUP(F1131,Lookups!A:C,3,0)</f>
        <v>2</v>
      </c>
      <c r="I1131" t="s">
        <v>75</v>
      </c>
      <c r="J1131" t="s">
        <v>76</v>
      </c>
      <c r="K1131" t="str">
        <f>VLOOKUP(B1131,WorldCups!$A$2:$B$21,2,FALSE)</f>
        <v>France</v>
      </c>
      <c r="L1131" t="s">
        <v>77</v>
      </c>
      <c r="M1131">
        <v>0</v>
      </c>
      <c r="N1131" t="s">
        <v>57</v>
      </c>
      <c r="O1131">
        <v>1</v>
      </c>
      <c r="P1131" t="s">
        <v>14</v>
      </c>
      <c r="Q1131" t="s">
        <v>557</v>
      </c>
      <c r="R1131">
        <f t="shared" si="17"/>
        <v>-1</v>
      </c>
      <c r="S1131" t="s">
        <v>565</v>
      </c>
      <c r="T1131" s="4" t="s">
        <v>557</v>
      </c>
      <c r="U1131" t="s">
        <v>584</v>
      </c>
    </row>
    <row r="1132" spans="1:21" x14ac:dyDescent="0.2">
      <c r="A1132">
        <v>1131</v>
      </c>
      <c r="B1132">
        <v>1998</v>
      </c>
      <c r="C1132">
        <f>C1131+1</f>
        <v>566</v>
      </c>
      <c r="D1132" s="1">
        <v>35973</v>
      </c>
      <c r="E1132" t="s">
        <v>540</v>
      </c>
      <c r="F1132" t="s">
        <v>284</v>
      </c>
      <c r="G1132" t="s">
        <v>284</v>
      </c>
      <c r="H1132">
        <f>VLOOKUP(F1132,Lookups!A:C,3,0)</f>
        <v>2</v>
      </c>
      <c r="I1132" t="s">
        <v>65</v>
      </c>
      <c r="J1132" t="s">
        <v>66</v>
      </c>
      <c r="K1132" t="str">
        <f>VLOOKUP(B1132,WorldCups!$A$2:$B$21,2,FALSE)</f>
        <v>France</v>
      </c>
      <c r="L1132" t="s">
        <v>21</v>
      </c>
      <c r="M1132">
        <v>4</v>
      </c>
      <c r="N1132" t="s">
        <v>26</v>
      </c>
      <c r="O1132">
        <v>1</v>
      </c>
      <c r="P1132" t="s">
        <v>14</v>
      </c>
      <c r="Q1132" t="s">
        <v>557</v>
      </c>
      <c r="R1132">
        <f t="shared" si="17"/>
        <v>3</v>
      </c>
      <c r="S1132" t="s">
        <v>564</v>
      </c>
      <c r="T1132" s="2">
        <v>1</v>
      </c>
      <c r="U1132" t="s">
        <v>584</v>
      </c>
    </row>
    <row r="1133" spans="1:21" x14ac:dyDescent="0.2">
      <c r="A1133">
        <v>1132</v>
      </c>
      <c r="B1133">
        <v>1998</v>
      </c>
      <c r="C1133">
        <v>566</v>
      </c>
      <c r="D1133" s="1">
        <v>35973</v>
      </c>
      <c r="E1133" t="s">
        <v>540</v>
      </c>
      <c r="F1133" t="s">
        <v>284</v>
      </c>
      <c r="G1133" t="s">
        <v>284</v>
      </c>
      <c r="H1133">
        <f>VLOOKUP(F1133,Lookups!A:C,3,0)</f>
        <v>2</v>
      </c>
      <c r="I1133" t="s">
        <v>65</v>
      </c>
      <c r="J1133" t="s">
        <v>66</v>
      </c>
      <c r="K1133" t="str">
        <f>VLOOKUP(B1133,WorldCups!$A$2:$B$21,2,FALSE)</f>
        <v>France</v>
      </c>
      <c r="L1133" t="s">
        <v>26</v>
      </c>
      <c r="M1133">
        <v>1</v>
      </c>
      <c r="N1133" t="s">
        <v>21</v>
      </c>
      <c r="O1133">
        <v>4</v>
      </c>
      <c r="P1133" t="s">
        <v>14</v>
      </c>
      <c r="Q1133" t="s">
        <v>557</v>
      </c>
      <c r="R1133">
        <f t="shared" si="17"/>
        <v>-3</v>
      </c>
      <c r="S1133" t="s">
        <v>565</v>
      </c>
      <c r="T1133" s="4" t="s">
        <v>557</v>
      </c>
      <c r="U1133" t="s">
        <v>584</v>
      </c>
    </row>
    <row r="1134" spans="1:21" x14ac:dyDescent="0.2">
      <c r="A1134">
        <v>1133</v>
      </c>
      <c r="B1134">
        <v>1998</v>
      </c>
      <c r="C1134">
        <f>C1133+1</f>
        <v>567</v>
      </c>
      <c r="D1134" s="1">
        <v>35974</v>
      </c>
      <c r="E1134" t="s">
        <v>519</v>
      </c>
      <c r="F1134" t="s">
        <v>284</v>
      </c>
      <c r="G1134" t="s">
        <v>284</v>
      </c>
      <c r="H1134">
        <f>VLOOKUP(F1134,Lookups!A:C,3,0)</f>
        <v>2</v>
      </c>
      <c r="I1134" t="s">
        <v>344</v>
      </c>
      <c r="J1134" t="s">
        <v>345</v>
      </c>
      <c r="K1134" t="str">
        <f>VLOOKUP(B1134,WorldCups!$A$2:$B$21,2,FALSE)</f>
        <v>France</v>
      </c>
      <c r="L1134" t="s">
        <v>12</v>
      </c>
      <c r="M1134">
        <v>1</v>
      </c>
      <c r="N1134" t="s">
        <v>28</v>
      </c>
      <c r="O1134">
        <v>0</v>
      </c>
      <c r="P1134" t="s">
        <v>289</v>
      </c>
      <c r="Q1134" t="s">
        <v>555</v>
      </c>
      <c r="R1134">
        <f t="shared" si="17"/>
        <v>1</v>
      </c>
      <c r="S1134" t="s">
        <v>564</v>
      </c>
      <c r="T1134" s="2">
        <v>1</v>
      </c>
      <c r="U1134" t="s">
        <v>584</v>
      </c>
    </row>
    <row r="1135" spans="1:21" x14ac:dyDescent="0.2">
      <c r="A1135">
        <v>1134</v>
      </c>
      <c r="B1135">
        <v>1998</v>
      </c>
      <c r="C1135">
        <v>567</v>
      </c>
      <c r="D1135" s="1">
        <v>35974</v>
      </c>
      <c r="E1135" t="s">
        <v>519</v>
      </c>
      <c r="F1135" t="s">
        <v>284</v>
      </c>
      <c r="G1135" t="s">
        <v>284</v>
      </c>
      <c r="H1135">
        <f>VLOOKUP(F1135,Lookups!A:C,3,0)</f>
        <v>2</v>
      </c>
      <c r="I1135" t="s">
        <v>344</v>
      </c>
      <c r="J1135" t="s">
        <v>345</v>
      </c>
      <c r="K1135" t="str">
        <f>VLOOKUP(B1135,WorldCups!$A$2:$B$21,2,FALSE)</f>
        <v>France</v>
      </c>
      <c r="L1135" t="s">
        <v>28</v>
      </c>
      <c r="M1135">
        <v>0</v>
      </c>
      <c r="N1135" t="s">
        <v>12</v>
      </c>
      <c r="O1135">
        <v>1</v>
      </c>
      <c r="P1135" t="s">
        <v>289</v>
      </c>
      <c r="Q1135" t="s">
        <v>555</v>
      </c>
      <c r="R1135">
        <f t="shared" si="17"/>
        <v>-1</v>
      </c>
      <c r="S1135" t="s">
        <v>565</v>
      </c>
      <c r="T1135" s="4" t="s">
        <v>557</v>
      </c>
      <c r="U1135" t="s">
        <v>584</v>
      </c>
    </row>
    <row r="1136" spans="1:21" x14ac:dyDescent="0.2">
      <c r="A1136">
        <v>1135</v>
      </c>
      <c r="B1136">
        <v>1998</v>
      </c>
      <c r="C1136">
        <f>C1135+1</f>
        <v>568</v>
      </c>
      <c r="D1136" s="1">
        <v>35974</v>
      </c>
      <c r="E1136" t="s">
        <v>540</v>
      </c>
      <c r="F1136" t="s">
        <v>284</v>
      </c>
      <c r="G1136" t="s">
        <v>284</v>
      </c>
      <c r="H1136">
        <f>VLOOKUP(F1136,Lookups!A:C,3,0)</f>
        <v>2</v>
      </c>
      <c r="I1136" t="s">
        <v>340</v>
      </c>
      <c r="J1136" t="s">
        <v>341</v>
      </c>
      <c r="K1136" t="str">
        <f>VLOOKUP(B1136,WorldCups!$A$2:$B$21,2,FALSE)</f>
        <v>France</v>
      </c>
      <c r="L1136" t="s">
        <v>336</v>
      </c>
      <c r="M1136">
        <v>1</v>
      </c>
      <c r="N1136" t="s">
        <v>281</v>
      </c>
      <c r="O1136">
        <v>4</v>
      </c>
      <c r="P1136" t="s">
        <v>14</v>
      </c>
      <c r="Q1136" t="s">
        <v>557</v>
      </c>
      <c r="R1136">
        <f t="shared" si="17"/>
        <v>-3</v>
      </c>
      <c r="S1136" t="s">
        <v>564</v>
      </c>
      <c r="T1136" s="4" t="s">
        <v>557</v>
      </c>
      <c r="U1136" t="s">
        <v>584</v>
      </c>
    </row>
    <row r="1137" spans="1:21" x14ac:dyDescent="0.2">
      <c r="A1137">
        <v>1136</v>
      </c>
      <c r="B1137">
        <v>1998</v>
      </c>
      <c r="C1137">
        <v>568</v>
      </c>
      <c r="D1137" s="1">
        <v>35974</v>
      </c>
      <c r="E1137" t="s">
        <v>540</v>
      </c>
      <c r="F1137" t="s">
        <v>284</v>
      </c>
      <c r="G1137" t="s">
        <v>284</v>
      </c>
      <c r="H1137">
        <f>VLOOKUP(F1137,Lookups!A:C,3,0)</f>
        <v>2</v>
      </c>
      <c r="I1137" t="s">
        <v>340</v>
      </c>
      <c r="J1137" t="s">
        <v>341</v>
      </c>
      <c r="K1137" t="str">
        <f>VLOOKUP(B1137,WorldCups!$A$2:$B$21,2,FALSE)</f>
        <v>France</v>
      </c>
      <c r="L1137" t="s">
        <v>281</v>
      </c>
      <c r="M1137">
        <v>4</v>
      </c>
      <c r="N1137" t="s">
        <v>336</v>
      </c>
      <c r="O1137">
        <v>1</v>
      </c>
      <c r="P1137" t="s">
        <v>14</v>
      </c>
      <c r="Q1137" t="s">
        <v>557</v>
      </c>
      <c r="R1137">
        <f t="shared" si="17"/>
        <v>3</v>
      </c>
      <c r="S1137" t="s">
        <v>565</v>
      </c>
      <c r="T1137" s="2">
        <v>1</v>
      </c>
      <c r="U1137" t="s">
        <v>584</v>
      </c>
    </row>
    <row r="1138" spans="1:21" x14ac:dyDescent="0.2">
      <c r="A1138">
        <v>1137</v>
      </c>
      <c r="B1138">
        <v>1998</v>
      </c>
      <c r="C1138">
        <f>C1137+1</f>
        <v>569</v>
      </c>
      <c r="D1138" s="1">
        <v>35975</v>
      </c>
      <c r="E1138" t="s">
        <v>519</v>
      </c>
      <c r="F1138" t="s">
        <v>284</v>
      </c>
      <c r="G1138" t="s">
        <v>284</v>
      </c>
      <c r="H1138">
        <f>VLOOKUP(F1138,Lookups!A:C,3,0)</f>
        <v>2</v>
      </c>
      <c r="I1138" t="s">
        <v>342</v>
      </c>
      <c r="J1138" t="s">
        <v>343</v>
      </c>
      <c r="K1138" t="str">
        <f>VLOOKUP(B1138,WorldCups!$A$2:$B$21,2,FALSE)</f>
        <v>France</v>
      </c>
      <c r="L1138" t="s">
        <v>51</v>
      </c>
      <c r="M1138">
        <v>2</v>
      </c>
      <c r="N1138" t="s">
        <v>13</v>
      </c>
      <c r="O1138">
        <v>1</v>
      </c>
      <c r="P1138" t="s">
        <v>14</v>
      </c>
      <c r="Q1138" t="s">
        <v>557</v>
      </c>
      <c r="R1138">
        <f t="shared" si="17"/>
        <v>1</v>
      </c>
      <c r="S1138" t="s">
        <v>564</v>
      </c>
      <c r="T1138" s="2">
        <v>1</v>
      </c>
      <c r="U1138" t="s">
        <v>584</v>
      </c>
    </row>
    <row r="1139" spans="1:21" x14ac:dyDescent="0.2">
      <c r="A1139">
        <v>1138</v>
      </c>
      <c r="B1139">
        <v>1998</v>
      </c>
      <c r="C1139">
        <v>569</v>
      </c>
      <c r="D1139" s="1">
        <v>35975</v>
      </c>
      <c r="E1139" t="s">
        <v>519</v>
      </c>
      <c r="F1139" t="s">
        <v>284</v>
      </c>
      <c r="G1139" t="s">
        <v>284</v>
      </c>
      <c r="H1139">
        <f>VLOOKUP(F1139,Lookups!A:C,3,0)</f>
        <v>2</v>
      </c>
      <c r="I1139" t="s">
        <v>342</v>
      </c>
      <c r="J1139" t="s">
        <v>343</v>
      </c>
      <c r="K1139" t="str">
        <f>VLOOKUP(B1139,WorldCups!$A$2:$B$21,2,FALSE)</f>
        <v>France</v>
      </c>
      <c r="L1139" t="s">
        <v>13</v>
      </c>
      <c r="M1139">
        <v>1</v>
      </c>
      <c r="N1139" t="s">
        <v>51</v>
      </c>
      <c r="O1139">
        <v>2</v>
      </c>
      <c r="P1139" t="s">
        <v>14</v>
      </c>
      <c r="Q1139" t="s">
        <v>557</v>
      </c>
      <c r="R1139">
        <f t="shared" si="17"/>
        <v>-1</v>
      </c>
      <c r="S1139" t="s">
        <v>565</v>
      </c>
      <c r="T1139" s="4" t="s">
        <v>557</v>
      </c>
      <c r="U1139" t="s">
        <v>584</v>
      </c>
    </row>
    <row r="1140" spans="1:21" x14ac:dyDescent="0.2">
      <c r="A1140">
        <v>1139</v>
      </c>
      <c r="B1140">
        <v>1998</v>
      </c>
      <c r="C1140">
        <f>C1139+1</f>
        <v>570</v>
      </c>
      <c r="D1140" s="1">
        <v>35975</v>
      </c>
      <c r="E1140" t="s">
        <v>540</v>
      </c>
      <c r="F1140" t="s">
        <v>284</v>
      </c>
      <c r="G1140" t="s">
        <v>284</v>
      </c>
      <c r="H1140">
        <f>VLOOKUP(F1140,Lookups!A:C,3,0)</f>
        <v>2</v>
      </c>
      <c r="I1140" t="s">
        <v>72</v>
      </c>
      <c r="J1140" t="s">
        <v>73</v>
      </c>
      <c r="K1140" t="str">
        <f>VLOOKUP(B1140,WorldCups!$A$2:$B$21,2,FALSE)</f>
        <v>France</v>
      </c>
      <c r="L1140" t="s">
        <v>45</v>
      </c>
      <c r="M1140">
        <v>2</v>
      </c>
      <c r="N1140" t="s">
        <v>20</v>
      </c>
      <c r="O1140">
        <v>1</v>
      </c>
      <c r="P1140" t="s">
        <v>14</v>
      </c>
      <c r="Q1140" t="s">
        <v>557</v>
      </c>
      <c r="R1140">
        <f t="shared" si="17"/>
        <v>1</v>
      </c>
      <c r="S1140" t="s">
        <v>564</v>
      </c>
      <c r="T1140" s="2">
        <v>1</v>
      </c>
      <c r="U1140" t="s">
        <v>584</v>
      </c>
    </row>
    <row r="1141" spans="1:21" x14ac:dyDescent="0.2">
      <c r="A1141">
        <v>1140</v>
      </c>
      <c r="B1141">
        <v>1998</v>
      </c>
      <c r="C1141">
        <v>570</v>
      </c>
      <c r="D1141" s="1">
        <v>35975</v>
      </c>
      <c r="E1141" t="s">
        <v>540</v>
      </c>
      <c r="F1141" t="s">
        <v>284</v>
      </c>
      <c r="G1141" t="s">
        <v>284</v>
      </c>
      <c r="H1141">
        <f>VLOOKUP(F1141,Lookups!A:C,3,0)</f>
        <v>2</v>
      </c>
      <c r="I1141" t="s">
        <v>72</v>
      </c>
      <c r="J1141" t="s">
        <v>73</v>
      </c>
      <c r="K1141" t="str">
        <f>VLOOKUP(B1141,WorldCups!$A$2:$B$21,2,FALSE)</f>
        <v>France</v>
      </c>
      <c r="L1141" t="s">
        <v>20</v>
      </c>
      <c r="M1141">
        <v>1</v>
      </c>
      <c r="N1141" t="s">
        <v>45</v>
      </c>
      <c r="O1141">
        <v>2</v>
      </c>
      <c r="P1141" t="s">
        <v>14</v>
      </c>
      <c r="Q1141" t="s">
        <v>557</v>
      </c>
      <c r="R1141">
        <f t="shared" si="17"/>
        <v>-1</v>
      </c>
      <c r="S1141" t="s">
        <v>565</v>
      </c>
      <c r="T1141" s="4" t="s">
        <v>557</v>
      </c>
      <c r="U1141" t="s">
        <v>584</v>
      </c>
    </row>
    <row r="1142" spans="1:21" x14ac:dyDescent="0.2">
      <c r="A1142">
        <v>1141</v>
      </c>
      <c r="B1142">
        <v>1998</v>
      </c>
      <c r="C1142">
        <f>C1141+1</f>
        <v>571</v>
      </c>
      <c r="D1142" s="1">
        <v>35976</v>
      </c>
      <c r="E1142" t="s">
        <v>519</v>
      </c>
      <c r="F1142" t="s">
        <v>284</v>
      </c>
      <c r="G1142" t="s">
        <v>284</v>
      </c>
      <c r="H1142">
        <f>VLOOKUP(F1142,Lookups!A:C,3,0)</f>
        <v>2</v>
      </c>
      <c r="I1142" t="s">
        <v>85</v>
      </c>
      <c r="J1142" t="s">
        <v>86</v>
      </c>
      <c r="K1142" t="str">
        <f>VLOOKUP(B1142,WorldCups!$A$2:$B$21,2,FALSE)</f>
        <v>France</v>
      </c>
      <c r="L1142" t="s">
        <v>23</v>
      </c>
      <c r="M1142">
        <v>0</v>
      </c>
      <c r="N1142" t="s">
        <v>356</v>
      </c>
      <c r="O1142">
        <v>1</v>
      </c>
      <c r="P1142" t="s">
        <v>14</v>
      </c>
      <c r="Q1142" t="s">
        <v>557</v>
      </c>
      <c r="R1142">
        <f t="shared" si="17"/>
        <v>-1</v>
      </c>
      <c r="S1142" t="s">
        <v>564</v>
      </c>
      <c r="T1142" s="4" t="s">
        <v>557</v>
      </c>
      <c r="U1142" t="s">
        <v>584</v>
      </c>
    </row>
    <row r="1143" spans="1:21" x14ac:dyDescent="0.2">
      <c r="A1143">
        <v>1142</v>
      </c>
      <c r="B1143">
        <v>1998</v>
      </c>
      <c r="C1143">
        <v>571</v>
      </c>
      <c r="D1143" s="1">
        <v>35976</v>
      </c>
      <c r="E1143" t="s">
        <v>519</v>
      </c>
      <c r="F1143" t="s">
        <v>284</v>
      </c>
      <c r="G1143" t="s">
        <v>284</v>
      </c>
      <c r="H1143">
        <f>VLOOKUP(F1143,Lookups!A:C,3,0)</f>
        <v>2</v>
      </c>
      <c r="I1143" t="s">
        <v>85</v>
      </c>
      <c r="J1143" t="s">
        <v>86</v>
      </c>
      <c r="K1143" t="str">
        <f>VLOOKUP(B1143,WorldCups!$A$2:$B$21,2,FALSE)</f>
        <v>France</v>
      </c>
      <c r="L1143" t="s">
        <v>356</v>
      </c>
      <c r="M1143">
        <v>1</v>
      </c>
      <c r="N1143" t="s">
        <v>23</v>
      </c>
      <c r="O1143">
        <v>0</v>
      </c>
      <c r="P1143" t="s">
        <v>14</v>
      </c>
      <c r="Q1143" t="s">
        <v>557</v>
      </c>
      <c r="R1143">
        <f t="shared" si="17"/>
        <v>1</v>
      </c>
      <c r="S1143" t="s">
        <v>565</v>
      </c>
      <c r="T1143" s="2">
        <v>1</v>
      </c>
      <c r="U1143" t="s">
        <v>584</v>
      </c>
    </row>
    <row r="1144" spans="1:21" x14ac:dyDescent="0.2">
      <c r="A1144">
        <v>1143</v>
      </c>
      <c r="B1144">
        <v>1998</v>
      </c>
      <c r="C1144">
        <f>C1143+1</f>
        <v>572</v>
      </c>
      <c r="D1144" s="1">
        <v>35976</v>
      </c>
      <c r="E1144" t="s">
        <v>540</v>
      </c>
      <c r="F1144" t="s">
        <v>284</v>
      </c>
      <c r="G1144" t="s">
        <v>284</v>
      </c>
      <c r="H1144">
        <f>VLOOKUP(F1144,Lookups!A:C,3,0)</f>
        <v>2</v>
      </c>
      <c r="I1144" t="s">
        <v>353</v>
      </c>
      <c r="J1144" t="s">
        <v>354</v>
      </c>
      <c r="K1144" t="str">
        <f>VLOOKUP(B1144,WorldCups!$A$2:$B$21,2,FALSE)</f>
        <v>France</v>
      </c>
      <c r="L1144" t="s">
        <v>25</v>
      </c>
      <c r="M1144">
        <v>2</v>
      </c>
      <c r="N1144" t="s">
        <v>93</v>
      </c>
      <c r="O1144">
        <v>2</v>
      </c>
      <c r="P1144" t="s">
        <v>358</v>
      </c>
      <c r="Q1144" t="s">
        <v>557</v>
      </c>
      <c r="R1144">
        <f t="shared" si="17"/>
        <v>0</v>
      </c>
      <c r="S1144" t="s">
        <v>564</v>
      </c>
      <c r="T1144" s="4" t="s">
        <v>557</v>
      </c>
      <c r="U1144" t="s">
        <v>584</v>
      </c>
    </row>
    <row r="1145" spans="1:21" x14ac:dyDescent="0.2">
      <c r="A1145">
        <v>1144</v>
      </c>
      <c r="B1145">
        <v>1998</v>
      </c>
      <c r="C1145">
        <v>572</v>
      </c>
      <c r="D1145" s="1">
        <v>35976</v>
      </c>
      <c r="E1145" t="s">
        <v>540</v>
      </c>
      <c r="F1145" t="s">
        <v>284</v>
      </c>
      <c r="G1145" t="s">
        <v>284</v>
      </c>
      <c r="H1145">
        <f>VLOOKUP(F1145,Lookups!A:C,3,0)</f>
        <v>2</v>
      </c>
      <c r="I1145" t="s">
        <v>353</v>
      </c>
      <c r="J1145" t="s">
        <v>354</v>
      </c>
      <c r="K1145" t="str">
        <f>VLOOKUP(B1145,WorldCups!$A$2:$B$21,2,FALSE)</f>
        <v>France</v>
      </c>
      <c r="L1145" t="s">
        <v>93</v>
      </c>
      <c r="M1145">
        <v>2</v>
      </c>
      <c r="N1145" t="s">
        <v>25</v>
      </c>
      <c r="O1145">
        <v>2</v>
      </c>
      <c r="P1145" t="s">
        <v>358</v>
      </c>
      <c r="Q1145" t="s">
        <v>557</v>
      </c>
      <c r="R1145">
        <f t="shared" si="17"/>
        <v>0</v>
      </c>
      <c r="S1145" t="s">
        <v>565</v>
      </c>
      <c r="T1145" s="4" t="s">
        <v>557</v>
      </c>
      <c r="U1145" t="s">
        <v>584</v>
      </c>
    </row>
    <row r="1146" spans="1:21" x14ac:dyDescent="0.2">
      <c r="A1146">
        <v>1145</v>
      </c>
      <c r="B1146">
        <v>1998</v>
      </c>
      <c r="C1146">
        <f>C1145+1</f>
        <v>573</v>
      </c>
      <c r="D1146" s="1">
        <v>35979</v>
      </c>
      <c r="E1146" t="s">
        <v>519</v>
      </c>
      <c r="F1146" t="s">
        <v>61</v>
      </c>
      <c r="G1146" t="s">
        <v>61</v>
      </c>
      <c r="H1146">
        <f>VLOOKUP(F1146,Lookups!A:C,3,0)</f>
        <v>3</v>
      </c>
      <c r="I1146" t="s">
        <v>340</v>
      </c>
      <c r="J1146" t="s">
        <v>341</v>
      </c>
      <c r="K1146" t="str">
        <f>VLOOKUP(B1146,WorldCups!$A$2:$B$21,2,FALSE)</f>
        <v>France</v>
      </c>
      <c r="L1146" t="s">
        <v>57</v>
      </c>
      <c r="M1146">
        <v>0</v>
      </c>
      <c r="N1146" t="s">
        <v>12</v>
      </c>
      <c r="O1146">
        <v>0</v>
      </c>
      <c r="P1146" t="s">
        <v>286</v>
      </c>
      <c r="Q1146" t="s">
        <v>555</v>
      </c>
      <c r="R1146">
        <f t="shared" si="17"/>
        <v>0</v>
      </c>
      <c r="S1146" t="s">
        <v>564</v>
      </c>
      <c r="T1146" s="4" t="s">
        <v>557</v>
      </c>
      <c r="U1146" t="s">
        <v>584</v>
      </c>
    </row>
    <row r="1147" spans="1:21" x14ac:dyDescent="0.2">
      <c r="A1147">
        <v>1146</v>
      </c>
      <c r="B1147">
        <v>1998</v>
      </c>
      <c r="C1147">
        <v>573</v>
      </c>
      <c r="D1147" s="1">
        <v>35979</v>
      </c>
      <c r="E1147" t="s">
        <v>519</v>
      </c>
      <c r="F1147" t="s">
        <v>61</v>
      </c>
      <c r="G1147" t="s">
        <v>61</v>
      </c>
      <c r="H1147">
        <f>VLOOKUP(F1147,Lookups!A:C,3,0)</f>
        <v>3</v>
      </c>
      <c r="I1147" t="s">
        <v>340</v>
      </c>
      <c r="J1147" t="s">
        <v>341</v>
      </c>
      <c r="K1147" t="str">
        <f>VLOOKUP(B1147,WorldCups!$A$2:$B$21,2,FALSE)</f>
        <v>France</v>
      </c>
      <c r="L1147" t="s">
        <v>12</v>
      </c>
      <c r="M1147">
        <v>0</v>
      </c>
      <c r="N1147" t="s">
        <v>57</v>
      </c>
      <c r="O1147">
        <v>0</v>
      </c>
      <c r="P1147" t="s">
        <v>286</v>
      </c>
      <c r="Q1147" t="s">
        <v>555</v>
      </c>
      <c r="R1147">
        <f t="shared" si="17"/>
        <v>0</v>
      </c>
      <c r="S1147" t="s">
        <v>565</v>
      </c>
      <c r="T1147" s="4" t="s">
        <v>557</v>
      </c>
      <c r="U1147" t="s">
        <v>584</v>
      </c>
    </row>
    <row r="1148" spans="1:21" x14ac:dyDescent="0.2">
      <c r="A1148">
        <v>1147</v>
      </c>
      <c r="B1148">
        <v>1998</v>
      </c>
      <c r="C1148">
        <f>C1147+1</f>
        <v>574</v>
      </c>
      <c r="D1148" s="1">
        <v>35979</v>
      </c>
      <c r="E1148" t="s">
        <v>540</v>
      </c>
      <c r="F1148" t="s">
        <v>61</v>
      </c>
      <c r="G1148" t="s">
        <v>61</v>
      </c>
      <c r="H1148">
        <f>VLOOKUP(F1148,Lookups!A:C,3,0)</f>
        <v>3</v>
      </c>
      <c r="I1148" t="s">
        <v>347</v>
      </c>
      <c r="J1148" t="s">
        <v>348</v>
      </c>
      <c r="K1148" t="str">
        <f>VLOOKUP(B1148,WorldCups!$A$2:$B$21,2,FALSE)</f>
        <v>France</v>
      </c>
      <c r="L1148" t="s">
        <v>21</v>
      </c>
      <c r="M1148">
        <v>3</v>
      </c>
      <c r="N1148" t="s">
        <v>281</v>
      </c>
      <c r="O1148">
        <v>2</v>
      </c>
      <c r="P1148" t="s">
        <v>14</v>
      </c>
      <c r="Q1148" t="s">
        <v>557</v>
      </c>
      <c r="R1148">
        <f t="shared" si="17"/>
        <v>1</v>
      </c>
      <c r="S1148" t="s">
        <v>564</v>
      </c>
      <c r="T1148" s="2">
        <v>1</v>
      </c>
      <c r="U1148" t="s">
        <v>584</v>
      </c>
    </row>
    <row r="1149" spans="1:21" x14ac:dyDescent="0.2">
      <c r="A1149">
        <v>1148</v>
      </c>
      <c r="B1149">
        <v>1998</v>
      </c>
      <c r="C1149">
        <v>574</v>
      </c>
      <c r="D1149" s="1">
        <v>35979</v>
      </c>
      <c r="E1149" t="s">
        <v>540</v>
      </c>
      <c r="F1149" t="s">
        <v>61</v>
      </c>
      <c r="G1149" t="s">
        <v>61</v>
      </c>
      <c r="H1149">
        <f>VLOOKUP(F1149,Lookups!A:C,3,0)</f>
        <v>3</v>
      </c>
      <c r="I1149" t="s">
        <v>347</v>
      </c>
      <c r="J1149" t="s">
        <v>348</v>
      </c>
      <c r="K1149" t="str">
        <f>VLOOKUP(B1149,WorldCups!$A$2:$B$21,2,FALSE)</f>
        <v>France</v>
      </c>
      <c r="L1149" t="s">
        <v>281</v>
      </c>
      <c r="M1149">
        <v>2</v>
      </c>
      <c r="N1149" t="s">
        <v>21</v>
      </c>
      <c r="O1149">
        <v>3</v>
      </c>
      <c r="P1149" t="s">
        <v>14</v>
      </c>
      <c r="Q1149" t="s">
        <v>557</v>
      </c>
      <c r="R1149">
        <f t="shared" si="17"/>
        <v>-1</v>
      </c>
      <c r="S1149" t="s">
        <v>565</v>
      </c>
      <c r="T1149" s="4" t="s">
        <v>557</v>
      </c>
      <c r="U1149" t="s">
        <v>584</v>
      </c>
    </row>
    <row r="1150" spans="1:21" x14ac:dyDescent="0.2">
      <c r="A1150">
        <v>1149</v>
      </c>
      <c r="B1150">
        <v>1998</v>
      </c>
      <c r="C1150">
        <f>C1149+1</f>
        <v>575</v>
      </c>
      <c r="D1150" s="1">
        <v>35980</v>
      </c>
      <c r="E1150" t="s">
        <v>519</v>
      </c>
      <c r="F1150" t="s">
        <v>61</v>
      </c>
      <c r="G1150" t="s">
        <v>61</v>
      </c>
      <c r="H1150">
        <f>VLOOKUP(F1150,Lookups!A:C,3,0)</f>
        <v>3</v>
      </c>
      <c r="I1150" t="s">
        <v>75</v>
      </c>
      <c r="J1150" t="s">
        <v>76</v>
      </c>
      <c r="K1150" t="str">
        <f>VLOOKUP(B1150,WorldCups!$A$2:$B$21,2,FALSE)</f>
        <v>France</v>
      </c>
      <c r="L1150" t="s">
        <v>45</v>
      </c>
      <c r="M1150">
        <v>2</v>
      </c>
      <c r="N1150" t="s">
        <v>25</v>
      </c>
      <c r="O1150">
        <v>1</v>
      </c>
      <c r="P1150" t="s">
        <v>14</v>
      </c>
      <c r="Q1150" t="s">
        <v>557</v>
      </c>
      <c r="R1150">
        <f t="shared" si="17"/>
        <v>1</v>
      </c>
      <c r="S1150" t="s">
        <v>564</v>
      </c>
      <c r="T1150" s="2">
        <v>1</v>
      </c>
      <c r="U1150" t="s">
        <v>584</v>
      </c>
    </row>
    <row r="1151" spans="1:21" x14ac:dyDescent="0.2">
      <c r="A1151">
        <v>1150</v>
      </c>
      <c r="B1151">
        <v>1998</v>
      </c>
      <c r="C1151">
        <v>575</v>
      </c>
      <c r="D1151" s="1">
        <v>35980</v>
      </c>
      <c r="E1151" t="s">
        <v>519</v>
      </c>
      <c r="F1151" t="s">
        <v>61</v>
      </c>
      <c r="G1151" t="s">
        <v>61</v>
      </c>
      <c r="H1151">
        <f>VLOOKUP(F1151,Lookups!A:C,3,0)</f>
        <v>3</v>
      </c>
      <c r="I1151" t="s">
        <v>75</v>
      </c>
      <c r="J1151" t="s">
        <v>76</v>
      </c>
      <c r="K1151" t="str">
        <f>VLOOKUP(B1151,WorldCups!$A$2:$B$21,2,FALSE)</f>
        <v>France</v>
      </c>
      <c r="L1151" t="s">
        <v>25</v>
      </c>
      <c r="M1151">
        <v>1</v>
      </c>
      <c r="N1151" t="s">
        <v>45</v>
      </c>
      <c r="O1151">
        <v>2</v>
      </c>
      <c r="P1151" t="s">
        <v>14</v>
      </c>
      <c r="Q1151" t="s">
        <v>557</v>
      </c>
      <c r="R1151">
        <f t="shared" si="17"/>
        <v>-1</v>
      </c>
      <c r="S1151" t="s">
        <v>565</v>
      </c>
      <c r="T1151" s="4" t="s">
        <v>557</v>
      </c>
      <c r="U1151" t="s">
        <v>584</v>
      </c>
    </row>
    <row r="1152" spans="1:21" x14ac:dyDescent="0.2">
      <c r="A1152">
        <v>1151</v>
      </c>
      <c r="B1152">
        <v>1998</v>
      </c>
      <c r="C1152">
        <f>C1151+1</f>
        <v>576</v>
      </c>
      <c r="D1152" s="1">
        <v>35980</v>
      </c>
      <c r="E1152" t="s">
        <v>540</v>
      </c>
      <c r="F1152" t="s">
        <v>61</v>
      </c>
      <c r="G1152" t="s">
        <v>61</v>
      </c>
      <c r="H1152">
        <f>VLOOKUP(F1152,Lookups!A:C,3,0)</f>
        <v>3</v>
      </c>
      <c r="I1152" t="s">
        <v>349</v>
      </c>
      <c r="J1152" t="s">
        <v>350</v>
      </c>
      <c r="K1152" t="str">
        <f>VLOOKUP(B1152,WorldCups!$A$2:$B$21,2,FALSE)</f>
        <v>France</v>
      </c>
      <c r="L1152" t="s">
        <v>51</v>
      </c>
      <c r="M1152">
        <v>0</v>
      </c>
      <c r="N1152" t="s">
        <v>356</v>
      </c>
      <c r="O1152">
        <v>3</v>
      </c>
      <c r="P1152" t="s">
        <v>14</v>
      </c>
      <c r="Q1152" t="s">
        <v>557</v>
      </c>
      <c r="R1152">
        <f t="shared" si="17"/>
        <v>-3</v>
      </c>
      <c r="S1152" t="s">
        <v>564</v>
      </c>
      <c r="T1152" s="4" t="s">
        <v>557</v>
      </c>
      <c r="U1152" t="s">
        <v>584</v>
      </c>
    </row>
    <row r="1153" spans="1:21" x14ac:dyDescent="0.2">
      <c r="A1153">
        <v>1152</v>
      </c>
      <c r="B1153">
        <v>1998</v>
      </c>
      <c r="C1153">
        <v>576</v>
      </c>
      <c r="D1153" s="1">
        <v>35980</v>
      </c>
      <c r="E1153" t="s">
        <v>540</v>
      </c>
      <c r="F1153" t="s">
        <v>61</v>
      </c>
      <c r="G1153" t="s">
        <v>61</v>
      </c>
      <c r="H1153">
        <f>VLOOKUP(F1153,Lookups!A:C,3,0)</f>
        <v>3</v>
      </c>
      <c r="I1153" t="s">
        <v>349</v>
      </c>
      <c r="J1153" t="s">
        <v>350</v>
      </c>
      <c r="K1153" t="str">
        <f>VLOOKUP(B1153,WorldCups!$A$2:$B$21,2,FALSE)</f>
        <v>France</v>
      </c>
      <c r="L1153" t="s">
        <v>356</v>
      </c>
      <c r="M1153">
        <v>3</v>
      </c>
      <c r="N1153" t="s">
        <v>51</v>
      </c>
      <c r="O1153">
        <v>0</v>
      </c>
      <c r="P1153" t="s">
        <v>14</v>
      </c>
      <c r="Q1153" t="s">
        <v>557</v>
      </c>
      <c r="R1153">
        <f t="shared" si="17"/>
        <v>3</v>
      </c>
      <c r="S1153" t="s">
        <v>565</v>
      </c>
      <c r="T1153" s="2">
        <v>1</v>
      </c>
      <c r="U1153" t="s">
        <v>584</v>
      </c>
    </row>
    <row r="1154" spans="1:21" x14ac:dyDescent="0.2">
      <c r="A1154">
        <v>1153</v>
      </c>
      <c r="B1154">
        <v>1998</v>
      </c>
      <c r="C1154">
        <f>C1153+1</f>
        <v>577</v>
      </c>
      <c r="D1154" s="1">
        <v>35983</v>
      </c>
      <c r="E1154" t="s">
        <v>540</v>
      </c>
      <c r="F1154" t="s">
        <v>31</v>
      </c>
      <c r="G1154" t="s">
        <v>31</v>
      </c>
      <c r="H1154">
        <f>VLOOKUP(F1154,Lookups!A:C,3,0)</f>
        <v>4</v>
      </c>
      <c r="I1154" t="s">
        <v>75</v>
      </c>
      <c r="J1154" t="s">
        <v>76</v>
      </c>
      <c r="K1154" t="str">
        <f>VLOOKUP(B1154,WorldCups!$A$2:$B$21,2,FALSE)</f>
        <v>France</v>
      </c>
      <c r="L1154" t="s">
        <v>21</v>
      </c>
      <c r="M1154">
        <v>1</v>
      </c>
      <c r="N1154" t="s">
        <v>45</v>
      </c>
      <c r="O1154">
        <v>1</v>
      </c>
      <c r="P1154" t="s">
        <v>359</v>
      </c>
      <c r="Q1154" t="s">
        <v>557</v>
      </c>
      <c r="R1154">
        <f t="shared" si="17"/>
        <v>0</v>
      </c>
      <c r="S1154" t="s">
        <v>564</v>
      </c>
      <c r="T1154" s="4" t="s">
        <v>557</v>
      </c>
      <c r="U1154" t="s">
        <v>584</v>
      </c>
    </row>
    <row r="1155" spans="1:21" x14ac:dyDescent="0.2">
      <c r="A1155">
        <v>1154</v>
      </c>
      <c r="B1155">
        <v>1998</v>
      </c>
      <c r="C1155">
        <v>577</v>
      </c>
      <c r="D1155" s="1">
        <v>35983</v>
      </c>
      <c r="E1155" t="s">
        <v>540</v>
      </c>
      <c r="F1155" t="s">
        <v>31</v>
      </c>
      <c r="G1155" t="s">
        <v>31</v>
      </c>
      <c r="H1155">
        <f>VLOOKUP(F1155,Lookups!A:C,3,0)</f>
        <v>4</v>
      </c>
      <c r="I1155" t="s">
        <v>75</v>
      </c>
      <c r="J1155" t="s">
        <v>76</v>
      </c>
      <c r="K1155" t="str">
        <f>VLOOKUP(B1155,WorldCups!$A$2:$B$21,2,FALSE)</f>
        <v>France</v>
      </c>
      <c r="L1155" t="s">
        <v>45</v>
      </c>
      <c r="M1155">
        <v>1</v>
      </c>
      <c r="N1155" t="s">
        <v>21</v>
      </c>
      <c r="O1155">
        <v>1</v>
      </c>
      <c r="P1155" t="s">
        <v>359</v>
      </c>
      <c r="Q1155" t="s">
        <v>557</v>
      </c>
      <c r="R1155">
        <f t="shared" ref="R1155:R1218" si="18">M1155-O1155</f>
        <v>0</v>
      </c>
      <c r="S1155" t="s">
        <v>565</v>
      </c>
      <c r="T1155" s="4" t="s">
        <v>557</v>
      </c>
      <c r="U1155" t="s">
        <v>584</v>
      </c>
    </row>
    <row r="1156" spans="1:21" x14ac:dyDescent="0.2">
      <c r="A1156">
        <v>1155</v>
      </c>
      <c r="B1156">
        <v>1998</v>
      </c>
      <c r="C1156">
        <f>C1155+1</f>
        <v>578</v>
      </c>
      <c r="D1156" s="1">
        <v>35984</v>
      </c>
      <c r="E1156" t="s">
        <v>540</v>
      </c>
      <c r="F1156" t="s">
        <v>31</v>
      </c>
      <c r="G1156" t="s">
        <v>31</v>
      </c>
      <c r="H1156">
        <f>VLOOKUP(F1156,Lookups!A:C,3,0)</f>
        <v>4</v>
      </c>
      <c r="I1156" t="s">
        <v>340</v>
      </c>
      <c r="J1156" t="s">
        <v>341</v>
      </c>
      <c r="K1156" t="str">
        <f>VLOOKUP(B1156,WorldCups!$A$2:$B$21,2,FALSE)</f>
        <v>France</v>
      </c>
      <c r="L1156" t="s">
        <v>12</v>
      </c>
      <c r="M1156">
        <v>2</v>
      </c>
      <c r="N1156" t="s">
        <v>356</v>
      </c>
      <c r="O1156">
        <v>1</v>
      </c>
      <c r="P1156" t="s">
        <v>14</v>
      </c>
      <c r="Q1156" t="s">
        <v>555</v>
      </c>
      <c r="R1156">
        <f t="shared" si="18"/>
        <v>1</v>
      </c>
      <c r="S1156" t="s">
        <v>564</v>
      </c>
      <c r="T1156" s="2">
        <v>1</v>
      </c>
      <c r="U1156" t="s">
        <v>584</v>
      </c>
    </row>
    <row r="1157" spans="1:21" x14ac:dyDescent="0.2">
      <c r="A1157">
        <v>1156</v>
      </c>
      <c r="B1157">
        <v>1998</v>
      </c>
      <c r="C1157">
        <v>578</v>
      </c>
      <c r="D1157" s="1">
        <v>35984</v>
      </c>
      <c r="E1157" t="s">
        <v>540</v>
      </c>
      <c r="F1157" t="s">
        <v>31</v>
      </c>
      <c r="G1157" t="s">
        <v>31</v>
      </c>
      <c r="H1157">
        <f>VLOOKUP(F1157,Lookups!A:C,3,0)</f>
        <v>4</v>
      </c>
      <c r="I1157" t="s">
        <v>340</v>
      </c>
      <c r="J1157" t="s">
        <v>341</v>
      </c>
      <c r="K1157" t="str">
        <f>VLOOKUP(B1157,WorldCups!$A$2:$B$21,2,FALSE)</f>
        <v>France</v>
      </c>
      <c r="L1157" t="s">
        <v>356</v>
      </c>
      <c r="M1157">
        <v>1</v>
      </c>
      <c r="N1157" t="s">
        <v>12</v>
      </c>
      <c r="O1157">
        <v>2</v>
      </c>
      <c r="P1157" t="s">
        <v>14</v>
      </c>
      <c r="Q1157" t="s">
        <v>555</v>
      </c>
      <c r="R1157">
        <f t="shared" si="18"/>
        <v>-1</v>
      </c>
      <c r="S1157" t="s">
        <v>565</v>
      </c>
      <c r="T1157" s="4" t="s">
        <v>557</v>
      </c>
      <c r="U1157" t="s">
        <v>584</v>
      </c>
    </row>
    <row r="1158" spans="1:21" x14ac:dyDescent="0.2">
      <c r="A1158">
        <v>1157</v>
      </c>
      <c r="B1158">
        <v>1998</v>
      </c>
      <c r="C1158">
        <f>C1157+1</f>
        <v>579</v>
      </c>
      <c r="D1158" s="1">
        <v>35987</v>
      </c>
      <c r="E1158" t="s">
        <v>540</v>
      </c>
      <c r="F1158" t="s">
        <v>62</v>
      </c>
      <c r="G1158" t="s">
        <v>585</v>
      </c>
      <c r="H1158">
        <f>VLOOKUP(F1158,Lookups!A:C,3,0)</f>
        <v>5</v>
      </c>
      <c r="I1158" t="s">
        <v>65</v>
      </c>
      <c r="J1158" t="s">
        <v>66</v>
      </c>
      <c r="K1158" t="str">
        <f>VLOOKUP(B1158,WorldCups!$A$2:$B$21,2,FALSE)</f>
        <v>France</v>
      </c>
      <c r="L1158" t="s">
        <v>45</v>
      </c>
      <c r="M1158">
        <v>1</v>
      </c>
      <c r="N1158" t="s">
        <v>356</v>
      </c>
      <c r="O1158">
        <v>2</v>
      </c>
      <c r="P1158" t="s">
        <v>14</v>
      </c>
      <c r="Q1158" t="s">
        <v>557</v>
      </c>
      <c r="R1158">
        <f t="shared" si="18"/>
        <v>-1</v>
      </c>
      <c r="S1158" t="s">
        <v>564</v>
      </c>
      <c r="T1158" s="4" t="s">
        <v>557</v>
      </c>
      <c r="U1158" t="s">
        <v>584</v>
      </c>
    </row>
    <row r="1159" spans="1:21" x14ac:dyDescent="0.2">
      <c r="A1159">
        <v>1158</v>
      </c>
      <c r="B1159">
        <v>1998</v>
      </c>
      <c r="C1159">
        <v>579</v>
      </c>
      <c r="D1159" s="1">
        <v>35987</v>
      </c>
      <c r="E1159" t="s">
        <v>540</v>
      </c>
      <c r="F1159" t="s">
        <v>62</v>
      </c>
      <c r="G1159" t="s">
        <v>31</v>
      </c>
      <c r="H1159">
        <f>VLOOKUP(F1159,Lookups!A:C,3,0)</f>
        <v>5</v>
      </c>
      <c r="I1159" t="s">
        <v>65</v>
      </c>
      <c r="J1159" t="s">
        <v>66</v>
      </c>
      <c r="K1159" t="str">
        <f>VLOOKUP(B1159,WorldCups!$A$2:$B$21,2,FALSE)</f>
        <v>France</v>
      </c>
      <c r="L1159" t="s">
        <v>356</v>
      </c>
      <c r="M1159">
        <v>2</v>
      </c>
      <c r="N1159" t="s">
        <v>45</v>
      </c>
      <c r="O1159">
        <v>1</v>
      </c>
      <c r="P1159" t="s">
        <v>14</v>
      </c>
      <c r="Q1159" t="s">
        <v>557</v>
      </c>
      <c r="R1159">
        <f t="shared" si="18"/>
        <v>1</v>
      </c>
      <c r="S1159" t="s">
        <v>565</v>
      </c>
      <c r="T1159" s="2">
        <v>1</v>
      </c>
      <c r="U1159" t="s">
        <v>584</v>
      </c>
    </row>
    <row r="1160" spans="1:21" x14ac:dyDescent="0.2">
      <c r="A1160">
        <v>1159</v>
      </c>
      <c r="B1160">
        <v>1998</v>
      </c>
      <c r="C1160">
        <f>C1159+1</f>
        <v>580</v>
      </c>
      <c r="D1160" s="1">
        <v>35988</v>
      </c>
      <c r="E1160" t="s">
        <v>540</v>
      </c>
      <c r="F1160" t="s">
        <v>32</v>
      </c>
      <c r="G1160" t="s">
        <v>506</v>
      </c>
      <c r="H1160">
        <f>VLOOKUP(F1160,Lookups!A:C,3,0)</f>
        <v>6</v>
      </c>
      <c r="I1160" t="s">
        <v>340</v>
      </c>
      <c r="J1160" t="s">
        <v>341</v>
      </c>
      <c r="K1160" t="str">
        <f>VLOOKUP(B1160,WorldCups!$A$2:$B$21,2,FALSE)</f>
        <v>France</v>
      </c>
      <c r="L1160" t="s">
        <v>21</v>
      </c>
      <c r="M1160">
        <v>0</v>
      </c>
      <c r="N1160" t="s">
        <v>12</v>
      </c>
      <c r="O1160">
        <v>3</v>
      </c>
      <c r="P1160" t="s">
        <v>14</v>
      </c>
      <c r="Q1160" t="s">
        <v>555</v>
      </c>
      <c r="R1160">
        <f t="shared" si="18"/>
        <v>-3</v>
      </c>
      <c r="S1160" t="s">
        <v>564</v>
      </c>
      <c r="T1160" s="4" t="s">
        <v>557</v>
      </c>
      <c r="U1160" t="s">
        <v>584</v>
      </c>
    </row>
    <row r="1161" spans="1:21" x14ac:dyDescent="0.2">
      <c r="A1161">
        <v>1160</v>
      </c>
      <c r="B1161">
        <v>1998</v>
      </c>
      <c r="C1161">
        <v>580</v>
      </c>
      <c r="D1161" s="1">
        <v>35988</v>
      </c>
      <c r="E1161" t="s">
        <v>540</v>
      </c>
      <c r="F1161" t="s">
        <v>32</v>
      </c>
      <c r="G1161" t="s">
        <v>32</v>
      </c>
      <c r="H1161">
        <f>VLOOKUP(F1161,Lookups!A:C,3,0)</f>
        <v>6</v>
      </c>
      <c r="I1161" t="s">
        <v>340</v>
      </c>
      <c r="J1161" t="s">
        <v>341</v>
      </c>
      <c r="K1161" t="str">
        <f>VLOOKUP(B1161,WorldCups!$A$2:$B$21,2,FALSE)</f>
        <v>France</v>
      </c>
      <c r="L1161" t="s">
        <v>12</v>
      </c>
      <c r="M1161">
        <v>3</v>
      </c>
      <c r="N1161" t="s">
        <v>21</v>
      </c>
      <c r="O1161">
        <v>0</v>
      </c>
      <c r="P1161" t="s">
        <v>14</v>
      </c>
      <c r="Q1161" t="s">
        <v>555</v>
      </c>
      <c r="R1161">
        <f t="shared" si="18"/>
        <v>3</v>
      </c>
      <c r="S1161" t="s">
        <v>565</v>
      </c>
      <c r="T1161" s="2">
        <v>1</v>
      </c>
      <c r="U1161" t="s">
        <v>584</v>
      </c>
    </row>
    <row r="1162" spans="1:21" x14ac:dyDescent="0.2">
      <c r="A1162">
        <v>1161</v>
      </c>
      <c r="B1162">
        <v>2002</v>
      </c>
      <c r="C1162">
        <f>C1161+1</f>
        <v>581</v>
      </c>
      <c r="D1162" s="1">
        <v>37407</v>
      </c>
      <c r="E1162" t="s">
        <v>545</v>
      </c>
      <c r="F1162" t="s">
        <v>212</v>
      </c>
      <c r="G1162" t="s">
        <v>559</v>
      </c>
      <c r="H1162">
        <f>VLOOKUP(F1162,Lookups!A:C,3,0)</f>
        <v>1</v>
      </c>
      <c r="I1162" t="s">
        <v>360</v>
      </c>
      <c r="J1162" t="s">
        <v>361</v>
      </c>
      <c r="K1162" t="str">
        <f>VLOOKUP(B1162,WorldCups!$A$2:$B$21,2,FALSE)</f>
        <v>Korea/Japan</v>
      </c>
      <c r="L1162" t="s">
        <v>12</v>
      </c>
      <c r="M1162">
        <v>0</v>
      </c>
      <c r="N1162" t="s">
        <v>362</v>
      </c>
      <c r="O1162">
        <v>1</v>
      </c>
      <c r="P1162" t="s">
        <v>14</v>
      </c>
      <c r="Q1162" t="s">
        <v>557</v>
      </c>
      <c r="R1162">
        <f t="shared" si="18"/>
        <v>-1</v>
      </c>
      <c r="S1162" t="s">
        <v>564</v>
      </c>
      <c r="T1162" s="4" t="s">
        <v>557</v>
      </c>
      <c r="U1162" t="s">
        <v>584</v>
      </c>
    </row>
    <row r="1163" spans="1:21" x14ac:dyDescent="0.2">
      <c r="A1163">
        <v>1162</v>
      </c>
      <c r="B1163">
        <v>2002</v>
      </c>
      <c r="C1163">
        <v>581</v>
      </c>
      <c r="D1163" s="1">
        <v>37407</v>
      </c>
      <c r="E1163" t="s">
        <v>545</v>
      </c>
      <c r="F1163" t="s">
        <v>212</v>
      </c>
      <c r="G1163" t="s">
        <v>559</v>
      </c>
      <c r="H1163">
        <f>VLOOKUP(F1163,Lookups!A:C,3,0)</f>
        <v>1</v>
      </c>
      <c r="I1163" t="s">
        <v>360</v>
      </c>
      <c r="J1163" t="s">
        <v>361</v>
      </c>
      <c r="K1163" t="str">
        <f>VLOOKUP(B1163,WorldCups!$A$2:$B$21,2,FALSE)</f>
        <v>Korea/Japan</v>
      </c>
      <c r="L1163" t="s">
        <v>362</v>
      </c>
      <c r="M1163">
        <v>1</v>
      </c>
      <c r="N1163" t="s">
        <v>12</v>
      </c>
      <c r="O1163">
        <v>0</v>
      </c>
      <c r="P1163" t="s">
        <v>14</v>
      </c>
      <c r="Q1163" t="s">
        <v>557</v>
      </c>
      <c r="R1163">
        <f t="shared" si="18"/>
        <v>1</v>
      </c>
      <c r="S1163" t="s">
        <v>565</v>
      </c>
      <c r="T1163" s="2">
        <v>1</v>
      </c>
      <c r="U1163" t="s">
        <v>584</v>
      </c>
    </row>
    <row r="1164" spans="1:21" x14ac:dyDescent="0.2">
      <c r="A1164">
        <v>1163</v>
      </c>
      <c r="B1164">
        <v>2002</v>
      </c>
      <c r="C1164">
        <f>C1163+1</f>
        <v>582</v>
      </c>
      <c r="D1164" s="1">
        <v>37408</v>
      </c>
      <c r="E1164" t="s">
        <v>520</v>
      </c>
      <c r="F1164" t="s">
        <v>212</v>
      </c>
      <c r="G1164" t="s">
        <v>559</v>
      </c>
      <c r="H1164">
        <f>VLOOKUP(F1164,Lookups!A:C,3,0)</f>
        <v>1</v>
      </c>
      <c r="I1164" t="s">
        <v>363</v>
      </c>
      <c r="J1164" t="s">
        <v>364</v>
      </c>
      <c r="K1164" t="str">
        <f>VLOOKUP(B1164,WorldCups!$A$2:$B$21,2,FALSE)</f>
        <v>Korea/Japan</v>
      </c>
      <c r="L1164" t="s">
        <v>30</v>
      </c>
      <c r="M1164">
        <v>1</v>
      </c>
      <c r="N1164" t="s">
        <v>281</v>
      </c>
      <c r="O1164">
        <v>2</v>
      </c>
      <c r="P1164" t="s">
        <v>14</v>
      </c>
      <c r="Q1164" t="s">
        <v>557</v>
      </c>
      <c r="R1164">
        <f t="shared" si="18"/>
        <v>-1</v>
      </c>
      <c r="S1164" t="s">
        <v>564</v>
      </c>
      <c r="T1164" s="4" t="s">
        <v>557</v>
      </c>
      <c r="U1164" t="s">
        <v>584</v>
      </c>
    </row>
    <row r="1165" spans="1:21" x14ac:dyDescent="0.2">
      <c r="A1165">
        <v>1164</v>
      </c>
      <c r="B1165">
        <v>2002</v>
      </c>
      <c r="C1165">
        <v>582</v>
      </c>
      <c r="D1165" s="1">
        <v>37408</v>
      </c>
      <c r="E1165" t="s">
        <v>520</v>
      </c>
      <c r="F1165" t="s">
        <v>212</v>
      </c>
      <c r="G1165" t="s">
        <v>559</v>
      </c>
      <c r="H1165">
        <f>VLOOKUP(F1165,Lookups!A:C,3,0)</f>
        <v>1</v>
      </c>
      <c r="I1165" t="s">
        <v>363</v>
      </c>
      <c r="J1165" t="s">
        <v>364</v>
      </c>
      <c r="K1165" t="str">
        <f>VLOOKUP(B1165,WorldCups!$A$2:$B$21,2,FALSE)</f>
        <v>Korea/Japan</v>
      </c>
      <c r="L1165" t="s">
        <v>281</v>
      </c>
      <c r="M1165">
        <v>2</v>
      </c>
      <c r="N1165" t="s">
        <v>30</v>
      </c>
      <c r="O1165">
        <v>1</v>
      </c>
      <c r="P1165" t="s">
        <v>14</v>
      </c>
      <c r="Q1165" t="s">
        <v>557</v>
      </c>
      <c r="R1165">
        <f t="shared" si="18"/>
        <v>1</v>
      </c>
      <c r="S1165" t="s">
        <v>565</v>
      </c>
      <c r="T1165" s="2">
        <v>1</v>
      </c>
      <c r="U1165" t="s">
        <v>584</v>
      </c>
    </row>
    <row r="1166" spans="1:21" x14ac:dyDescent="0.2">
      <c r="A1166">
        <v>1165</v>
      </c>
      <c r="B1166">
        <v>2002</v>
      </c>
      <c r="C1166">
        <f>C1165+1</f>
        <v>583</v>
      </c>
      <c r="D1166" s="1">
        <v>37408</v>
      </c>
      <c r="E1166" t="s">
        <v>524</v>
      </c>
      <c r="F1166" t="s">
        <v>278</v>
      </c>
      <c r="G1166" t="s">
        <v>559</v>
      </c>
      <c r="H1166">
        <f>VLOOKUP(F1166,Lookups!A:C,3,0)</f>
        <v>1</v>
      </c>
      <c r="I1166" t="s">
        <v>365</v>
      </c>
      <c r="J1166" t="s">
        <v>366</v>
      </c>
      <c r="K1166" t="str">
        <f>VLOOKUP(B1166,WorldCups!$A$2:$B$21,2,FALSE)</f>
        <v>Korea/Japan</v>
      </c>
      <c r="L1166" t="s">
        <v>301</v>
      </c>
      <c r="M1166">
        <v>1</v>
      </c>
      <c r="N1166" t="s">
        <v>235</v>
      </c>
      <c r="O1166">
        <v>1</v>
      </c>
      <c r="P1166" t="s">
        <v>14</v>
      </c>
      <c r="Q1166" t="s">
        <v>557</v>
      </c>
      <c r="R1166">
        <f t="shared" si="18"/>
        <v>0</v>
      </c>
      <c r="S1166" t="s">
        <v>564</v>
      </c>
      <c r="T1166" s="4" t="s">
        <v>557</v>
      </c>
      <c r="U1166" t="s">
        <v>584</v>
      </c>
    </row>
    <row r="1167" spans="1:21" x14ac:dyDescent="0.2">
      <c r="A1167">
        <v>1166</v>
      </c>
      <c r="B1167">
        <v>2002</v>
      </c>
      <c r="C1167">
        <v>583</v>
      </c>
      <c r="D1167" s="1">
        <v>37408</v>
      </c>
      <c r="E1167" t="s">
        <v>524</v>
      </c>
      <c r="F1167" t="s">
        <v>278</v>
      </c>
      <c r="G1167" t="s">
        <v>559</v>
      </c>
      <c r="H1167">
        <f>VLOOKUP(F1167,Lookups!A:C,3,0)</f>
        <v>1</v>
      </c>
      <c r="I1167" t="s">
        <v>365</v>
      </c>
      <c r="J1167" t="s">
        <v>366</v>
      </c>
      <c r="K1167" t="str">
        <f>VLOOKUP(B1167,WorldCups!$A$2:$B$21,2,FALSE)</f>
        <v>Korea/Japan</v>
      </c>
      <c r="L1167" t="s">
        <v>235</v>
      </c>
      <c r="M1167">
        <v>1</v>
      </c>
      <c r="N1167" t="s">
        <v>301</v>
      </c>
      <c r="O1167">
        <v>1</v>
      </c>
      <c r="P1167" t="s">
        <v>14</v>
      </c>
      <c r="Q1167" t="s">
        <v>557</v>
      </c>
      <c r="R1167">
        <f t="shared" si="18"/>
        <v>0</v>
      </c>
      <c r="S1167" t="s">
        <v>565</v>
      </c>
      <c r="T1167" s="4" t="s">
        <v>557</v>
      </c>
      <c r="U1167" t="s">
        <v>584</v>
      </c>
    </row>
    <row r="1168" spans="1:21" x14ac:dyDescent="0.2">
      <c r="A1168">
        <v>1167</v>
      </c>
      <c r="B1168">
        <v>2002</v>
      </c>
      <c r="C1168">
        <f>C1167+1</f>
        <v>584</v>
      </c>
      <c r="D1168" s="1">
        <v>37408</v>
      </c>
      <c r="E1168" t="s">
        <v>545</v>
      </c>
      <c r="F1168" t="s">
        <v>278</v>
      </c>
      <c r="G1168" t="s">
        <v>559</v>
      </c>
      <c r="H1168">
        <f>VLOOKUP(F1168,Lookups!A:C,3,0)</f>
        <v>1</v>
      </c>
      <c r="I1168" t="s">
        <v>367</v>
      </c>
      <c r="J1168" t="s">
        <v>368</v>
      </c>
      <c r="K1168" t="str">
        <f>VLOOKUP(B1168,WorldCups!$A$2:$B$21,2,FALSE)</f>
        <v>Korea/Japan</v>
      </c>
      <c r="L1168" t="s">
        <v>51</v>
      </c>
      <c r="M1168">
        <v>8</v>
      </c>
      <c r="N1168" t="s">
        <v>329</v>
      </c>
      <c r="O1168">
        <v>0</v>
      </c>
      <c r="P1168" t="s">
        <v>14</v>
      </c>
      <c r="Q1168" t="s">
        <v>557</v>
      </c>
      <c r="R1168">
        <f t="shared" si="18"/>
        <v>8</v>
      </c>
      <c r="S1168" t="s">
        <v>564</v>
      </c>
      <c r="T1168" s="2">
        <v>1</v>
      </c>
      <c r="U1168" t="s">
        <v>584</v>
      </c>
    </row>
    <row r="1169" spans="1:21" x14ac:dyDescent="0.2">
      <c r="A1169">
        <v>1168</v>
      </c>
      <c r="B1169">
        <v>2002</v>
      </c>
      <c r="C1169">
        <v>584</v>
      </c>
      <c r="D1169" s="1">
        <v>37408</v>
      </c>
      <c r="E1169" t="s">
        <v>545</v>
      </c>
      <c r="F1169" t="s">
        <v>278</v>
      </c>
      <c r="G1169" t="s">
        <v>559</v>
      </c>
      <c r="H1169">
        <f>VLOOKUP(F1169,Lookups!A:C,3,0)</f>
        <v>1</v>
      </c>
      <c r="I1169" t="s">
        <v>367</v>
      </c>
      <c r="J1169" t="s">
        <v>368</v>
      </c>
      <c r="K1169" t="str">
        <f>VLOOKUP(B1169,WorldCups!$A$2:$B$21,2,FALSE)</f>
        <v>Korea/Japan</v>
      </c>
      <c r="L1169" t="s">
        <v>329</v>
      </c>
      <c r="M1169">
        <v>0</v>
      </c>
      <c r="N1169" t="s">
        <v>51</v>
      </c>
      <c r="O1169">
        <v>8</v>
      </c>
      <c r="P1169" t="s">
        <v>14</v>
      </c>
      <c r="Q1169" t="s">
        <v>557</v>
      </c>
      <c r="R1169">
        <f t="shared" si="18"/>
        <v>-8</v>
      </c>
      <c r="S1169" t="s">
        <v>565</v>
      </c>
      <c r="T1169" s="4" t="s">
        <v>557</v>
      </c>
      <c r="U1169" t="s">
        <v>584</v>
      </c>
    </row>
    <row r="1170" spans="1:21" x14ac:dyDescent="0.2">
      <c r="A1170">
        <v>1169</v>
      </c>
      <c r="B1170">
        <v>2002</v>
      </c>
      <c r="C1170">
        <f>C1169+1</f>
        <v>585</v>
      </c>
      <c r="D1170" s="1">
        <v>37409</v>
      </c>
      <c r="E1170" t="s">
        <v>515</v>
      </c>
      <c r="F1170" t="s">
        <v>271</v>
      </c>
      <c r="G1170" t="s">
        <v>559</v>
      </c>
      <c r="H1170">
        <f>VLOOKUP(F1170,Lookups!A:C,3,0)</f>
        <v>1</v>
      </c>
      <c r="I1170" t="s">
        <v>369</v>
      </c>
      <c r="J1170" t="s">
        <v>370</v>
      </c>
      <c r="K1170" t="str">
        <f>VLOOKUP(B1170,WorldCups!$A$2:$B$21,2,FALSE)</f>
        <v>Korea/Japan</v>
      </c>
      <c r="L1170" t="s">
        <v>25</v>
      </c>
      <c r="M1170">
        <v>1</v>
      </c>
      <c r="N1170" t="s">
        <v>336</v>
      </c>
      <c r="O1170">
        <v>0</v>
      </c>
      <c r="P1170" t="s">
        <v>14</v>
      </c>
      <c r="Q1170" t="s">
        <v>557</v>
      </c>
      <c r="R1170">
        <f t="shared" si="18"/>
        <v>1</v>
      </c>
      <c r="S1170" t="s">
        <v>564</v>
      </c>
      <c r="T1170" s="2">
        <v>1</v>
      </c>
      <c r="U1170" t="s">
        <v>584</v>
      </c>
    </row>
    <row r="1171" spans="1:21" x14ac:dyDescent="0.2">
      <c r="A1171">
        <v>1170</v>
      </c>
      <c r="B1171">
        <v>2002</v>
      </c>
      <c r="C1171">
        <v>585</v>
      </c>
      <c r="D1171" s="1">
        <v>37409</v>
      </c>
      <c r="E1171" t="s">
        <v>515</v>
      </c>
      <c r="F1171" t="s">
        <v>271</v>
      </c>
      <c r="G1171" t="s">
        <v>559</v>
      </c>
      <c r="H1171">
        <f>VLOOKUP(F1171,Lookups!A:C,3,0)</f>
        <v>1</v>
      </c>
      <c r="I1171" t="s">
        <v>369</v>
      </c>
      <c r="J1171" t="s">
        <v>370</v>
      </c>
      <c r="K1171" t="str">
        <f>VLOOKUP(B1171,WorldCups!$A$2:$B$21,2,FALSE)</f>
        <v>Korea/Japan</v>
      </c>
      <c r="L1171" t="s">
        <v>336</v>
      </c>
      <c r="M1171">
        <v>0</v>
      </c>
      <c r="N1171" t="s">
        <v>25</v>
      </c>
      <c r="O1171">
        <v>1</v>
      </c>
      <c r="P1171" t="s">
        <v>14</v>
      </c>
      <c r="Q1171" t="s">
        <v>557</v>
      </c>
      <c r="R1171">
        <f t="shared" si="18"/>
        <v>-1</v>
      </c>
      <c r="S1171" t="s">
        <v>565</v>
      </c>
      <c r="T1171" s="4" t="s">
        <v>557</v>
      </c>
      <c r="U1171" t="s">
        <v>584</v>
      </c>
    </row>
    <row r="1172" spans="1:21" x14ac:dyDescent="0.2">
      <c r="A1172">
        <v>1171</v>
      </c>
      <c r="B1172">
        <v>2002</v>
      </c>
      <c r="C1172">
        <f>C1171+1</f>
        <v>586</v>
      </c>
      <c r="D1172" s="1">
        <v>37409</v>
      </c>
      <c r="E1172" t="s">
        <v>519</v>
      </c>
      <c r="F1172" t="s">
        <v>211</v>
      </c>
      <c r="G1172" t="s">
        <v>559</v>
      </c>
      <c r="H1172">
        <f>VLOOKUP(F1172,Lookups!A:C,3,0)</f>
        <v>1</v>
      </c>
      <c r="I1172" t="s">
        <v>371</v>
      </c>
      <c r="J1172" t="s">
        <v>372</v>
      </c>
      <c r="K1172" t="str">
        <f>VLOOKUP(B1172,WorldCups!$A$2:$B$21,2,FALSE)</f>
        <v>Korea/Japan</v>
      </c>
      <c r="L1172" t="s">
        <v>28</v>
      </c>
      <c r="M1172">
        <v>2</v>
      </c>
      <c r="N1172" t="s">
        <v>346</v>
      </c>
      <c r="O1172">
        <v>2</v>
      </c>
      <c r="P1172" t="s">
        <v>14</v>
      </c>
      <c r="Q1172" t="s">
        <v>557</v>
      </c>
      <c r="R1172">
        <f t="shared" si="18"/>
        <v>0</v>
      </c>
      <c r="S1172" t="s">
        <v>564</v>
      </c>
      <c r="T1172" s="4" t="s">
        <v>557</v>
      </c>
      <c r="U1172" t="s">
        <v>584</v>
      </c>
    </row>
    <row r="1173" spans="1:21" x14ac:dyDescent="0.2">
      <c r="A1173">
        <v>1172</v>
      </c>
      <c r="B1173">
        <v>2002</v>
      </c>
      <c r="C1173">
        <v>586</v>
      </c>
      <c r="D1173" s="1">
        <v>37409</v>
      </c>
      <c r="E1173" t="s">
        <v>519</v>
      </c>
      <c r="F1173" t="s">
        <v>211</v>
      </c>
      <c r="G1173" t="s">
        <v>559</v>
      </c>
      <c r="H1173">
        <f>VLOOKUP(F1173,Lookups!A:C,3,0)</f>
        <v>1</v>
      </c>
      <c r="I1173" t="s">
        <v>371</v>
      </c>
      <c r="J1173" t="s">
        <v>372</v>
      </c>
      <c r="K1173" t="str">
        <f>VLOOKUP(B1173,WorldCups!$A$2:$B$21,2,FALSE)</f>
        <v>Korea/Japan</v>
      </c>
      <c r="L1173" t="s">
        <v>346</v>
      </c>
      <c r="M1173">
        <v>2</v>
      </c>
      <c r="N1173" t="s">
        <v>28</v>
      </c>
      <c r="O1173">
        <v>2</v>
      </c>
      <c r="P1173" t="s">
        <v>14</v>
      </c>
      <c r="Q1173" t="s">
        <v>557</v>
      </c>
      <c r="R1173">
        <f t="shared" si="18"/>
        <v>0</v>
      </c>
      <c r="S1173" t="s">
        <v>565</v>
      </c>
      <c r="T1173" s="4" t="s">
        <v>557</v>
      </c>
      <c r="U1173" t="s">
        <v>584</v>
      </c>
    </row>
    <row r="1174" spans="1:21" x14ac:dyDescent="0.2">
      <c r="A1174">
        <v>1173</v>
      </c>
      <c r="B1174">
        <v>2002</v>
      </c>
      <c r="C1174">
        <f>C1173+1</f>
        <v>587</v>
      </c>
      <c r="D1174" s="1">
        <v>37409</v>
      </c>
      <c r="E1174" t="s">
        <v>523</v>
      </c>
      <c r="F1174" t="s">
        <v>271</v>
      </c>
      <c r="G1174" t="s">
        <v>559</v>
      </c>
      <c r="H1174">
        <f>VLOOKUP(F1174,Lookups!A:C,3,0)</f>
        <v>1</v>
      </c>
      <c r="I1174" t="s">
        <v>373</v>
      </c>
      <c r="J1174" t="s">
        <v>374</v>
      </c>
      <c r="K1174" t="str">
        <f>VLOOKUP(B1174,WorldCups!$A$2:$B$21,2,FALSE)</f>
        <v>Korea/Japan</v>
      </c>
      <c r="L1174" t="s">
        <v>93</v>
      </c>
      <c r="M1174">
        <v>1</v>
      </c>
      <c r="N1174" t="s">
        <v>48</v>
      </c>
      <c r="O1174">
        <v>1</v>
      </c>
      <c r="P1174" t="s">
        <v>14</v>
      </c>
      <c r="Q1174" t="s">
        <v>557</v>
      </c>
      <c r="R1174">
        <f t="shared" si="18"/>
        <v>0</v>
      </c>
      <c r="S1174" t="s">
        <v>564</v>
      </c>
      <c r="T1174" s="4" t="s">
        <v>557</v>
      </c>
      <c r="U1174" t="s">
        <v>584</v>
      </c>
    </row>
    <row r="1175" spans="1:21" x14ac:dyDescent="0.2">
      <c r="A1175">
        <v>1174</v>
      </c>
      <c r="B1175">
        <v>2002</v>
      </c>
      <c r="C1175">
        <v>587</v>
      </c>
      <c r="D1175" s="1">
        <v>37409</v>
      </c>
      <c r="E1175" t="s">
        <v>523</v>
      </c>
      <c r="F1175" t="s">
        <v>271</v>
      </c>
      <c r="G1175" t="s">
        <v>559</v>
      </c>
      <c r="H1175">
        <f>VLOOKUP(F1175,Lookups!A:C,3,0)</f>
        <v>1</v>
      </c>
      <c r="I1175" t="s">
        <v>373</v>
      </c>
      <c r="J1175" t="s">
        <v>374</v>
      </c>
      <c r="K1175" t="str">
        <f>VLOOKUP(B1175,WorldCups!$A$2:$B$21,2,FALSE)</f>
        <v>Korea/Japan</v>
      </c>
      <c r="L1175" t="s">
        <v>48</v>
      </c>
      <c r="M1175">
        <v>1</v>
      </c>
      <c r="N1175" t="s">
        <v>93</v>
      </c>
      <c r="O1175">
        <v>1</v>
      </c>
      <c r="P1175" t="s">
        <v>14</v>
      </c>
      <c r="Q1175" t="s">
        <v>557</v>
      </c>
      <c r="R1175">
        <f t="shared" si="18"/>
        <v>0</v>
      </c>
      <c r="S1175" t="s">
        <v>565</v>
      </c>
      <c r="T1175" s="4" t="s">
        <v>557</v>
      </c>
      <c r="U1175" t="s">
        <v>584</v>
      </c>
    </row>
    <row r="1176" spans="1:21" x14ac:dyDescent="0.2">
      <c r="A1176">
        <v>1175</v>
      </c>
      <c r="B1176">
        <v>2002</v>
      </c>
      <c r="C1176">
        <f>C1175+1</f>
        <v>588</v>
      </c>
      <c r="D1176" s="1">
        <v>37409</v>
      </c>
      <c r="E1176" t="s">
        <v>545</v>
      </c>
      <c r="F1176" t="s">
        <v>211</v>
      </c>
      <c r="G1176" t="s">
        <v>559</v>
      </c>
      <c r="H1176">
        <f>VLOOKUP(F1176,Lookups!A:C,3,0)</f>
        <v>1</v>
      </c>
      <c r="I1176" t="s">
        <v>375</v>
      </c>
      <c r="J1176" t="s">
        <v>376</v>
      </c>
      <c r="K1176" t="str">
        <f>VLOOKUP(B1176,WorldCups!$A$2:$B$21,2,FALSE)</f>
        <v>Korea/Japan</v>
      </c>
      <c r="L1176" t="s">
        <v>54</v>
      </c>
      <c r="M1176">
        <v>3</v>
      </c>
      <c r="N1176" t="s">
        <v>377</v>
      </c>
      <c r="O1176">
        <v>1</v>
      </c>
      <c r="P1176" t="s">
        <v>14</v>
      </c>
      <c r="Q1176" t="s">
        <v>557</v>
      </c>
      <c r="R1176">
        <f t="shared" si="18"/>
        <v>2</v>
      </c>
      <c r="S1176" t="s">
        <v>564</v>
      </c>
      <c r="T1176" s="2">
        <v>1</v>
      </c>
      <c r="U1176" t="s">
        <v>584</v>
      </c>
    </row>
    <row r="1177" spans="1:21" x14ac:dyDescent="0.2">
      <c r="A1177">
        <v>1176</v>
      </c>
      <c r="B1177">
        <v>2002</v>
      </c>
      <c r="C1177">
        <v>588</v>
      </c>
      <c r="D1177" s="1">
        <v>37409</v>
      </c>
      <c r="E1177" t="s">
        <v>545</v>
      </c>
      <c r="F1177" t="s">
        <v>211</v>
      </c>
      <c r="G1177" t="s">
        <v>559</v>
      </c>
      <c r="H1177">
        <f>VLOOKUP(F1177,Lookups!A:C,3,0)</f>
        <v>1</v>
      </c>
      <c r="I1177" t="s">
        <v>375</v>
      </c>
      <c r="J1177" t="s">
        <v>376</v>
      </c>
      <c r="K1177" t="str">
        <f>VLOOKUP(B1177,WorldCups!$A$2:$B$21,2,FALSE)</f>
        <v>Korea/Japan</v>
      </c>
      <c r="L1177" t="s">
        <v>377</v>
      </c>
      <c r="M1177">
        <v>1</v>
      </c>
      <c r="N1177" t="s">
        <v>54</v>
      </c>
      <c r="O1177">
        <v>3</v>
      </c>
      <c r="P1177" t="s">
        <v>14</v>
      </c>
      <c r="Q1177" t="s">
        <v>557</v>
      </c>
      <c r="R1177">
        <f t="shared" si="18"/>
        <v>-2</v>
      </c>
      <c r="S1177" t="s">
        <v>565</v>
      </c>
      <c r="T1177" s="4" t="s">
        <v>557</v>
      </c>
      <c r="U1177" t="s">
        <v>584</v>
      </c>
    </row>
    <row r="1178" spans="1:21" x14ac:dyDescent="0.2">
      <c r="A1178">
        <v>1177</v>
      </c>
      <c r="B1178">
        <v>2002</v>
      </c>
      <c r="C1178">
        <f>C1177+1</f>
        <v>589</v>
      </c>
      <c r="D1178" s="1">
        <v>37410</v>
      </c>
      <c r="E1178" t="s">
        <v>520</v>
      </c>
      <c r="F1178" t="s">
        <v>265</v>
      </c>
      <c r="G1178" t="s">
        <v>559</v>
      </c>
      <c r="H1178">
        <f>VLOOKUP(F1178,Lookups!A:C,3,0)</f>
        <v>1</v>
      </c>
      <c r="I1178" t="s">
        <v>363</v>
      </c>
      <c r="J1178" t="s">
        <v>364</v>
      </c>
      <c r="K1178" t="str">
        <f>VLOOKUP(B1178,WorldCups!$A$2:$B$21,2,FALSE)</f>
        <v>Korea/Japan</v>
      </c>
      <c r="L1178" t="s">
        <v>21</v>
      </c>
      <c r="M1178">
        <v>2</v>
      </c>
      <c r="N1178" t="s">
        <v>115</v>
      </c>
      <c r="O1178">
        <v>1</v>
      </c>
      <c r="P1178" t="s">
        <v>14</v>
      </c>
      <c r="Q1178" t="s">
        <v>557</v>
      </c>
      <c r="R1178">
        <f t="shared" si="18"/>
        <v>1</v>
      </c>
      <c r="S1178" t="s">
        <v>564</v>
      </c>
      <c r="T1178" s="2">
        <v>1</v>
      </c>
      <c r="U1178" t="s">
        <v>584</v>
      </c>
    </row>
    <row r="1179" spans="1:21" x14ac:dyDescent="0.2">
      <c r="A1179">
        <v>1178</v>
      </c>
      <c r="B1179">
        <v>2002</v>
      </c>
      <c r="C1179">
        <v>589</v>
      </c>
      <c r="D1179" s="1">
        <v>37410</v>
      </c>
      <c r="E1179" t="s">
        <v>520</v>
      </c>
      <c r="F1179" t="s">
        <v>265</v>
      </c>
      <c r="G1179" t="s">
        <v>559</v>
      </c>
      <c r="H1179">
        <f>VLOOKUP(F1179,Lookups!A:C,3,0)</f>
        <v>1</v>
      </c>
      <c r="I1179" t="s">
        <v>363</v>
      </c>
      <c r="J1179" t="s">
        <v>364</v>
      </c>
      <c r="K1179" t="str">
        <f>VLOOKUP(B1179,WorldCups!$A$2:$B$21,2,FALSE)</f>
        <v>Korea/Japan</v>
      </c>
      <c r="L1179" t="s">
        <v>115</v>
      </c>
      <c r="M1179">
        <v>1</v>
      </c>
      <c r="N1179" t="s">
        <v>21</v>
      </c>
      <c r="O1179">
        <v>2</v>
      </c>
      <c r="P1179" t="s">
        <v>14</v>
      </c>
      <c r="Q1179" t="s">
        <v>557</v>
      </c>
      <c r="R1179">
        <f t="shared" si="18"/>
        <v>-1</v>
      </c>
      <c r="S1179" t="s">
        <v>565</v>
      </c>
      <c r="T1179" s="4" t="s">
        <v>557</v>
      </c>
      <c r="U1179" t="s">
        <v>584</v>
      </c>
    </row>
    <row r="1180" spans="1:21" x14ac:dyDescent="0.2">
      <c r="A1180">
        <v>1179</v>
      </c>
      <c r="B1180">
        <v>2002</v>
      </c>
      <c r="C1180">
        <f>C1179+1</f>
        <v>590</v>
      </c>
      <c r="D1180" s="1">
        <v>37410</v>
      </c>
      <c r="E1180" t="s">
        <v>545</v>
      </c>
      <c r="F1180" t="s">
        <v>357</v>
      </c>
      <c r="G1180" t="s">
        <v>559</v>
      </c>
      <c r="H1180">
        <f>VLOOKUP(F1180,Lookups!A:C,3,0)</f>
        <v>1</v>
      </c>
      <c r="I1180" t="s">
        <v>367</v>
      </c>
      <c r="J1180" t="s">
        <v>368</v>
      </c>
      <c r="K1180" t="str">
        <f>VLOOKUP(B1180,WorldCups!$A$2:$B$21,2,FALSE)</f>
        <v>Korea/Japan</v>
      </c>
      <c r="L1180" t="s">
        <v>57</v>
      </c>
      <c r="M1180">
        <v>2</v>
      </c>
      <c r="N1180" t="s">
        <v>378</v>
      </c>
      <c r="O1180">
        <v>0</v>
      </c>
      <c r="P1180" t="s">
        <v>14</v>
      </c>
      <c r="Q1180" t="s">
        <v>557</v>
      </c>
      <c r="R1180">
        <f t="shared" si="18"/>
        <v>2</v>
      </c>
      <c r="S1180" t="s">
        <v>564</v>
      </c>
      <c r="T1180" s="2">
        <v>1</v>
      </c>
      <c r="U1180" t="s">
        <v>584</v>
      </c>
    </row>
    <row r="1181" spans="1:21" x14ac:dyDescent="0.2">
      <c r="A1181">
        <v>1180</v>
      </c>
      <c r="B1181">
        <v>2002</v>
      </c>
      <c r="C1181">
        <v>590</v>
      </c>
      <c r="D1181" s="1">
        <v>37410</v>
      </c>
      <c r="E1181" t="s">
        <v>545</v>
      </c>
      <c r="F1181" t="s">
        <v>357</v>
      </c>
      <c r="G1181" t="s">
        <v>559</v>
      </c>
      <c r="H1181">
        <f>VLOOKUP(F1181,Lookups!A:C,3,0)</f>
        <v>1</v>
      </c>
      <c r="I1181" t="s">
        <v>367</v>
      </c>
      <c r="J1181" t="s">
        <v>368</v>
      </c>
      <c r="K1181" t="str">
        <f>VLOOKUP(B1181,WorldCups!$A$2:$B$21,2,FALSE)</f>
        <v>Korea/Japan</v>
      </c>
      <c r="L1181" t="s">
        <v>378</v>
      </c>
      <c r="M1181">
        <v>0</v>
      </c>
      <c r="N1181" t="s">
        <v>57</v>
      </c>
      <c r="O1181">
        <v>2</v>
      </c>
      <c r="P1181" t="s">
        <v>14</v>
      </c>
      <c r="Q1181" t="s">
        <v>557</v>
      </c>
      <c r="R1181">
        <f t="shared" si="18"/>
        <v>-2</v>
      </c>
      <c r="S1181" t="s">
        <v>565</v>
      </c>
      <c r="T1181" s="4" t="s">
        <v>557</v>
      </c>
      <c r="U1181" t="s">
        <v>584</v>
      </c>
    </row>
    <row r="1182" spans="1:21" x14ac:dyDescent="0.2">
      <c r="A1182">
        <v>1181</v>
      </c>
      <c r="B1182">
        <v>2002</v>
      </c>
      <c r="C1182">
        <f>C1181+1</f>
        <v>591</v>
      </c>
      <c r="D1182" s="1">
        <v>37410</v>
      </c>
      <c r="E1182" t="s">
        <v>524</v>
      </c>
      <c r="F1182" t="s">
        <v>357</v>
      </c>
      <c r="G1182" t="s">
        <v>559</v>
      </c>
      <c r="H1182">
        <f>VLOOKUP(F1182,Lookups!A:C,3,0)</f>
        <v>1</v>
      </c>
      <c r="I1182" t="s">
        <v>365</v>
      </c>
      <c r="J1182" t="s">
        <v>366</v>
      </c>
      <c r="K1182" t="str">
        <f>VLOOKUP(B1182,WorldCups!$A$2:$B$21,2,FALSE)</f>
        <v>Korea/Japan</v>
      </c>
      <c r="L1182" t="s">
        <v>356</v>
      </c>
      <c r="M1182">
        <v>0</v>
      </c>
      <c r="N1182" t="s">
        <v>13</v>
      </c>
      <c r="O1182">
        <v>1</v>
      </c>
      <c r="P1182" t="s">
        <v>14</v>
      </c>
      <c r="Q1182" t="s">
        <v>557</v>
      </c>
      <c r="R1182">
        <f t="shared" si="18"/>
        <v>-1</v>
      </c>
      <c r="S1182" t="s">
        <v>564</v>
      </c>
      <c r="T1182" s="4" t="s">
        <v>557</v>
      </c>
      <c r="U1182" t="s">
        <v>584</v>
      </c>
    </row>
    <row r="1183" spans="1:21" x14ac:dyDescent="0.2">
      <c r="A1183">
        <v>1182</v>
      </c>
      <c r="B1183">
        <v>2002</v>
      </c>
      <c r="C1183">
        <v>591</v>
      </c>
      <c r="D1183" s="1">
        <v>37410</v>
      </c>
      <c r="E1183" t="s">
        <v>524</v>
      </c>
      <c r="F1183" t="s">
        <v>357</v>
      </c>
      <c r="G1183" t="s">
        <v>559</v>
      </c>
      <c r="H1183">
        <f>VLOOKUP(F1183,Lookups!A:C,3,0)</f>
        <v>1</v>
      </c>
      <c r="I1183" t="s">
        <v>365</v>
      </c>
      <c r="J1183" t="s">
        <v>366</v>
      </c>
      <c r="K1183" t="str">
        <f>VLOOKUP(B1183,WorldCups!$A$2:$B$21,2,FALSE)</f>
        <v>Korea/Japan</v>
      </c>
      <c r="L1183" t="s">
        <v>13</v>
      </c>
      <c r="M1183">
        <v>1</v>
      </c>
      <c r="N1183" t="s">
        <v>356</v>
      </c>
      <c r="O1183">
        <v>0</v>
      </c>
      <c r="P1183" t="s">
        <v>14</v>
      </c>
      <c r="Q1183" t="s">
        <v>557</v>
      </c>
      <c r="R1183">
        <f t="shared" si="18"/>
        <v>1</v>
      </c>
      <c r="S1183" t="s">
        <v>565</v>
      </c>
      <c r="T1183" s="2">
        <v>1</v>
      </c>
      <c r="U1183" t="s">
        <v>584</v>
      </c>
    </row>
    <row r="1184" spans="1:21" x14ac:dyDescent="0.2">
      <c r="A1184">
        <v>1183</v>
      </c>
      <c r="B1184">
        <v>2002</v>
      </c>
      <c r="C1184">
        <f>C1183+1</f>
        <v>592</v>
      </c>
      <c r="D1184" s="1">
        <v>37411</v>
      </c>
      <c r="E1184" t="s">
        <v>524</v>
      </c>
      <c r="F1184" t="s">
        <v>265</v>
      </c>
      <c r="G1184" t="s">
        <v>559</v>
      </c>
      <c r="H1184">
        <f>VLOOKUP(F1184,Lookups!A:C,3,0)</f>
        <v>1</v>
      </c>
      <c r="I1184" t="s">
        <v>375</v>
      </c>
      <c r="J1184" t="s">
        <v>376</v>
      </c>
      <c r="K1184" t="str">
        <f>VLOOKUP(B1184,WorldCups!$A$2:$B$21,2,FALSE)</f>
        <v>Korea/Japan</v>
      </c>
      <c r="L1184" t="s">
        <v>379</v>
      </c>
      <c r="M1184">
        <v>0</v>
      </c>
      <c r="N1184" t="s">
        <v>298</v>
      </c>
      <c r="O1184">
        <v>2</v>
      </c>
      <c r="P1184" t="s">
        <v>14</v>
      </c>
      <c r="Q1184" t="s">
        <v>557</v>
      </c>
      <c r="R1184">
        <f t="shared" si="18"/>
        <v>-2</v>
      </c>
      <c r="S1184" t="s">
        <v>564</v>
      </c>
      <c r="T1184" s="4" t="s">
        <v>557</v>
      </c>
      <c r="U1184" t="s">
        <v>584</v>
      </c>
    </row>
    <row r="1185" spans="1:21" x14ac:dyDescent="0.2">
      <c r="A1185">
        <v>1184</v>
      </c>
      <c r="B1185">
        <v>2002</v>
      </c>
      <c r="C1185">
        <v>592</v>
      </c>
      <c r="D1185" s="1">
        <v>37411</v>
      </c>
      <c r="E1185" t="s">
        <v>524</v>
      </c>
      <c r="F1185" t="s">
        <v>265</v>
      </c>
      <c r="G1185" t="s">
        <v>559</v>
      </c>
      <c r="H1185">
        <f>VLOOKUP(F1185,Lookups!A:C,3,0)</f>
        <v>1</v>
      </c>
      <c r="I1185" t="s">
        <v>375</v>
      </c>
      <c r="J1185" t="s">
        <v>376</v>
      </c>
      <c r="K1185" t="str">
        <f>VLOOKUP(B1185,WorldCups!$A$2:$B$21,2,FALSE)</f>
        <v>Korea/Japan</v>
      </c>
      <c r="L1185" t="s">
        <v>298</v>
      </c>
      <c r="M1185">
        <v>2</v>
      </c>
      <c r="N1185" t="s">
        <v>379</v>
      </c>
      <c r="O1185">
        <v>0</v>
      </c>
      <c r="P1185" t="s">
        <v>14</v>
      </c>
      <c r="Q1185" t="s">
        <v>557</v>
      </c>
      <c r="R1185">
        <f t="shared" si="18"/>
        <v>2</v>
      </c>
      <c r="S1185" t="s">
        <v>565</v>
      </c>
      <c r="T1185" s="2">
        <v>1</v>
      </c>
      <c r="U1185" t="s">
        <v>584</v>
      </c>
    </row>
    <row r="1186" spans="1:21" x14ac:dyDescent="0.2">
      <c r="A1186">
        <v>1185</v>
      </c>
      <c r="B1186">
        <v>2002</v>
      </c>
      <c r="C1186">
        <f>C1185+1</f>
        <v>593</v>
      </c>
      <c r="D1186" s="1">
        <v>37411</v>
      </c>
      <c r="E1186" t="s">
        <v>520</v>
      </c>
      <c r="F1186" t="s">
        <v>351</v>
      </c>
      <c r="G1186" t="s">
        <v>559</v>
      </c>
      <c r="H1186">
        <f>VLOOKUP(F1186,Lookups!A:C,3,0)</f>
        <v>1</v>
      </c>
      <c r="I1186" t="s">
        <v>373</v>
      </c>
      <c r="J1186" t="s">
        <v>374</v>
      </c>
      <c r="K1186" t="str">
        <f>VLOOKUP(B1186,WorldCups!$A$2:$B$21,2,FALSE)</f>
        <v>Korea/Japan</v>
      </c>
      <c r="L1186" t="s">
        <v>352</v>
      </c>
      <c r="M1186">
        <v>2</v>
      </c>
      <c r="N1186" t="s">
        <v>18</v>
      </c>
      <c r="O1186">
        <v>2</v>
      </c>
      <c r="P1186" t="s">
        <v>555</v>
      </c>
      <c r="Q1186" t="s">
        <v>557</v>
      </c>
      <c r="R1186">
        <f t="shared" si="18"/>
        <v>0</v>
      </c>
      <c r="S1186" t="s">
        <v>564</v>
      </c>
      <c r="T1186" s="4" t="s">
        <v>557</v>
      </c>
      <c r="U1186" t="s">
        <v>584</v>
      </c>
    </row>
    <row r="1187" spans="1:21" x14ac:dyDescent="0.2">
      <c r="A1187">
        <v>1186</v>
      </c>
      <c r="B1187">
        <v>2002</v>
      </c>
      <c r="C1187">
        <v>593</v>
      </c>
      <c r="D1187" s="1">
        <v>37411</v>
      </c>
      <c r="E1187" t="s">
        <v>520</v>
      </c>
      <c r="F1187" t="s">
        <v>351</v>
      </c>
      <c r="G1187" t="s">
        <v>559</v>
      </c>
      <c r="H1187">
        <f>VLOOKUP(F1187,Lookups!A:C,3,0)</f>
        <v>1</v>
      </c>
      <c r="I1187" t="s">
        <v>373</v>
      </c>
      <c r="J1187" t="s">
        <v>374</v>
      </c>
      <c r="K1187" t="str">
        <f>VLOOKUP(B1187,WorldCups!$A$2:$B$21,2,FALSE)</f>
        <v>Korea/Japan</v>
      </c>
      <c r="L1187" t="s">
        <v>18</v>
      </c>
      <c r="M1187">
        <v>2</v>
      </c>
      <c r="N1187" t="s">
        <v>352</v>
      </c>
      <c r="O1187">
        <v>2</v>
      </c>
      <c r="P1187" t="s">
        <v>555</v>
      </c>
      <c r="Q1187" t="s">
        <v>557</v>
      </c>
      <c r="R1187">
        <f t="shared" si="18"/>
        <v>0</v>
      </c>
      <c r="S1187" t="s">
        <v>565</v>
      </c>
      <c r="T1187" s="4" t="s">
        <v>557</v>
      </c>
      <c r="U1187" t="s">
        <v>584</v>
      </c>
    </row>
    <row r="1188" spans="1:21" x14ac:dyDescent="0.2">
      <c r="A1188">
        <v>1187</v>
      </c>
      <c r="B1188">
        <v>2002</v>
      </c>
      <c r="C1188">
        <f>C1187+1</f>
        <v>594</v>
      </c>
      <c r="D1188" s="1">
        <v>37411</v>
      </c>
      <c r="E1188" t="s">
        <v>545</v>
      </c>
      <c r="F1188" t="s">
        <v>267</v>
      </c>
      <c r="G1188" t="s">
        <v>559</v>
      </c>
      <c r="H1188">
        <f>VLOOKUP(F1188,Lookups!A:C,3,0)</f>
        <v>1</v>
      </c>
      <c r="I1188" t="s">
        <v>371</v>
      </c>
      <c r="J1188" t="s">
        <v>372</v>
      </c>
      <c r="K1188" t="str">
        <f>VLOOKUP(B1188,WorldCups!$A$2:$B$21,2,FALSE)</f>
        <v>Korea/Japan</v>
      </c>
      <c r="L1188" t="s">
        <v>116</v>
      </c>
      <c r="M1188">
        <v>2</v>
      </c>
      <c r="N1188" t="s">
        <v>80</v>
      </c>
      <c r="O1188">
        <v>0</v>
      </c>
      <c r="P1188" t="s">
        <v>555</v>
      </c>
      <c r="Q1188" t="s">
        <v>557</v>
      </c>
      <c r="R1188">
        <f t="shared" si="18"/>
        <v>2</v>
      </c>
      <c r="S1188" t="s">
        <v>564</v>
      </c>
      <c r="T1188" s="2">
        <v>1</v>
      </c>
      <c r="U1188" t="s">
        <v>584</v>
      </c>
    </row>
    <row r="1189" spans="1:21" x14ac:dyDescent="0.2">
      <c r="A1189">
        <v>1188</v>
      </c>
      <c r="B1189">
        <v>2002</v>
      </c>
      <c r="C1189">
        <v>594</v>
      </c>
      <c r="D1189" s="1">
        <v>37411</v>
      </c>
      <c r="E1189" t="s">
        <v>545</v>
      </c>
      <c r="F1189" t="s">
        <v>267</v>
      </c>
      <c r="G1189" t="s">
        <v>559</v>
      </c>
      <c r="H1189">
        <f>VLOOKUP(F1189,Lookups!A:C,3,0)</f>
        <v>1</v>
      </c>
      <c r="I1189" t="s">
        <v>371</v>
      </c>
      <c r="J1189" t="s">
        <v>372</v>
      </c>
      <c r="K1189" t="str">
        <f>VLOOKUP(B1189,WorldCups!$A$2:$B$21,2,FALSE)</f>
        <v>Korea/Japan</v>
      </c>
      <c r="L1189" t="s">
        <v>80</v>
      </c>
      <c r="M1189">
        <v>0</v>
      </c>
      <c r="N1189" t="s">
        <v>116</v>
      </c>
      <c r="O1189">
        <v>2</v>
      </c>
      <c r="P1189" t="s">
        <v>555</v>
      </c>
      <c r="Q1189" t="s">
        <v>557</v>
      </c>
      <c r="R1189">
        <f t="shared" si="18"/>
        <v>-2</v>
      </c>
      <c r="S1189" t="s">
        <v>565</v>
      </c>
      <c r="T1189" s="4" t="s">
        <v>557</v>
      </c>
      <c r="U1189" t="s">
        <v>584</v>
      </c>
    </row>
    <row r="1190" spans="1:21" x14ac:dyDescent="0.2">
      <c r="A1190">
        <v>1189</v>
      </c>
      <c r="B1190">
        <v>2002</v>
      </c>
      <c r="C1190">
        <f>C1189+1</f>
        <v>595</v>
      </c>
      <c r="D1190" s="1">
        <v>37412</v>
      </c>
      <c r="E1190" t="s">
        <v>524</v>
      </c>
      <c r="F1190" t="s">
        <v>351</v>
      </c>
      <c r="G1190" t="s">
        <v>559</v>
      </c>
      <c r="H1190">
        <f>VLOOKUP(F1190,Lookups!A:C,3,0)</f>
        <v>1</v>
      </c>
      <c r="I1190" t="s">
        <v>380</v>
      </c>
      <c r="J1190" t="s">
        <v>381</v>
      </c>
      <c r="K1190" t="str">
        <f>VLOOKUP(B1190,WorldCups!$A$2:$B$21,2,FALSE)</f>
        <v>Korea/Japan</v>
      </c>
      <c r="L1190" t="s">
        <v>332</v>
      </c>
      <c r="M1190">
        <v>2</v>
      </c>
      <c r="N1190" t="s">
        <v>219</v>
      </c>
      <c r="O1190">
        <v>0</v>
      </c>
      <c r="P1190" t="s">
        <v>14</v>
      </c>
      <c r="Q1190" t="s">
        <v>557</v>
      </c>
      <c r="R1190">
        <f t="shared" si="18"/>
        <v>2</v>
      </c>
      <c r="S1190" t="s">
        <v>564</v>
      </c>
      <c r="T1190" s="2">
        <v>1</v>
      </c>
      <c r="U1190" t="s">
        <v>584</v>
      </c>
    </row>
    <row r="1191" spans="1:21" x14ac:dyDescent="0.2">
      <c r="A1191">
        <v>1190</v>
      </c>
      <c r="B1191">
        <v>2002</v>
      </c>
      <c r="C1191">
        <v>595</v>
      </c>
      <c r="D1191" s="1">
        <v>37412</v>
      </c>
      <c r="E1191" t="s">
        <v>524</v>
      </c>
      <c r="F1191" t="s">
        <v>351</v>
      </c>
      <c r="G1191" t="s">
        <v>559</v>
      </c>
      <c r="H1191">
        <f>VLOOKUP(F1191,Lookups!A:C,3,0)</f>
        <v>1</v>
      </c>
      <c r="I1191" t="s">
        <v>380</v>
      </c>
      <c r="J1191" t="s">
        <v>381</v>
      </c>
      <c r="K1191" t="str">
        <f>VLOOKUP(B1191,WorldCups!$A$2:$B$21,2,FALSE)</f>
        <v>Korea/Japan</v>
      </c>
      <c r="L1191" t="s">
        <v>219</v>
      </c>
      <c r="M1191">
        <v>0</v>
      </c>
      <c r="N1191" t="s">
        <v>332</v>
      </c>
      <c r="O1191">
        <v>2</v>
      </c>
      <c r="P1191" t="s">
        <v>14</v>
      </c>
      <c r="Q1191" t="s">
        <v>557</v>
      </c>
      <c r="R1191">
        <f t="shared" si="18"/>
        <v>-2</v>
      </c>
      <c r="S1191" t="s">
        <v>565</v>
      </c>
      <c r="T1191" s="4" t="s">
        <v>557</v>
      </c>
      <c r="U1191" t="s">
        <v>584</v>
      </c>
    </row>
    <row r="1192" spans="1:21" x14ac:dyDescent="0.2">
      <c r="A1192">
        <v>1191</v>
      </c>
      <c r="B1192">
        <v>2002</v>
      </c>
      <c r="C1192">
        <f>C1191+1</f>
        <v>596</v>
      </c>
      <c r="D1192" s="1">
        <v>37412</v>
      </c>
      <c r="E1192" t="s">
        <v>520</v>
      </c>
      <c r="F1192" t="s">
        <v>267</v>
      </c>
      <c r="G1192" t="s">
        <v>559</v>
      </c>
      <c r="H1192">
        <f>VLOOKUP(F1192,Lookups!A:C,3,0)</f>
        <v>1</v>
      </c>
      <c r="I1192" t="s">
        <v>382</v>
      </c>
      <c r="J1192" t="s">
        <v>383</v>
      </c>
      <c r="K1192" t="str">
        <f>VLOOKUP(B1192,WorldCups!$A$2:$B$21,2,FALSE)</f>
        <v>Korea/Japan</v>
      </c>
      <c r="L1192" t="s">
        <v>17</v>
      </c>
      <c r="M1192">
        <v>3</v>
      </c>
      <c r="N1192" t="s">
        <v>169</v>
      </c>
      <c r="O1192">
        <v>2</v>
      </c>
      <c r="P1192" t="s">
        <v>14</v>
      </c>
      <c r="Q1192" t="s">
        <v>557</v>
      </c>
      <c r="R1192">
        <f t="shared" si="18"/>
        <v>1</v>
      </c>
      <c r="S1192" t="s">
        <v>564</v>
      </c>
      <c r="T1192" s="2">
        <v>1</v>
      </c>
      <c r="U1192" t="s">
        <v>584</v>
      </c>
    </row>
    <row r="1193" spans="1:21" x14ac:dyDescent="0.2">
      <c r="A1193">
        <v>1192</v>
      </c>
      <c r="B1193">
        <v>2002</v>
      </c>
      <c r="C1193">
        <v>596</v>
      </c>
      <c r="D1193" s="1">
        <v>37412</v>
      </c>
      <c r="E1193" t="s">
        <v>520</v>
      </c>
      <c r="F1193" t="s">
        <v>267</v>
      </c>
      <c r="G1193" t="s">
        <v>559</v>
      </c>
      <c r="H1193">
        <f>VLOOKUP(F1193,Lookups!A:C,3,0)</f>
        <v>1</v>
      </c>
      <c r="I1193" t="s">
        <v>382</v>
      </c>
      <c r="J1193" t="s">
        <v>383</v>
      </c>
      <c r="K1193" t="str">
        <f>VLOOKUP(B1193,WorldCups!$A$2:$B$21,2,FALSE)</f>
        <v>Korea/Japan</v>
      </c>
      <c r="L1193" t="s">
        <v>169</v>
      </c>
      <c r="M1193">
        <v>2</v>
      </c>
      <c r="N1193" t="s">
        <v>17</v>
      </c>
      <c r="O1193">
        <v>3</v>
      </c>
      <c r="P1193" t="s">
        <v>14</v>
      </c>
      <c r="Q1193" t="s">
        <v>557</v>
      </c>
      <c r="R1193">
        <f t="shared" si="18"/>
        <v>-1</v>
      </c>
      <c r="S1193" t="s">
        <v>565</v>
      </c>
      <c r="T1193" s="4" t="s">
        <v>557</v>
      </c>
      <c r="U1193" t="s">
        <v>584</v>
      </c>
    </row>
    <row r="1194" spans="1:21" x14ac:dyDescent="0.2">
      <c r="A1194">
        <v>1193</v>
      </c>
      <c r="B1194">
        <v>2002</v>
      </c>
      <c r="C1194">
        <f>C1193+1</f>
        <v>597</v>
      </c>
      <c r="D1194" s="1">
        <v>37412</v>
      </c>
      <c r="E1194" t="s">
        <v>545</v>
      </c>
      <c r="F1194" t="s">
        <v>278</v>
      </c>
      <c r="G1194" t="s">
        <v>559</v>
      </c>
      <c r="H1194">
        <f>VLOOKUP(F1194,Lookups!A:C,3,0)</f>
        <v>1</v>
      </c>
      <c r="I1194" t="s">
        <v>369</v>
      </c>
      <c r="J1194" t="s">
        <v>370</v>
      </c>
      <c r="K1194" t="str">
        <f>VLOOKUP(B1194,WorldCups!$A$2:$B$21,2,FALSE)</f>
        <v>Korea/Japan</v>
      </c>
      <c r="L1194" t="s">
        <v>51</v>
      </c>
      <c r="M1194">
        <v>1</v>
      </c>
      <c r="N1194" t="s">
        <v>301</v>
      </c>
      <c r="O1194">
        <v>1</v>
      </c>
      <c r="P1194" t="s">
        <v>14</v>
      </c>
      <c r="Q1194" t="s">
        <v>557</v>
      </c>
      <c r="R1194">
        <f t="shared" si="18"/>
        <v>0</v>
      </c>
      <c r="S1194" t="s">
        <v>564</v>
      </c>
      <c r="T1194" s="4" t="s">
        <v>557</v>
      </c>
      <c r="U1194" t="s">
        <v>584</v>
      </c>
    </row>
    <row r="1195" spans="1:21" x14ac:dyDescent="0.2">
      <c r="A1195">
        <v>1194</v>
      </c>
      <c r="B1195">
        <v>2002</v>
      </c>
      <c r="C1195">
        <v>597</v>
      </c>
      <c r="D1195" s="1">
        <v>37412</v>
      </c>
      <c r="E1195" t="s">
        <v>545</v>
      </c>
      <c r="F1195" t="s">
        <v>278</v>
      </c>
      <c r="G1195" t="s">
        <v>559</v>
      </c>
      <c r="H1195">
        <f>VLOOKUP(F1195,Lookups!A:C,3,0)</f>
        <v>1</v>
      </c>
      <c r="I1195" t="s">
        <v>369</v>
      </c>
      <c r="J1195" t="s">
        <v>370</v>
      </c>
      <c r="K1195" t="str">
        <f>VLOOKUP(B1195,WorldCups!$A$2:$B$21,2,FALSE)</f>
        <v>Korea/Japan</v>
      </c>
      <c r="L1195" t="s">
        <v>301</v>
      </c>
      <c r="M1195">
        <v>1</v>
      </c>
      <c r="N1195" t="s">
        <v>51</v>
      </c>
      <c r="O1195">
        <v>1</v>
      </c>
      <c r="P1195" t="s">
        <v>14</v>
      </c>
      <c r="Q1195" t="s">
        <v>557</v>
      </c>
      <c r="R1195">
        <f t="shared" si="18"/>
        <v>0</v>
      </c>
      <c r="S1195" t="s">
        <v>565</v>
      </c>
      <c r="T1195" s="4" t="s">
        <v>557</v>
      </c>
      <c r="U1195" t="s">
        <v>584</v>
      </c>
    </row>
    <row r="1196" spans="1:21" x14ac:dyDescent="0.2">
      <c r="A1196">
        <v>1195</v>
      </c>
      <c r="B1196">
        <v>2002</v>
      </c>
      <c r="C1196">
        <f>C1195+1</f>
        <v>598</v>
      </c>
      <c r="D1196" s="1">
        <v>37413</v>
      </c>
      <c r="E1196" t="s">
        <v>524</v>
      </c>
      <c r="F1196" t="s">
        <v>212</v>
      </c>
      <c r="G1196" t="s">
        <v>559</v>
      </c>
      <c r="H1196">
        <f>VLOOKUP(F1196,Lookups!A:C,3,0)</f>
        <v>1</v>
      </c>
      <c r="I1196" t="s">
        <v>384</v>
      </c>
      <c r="J1196" t="s">
        <v>385</v>
      </c>
      <c r="K1196" t="str">
        <f>VLOOKUP(B1196,WorldCups!$A$2:$B$21,2,FALSE)</f>
        <v>Korea/Japan</v>
      </c>
      <c r="L1196" t="s">
        <v>281</v>
      </c>
      <c r="M1196">
        <v>1</v>
      </c>
      <c r="N1196" t="s">
        <v>362</v>
      </c>
      <c r="O1196">
        <v>1</v>
      </c>
      <c r="P1196" t="s">
        <v>14</v>
      </c>
      <c r="Q1196" t="s">
        <v>557</v>
      </c>
      <c r="R1196">
        <f t="shared" si="18"/>
        <v>0</v>
      </c>
      <c r="S1196" t="s">
        <v>564</v>
      </c>
      <c r="T1196" s="4" t="s">
        <v>557</v>
      </c>
      <c r="U1196" t="s">
        <v>584</v>
      </c>
    </row>
    <row r="1197" spans="1:21" x14ac:dyDescent="0.2">
      <c r="A1197">
        <v>1196</v>
      </c>
      <c r="B1197">
        <v>2002</v>
      </c>
      <c r="C1197">
        <v>598</v>
      </c>
      <c r="D1197" s="1">
        <v>37413</v>
      </c>
      <c r="E1197" t="s">
        <v>524</v>
      </c>
      <c r="F1197" t="s">
        <v>212</v>
      </c>
      <c r="G1197" t="s">
        <v>559</v>
      </c>
      <c r="H1197">
        <f>VLOOKUP(F1197,Lookups!A:C,3,0)</f>
        <v>1</v>
      </c>
      <c r="I1197" t="s">
        <v>384</v>
      </c>
      <c r="J1197" t="s">
        <v>385</v>
      </c>
      <c r="K1197" t="str">
        <f>VLOOKUP(B1197,WorldCups!$A$2:$B$21,2,FALSE)</f>
        <v>Korea/Japan</v>
      </c>
      <c r="L1197" t="s">
        <v>362</v>
      </c>
      <c r="M1197">
        <v>1</v>
      </c>
      <c r="N1197" t="s">
        <v>281</v>
      </c>
      <c r="O1197">
        <v>1</v>
      </c>
      <c r="P1197" t="s">
        <v>14</v>
      </c>
      <c r="Q1197" t="s">
        <v>557</v>
      </c>
      <c r="R1197">
        <f t="shared" si="18"/>
        <v>0</v>
      </c>
      <c r="S1197" t="s">
        <v>565</v>
      </c>
      <c r="T1197" s="4" t="s">
        <v>557</v>
      </c>
      <c r="U1197" t="s">
        <v>584</v>
      </c>
    </row>
    <row r="1198" spans="1:21" x14ac:dyDescent="0.2">
      <c r="A1198">
        <v>1197</v>
      </c>
      <c r="B1198">
        <v>2002</v>
      </c>
      <c r="C1198">
        <f>C1197+1</f>
        <v>599</v>
      </c>
      <c r="D1198" s="1">
        <v>37413</v>
      </c>
      <c r="E1198" t="s">
        <v>520</v>
      </c>
      <c r="F1198" t="s">
        <v>278</v>
      </c>
      <c r="G1198" t="s">
        <v>559</v>
      </c>
      <c r="H1198">
        <f>VLOOKUP(F1198,Lookups!A:C,3,0)</f>
        <v>1</v>
      </c>
      <c r="I1198" t="s">
        <v>373</v>
      </c>
      <c r="J1198" t="s">
        <v>374</v>
      </c>
      <c r="K1198" t="str">
        <f>VLOOKUP(B1198,WorldCups!$A$2:$B$21,2,FALSE)</f>
        <v>Korea/Japan</v>
      </c>
      <c r="L1198" t="s">
        <v>235</v>
      </c>
      <c r="M1198">
        <v>1</v>
      </c>
      <c r="N1198" t="s">
        <v>329</v>
      </c>
      <c r="O1198">
        <v>0</v>
      </c>
      <c r="P1198" t="s">
        <v>14</v>
      </c>
      <c r="Q1198" t="s">
        <v>557</v>
      </c>
      <c r="R1198">
        <f t="shared" si="18"/>
        <v>1</v>
      </c>
      <c r="S1198" t="s">
        <v>564</v>
      </c>
      <c r="T1198" s="2">
        <v>1</v>
      </c>
      <c r="U1198" t="s">
        <v>584</v>
      </c>
    </row>
    <row r="1199" spans="1:21" x14ac:dyDescent="0.2">
      <c r="A1199">
        <v>1198</v>
      </c>
      <c r="B1199">
        <v>2002</v>
      </c>
      <c r="C1199">
        <v>599</v>
      </c>
      <c r="D1199" s="1">
        <v>37413</v>
      </c>
      <c r="E1199" t="s">
        <v>520</v>
      </c>
      <c r="F1199" t="s">
        <v>278</v>
      </c>
      <c r="G1199" t="s">
        <v>559</v>
      </c>
      <c r="H1199">
        <f>VLOOKUP(F1199,Lookups!A:C,3,0)</f>
        <v>1</v>
      </c>
      <c r="I1199" t="s">
        <v>373</v>
      </c>
      <c r="J1199" t="s">
        <v>374</v>
      </c>
      <c r="K1199" t="str">
        <f>VLOOKUP(B1199,WorldCups!$A$2:$B$21,2,FALSE)</f>
        <v>Korea/Japan</v>
      </c>
      <c r="L1199" t="s">
        <v>329</v>
      </c>
      <c r="M1199">
        <v>0</v>
      </c>
      <c r="N1199" t="s">
        <v>235</v>
      </c>
      <c r="O1199">
        <v>1</v>
      </c>
      <c r="P1199" t="s">
        <v>14</v>
      </c>
      <c r="Q1199" t="s">
        <v>557</v>
      </c>
      <c r="R1199">
        <f t="shared" si="18"/>
        <v>-1</v>
      </c>
      <c r="S1199" t="s">
        <v>565</v>
      </c>
      <c r="T1199" s="4" t="s">
        <v>557</v>
      </c>
      <c r="U1199" t="s">
        <v>584</v>
      </c>
    </row>
    <row r="1200" spans="1:21" x14ac:dyDescent="0.2">
      <c r="A1200">
        <v>1199</v>
      </c>
      <c r="B1200">
        <v>2002</v>
      </c>
      <c r="C1200">
        <f>C1199+1</f>
        <v>600</v>
      </c>
      <c r="D1200" s="1">
        <v>37413</v>
      </c>
      <c r="E1200" t="s">
        <v>545</v>
      </c>
      <c r="F1200" t="s">
        <v>212</v>
      </c>
      <c r="G1200" t="s">
        <v>559</v>
      </c>
      <c r="H1200">
        <f>VLOOKUP(F1200,Lookups!A:C,3,0)</f>
        <v>1</v>
      </c>
      <c r="I1200" t="s">
        <v>371</v>
      </c>
      <c r="J1200" t="s">
        <v>372</v>
      </c>
      <c r="K1200" t="str">
        <f>VLOOKUP(B1200,WorldCups!$A$2:$B$21,2,FALSE)</f>
        <v>Korea/Japan</v>
      </c>
      <c r="L1200" t="s">
        <v>12</v>
      </c>
      <c r="M1200">
        <v>0</v>
      </c>
      <c r="N1200" t="s">
        <v>30</v>
      </c>
      <c r="O1200">
        <v>0</v>
      </c>
      <c r="P1200" t="s">
        <v>14</v>
      </c>
      <c r="Q1200" t="s">
        <v>557</v>
      </c>
      <c r="R1200">
        <f t="shared" si="18"/>
        <v>0</v>
      </c>
      <c r="S1200" t="s">
        <v>564</v>
      </c>
      <c r="T1200" s="4" t="s">
        <v>557</v>
      </c>
      <c r="U1200" t="s">
        <v>584</v>
      </c>
    </row>
    <row r="1201" spans="1:21" x14ac:dyDescent="0.2">
      <c r="A1201">
        <v>1200</v>
      </c>
      <c r="B1201">
        <v>2002</v>
      </c>
      <c r="C1201">
        <v>600</v>
      </c>
      <c r="D1201" s="1">
        <v>37413</v>
      </c>
      <c r="E1201" t="s">
        <v>545</v>
      </c>
      <c r="F1201" t="s">
        <v>212</v>
      </c>
      <c r="G1201" t="s">
        <v>559</v>
      </c>
      <c r="H1201">
        <f>VLOOKUP(F1201,Lookups!A:C,3,0)</f>
        <v>1</v>
      </c>
      <c r="I1201" t="s">
        <v>371</v>
      </c>
      <c r="J1201" t="s">
        <v>372</v>
      </c>
      <c r="K1201" t="str">
        <f>VLOOKUP(B1201,WorldCups!$A$2:$B$21,2,FALSE)</f>
        <v>Korea/Japan</v>
      </c>
      <c r="L1201" t="s">
        <v>30</v>
      </c>
      <c r="M1201">
        <v>0</v>
      </c>
      <c r="N1201" t="s">
        <v>12</v>
      </c>
      <c r="O1201">
        <v>0</v>
      </c>
      <c r="P1201" t="s">
        <v>14</v>
      </c>
      <c r="Q1201" t="s">
        <v>557</v>
      </c>
      <c r="R1201">
        <f t="shared" si="18"/>
        <v>0</v>
      </c>
      <c r="S1201" t="s">
        <v>565</v>
      </c>
      <c r="T1201" s="4" t="s">
        <v>557</v>
      </c>
      <c r="U1201" t="s">
        <v>584</v>
      </c>
    </row>
    <row r="1202" spans="1:21" x14ac:dyDescent="0.2">
      <c r="A1202">
        <v>1201</v>
      </c>
      <c r="B1202">
        <v>2002</v>
      </c>
      <c r="C1202">
        <f>C1201+1</f>
        <v>601</v>
      </c>
      <c r="D1202" s="1">
        <v>37414</v>
      </c>
      <c r="E1202" t="s">
        <v>524</v>
      </c>
      <c r="F1202" t="s">
        <v>271</v>
      </c>
      <c r="G1202" t="s">
        <v>559</v>
      </c>
      <c r="H1202">
        <f>VLOOKUP(F1202,Lookups!A:C,3,0)</f>
        <v>1</v>
      </c>
      <c r="I1202" t="s">
        <v>380</v>
      </c>
      <c r="J1202" t="s">
        <v>381</v>
      </c>
      <c r="K1202" t="str">
        <f>VLOOKUP(B1202,WorldCups!$A$2:$B$21,2,FALSE)</f>
        <v>Korea/Japan</v>
      </c>
      <c r="L1202" t="s">
        <v>48</v>
      </c>
      <c r="M1202">
        <v>2</v>
      </c>
      <c r="N1202" t="s">
        <v>336</v>
      </c>
      <c r="O1202">
        <v>1</v>
      </c>
      <c r="P1202" t="s">
        <v>14</v>
      </c>
      <c r="Q1202" t="s">
        <v>557</v>
      </c>
      <c r="R1202">
        <f t="shared" si="18"/>
        <v>1</v>
      </c>
      <c r="S1202" t="s">
        <v>564</v>
      </c>
      <c r="T1202" s="2">
        <v>1</v>
      </c>
      <c r="U1202" t="s">
        <v>584</v>
      </c>
    </row>
    <row r="1203" spans="1:21" x14ac:dyDescent="0.2">
      <c r="A1203">
        <v>1202</v>
      </c>
      <c r="B1203">
        <v>2002</v>
      </c>
      <c r="C1203">
        <v>601</v>
      </c>
      <c r="D1203" s="1">
        <v>37414</v>
      </c>
      <c r="E1203" t="s">
        <v>524</v>
      </c>
      <c r="F1203" t="s">
        <v>271</v>
      </c>
      <c r="G1203" t="s">
        <v>559</v>
      </c>
      <c r="H1203">
        <f>VLOOKUP(F1203,Lookups!A:C,3,0)</f>
        <v>1</v>
      </c>
      <c r="I1203" t="s">
        <v>380</v>
      </c>
      <c r="J1203" t="s">
        <v>381</v>
      </c>
      <c r="K1203" t="str">
        <f>VLOOKUP(B1203,WorldCups!$A$2:$B$21,2,FALSE)</f>
        <v>Korea/Japan</v>
      </c>
      <c r="L1203" t="s">
        <v>336</v>
      </c>
      <c r="M1203">
        <v>1</v>
      </c>
      <c r="N1203" t="s">
        <v>48</v>
      </c>
      <c r="O1203">
        <v>2</v>
      </c>
      <c r="P1203" t="s">
        <v>14</v>
      </c>
      <c r="Q1203" t="s">
        <v>557</v>
      </c>
      <c r="R1203">
        <f t="shared" si="18"/>
        <v>-1</v>
      </c>
      <c r="S1203" t="s">
        <v>565</v>
      </c>
      <c r="T1203" s="4" t="s">
        <v>557</v>
      </c>
      <c r="U1203" t="s">
        <v>584</v>
      </c>
    </row>
    <row r="1204" spans="1:21" x14ac:dyDescent="0.2">
      <c r="A1204">
        <v>1203</v>
      </c>
      <c r="B1204">
        <v>2002</v>
      </c>
      <c r="C1204">
        <f>C1203+1</f>
        <v>602</v>
      </c>
      <c r="D1204" s="1">
        <v>37414</v>
      </c>
      <c r="E1204" t="s">
        <v>545</v>
      </c>
      <c r="F1204" t="s">
        <v>271</v>
      </c>
      <c r="G1204" t="s">
        <v>559</v>
      </c>
      <c r="H1204">
        <f>VLOOKUP(F1204,Lookups!A:C,3,0)</f>
        <v>1</v>
      </c>
      <c r="I1204" t="s">
        <v>367</v>
      </c>
      <c r="J1204" t="s">
        <v>368</v>
      </c>
      <c r="K1204" t="str">
        <f>VLOOKUP(B1204,WorldCups!$A$2:$B$21,2,FALSE)</f>
        <v>Korea/Japan</v>
      </c>
      <c r="L1204" t="s">
        <v>25</v>
      </c>
      <c r="M1204">
        <v>0</v>
      </c>
      <c r="N1204" t="s">
        <v>93</v>
      </c>
      <c r="O1204">
        <v>1</v>
      </c>
      <c r="P1204" t="s">
        <v>14</v>
      </c>
      <c r="Q1204" t="s">
        <v>557</v>
      </c>
      <c r="R1204">
        <f t="shared" si="18"/>
        <v>-1</v>
      </c>
      <c r="S1204" t="s">
        <v>564</v>
      </c>
      <c r="T1204" s="4" t="s">
        <v>557</v>
      </c>
      <c r="U1204" t="s">
        <v>584</v>
      </c>
    </row>
    <row r="1205" spans="1:21" x14ac:dyDescent="0.2">
      <c r="A1205">
        <v>1204</v>
      </c>
      <c r="B1205">
        <v>2002</v>
      </c>
      <c r="C1205">
        <v>602</v>
      </c>
      <c r="D1205" s="1">
        <v>37414</v>
      </c>
      <c r="E1205" t="s">
        <v>545</v>
      </c>
      <c r="F1205" t="s">
        <v>271</v>
      </c>
      <c r="G1205" t="s">
        <v>559</v>
      </c>
      <c r="H1205">
        <f>VLOOKUP(F1205,Lookups!A:C,3,0)</f>
        <v>1</v>
      </c>
      <c r="I1205" t="s">
        <v>367</v>
      </c>
      <c r="J1205" t="s">
        <v>368</v>
      </c>
      <c r="K1205" t="str">
        <f>VLOOKUP(B1205,WorldCups!$A$2:$B$21,2,FALSE)</f>
        <v>Korea/Japan</v>
      </c>
      <c r="L1205" t="s">
        <v>93</v>
      </c>
      <c r="M1205">
        <v>1</v>
      </c>
      <c r="N1205" t="s">
        <v>25</v>
      </c>
      <c r="O1205">
        <v>0</v>
      </c>
      <c r="P1205" t="s">
        <v>14</v>
      </c>
      <c r="Q1205" t="s">
        <v>557</v>
      </c>
      <c r="R1205">
        <f t="shared" si="18"/>
        <v>1</v>
      </c>
      <c r="S1205" t="s">
        <v>565</v>
      </c>
      <c r="T1205" s="2">
        <v>1</v>
      </c>
      <c r="U1205" t="s">
        <v>584</v>
      </c>
    </row>
    <row r="1206" spans="1:21" x14ac:dyDescent="0.2">
      <c r="A1206">
        <v>1205</v>
      </c>
      <c r="B1206">
        <v>2002</v>
      </c>
      <c r="C1206">
        <f>C1205+1</f>
        <v>603</v>
      </c>
      <c r="D1206" s="1">
        <v>37414</v>
      </c>
      <c r="E1206" t="s">
        <v>520</v>
      </c>
      <c r="F1206" t="s">
        <v>211</v>
      </c>
      <c r="G1206" t="s">
        <v>559</v>
      </c>
      <c r="H1206">
        <f>VLOOKUP(F1206,Lookups!A:C,3,0)</f>
        <v>1</v>
      </c>
      <c r="I1206" t="s">
        <v>386</v>
      </c>
      <c r="J1206" t="s">
        <v>387</v>
      </c>
      <c r="K1206" t="str">
        <f>VLOOKUP(B1206,WorldCups!$A$2:$B$21,2,FALSE)</f>
        <v>Korea/Japan</v>
      </c>
      <c r="L1206" t="s">
        <v>54</v>
      </c>
      <c r="M1206">
        <v>3</v>
      </c>
      <c r="N1206" t="s">
        <v>28</v>
      </c>
      <c r="O1206">
        <v>1</v>
      </c>
      <c r="P1206" t="s">
        <v>14</v>
      </c>
      <c r="Q1206" t="s">
        <v>557</v>
      </c>
      <c r="R1206">
        <f t="shared" si="18"/>
        <v>2</v>
      </c>
      <c r="S1206" t="s">
        <v>564</v>
      </c>
      <c r="T1206" s="2">
        <v>1</v>
      </c>
      <c r="U1206" t="s">
        <v>584</v>
      </c>
    </row>
    <row r="1207" spans="1:21" x14ac:dyDescent="0.2">
      <c r="A1207">
        <v>1206</v>
      </c>
      <c r="B1207">
        <v>2002</v>
      </c>
      <c r="C1207">
        <v>603</v>
      </c>
      <c r="D1207" s="1">
        <v>37414</v>
      </c>
      <c r="E1207" t="s">
        <v>520</v>
      </c>
      <c r="F1207" t="s">
        <v>211</v>
      </c>
      <c r="G1207" t="s">
        <v>559</v>
      </c>
      <c r="H1207">
        <f>VLOOKUP(F1207,Lookups!A:C,3,0)</f>
        <v>1</v>
      </c>
      <c r="I1207" t="s">
        <v>386</v>
      </c>
      <c r="J1207" t="s">
        <v>387</v>
      </c>
      <c r="K1207" t="str">
        <f>VLOOKUP(B1207,WorldCups!$A$2:$B$21,2,FALSE)</f>
        <v>Korea/Japan</v>
      </c>
      <c r="L1207" t="s">
        <v>28</v>
      </c>
      <c r="M1207">
        <v>1</v>
      </c>
      <c r="N1207" t="s">
        <v>54</v>
      </c>
      <c r="O1207">
        <v>3</v>
      </c>
      <c r="P1207" t="s">
        <v>14</v>
      </c>
      <c r="Q1207" t="s">
        <v>557</v>
      </c>
      <c r="R1207">
        <f t="shared" si="18"/>
        <v>-2</v>
      </c>
      <c r="S1207" t="s">
        <v>565</v>
      </c>
      <c r="T1207" s="4" t="s">
        <v>557</v>
      </c>
      <c r="U1207" t="s">
        <v>584</v>
      </c>
    </row>
    <row r="1208" spans="1:21" x14ac:dyDescent="0.2">
      <c r="A1208">
        <v>1207</v>
      </c>
      <c r="B1208">
        <v>2002</v>
      </c>
      <c r="C1208">
        <f>C1207+1</f>
        <v>604</v>
      </c>
      <c r="D1208" s="1">
        <v>37415</v>
      </c>
      <c r="E1208" t="s">
        <v>524</v>
      </c>
      <c r="F1208" t="s">
        <v>211</v>
      </c>
      <c r="G1208" t="s">
        <v>559</v>
      </c>
      <c r="H1208">
        <f>VLOOKUP(F1208,Lookups!A:C,3,0)</f>
        <v>1</v>
      </c>
      <c r="I1208" t="s">
        <v>384</v>
      </c>
      <c r="J1208" t="s">
        <v>385</v>
      </c>
      <c r="K1208" t="str">
        <f>VLOOKUP(B1208,WorldCups!$A$2:$B$21,2,FALSE)</f>
        <v>Korea/Japan</v>
      </c>
      <c r="L1208" t="s">
        <v>346</v>
      </c>
      <c r="M1208">
        <v>1</v>
      </c>
      <c r="N1208" t="s">
        <v>377</v>
      </c>
      <c r="O1208">
        <v>0</v>
      </c>
      <c r="P1208" t="s">
        <v>14</v>
      </c>
      <c r="Q1208" t="s">
        <v>557</v>
      </c>
      <c r="R1208">
        <f t="shared" si="18"/>
        <v>1</v>
      </c>
      <c r="S1208" t="s">
        <v>564</v>
      </c>
      <c r="T1208" s="2">
        <v>1</v>
      </c>
      <c r="U1208" t="s">
        <v>584</v>
      </c>
    </row>
    <row r="1209" spans="1:21" x14ac:dyDescent="0.2">
      <c r="A1209">
        <v>1208</v>
      </c>
      <c r="B1209">
        <v>2002</v>
      </c>
      <c r="C1209">
        <v>604</v>
      </c>
      <c r="D1209" s="1">
        <v>37415</v>
      </c>
      <c r="E1209" t="s">
        <v>524</v>
      </c>
      <c r="F1209" t="s">
        <v>211</v>
      </c>
      <c r="G1209" t="s">
        <v>559</v>
      </c>
      <c r="H1209">
        <f>VLOOKUP(F1209,Lookups!A:C,3,0)</f>
        <v>1</v>
      </c>
      <c r="I1209" t="s">
        <v>384</v>
      </c>
      <c r="J1209" t="s">
        <v>385</v>
      </c>
      <c r="K1209" t="str">
        <f>VLOOKUP(B1209,WorldCups!$A$2:$B$21,2,FALSE)</f>
        <v>Korea/Japan</v>
      </c>
      <c r="L1209" t="s">
        <v>377</v>
      </c>
      <c r="M1209">
        <v>0</v>
      </c>
      <c r="N1209" t="s">
        <v>346</v>
      </c>
      <c r="O1209">
        <v>1</v>
      </c>
      <c r="P1209" t="s">
        <v>14</v>
      </c>
      <c r="Q1209" t="s">
        <v>557</v>
      </c>
      <c r="R1209">
        <f t="shared" si="18"/>
        <v>-1</v>
      </c>
      <c r="S1209" t="s">
        <v>565</v>
      </c>
      <c r="T1209" s="4" t="s">
        <v>557</v>
      </c>
      <c r="U1209" t="s">
        <v>584</v>
      </c>
    </row>
    <row r="1210" spans="1:21" x14ac:dyDescent="0.2">
      <c r="A1210">
        <v>1209</v>
      </c>
      <c r="B1210">
        <v>2002</v>
      </c>
      <c r="C1210">
        <f>C1209+1</f>
        <v>605</v>
      </c>
      <c r="D1210" s="1">
        <v>37415</v>
      </c>
      <c r="E1210" t="s">
        <v>545</v>
      </c>
      <c r="F1210" t="s">
        <v>265</v>
      </c>
      <c r="G1210" t="s">
        <v>559</v>
      </c>
      <c r="H1210">
        <f>VLOOKUP(F1210,Lookups!A:C,3,0)</f>
        <v>1</v>
      </c>
      <c r="I1210" t="s">
        <v>388</v>
      </c>
      <c r="J1210" t="s">
        <v>389</v>
      </c>
      <c r="K1210" t="str">
        <f>VLOOKUP(B1210,WorldCups!$A$2:$B$21,2,FALSE)</f>
        <v>Korea/Japan</v>
      </c>
      <c r="L1210" t="s">
        <v>21</v>
      </c>
      <c r="M1210">
        <v>4</v>
      </c>
      <c r="N1210" t="s">
        <v>379</v>
      </c>
      <c r="O1210">
        <v>0</v>
      </c>
      <c r="P1210" t="s">
        <v>14</v>
      </c>
      <c r="Q1210" t="s">
        <v>557</v>
      </c>
      <c r="R1210">
        <f t="shared" si="18"/>
        <v>4</v>
      </c>
      <c r="S1210" t="s">
        <v>564</v>
      </c>
      <c r="T1210" s="2">
        <v>1</v>
      </c>
      <c r="U1210" t="s">
        <v>584</v>
      </c>
    </row>
    <row r="1211" spans="1:21" x14ac:dyDescent="0.2">
      <c r="A1211">
        <v>1210</v>
      </c>
      <c r="B1211">
        <v>2002</v>
      </c>
      <c r="C1211">
        <v>605</v>
      </c>
      <c r="D1211" s="1">
        <v>37415</v>
      </c>
      <c r="E1211" t="s">
        <v>545</v>
      </c>
      <c r="F1211" t="s">
        <v>265</v>
      </c>
      <c r="G1211" t="s">
        <v>559</v>
      </c>
      <c r="H1211">
        <f>VLOOKUP(F1211,Lookups!A:C,3,0)</f>
        <v>1</v>
      </c>
      <c r="I1211" t="s">
        <v>388</v>
      </c>
      <c r="J1211" t="s">
        <v>389</v>
      </c>
      <c r="K1211" t="str">
        <f>VLOOKUP(B1211,WorldCups!$A$2:$B$21,2,FALSE)</f>
        <v>Korea/Japan</v>
      </c>
      <c r="L1211" t="s">
        <v>379</v>
      </c>
      <c r="M1211">
        <v>0</v>
      </c>
      <c r="N1211" t="s">
        <v>21</v>
      </c>
      <c r="O1211">
        <v>4</v>
      </c>
      <c r="P1211" t="s">
        <v>14</v>
      </c>
      <c r="Q1211" t="s">
        <v>557</v>
      </c>
      <c r="R1211">
        <f t="shared" si="18"/>
        <v>-4</v>
      </c>
      <c r="S1211" t="s">
        <v>565</v>
      </c>
      <c r="T1211" s="4" t="s">
        <v>557</v>
      </c>
      <c r="U1211" t="s">
        <v>584</v>
      </c>
    </row>
    <row r="1212" spans="1:21" x14ac:dyDescent="0.2">
      <c r="A1212">
        <v>1211</v>
      </c>
      <c r="B1212">
        <v>2002</v>
      </c>
      <c r="C1212">
        <f>C1211+1</f>
        <v>606</v>
      </c>
      <c r="D1212" s="1">
        <v>37415</v>
      </c>
      <c r="E1212" t="s">
        <v>520</v>
      </c>
      <c r="F1212" t="s">
        <v>357</v>
      </c>
      <c r="G1212" t="s">
        <v>559</v>
      </c>
      <c r="H1212">
        <f>VLOOKUP(F1212,Lookups!A:C,3,0)</f>
        <v>1</v>
      </c>
      <c r="I1212" t="s">
        <v>369</v>
      </c>
      <c r="J1212" t="s">
        <v>370</v>
      </c>
      <c r="K1212" t="str">
        <f>VLOOKUP(B1212,WorldCups!$A$2:$B$21,2,FALSE)</f>
        <v>Korea/Japan</v>
      </c>
      <c r="L1212" t="s">
        <v>57</v>
      </c>
      <c r="M1212">
        <v>1</v>
      </c>
      <c r="N1212" t="s">
        <v>356</v>
      </c>
      <c r="O1212">
        <v>2</v>
      </c>
      <c r="P1212" t="s">
        <v>14</v>
      </c>
      <c r="Q1212" t="s">
        <v>557</v>
      </c>
      <c r="R1212">
        <f t="shared" si="18"/>
        <v>-1</v>
      </c>
      <c r="S1212" t="s">
        <v>564</v>
      </c>
      <c r="T1212" s="4" t="s">
        <v>557</v>
      </c>
      <c r="U1212" t="s">
        <v>584</v>
      </c>
    </row>
    <row r="1213" spans="1:21" x14ac:dyDescent="0.2">
      <c r="A1213">
        <v>1212</v>
      </c>
      <c r="B1213">
        <v>2002</v>
      </c>
      <c r="C1213">
        <v>606</v>
      </c>
      <c r="D1213" s="1">
        <v>37415</v>
      </c>
      <c r="E1213" t="s">
        <v>520</v>
      </c>
      <c r="F1213" t="s">
        <v>357</v>
      </c>
      <c r="G1213" t="s">
        <v>559</v>
      </c>
      <c r="H1213">
        <f>VLOOKUP(F1213,Lookups!A:C,3,0)</f>
        <v>1</v>
      </c>
      <c r="I1213" t="s">
        <v>369</v>
      </c>
      <c r="J1213" t="s">
        <v>370</v>
      </c>
      <c r="K1213" t="str">
        <f>VLOOKUP(B1213,WorldCups!$A$2:$B$21,2,FALSE)</f>
        <v>Korea/Japan</v>
      </c>
      <c r="L1213" t="s">
        <v>356</v>
      </c>
      <c r="M1213">
        <v>2</v>
      </c>
      <c r="N1213" t="s">
        <v>57</v>
      </c>
      <c r="O1213">
        <v>1</v>
      </c>
      <c r="P1213" t="s">
        <v>14</v>
      </c>
      <c r="Q1213" t="s">
        <v>557</v>
      </c>
      <c r="R1213">
        <f t="shared" si="18"/>
        <v>1</v>
      </c>
      <c r="S1213" t="s">
        <v>565</v>
      </c>
      <c r="T1213" s="2">
        <v>1</v>
      </c>
      <c r="U1213" t="s">
        <v>584</v>
      </c>
    </row>
    <row r="1214" spans="1:21" x14ac:dyDescent="0.2">
      <c r="A1214">
        <v>1213</v>
      </c>
      <c r="B1214">
        <v>2002</v>
      </c>
      <c r="C1214">
        <f>C1213+1</f>
        <v>607</v>
      </c>
      <c r="D1214" s="1">
        <v>37416</v>
      </c>
      <c r="E1214" t="s">
        <v>520</v>
      </c>
      <c r="F1214" t="s">
        <v>265</v>
      </c>
      <c r="G1214" t="s">
        <v>559</v>
      </c>
      <c r="H1214">
        <f>VLOOKUP(F1214,Lookups!A:C,3,0)</f>
        <v>1</v>
      </c>
      <c r="I1214" t="s">
        <v>390</v>
      </c>
      <c r="J1214" t="s">
        <v>391</v>
      </c>
      <c r="K1214" t="str">
        <f>VLOOKUP(B1214,WorldCups!$A$2:$B$21,2,FALSE)</f>
        <v>Korea/Japan</v>
      </c>
      <c r="L1214" t="s">
        <v>298</v>
      </c>
      <c r="M1214">
        <v>1</v>
      </c>
      <c r="N1214" t="s">
        <v>115</v>
      </c>
      <c r="O1214">
        <v>1</v>
      </c>
      <c r="P1214" t="s">
        <v>14</v>
      </c>
      <c r="Q1214" t="s">
        <v>557</v>
      </c>
      <c r="R1214">
        <f t="shared" si="18"/>
        <v>0</v>
      </c>
      <c r="S1214" t="s">
        <v>564</v>
      </c>
      <c r="T1214" s="4" t="s">
        <v>557</v>
      </c>
      <c r="U1214" t="s">
        <v>584</v>
      </c>
    </row>
    <row r="1215" spans="1:21" x14ac:dyDescent="0.2">
      <c r="A1215">
        <v>1214</v>
      </c>
      <c r="B1215">
        <v>2002</v>
      </c>
      <c r="C1215">
        <v>607</v>
      </c>
      <c r="D1215" s="1">
        <v>37416</v>
      </c>
      <c r="E1215" t="s">
        <v>520</v>
      </c>
      <c r="F1215" t="s">
        <v>265</v>
      </c>
      <c r="G1215" t="s">
        <v>559</v>
      </c>
      <c r="H1215">
        <f>VLOOKUP(F1215,Lookups!A:C,3,0)</f>
        <v>1</v>
      </c>
      <c r="I1215" t="s">
        <v>390</v>
      </c>
      <c r="J1215" t="s">
        <v>391</v>
      </c>
      <c r="K1215" t="str">
        <f>VLOOKUP(B1215,WorldCups!$A$2:$B$21,2,FALSE)</f>
        <v>Korea/Japan</v>
      </c>
      <c r="L1215" t="s">
        <v>115</v>
      </c>
      <c r="M1215">
        <v>1</v>
      </c>
      <c r="N1215" t="s">
        <v>298</v>
      </c>
      <c r="O1215">
        <v>1</v>
      </c>
      <c r="P1215" t="s">
        <v>14</v>
      </c>
      <c r="Q1215" t="s">
        <v>557</v>
      </c>
      <c r="R1215">
        <f t="shared" si="18"/>
        <v>0</v>
      </c>
      <c r="S1215" t="s">
        <v>565</v>
      </c>
      <c r="T1215" s="4" t="s">
        <v>557</v>
      </c>
      <c r="U1215" t="s">
        <v>584</v>
      </c>
    </row>
    <row r="1216" spans="1:21" x14ac:dyDescent="0.2">
      <c r="A1216">
        <v>1215</v>
      </c>
      <c r="B1216">
        <v>2002</v>
      </c>
      <c r="C1216">
        <f>C1215+1</f>
        <v>608</v>
      </c>
      <c r="D1216" s="1">
        <v>37416</v>
      </c>
      <c r="E1216" t="s">
        <v>545</v>
      </c>
      <c r="F1216" t="s">
        <v>351</v>
      </c>
      <c r="G1216" t="s">
        <v>559</v>
      </c>
      <c r="H1216">
        <f>VLOOKUP(F1216,Lookups!A:C,3,0)</f>
        <v>1</v>
      </c>
      <c r="I1216" t="s">
        <v>392</v>
      </c>
      <c r="J1216" t="s">
        <v>393</v>
      </c>
      <c r="K1216" t="str">
        <f>VLOOKUP(B1216,WorldCups!$A$2:$B$21,2,FALSE)</f>
        <v>Korea/Japan</v>
      </c>
      <c r="L1216" t="s">
        <v>352</v>
      </c>
      <c r="M1216">
        <v>1</v>
      </c>
      <c r="N1216" t="s">
        <v>332</v>
      </c>
      <c r="O1216">
        <v>0</v>
      </c>
      <c r="P1216" t="s">
        <v>555</v>
      </c>
      <c r="Q1216" t="s">
        <v>557</v>
      </c>
      <c r="R1216">
        <f t="shared" si="18"/>
        <v>1</v>
      </c>
      <c r="S1216" t="s">
        <v>564</v>
      </c>
      <c r="T1216" s="2">
        <v>1</v>
      </c>
      <c r="U1216" t="s">
        <v>584</v>
      </c>
    </row>
    <row r="1217" spans="1:21" x14ac:dyDescent="0.2">
      <c r="A1217">
        <v>1216</v>
      </c>
      <c r="B1217">
        <v>2002</v>
      </c>
      <c r="C1217">
        <v>608</v>
      </c>
      <c r="D1217" s="1">
        <v>37416</v>
      </c>
      <c r="E1217" t="s">
        <v>545</v>
      </c>
      <c r="F1217" t="s">
        <v>351</v>
      </c>
      <c r="G1217" t="s">
        <v>559</v>
      </c>
      <c r="H1217">
        <f>VLOOKUP(F1217,Lookups!A:C,3,0)</f>
        <v>1</v>
      </c>
      <c r="I1217" t="s">
        <v>392</v>
      </c>
      <c r="J1217" t="s">
        <v>393</v>
      </c>
      <c r="K1217" t="str">
        <f>VLOOKUP(B1217,WorldCups!$A$2:$B$21,2,FALSE)</f>
        <v>Korea/Japan</v>
      </c>
      <c r="L1217" t="s">
        <v>332</v>
      </c>
      <c r="M1217">
        <v>0</v>
      </c>
      <c r="N1217" t="s">
        <v>352</v>
      </c>
      <c r="O1217">
        <v>1</v>
      </c>
      <c r="P1217" t="s">
        <v>555</v>
      </c>
      <c r="Q1217" t="s">
        <v>557</v>
      </c>
      <c r="R1217">
        <f t="shared" si="18"/>
        <v>-1</v>
      </c>
      <c r="S1217" t="s">
        <v>565</v>
      </c>
      <c r="T1217" s="4" t="s">
        <v>557</v>
      </c>
      <c r="U1217" t="s">
        <v>584</v>
      </c>
    </row>
    <row r="1218" spans="1:21" x14ac:dyDescent="0.2">
      <c r="A1218">
        <v>1217</v>
      </c>
      <c r="B1218">
        <v>2002</v>
      </c>
      <c r="C1218">
        <f>C1217+1</f>
        <v>609</v>
      </c>
      <c r="D1218" s="1">
        <v>37416</v>
      </c>
      <c r="E1218" t="s">
        <v>524</v>
      </c>
      <c r="F1218" t="s">
        <v>357</v>
      </c>
      <c r="G1218" t="s">
        <v>559</v>
      </c>
      <c r="H1218">
        <f>VLOOKUP(F1218,Lookups!A:C,3,0)</f>
        <v>1</v>
      </c>
      <c r="I1218" t="s">
        <v>394</v>
      </c>
      <c r="J1218" t="s">
        <v>395</v>
      </c>
      <c r="K1218" t="str">
        <f>VLOOKUP(B1218,WorldCups!$A$2:$B$21,2,FALSE)</f>
        <v>Korea/Japan</v>
      </c>
      <c r="L1218" t="s">
        <v>13</v>
      </c>
      <c r="M1218">
        <v>2</v>
      </c>
      <c r="N1218" t="s">
        <v>378</v>
      </c>
      <c r="O1218">
        <v>1</v>
      </c>
      <c r="P1218" t="s">
        <v>14</v>
      </c>
      <c r="Q1218" t="s">
        <v>557</v>
      </c>
      <c r="R1218">
        <f t="shared" si="18"/>
        <v>1</v>
      </c>
      <c r="S1218" t="s">
        <v>564</v>
      </c>
      <c r="T1218" s="2">
        <v>1</v>
      </c>
      <c r="U1218" t="s">
        <v>584</v>
      </c>
    </row>
    <row r="1219" spans="1:21" x14ac:dyDescent="0.2">
      <c r="A1219">
        <v>1218</v>
      </c>
      <c r="B1219">
        <v>2002</v>
      </c>
      <c r="C1219">
        <v>609</v>
      </c>
      <c r="D1219" s="1">
        <v>37416</v>
      </c>
      <c r="E1219" t="s">
        <v>524</v>
      </c>
      <c r="F1219" t="s">
        <v>357</v>
      </c>
      <c r="G1219" t="s">
        <v>559</v>
      </c>
      <c r="H1219">
        <f>VLOOKUP(F1219,Lookups!A:C,3,0)</f>
        <v>1</v>
      </c>
      <c r="I1219" t="s">
        <v>394</v>
      </c>
      <c r="J1219" t="s">
        <v>395</v>
      </c>
      <c r="K1219" t="str">
        <f>VLOOKUP(B1219,WorldCups!$A$2:$B$21,2,FALSE)</f>
        <v>Korea/Japan</v>
      </c>
      <c r="L1219" t="s">
        <v>378</v>
      </c>
      <c r="M1219">
        <v>1</v>
      </c>
      <c r="N1219" t="s">
        <v>13</v>
      </c>
      <c r="O1219">
        <v>2</v>
      </c>
      <c r="P1219" t="s">
        <v>14</v>
      </c>
      <c r="Q1219" t="s">
        <v>557</v>
      </c>
      <c r="R1219">
        <f t="shared" ref="R1219:R1282" si="19">M1219-O1219</f>
        <v>-1</v>
      </c>
      <c r="S1219" t="s">
        <v>565</v>
      </c>
      <c r="T1219" s="4" t="s">
        <v>557</v>
      </c>
      <c r="U1219" t="s">
        <v>584</v>
      </c>
    </row>
    <row r="1220" spans="1:21" x14ac:dyDescent="0.2">
      <c r="A1220">
        <v>1219</v>
      </c>
      <c r="B1220">
        <v>2002</v>
      </c>
      <c r="C1220">
        <f>C1219+1</f>
        <v>610</v>
      </c>
      <c r="D1220" s="1">
        <v>37417</v>
      </c>
      <c r="E1220" t="s">
        <v>524</v>
      </c>
      <c r="F1220" t="s">
        <v>267</v>
      </c>
      <c r="G1220" t="s">
        <v>559</v>
      </c>
      <c r="H1220">
        <f>VLOOKUP(F1220,Lookups!A:C,3,0)</f>
        <v>1</v>
      </c>
      <c r="I1220" t="s">
        <v>384</v>
      </c>
      <c r="J1220" t="s">
        <v>385</v>
      </c>
      <c r="K1220" t="str">
        <f>VLOOKUP(B1220,WorldCups!$A$2:$B$21,2,FALSE)</f>
        <v>Korea/Japan</v>
      </c>
      <c r="L1220" t="s">
        <v>116</v>
      </c>
      <c r="M1220">
        <v>1</v>
      </c>
      <c r="N1220" t="s">
        <v>17</v>
      </c>
      <c r="O1220">
        <v>1</v>
      </c>
      <c r="P1220" t="s">
        <v>555</v>
      </c>
      <c r="Q1220" t="s">
        <v>557</v>
      </c>
      <c r="R1220">
        <f t="shared" si="19"/>
        <v>0</v>
      </c>
      <c r="S1220" t="s">
        <v>564</v>
      </c>
      <c r="T1220" s="4" t="s">
        <v>557</v>
      </c>
      <c r="U1220" t="s">
        <v>584</v>
      </c>
    </row>
    <row r="1221" spans="1:21" x14ac:dyDescent="0.2">
      <c r="A1221">
        <v>1220</v>
      </c>
      <c r="B1221">
        <v>2002</v>
      </c>
      <c r="C1221">
        <v>610</v>
      </c>
      <c r="D1221" s="1">
        <v>37417</v>
      </c>
      <c r="E1221" t="s">
        <v>524</v>
      </c>
      <c r="F1221" t="s">
        <v>267</v>
      </c>
      <c r="G1221" t="s">
        <v>559</v>
      </c>
      <c r="H1221">
        <f>VLOOKUP(F1221,Lookups!A:C,3,0)</f>
        <v>1</v>
      </c>
      <c r="I1221" t="s">
        <v>384</v>
      </c>
      <c r="J1221" t="s">
        <v>385</v>
      </c>
      <c r="K1221" t="str">
        <f>VLOOKUP(B1221,WorldCups!$A$2:$B$21,2,FALSE)</f>
        <v>Korea/Japan</v>
      </c>
      <c r="L1221" t="s">
        <v>17</v>
      </c>
      <c r="M1221">
        <v>1</v>
      </c>
      <c r="N1221" t="s">
        <v>116</v>
      </c>
      <c r="O1221">
        <v>1</v>
      </c>
      <c r="P1221" t="s">
        <v>555</v>
      </c>
      <c r="Q1221" t="s">
        <v>557</v>
      </c>
      <c r="R1221">
        <f t="shared" si="19"/>
        <v>0</v>
      </c>
      <c r="S1221" t="s">
        <v>565</v>
      </c>
      <c r="T1221" s="4" t="s">
        <v>557</v>
      </c>
      <c r="U1221" t="s">
        <v>584</v>
      </c>
    </row>
    <row r="1222" spans="1:21" x14ac:dyDescent="0.2">
      <c r="A1222">
        <v>1221</v>
      </c>
      <c r="B1222">
        <v>2002</v>
      </c>
      <c r="C1222">
        <f>C1221+1</f>
        <v>611</v>
      </c>
      <c r="D1222" s="1">
        <v>37417</v>
      </c>
      <c r="E1222" t="s">
        <v>545</v>
      </c>
      <c r="F1222" t="s">
        <v>267</v>
      </c>
      <c r="G1222" t="s">
        <v>559</v>
      </c>
      <c r="H1222">
        <f>VLOOKUP(F1222,Lookups!A:C,3,0)</f>
        <v>1</v>
      </c>
      <c r="I1222" t="s">
        <v>386</v>
      </c>
      <c r="J1222" t="s">
        <v>387</v>
      </c>
      <c r="K1222" t="str">
        <f>VLOOKUP(B1222,WorldCups!$A$2:$B$21,2,FALSE)</f>
        <v>Korea/Japan</v>
      </c>
      <c r="L1222" t="s">
        <v>169</v>
      </c>
      <c r="M1222">
        <v>4</v>
      </c>
      <c r="N1222" t="s">
        <v>80</v>
      </c>
      <c r="O1222">
        <v>0</v>
      </c>
      <c r="P1222" t="s">
        <v>14</v>
      </c>
      <c r="Q1222" t="s">
        <v>557</v>
      </c>
      <c r="R1222">
        <f t="shared" si="19"/>
        <v>4</v>
      </c>
      <c r="S1222" t="s">
        <v>564</v>
      </c>
      <c r="T1222" s="2">
        <v>1</v>
      </c>
      <c r="U1222" t="s">
        <v>584</v>
      </c>
    </row>
    <row r="1223" spans="1:21" x14ac:dyDescent="0.2">
      <c r="A1223">
        <v>1222</v>
      </c>
      <c r="B1223">
        <v>2002</v>
      </c>
      <c r="C1223">
        <v>611</v>
      </c>
      <c r="D1223" s="1">
        <v>37417</v>
      </c>
      <c r="E1223" t="s">
        <v>545</v>
      </c>
      <c r="F1223" t="s">
        <v>267</v>
      </c>
      <c r="G1223" t="s">
        <v>559</v>
      </c>
      <c r="H1223">
        <f>VLOOKUP(F1223,Lookups!A:C,3,0)</f>
        <v>1</v>
      </c>
      <c r="I1223" t="s">
        <v>386</v>
      </c>
      <c r="J1223" t="s">
        <v>387</v>
      </c>
      <c r="K1223" t="str">
        <f>VLOOKUP(B1223,WorldCups!$A$2:$B$21,2,FALSE)</f>
        <v>Korea/Japan</v>
      </c>
      <c r="L1223" t="s">
        <v>80</v>
      </c>
      <c r="M1223">
        <v>0</v>
      </c>
      <c r="N1223" t="s">
        <v>169</v>
      </c>
      <c r="O1223">
        <v>4</v>
      </c>
      <c r="P1223" t="s">
        <v>14</v>
      </c>
      <c r="Q1223" t="s">
        <v>557</v>
      </c>
      <c r="R1223">
        <f t="shared" si="19"/>
        <v>-4</v>
      </c>
      <c r="S1223" t="s">
        <v>565</v>
      </c>
      <c r="T1223" s="4" t="s">
        <v>557</v>
      </c>
      <c r="U1223" t="s">
        <v>584</v>
      </c>
    </row>
    <row r="1224" spans="1:21" x14ac:dyDescent="0.2">
      <c r="A1224">
        <v>1223</v>
      </c>
      <c r="B1224">
        <v>2002</v>
      </c>
      <c r="C1224">
        <f>C1223+1</f>
        <v>612</v>
      </c>
      <c r="D1224" s="1">
        <v>37417</v>
      </c>
      <c r="E1224" t="s">
        <v>520</v>
      </c>
      <c r="F1224" t="s">
        <v>351</v>
      </c>
      <c r="G1224" t="s">
        <v>559</v>
      </c>
      <c r="H1224">
        <f>VLOOKUP(F1224,Lookups!A:C,3,0)</f>
        <v>1</v>
      </c>
      <c r="I1224" t="s">
        <v>396</v>
      </c>
      <c r="J1224" t="s">
        <v>397</v>
      </c>
      <c r="K1224" t="str">
        <f>VLOOKUP(B1224,WorldCups!$A$2:$B$21,2,FALSE)</f>
        <v>Korea/Japan</v>
      </c>
      <c r="L1224" t="s">
        <v>219</v>
      </c>
      <c r="M1224">
        <v>1</v>
      </c>
      <c r="N1224" t="s">
        <v>18</v>
      </c>
      <c r="O1224">
        <v>1</v>
      </c>
      <c r="P1224" t="s">
        <v>14</v>
      </c>
      <c r="Q1224" t="s">
        <v>557</v>
      </c>
      <c r="R1224">
        <f t="shared" si="19"/>
        <v>0</v>
      </c>
      <c r="S1224" t="s">
        <v>564</v>
      </c>
      <c r="T1224" s="4" t="s">
        <v>557</v>
      </c>
      <c r="U1224" t="s">
        <v>584</v>
      </c>
    </row>
    <row r="1225" spans="1:21" x14ac:dyDescent="0.2">
      <c r="A1225">
        <v>1224</v>
      </c>
      <c r="B1225">
        <v>2002</v>
      </c>
      <c r="C1225">
        <v>612</v>
      </c>
      <c r="D1225" s="1">
        <v>37417</v>
      </c>
      <c r="E1225" t="s">
        <v>520</v>
      </c>
      <c r="F1225" t="s">
        <v>351</v>
      </c>
      <c r="G1225" t="s">
        <v>559</v>
      </c>
      <c r="H1225">
        <f>VLOOKUP(F1225,Lookups!A:C,3,0)</f>
        <v>1</v>
      </c>
      <c r="I1225" t="s">
        <v>396</v>
      </c>
      <c r="J1225" t="s">
        <v>397</v>
      </c>
      <c r="K1225" t="str">
        <f>VLOOKUP(B1225,WorldCups!$A$2:$B$21,2,FALSE)</f>
        <v>Korea/Japan</v>
      </c>
      <c r="L1225" t="s">
        <v>18</v>
      </c>
      <c r="M1225">
        <v>1</v>
      </c>
      <c r="N1225" t="s">
        <v>219</v>
      </c>
      <c r="O1225">
        <v>1</v>
      </c>
      <c r="P1225" t="s">
        <v>14</v>
      </c>
      <c r="Q1225" t="s">
        <v>557</v>
      </c>
      <c r="R1225">
        <f t="shared" si="19"/>
        <v>0</v>
      </c>
      <c r="S1225" t="s">
        <v>565</v>
      </c>
      <c r="T1225" s="4" t="s">
        <v>557</v>
      </c>
      <c r="U1225" t="s">
        <v>584</v>
      </c>
    </row>
    <row r="1226" spans="1:21" x14ac:dyDescent="0.2">
      <c r="A1226">
        <v>1225</v>
      </c>
      <c r="B1226">
        <v>2002</v>
      </c>
      <c r="C1226">
        <f>C1225+1</f>
        <v>613</v>
      </c>
      <c r="D1226" s="1">
        <v>37418</v>
      </c>
      <c r="E1226" t="s">
        <v>524</v>
      </c>
      <c r="F1226" t="s">
        <v>212</v>
      </c>
      <c r="G1226" t="s">
        <v>559</v>
      </c>
      <c r="H1226">
        <f>VLOOKUP(F1226,Lookups!A:C,3,0)</f>
        <v>1</v>
      </c>
      <c r="I1226" t="s">
        <v>390</v>
      </c>
      <c r="J1226" t="s">
        <v>391</v>
      </c>
      <c r="K1226" t="str">
        <f>VLOOKUP(B1226,WorldCups!$A$2:$B$21,2,FALSE)</f>
        <v>Korea/Japan</v>
      </c>
      <c r="L1226" t="s">
        <v>281</v>
      </c>
      <c r="M1226">
        <v>2</v>
      </c>
      <c r="N1226" t="s">
        <v>12</v>
      </c>
      <c r="O1226">
        <v>0</v>
      </c>
      <c r="P1226" t="s">
        <v>14</v>
      </c>
      <c r="Q1226" t="s">
        <v>557</v>
      </c>
      <c r="R1226">
        <f t="shared" si="19"/>
        <v>2</v>
      </c>
      <c r="S1226" t="s">
        <v>564</v>
      </c>
      <c r="T1226" s="2">
        <v>1</v>
      </c>
      <c r="U1226" t="s">
        <v>584</v>
      </c>
    </row>
    <row r="1227" spans="1:21" x14ac:dyDescent="0.2">
      <c r="A1227">
        <v>1226</v>
      </c>
      <c r="B1227">
        <v>2002</v>
      </c>
      <c r="C1227">
        <v>613</v>
      </c>
      <c r="D1227" s="1">
        <v>37418</v>
      </c>
      <c r="E1227" t="s">
        <v>524</v>
      </c>
      <c r="F1227" t="s">
        <v>212</v>
      </c>
      <c r="G1227" t="s">
        <v>559</v>
      </c>
      <c r="H1227">
        <f>VLOOKUP(F1227,Lookups!A:C,3,0)</f>
        <v>1</v>
      </c>
      <c r="I1227" t="s">
        <v>390</v>
      </c>
      <c r="J1227" t="s">
        <v>391</v>
      </c>
      <c r="K1227" t="str">
        <f>VLOOKUP(B1227,WorldCups!$A$2:$B$21,2,FALSE)</f>
        <v>Korea/Japan</v>
      </c>
      <c r="L1227" t="s">
        <v>12</v>
      </c>
      <c r="M1227">
        <v>0</v>
      </c>
      <c r="N1227" t="s">
        <v>281</v>
      </c>
      <c r="O1227">
        <v>2</v>
      </c>
      <c r="P1227" t="s">
        <v>14</v>
      </c>
      <c r="Q1227" t="s">
        <v>557</v>
      </c>
      <c r="R1227">
        <f t="shared" si="19"/>
        <v>-2</v>
      </c>
      <c r="S1227" t="s">
        <v>565</v>
      </c>
      <c r="T1227" s="4" t="s">
        <v>557</v>
      </c>
      <c r="U1227" t="s">
        <v>584</v>
      </c>
    </row>
    <row r="1228" spans="1:21" x14ac:dyDescent="0.2">
      <c r="A1228">
        <v>1227</v>
      </c>
      <c r="B1228">
        <v>2002</v>
      </c>
      <c r="C1228">
        <f>C1227+1</f>
        <v>614</v>
      </c>
      <c r="D1228" s="1">
        <v>37418</v>
      </c>
      <c r="E1228" t="s">
        <v>524</v>
      </c>
      <c r="F1228" t="s">
        <v>212</v>
      </c>
      <c r="G1228" t="s">
        <v>559</v>
      </c>
      <c r="H1228">
        <f>VLOOKUP(F1228,Lookups!A:C,3,0)</f>
        <v>1</v>
      </c>
      <c r="I1228" t="s">
        <v>382</v>
      </c>
      <c r="J1228" t="s">
        <v>383</v>
      </c>
      <c r="K1228" t="str">
        <f>VLOOKUP(B1228,WorldCups!$A$2:$B$21,2,FALSE)</f>
        <v>Korea/Japan</v>
      </c>
      <c r="L1228" t="s">
        <v>362</v>
      </c>
      <c r="M1228">
        <v>3</v>
      </c>
      <c r="N1228" t="s">
        <v>30</v>
      </c>
      <c r="O1228">
        <v>3</v>
      </c>
      <c r="P1228" t="s">
        <v>14</v>
      </c>
      <c r="Q1228" t="s">
        <v>557</v>
      </c>
      <c r="R1228">
        <f t="shared" si="19"/>
        <v>0</v>
      </c>
      <c r="S1228" t="s">
        <v>564</v>
      </c>
      <c r="T1228" s="4" t="s">
        <v>557</v>
      </c>
      <c r="U1228" t="s">
        <v>584</v>
      </c>
    </row>
    <row r="1229" spans="1:21" x14ac:dyDescent="0.2">
      <c r="A1229">
        <v>1228</v>
      </c>
      <c r="B1229">
        <v>2002</v>
      </c>
      <c r="C1229">
        <v>614</v>
      </c>
      <c r="D1229" s="1">
        <v>37418</v>
      </c>
      <c r="E1229" t="s">
        <v>524</v>
      </c>
      <c r="F1229" t="s">
        <v>212</v>
      </c>
      <c r="G1229" t="s">
        <v>559</v>
      </c>
      <c r="H1229">
        <f>VLOOKUP(F1229,Lookups!A:C,3,0)</f>
        <v>1</v>
      </c>
      <c r="I1229" t="s">
        <v>382</v>
      </c>
      <c r="J1229" t="s">
        <v>383</v>
      </c>
      <c r="K1229" t="str">
        <f>VLOOKUP(B1229,WorldCups!$A$2:$B$21,2,FALSE)</f>
        <v>Korea/Japan</v>
      </c>
      <c r="L1229" t="s">
        <v>30</v>
      </c>
      <c r="M1229">
        <v>3</v>
      </c>
      <c r="N1229" t="s">
        <v>362</v>
      </c>
      <c r="O1229">
        <v>3</v>
      </c>
      <c r="P1229" t="s">
        <v>14</v>
      </c>
      <c r="Q1229" t="s">
        <v>557</v>
      </c>
      <c r="R1229">
        <f t="shared" si="19"/>
        <v>0</v>
      </c>
      <c r="S1229" t="s">
        <v>565</v>
      </c>
      <c r="T1229" s="4" t="s">
        <v>557</v>
      </c>
      <c r="U1229" t="s">
        <v>584</v>
      </c>
    </row>
    <row r="1230" spans="1:21" x14ac:dyDescent="0.2">
      <c r="A1230">
        <v>1229</v>
      </c>
      <c r="B1230">
        <v>2002</v>
      </c>
      <c r="C1230">
        <f>C1229+1</f>
        <v>615</v>
      </c>
      <c r="D1230" s="1">
        <v>37418</v>
      </c>
      <c r="E1230" t="s">
        <v>545</v>
      </c>
      <c r="F1230" t="s">
        <v>278</v>
      </c>
      <c r="G1230" t="s">
        <v>559</v>
      </c>
      <c r="H1230">
        <f>VLOOKUP(F1230,Lookups!A:C,3,0)</f>
        <v>1</v>
      </c>
      <c r="I1230" t="s">
        <v>392</v>
      </c>
      <c r="J1230" t="s">
        <v>393</v>
      </c>
      <c r="K1230" t="str">
        <f>VLOOKUP(B1230,WorldCups!$A$2:$B$21,2,FALSE)</f>
        <v>Korea/Japan</v>
      </c>
      <c r="L1230" t="s">
        <v>329</v>
      </c>
      <c r="M1230">
        <v>0</v>
      </c>
      <c r="N1230" t="s">
        <v>301</v>
      </c>
      <c r="O1230">
        <v>3</v>
      </c>
      <c r="P1230" t="s">
        <v>14</v>
      </c>
      <c r="Q1230" t="s">
        <v>557</v>
      </c>
      <c r="R1230">
        <f t="shared" si="19"/>
        <v>-3</v>
      </c>
      <c r="S1230" t="s">
        <v>564</v>
      </c>
      <c r="T1230" s="4" t="s">
        <v>557</v>
      </c>
      <c r="U1230" t="s">
        <v>584</v>
      </c>
    </row>
    <row r="1231" spans="1:21" x14ac:dyDescent="0.2">
      <c r="A1231">
        <v>1230</v>
      </c>
      <c r="B1231">
        <v>2002</v>
      </c>
      <c r="C1231">
        <v>615</v>
      </c>
      <c r="D1231" s="1">
        <v>37418</v>
      </c>
      <c r="E1231" t="s">
        <v>545</v>
      </c>
      <c r="F1231" t="s">
        <v>278</v>
      </c>
      <c r="G1231" t="s">
        <v>559</v>
      </c>
      <c r="H1231">
        <f>VLOOKUP(F1231,Lookups!A:C,3,0)</f>
        <v>1</v>
      </c>
      <c r="I1231" t="s">
        <v>392</v>
      </c>
      <c r="J1231" t="s">
        <v>393</v>
      </c>
      <c r="K1231" t="str">
        <f>VLOOKUP(B1231,WorldCups!$A$2:$B$21,2,FALSE)</f>
        <v>Korea/Japan</v>
      </c>
      <c r="L1231" t="s">
        <v>301</v>
      </c>
      <c r="M1231">
        <v>3</v>
      </c>
      <c r="N1231" t="s">
        <v>329</v>
      </c>
      <c r="O1231">
        <v>0</v>
      </c>
      <c r="P1231" t="s">
        <v>14</v>
      </c>
      <c r="Q1231" t="s">
        <v>557</v>
      </c>
      <c r="R1231">
        <f t="shared" si="19"/>
        <v>3</v>
      </c>
      <c r="S1231" t="s">
        <v>565</v>
      </c>
      <c r="T1231" s="2">
        <v>1</v>
      </c>
      <c r="U1231" t="s">
        <v>584</v>
      </c>
    </row>
    <row r="1232" spans="1:21" x14ac:dyDescent="0.2">
      <c r="A1232">
        <v>1231</v>
      </c>
      <c r="B1232">
        <v>2002</v>
      </c>
      <c r="C1232">
        <f>C1231+1</f>
        <v>616</v>
      </c>
      <c r="D1232" s="1">
        <v>37418</v>
      </c>
      <c r="E1232" t="s">
        <v>545</v>
      </c>
      <c r="F1232" t="s">
        <v>278</v>
      </c>
      <c r="G1232" t="s">
        <v>559</v>
      </c>
      <c r="H1232">
        <f>VLOOKUP(F1232,Lookups!A:C,3,0)</f>
        <v>1</v>
      </c>
      <c r="I1232" t="s">
        <v>398</v>
      </c>
      <c r="J1232" t="s">
        <v>399</v>
      </c>
      <c r="K1232" t="str">
        <f>VLOOKUP(B1232,WorldCups!$A$2:$B$21,2,FALSE)</f>
        <v>Korea/Japan</v>
      </c>
      <c r="L1232" t="s">
        <v>235</v>
      </c>
      <c r="M1232">
        <v>0</v>
      </c>
      <c r="N1232" t="s">
        <v>51</v>
      </c>
      <c r="O1232">
        <v>2</v>
      </c>
      <c r="P1232" t="s">
        <v>14</v>
      </c>
      <c r="Q1232" t="s">
        <v>557</v>
      </c>
      <c r="R1232">
        <f t="shared" si="19"/>
        <v>-2</v>
      </c>
      <c r="S1232" t="s">
        <v>564</v>
      </c>
      <c r="T1232" s="4" t="s">
        <v>557</v>
      </c>
      <c r="U1232" t="s">
        <v>584</v>
      </c>
    </row>
    <row r="1233" spans="1:21" x14ac:dyDescent="0.2">
      <c r="A1233">
        <v>1232</v>
      </c>
      <c r="B1233">
        <v>2002</v>
      </c>
      <c r="C1233">
        <v>616</v>
      </c>
      <c r="D1233" s="1">
        <v>37418</v>
      </c>
      <c r="E1233" t="s">
        <v>545</v>
      </c>
      <c r="F1233" t="s">
        <v>278</v>
      </c>
      <c r="G1233" t="s">
        <v>559</v>
      </c>
      <c r="H1233">
        <f>VLOOKUP(F1233,Lookups!A:C,3,0)</f>
        <v>1</v>
      </c>
      <c r="I1233" t="s">
        <v>398</v>
      </c>
      <c r="J1233" t="s">
        <v>399</v>
      </c>
      <c r="K1233" t="str">
        <f>VLOOKUP(B1233,WorldCups!$A$2:$B$21,2,FALSE)</f>
        <v>Korea/Japan</v>
      </c>
      <c r="L1233" t="s">
        <v>51</v>
      </c>
      <c r="M1233">
        <v>2</v>
      </c>
      <c r="N1233" t="s">
        <v>235</v>
      </c>
      <c r="O1233">
        <v>0</v>
      </c>
      <c r="P1233" t="s">
        <v>14</v>
      </c>
      <c r="Q1233" t="s">
        <v>557</v>
      </c>
      <c r="R1233">
        <f t="shared" si="19"/>
        <v>2</v>
      </c>
      <c r="S1233" t="s">
        <v>565</v>
      </c>
      <c r="T1233" s="2">
        <v>1</v>
      </c>
      <c r="U1233" t="s">
        <v>584</v>
      </c>
    </row>
    <row r="1234" spans="1:21" x14ac:dyDescent="0.2">
      <c r="A1234">
        <v>1233</v>
      </c>
      <c r="B1234">
        <v>2002</v>
      </c>
      <c r="C1234">
        <f>C1233+1</f>
        <v>617</v>
      </c>
      <c r="D1234" s="1">
        <v>37419</v>
      </c>
      <c r="E1234" t="s">
        <v>524</v>
      </c>
      <c r="F1234" t="s">
        <v>271</v>
      </c>
      <c r="G1234" t="s">
        <v>559</v>
      </c>
      <c r="H1234">
        <f>VLOOKUP(F1234,Lookups!A:C,3,0)</f>
        <v>1</v>
      </c>
      <c r="I1234" t="s">
        <v>394</v>
      </c>
      <c r="J1234" t="s">
        <v>395</v>
      </c>
      <c r="K1234" t="str">
        <f>VLOOKUP(B1234,WorldCups!$A$2:$B$21,2,FALSE)</f>
        <v>Korea/Japan</v>
      </c>
      <c r="L1234" t="s">
        <v>48</v>
      </c>
      <c r="M1234">
        <v>1</v>
      </c>
      <c r="N1234" t="s">
        <v>25</v>
      </c>
      <c r="O1234">
        <v>1</v>
      </c>
      <c r="P1234" t="s">
        <v>14</v>
      </c>
      <c r="Q1234" t="s">
        <v>557</v>
      </c>
      <c r="R1234">
        <f t="shared" si="19"/>
        <v>0</v>
      </c>
      <c r="S1234" t="s">
        <v>564</v>
      </c>
      <c r="T1234" s="4" t="s">
        <v>557</v>
      </c>
      <c r="U1234" t="s">
        <v>584</v>
      </c>
    </row>
    <row r="1235" spans="1:21" x14ac:dyDescent="0.2">
      <c r="A1235">
        <v>1234</v>
      </c>
      <c r="B1235">
        <v>2002</v>
      </c>
      <c r="C1235">
        <v>617</v>
      </c>
      <c r="D1235" s="1">
        <v>37419</v>
      </c>
      <c r="E1235" t="s">
        <v>524</v>
      </c>
      <c r="F1235" t="s">
        <v>271</v>
      </c>
      <c r="G1235" t="s">
        <v>559</v>
      </c>
      <c r="H1235">
        <f>VLOOKUP(F1235,Lookups!A:C,3,0)</f>
        <v>1</v>
      </c>
      <c r="I1235" t="s">
        <v>394</v>
      </c>
      <c r="J1235" t="s">
        <v>395</v>
      </c>
      <c r="K1235" t="str">
        <f>VLOOKUP(B1235,WorldCups!$A$2:$B$21,2,FALSE)</f>
        <v>Korea/Japan</v>
      </c>
      <c r="L1235" t="s">
        <v>25</v>
      </c>
      <c r="M1235">
        <v>1</v>
      </c>
      <c r="N1235" t="s">
        <v>48</v>
      </c>
      <c r="O1235">
        <v>1</v>
      </c>
      <c r="P1235" t="s">
        <v>14</v>
      </c>
      <c r="Q1235" t="s">
        <v>557</v>
      </c>
      <c r="R1235">
        <f t="shared" si="19"/>
        <v>0</v>
      </c>
      <c r="S1235" t="s">
        <v>565</v>
      </c>
      <c r="T1235" s="4" t="s">
        <v>557</v>
      </c>
      <c r="U1235" t="s">
        <v>584</v>
      </c>
    </row>
    <row r="1236" spans="1:21" x14ac:dyDescent="0.2">
      <c r="A1236">
        <v>1235</v>
      </c>
      <c r="B1236">
        <v>2002</v>
      </c>
      <c r="C1236">
        <f>C1235+1</f>
        <v>618</v>
      </c>
      <c r="D1236" s="1">
        <v>37419</v>
      </c>
      <c r="E1236" t="s">
        <v>524</v>
      </c>
      <c r="F1236" t="s">
        <v>271</v>
      </c>
      <c r="G1236" t="s">
        <v>559</v>
      </c>
      <c r="H1236">
        <f>VLOOKUP(F1236,Lookups!A:C,3,0)</f>
        <v>1</v>
      </c>
      <c r="I1236" t="s">
        <v>400</v>
      </c>
      <c r="J1236" t="s">
        <v>401</v>
      </c>
      <c r="K1236" t="str">
        <f>VLOOKUP(B1236,WorldCups!$A$2:$B$21,2,FALSE)</f>
        <v>Korea/Japan</v>
      </c>
      <c r="L1236" t="s">
        <v>336</v>
      </c>
      <c r="M1236">
        <v>0</v>
      </c>
      <c r="N1236" t="s">
        <v>93</v>
      </c>
      <c r="O1236">
        <v>0</v>
      </c>
      <c r="P1236" t="s">
        <v>14</v>
      </c>
      <c r="Q1236" t="s">
        <v>557</v>
      </c>
      <c r="R1236">
        <f t="shared" si="19"/>
        <v>0</v>
      </c>
      <c r="S1236" t="s">
        <v>564</v>
      </c>
      <c r="T1236" s="4" t="s">
        <v>557</v>
      </c>
      <c r="U1236" t="s">
        <v>584</v>
      </c>
    </row>
    <row r="1237" spans="1:21" x14ac:dyDescent="0.2">
      <c r="A1237">
        <v>1236</v>
      </c>
      <c r="B1237">
        <v>2002</v>
      </c>
      <c r="C1237">
        <v>618</v>
      </c>
      <c r="D1237" s="1">
        <v>37419</v>
      </c>
      <c r="E1237" t="s">
        <v>524</v>
      </c>
      <c r="F1237" t="s">
        <v>271</v>
      </c>
      <c r="G1237" t="s">
        <v>559</v>
      </c>
      <c r="H1237">
        <f>VLOOKUP(F1237,Lookups!A:C,3,0)</f>
        <v>1</v>
      </c>
      <c r="I1237" t="s">
        <v>400</v>
      </c>
      <c r="J1237" t="s">
        <v>401</v>
      </c>
      <c r="K1237" t="str">
        <f>VLOOKUP(B1237,WorldCups!$A$2:$B$21,2,FALSE)</f>
        <v>Korea/Japan</v>
      </c>
      <c r="L1237" t="s">
        <v>93</v>
      </c>
      <c r="M1237">
        <v>0</v>
      </c>
      <c r="N1237" t="s">
        <v>336</v>
      </c>
      <c r="O1237">
        <v>0</v>
      </c>
      <c r="P1237" t="s">
        <v>14</v>
      </c>
      <c r="Q1237" t="s">
        <v>557</v>
      </c>
      <c r="R1237">
        <f t="shared" si="19"/>
        <v>0</v>
      </c>
      <c r="S1237" t="s">
        <v>565</v>
      </c>
      <c r="T1237" s="4" t="s">
        <v>557</v>
      </c>
      <c r="U1237" t="s">
        <v>584</v>
      </c>
    </row>
    <row r="1238" spans="1:21" x14ac:dyDescent="0.2">
      <c r="A1238">
        <v>1237</v>
      </c>
      <c r="B1238">
        <v>2002</v>
      </c>
      <c r="C1238">
        <f>C1237+1</f>
        <v>619</v>
      </c>
      <c r="D1238" s="1">
        <v>37419</v>
      </c>
      <c r="E1238" t="s">
        <v>545</v>
      </c>
      <c r="F1238" t="s">
        <v>211</v>
      </c>
      <c r="G1238" t="s">
        <v>559</v>
      </c>
      <c r="H1238">
        <f>VLOOKUP(F1238,Lookups!A:C,3,0)</f>
        <v>1</v>
      </c>
      <c r="I1238" t="s">
        <v>388</v>
      </c>
      <c r="J1238" t="s">
        <v>389</v>
      </c>
      <c r="K1238" t="str">
        <f>VLOOKUP(B1238,WorldCups!$A$2:$B$21,2,FALSE)</f>
        <v>Korea/Japan</v>
      </c>
      <c r="L1238" t="s">
        <v>377</v>
      </c>
      <c r="M1238">
        <v>1</v>
      </c>
      <c r="N1238" t="s">
        <v>28</v>
      </c>
      <c r="O1238">
        <v>3</v>
      </c>
      <c r="P1238" t="s">
        <v>14</v>
      </c>
      <c r="Q1238" t="s">
        <v>557</v>
      </c>
      <c r="R1238">
        <f t="shared" si="19"/>
        <v>-2</v>
      </c>
      <c r="S1238" t="s">
        <v>564</v>
      </c>
      <c r="T1238" s="4" t="s">
        <v>557</v>
      </c>
      <c r="U1238" t="s">
        <v>584</v>
      </c>
    </row>
    <row r="1239" spans="1:21" x14ac:dyDescent="0.2">
      <c r="A1239">
        <v>1238</v>
      </c>
      <c r="B1239">
        <v>2002</v>
      </c>
      <c r="C1239">
        <v>619</v>
      </c>
      <c r="D1239" s="1">
        <v>37419</v>
      </c>
      <c r="E1239" t="s">
        <v>545</v>
      </c>
      <c r="F1239" t="s">
        <v>211</v>
      </c>
      <c r="G1239" t="s">
        <v>559</v>
      </c>
      <c r="H1239">
        <f>VLOOKUP(F1239,Lookups!A:C,3,0)</f>
        <v>1</v>
      </c>
      <c r="I1239" t="s">
        <v>388</v>
      </c>
      <c r="J1239" t="s">
        <v>389</v>
      </c>
      <c r="K1239" t="str">
        <f>VLOOKUP(B1239,WorldCups!$A$2:$B$21,2,FALSE)</f>
        <v>Korea/Japan</v>
      </c>
      <c r="L1239" t="s">
        <v>28</v>
      </c>
      <c r="M1239">
        <v>3</v>
      </c>
      <c r="N1239" t="s">
        <v>377</v>
      </c>
      <c r="O1239">
        <v>1</v>
      </c>
      <c r="P1239" t="s">
        <v>14</v>
      </c>
      <c r="Q1239" t="s">
        <v>557</v>
      </c>
      <c r="R1239">
        <f t="shared" si="19"/>
        <v>2</v>
      </c>
      <c r="S1239" t="s">
        <v>565</v>
      </c>
      <c r="T1239" s="2">
        <v>1</v>
      </c>
      <c r="U1239" t="s">
        <v>584</v>
      </c>
    </row>
    <row r="1240" spans="1:21" x14ac:dyDescent="0.2">
      <c r="A1240">
        <v>1239</v>
      </c>
      <c r="B1240">
        <v>2002</v>
      </c>
      <c r="C1240">
        <f>C1239+1</f>
        <v>620</v>
      </c>
      <c r="D1240" s="1">
        <v>37419</v>
      </c>
      <c r="E1240" t="s">
        <v>545</v>
      </c>
      <c r="F1240" t="s">
        <v>211</v>
      </c>
      <c r="G1240" t="s">
        <v>559</v>
      </c>
      <c r="H1240">
        <f>VLOOKUP(F1240,Lookups!A:C,3,0)</f>
        <v>1</v>
      </c>
      <c r="I1240" t="s">
        <v>402</v>
      </c>
      <c r="J1240" t="s">
        <v>403</v>
      </c>
      <c r="K1240" t="str">
        <f>VLOOKUP(B1240,WorldCups!$A$2:$B$21,2,FALSE)</f>
        <v>Korea/Japan</v>
      </c>
      <c r="L1240" t="s">
        <v>346</v>
      </c>
      <c r="M1240">
        <v>2</v>
      </c>
      <c r="N1240" t="s">
        <v>54</v>
      </c>
      <c r="O1240">
        <v>3</v>
      </c>
      <c r="P1240" t="s">
        <v>14</v>
      </c>
      <c r="Q1240" t="s">
        <v>557</v>
      </c>
      <c r="R1240">
        <f t="shared" si="19"/>
        <v>-1</v>
      </c>
      <c r="S1240" t="s">
        <v>564</v>
      </c>
      <c r="T1240" s="4" t="s">
        <v>557</v>
      </c>
      <c r="U1240" t="s">
        <v>584</v>
      </c>
    </row>
    <row r="1241" spans="1:21" x14ac:dyDescent="0.2">
      <c r="A1241">
        <v>1240</v>
      </c>
      <c r="B1241">
        <v>2002</v>
      </c>
      <c r="C1241">
        <v>620</v>
      </c>
      <c r="D1241" s="1">
        <v>37419</v>
      </c>
      <c r="E1241" t="s">
        <v>545</v>
      </c>
      <c r="F1241" t="s">
        <v>211</v>
      </c>
      <c r="G1241" t="s">
        <v>559</v>
      </c>
      <c r="H1241">
        <f>VLOOKUP(F1241,Lookups!A:C,3,0)</f>
        <v>1</v>
      </c>
      <c r="I1241" t="s">
        <v>402</v>
      </c>
      <c r="J1241" t="s">
        <v>403</v>
      </c>
      <c r="K1241" t="str">
        <f>VLOOKUP(B1241,WorldCups!$A$2:$B$21,2,FALSE)</f>
        <v>Korea/Japan</v>
      </c>
      <c r="L1241" t="s">
        <v>54</v>
      </c>
      <c r="M1241">
        <v>3</v>
      </c>
      <c r="N1241" t="s">
        <v>346</v>
      </c>
      <c r="O1241">
        <v>2</v>
      </c>
      <c r="P1241" t="s">
        <v>14</v>
      </c>
      <c r="Q1241" t="s">
        <v>557</v>
      </c>
      <c r="R1241">
        <f t="shared" si="19"/>
        <v>1</v>
      </c>
      <c r="S1241" t="s">
        <v>565</v>
      </c>
      <c r="T1241" s="2">
        <v>1</v>
      </c>
      <c r="U1241" t="s">
        <v>584</v>
      </c>
    </row>
    <row r="1242" spans="1:21" x14ac:dyDescent="0.2">
      <c r="A1242">
        <v>1241</v>
      </c>
      <c r="B1242">
        <v>2002</v>
      </c>
      <c r="C1242">
        <f>C1241+1</f>
        <v>621</v>
      </c>
      <c r="D1242" s="1">
        <v>37420</v>
      </c>
      <c r="E1242" t="s">
        <v>524</v>
      </c>
      <c r="F1242" t="s">
        <v>265</v>
      </c>
      <c r="G1242" t="s">
        <v>559</v>
      </c>
      <c r="H1242">
        <f>VLOOKUP(F1242,Lookups!A:C,3,0)</f>
        <v>1</v>
      </c>
      <c r="I1242" t="s">
        <v>382</v>
      </c>
      <c r="J1242" t="s">
        <v>383</v>
      </c>
      <c r="K1242" t="str">
        <f>VLOOKUP(B1242,WorldCups!$A$2:$B$21,2,FALSE)</f>
        <v>Korea/Japan</v>
      </c>
      <c r="L1242" t="s">
        <v>298</v>
      </c>
      <c r="M1242">
        <v>2</v>
      </c>
      <c r="N1242" t="s">
        <v>21</v>
      </c>
      <c r="O1242">
        <v>5</v>
      </c>
      <c r="P1242" t="s">
        <v>14</v>
      </c>
      <c r="Q1242" t="s">
        <v>557</v>
      </c>
      <c r="R1242">
        <f t="shared" si="19"/>
        <v>-3</v>
      </c>
      <c r="S1242" t="s">
        <v>564</v>
      </c>
      <c r="T1242" s="4" t="s">
        <v>557</v>
      </c>
      <c r="U1242" t="s">
        <v>584</v>
      </c>
    </row>
    <row r="1243" spans="1:21" x14ac:dyDescent="0.2">
      <c r="A1243">
        <v>1242</v>
      </c>
      <c r="B1243">
        <v>2002</v>
      </c>
      <c r="C1243">
        <v>621</v>
      </c>
      <c r="D1243" s="1">
        <v>37420</v>
      </c>
      <c r="E1243" t="s">
        <v>524</v>
      </c>
      <c r="F1243" t="s">
        <v>265</v>
      </c>
      <c r="G1243" t="s">
        <v>559</v>
      </c>
      <c r="H1243">
        <f>VLOOKUP(F1243,Lookups!A:C,3,0)</f>
        <v>1</v>
      </c>
      <c r="I1243" t="s">
        <v>382</v>
      </c>
      <c r="J1243" t="s">
        <v>383</v>
      </c>
      <c r="K1243" t="str">
        <f>VLOOKUP(B1243,WorldCups!$A$2:$B$21,2,FALSE)</f>
        <v>Korea/Japan</v>
      </c>
      <c r="L1243" t="s">
        <v>21</v>
      </c>
      <c r="M1243">
        <v>5</v>
      </c>
      <c r="N1243" t="s">
        <v>298</v>
      </c>
      <c r="O1243">
        <v>2</v>
      </c>
      <c r="P1243" t="s">
        <v>14</v>
      </c>
      <c r="Q1243" t="s">
        <v>557</v>
      </c>
      <c r="R1243">
        <f t="shared" si="19"/>
        <v>3</v>
      </c>
      <c r="S1243" t="s">
        <v>565</v>
      </c>
      <c r="T1243" s="2">
        <v>1</v>
      </c>
      <c r="U1243" t="s">
        <v>584</v>
      </c>
    </row>
    <row r="1244" spans="1:21" x14ac:dyDescent="0.2">
      <c r="A1244">
        <v>1243</v>
      </c>
      <c r="B1244">
        <v>2002</v>
      </c>
      <c r="C1244">
        <f>C1243+1</f>
        <v>622</v>
      </c>
      <c r="D1244" s="1">
        <v>37420</v>
      </c>
      <c r="E1244" t="s">
        <v>524</v>
      </c>
      <c r="F1244" t="s">
        <v>265</v>
      </c>
      <c r="G1244" t="s">
        <v>559</v>
      </c>
      <c r="H1244">
        <f>VLOOKUP(F1244,Lookups!A:C,3,0)</f>
        <v>1</v>
      </c>
      <c r="I1244" t="s">
        <v>360</v>
      </c>
      <c r="J1244" t="s">
        <v>361</v>
      </c>
      <c r="K1244" t="str">
        <f>VLOOKUP(B1244,WorldCups!$A$2:$B$21,2,FALSE)</f>
        <v>Korea/Japan</v>
      </c>
      <c r="L1244" t="s">
        <v>115</v>
      </c>
      <c r="M1244">
        <v>3</v>
      </c>
      <c r="N1244" t="s">
        <v>379</v>
      </c>
      <c r="O1244">
        <v>0</v>
      </c>
      <c r="P1244" t="s">
        <v>14</v>
      </c>
      <c r="Q1244" t="s">
        <v>557</v>
      </c>
      <c r="R1244">
        <f t="shared" si="19"/>
        <v>3</v>
      </c>
      <c r="S1244" t="s">
        <v>564</v>
      </c>
      <c r="T1244" s="2">
        <v>1</v>
      </c>
      <c r="U1244" t="s">
        <v>584</v>
      </c>
    </row>
    <row r="1245" spans="1:21" x14ac:dyDescent="0.2">
      <c r="A1245">
        <v>1244</v>
      </c>
      <c r="B1245">
        <v>2002</v>
      </c>
      <c r="C1245">
        <v>622</v>
      </c>
      <c r="D1245" s="1">
        <v>37420</v>
      </c>
      <c r="E1245" t="s">
        <v>524</v>
      </c>
      <c r="F1245" t="s">
        <v>265</v>
      </c>
      <c r="G1245" t="s">
        <v>559</v>
      </c>
      <c r="H1245">
        <f>VLOOKUP(F1245,Lookups!A:C,3,0)</f>
        <v>1</v>
      </c>
      <c r="I1245" t="s">
        <v>360</v>
      </c>
      <c r="J1245" t="s">
        <v>361</v>
      </c>
      <c r="K1245" t="str">
        <f>VLOOKUP(B1245,WorldCups!$A$2:$B$21,2,FALSE)</f>
        <v>Korea/Japan</v>
      </c>
      <c r="L1245" t="s">
        <v>379</v>
      </c>
      <c r="M1245">
        <v>0</v>
      </c>
      <c r="N1245" t="s">
        <v>115</v>
      </c>
      <c r="O1245">
        <v>3</v>
      </c>
      <c r="P1245" t="s">
        <v>14</v>
      </c>
      <c r="Q1245" t="s">
        <v>557</v>
      </c>
      <c r="R1245">
        <f t="shared" si="19"/>
        <v>-3</v>
      </c>
      <c r="S1245" t="s">
        <v>565</v>
      </c>
      <c r="T1245" s="4" t="s">
        <v>557</v>
      </c>
      <c r="U1245" t="s">
        <v>584</v>
      </c>
    </row>
    <row r="1246" spans="1:21" x14ac:dyDescent="0.2">
      <c r="A1246">
        <v>1245</v>
      </c>
      <c r="B1246">
        <v>2002</v>
      </c>
      <c r="C1246">
        <f>C1245+1</f>
        <v>623</v>
      </c>
      <c r="D1246" s="1">
        <v>37420</v>
      </c>
      <c r="E1246" t="s">
        <v>545</v>
      </c>
      <c r="F1246" t="s">
        <v>357</v>
      </c>
      <c r="G1246" t="s">
        <v>559</v>
      </c>
      <c r="H1246">
        <f>VLOOKUP(F1246,Lookups!A:C,3,0)</f>
        <v>1</v>
      </c>
      <c r="I1246" t="s">
        <v>392</v>
      </c>
      <c r="J1246" t="s">
        <v>393</v>
      </c>
      <c r="K1246" t="str">
        <f>VLOOKUP(B1246,WorldCups!$A$2:$B$21,2,FALSE)</f>
        <v>Korea/Japan</v>
      </c>
      <c r="L1246" t="s">
        <v>378</v>
      </c>
      <c r="M1246">
        <v>1</v>
      </c>
      <c r="N1246" t="s">
        <v>356</v>
      </c>
      <c r="O1246">
        <v>0</v>
      </c>
      <c r="P1246" t="s">
        <v>14</v>
      </c>
      <c r="Q1246" t="s">
        <v>557</v>
      </c>
      <c r="R1246">
        <f t="shared" si="19"/>
        <v>1</v>
      </c>
      <c r="S1246" t="s">
        <v>564</v>
      </c>
      <c r="T1246" s="2">
        <v>1</v>
      </c>
      <c r="U1246" t="s">
        <v>584</v>
      </c>
    </row>
    <row r="1247" spans="1:21" x14ac:dyDescent="0.2">
      <c r="A1247">
        <v>1246</v>
      </c>
      <c r="B1247">
        <v>2002</v>
      </c>
      <c r="C1247">
        <v>623</v>
      </c>
      <c r="D1247" s="1">
        <v>37420</v>
      </c>
      <c r="E1247" t="s">
        <v>545</v>
      </c>
      <c r="F1247" t="s">
        <v>357</v>
      </c>
      <c r="G1247" t="s">
        <v>559</v>
      </c>
      <c r="H1247">
        <f>VLOOKUP(F1247,Lookups!A:C,3,0)</f>
        <v>1</v>
      </c>
      <c r="I1247" t="s">
        <v>392</v>
      </c>
      <c r="J1247" t="s">
        <v>393</v>
      </c>
      <c r="K1247" t="str">
        <f>VLOOKUP(B1247,WorldCups!$A$2:$B$21,2,FALSE)</f>
        <v>Korea/Japan</v>
      </c>
      <c r="L1247" t="s">
        <v>356</v>
      </c>
      <c r="M1247">
        <v>0</v>
      </c>
      <c r="N1247" t="s">
        <v>378</v>
      </c>
      <c r="O1247">
        <v>1</v>
      </c>
      <c r="P1247" t="s">
        <v>14</v>
      </c>
      <c r="Q1247" t="s">
        <v>557</v>
      </c>
      <c r="R1247">
        <f t="shared" si="19"/>
        <v>-1</v>
      </c>
      <c r="S1247" t="s">
        <v>565</v>
      </c>
      <c r="T1247" s="4" t="s">
        <v>557</v>
      </c>
      <c r="U1247" t="s">
        <v>584</v>
      </c>
    </row>
    <row r="1248" spans="1:21" x14ac:dyDescent="0.2">
      <c r="A1248">
        <v>1247</v>
      </c>
      <c r="B1248">
        <v>2002</v>
      </c>
      <c r="C1248">
        <f>C1247+1</f>
        <v>624</v>
      </c>
      <c r="D1248" s="1">
        <v>37420</v>
      </c>
      <c r="E1248" t="s">
        <v>545</v>
      </c>
      <c r="F1248" t="s">
        <v>357</v>
      </c>
      <c r="G1248" t="s">
        <v>559</v>
      </c>
      <c r="H1248">
        <f>VLOOKUP(F1248,Lookups!A:C,3,0)</f>
        <v>1</v>
      </c>
      <c r="I1248" t="s">
        <v>396</v>
      </c>
      <c r="J1248" t="s">
        <v>397</v>
      </c>
      <c r="K1248" t="str">
        <f>VLOOKUP(B1248,WorldCups!$A$2:$B$21,2,FALSE)</f>
        <v>Korea/Japan</v>
      </c>
      <c r="L1248" t="s">
        <v>13</v>
      </c>
      <c r="M1248">
        <v>1</v>
      </c>
      <c r="N1248" t="s">
        <v>57</v>
      </c>
      <c r="O1248">
        <v>1</v>
      </c>
      <c r="P1248" t="s">
        <v>14</v>
      </c>
      <c r="Q1248" t="s">
        <v>557</v>
      </c>
      <c r="R1248">
        <f t="shared" si="19"/>
        <v>0</v>
      </c>
      <c r="S1248" t="s">
        <v>564</v>
      </c>
      <c r="T1248" s="4" t="s">
        <v>557</v>
      </c>
      <c r="U1248" t="s">
        <v>584</v>
      </c>
    </row>
    <row r="1249" spans="1:21" x14ac:dyDescent="0.2">
      <c r="A1249">
        <v>1248</v>
      </c>
      <c r="B1249">
        <v>2002</v>
      </c>
      <c r="C1249">
        <v>624</v>
      </c>
      <c r="D1249" s="1">
        <v>37420</v>
      </c>
      <c r="E1249" t="s">
        <v>545</v>
      </c>
      <c r="F1249" t="s">
        <v>357</v>
      </c>
      <c r="G1249" t="s">
        <v>559</v>
      </c>
      <c r="H1249">
        <f>VLOOKUP(F1249,Lookups!A:C,3,0)</f>
        <v>1</v>
      </c>
      <c r="I1249" t="s">
        <v>396</v>
      </c>
      <c r="J1249" t="s">
        <v>397</v>
      </c>
      <c r="K1249" t="str">
        <f>VLOOKUP(B1249,WorldCups!$A$2:$B$21,2,FALSE)</f>
        <v>Korea/Japan</v>
      </c>
      <c r="L1249" t="s">
        <v>57</v>
      </c>
      <c r="M1249">
        <v>1</v>
      </c>
      <c r="N1249" t="s">
        <v>13</v>
      </c>
      <c r="O1249">
        <v>1</v>
      </c>
      <c r="P1249" t="s">
        <v>14</v>
      </c>
      <c r="Q1249" t="s">
        <v>557</v>
      </c>
      <c r="R1249">
        <f t="shared" si="19"/>
        <v>0</v>
      </c>
      <c r="S1249" t="s">
        <v>565</v>
      </c>
      <c r="T1249" s="4" t="s">
        <v>557</v>
      </c>
      <c r="U1249" t="s">
        <v>584</v>
      </c>
    </row>
    <row r="1250" spans="1:21" x14ac:dyDescent="0.2">
      <c r="A1250">
        <v>1249</v>
      </c>
      <c r="B1250">
        <v>2002</v>
      </c>
      <c r="C1250">
        <f>C1249+1</f>
        <v>625</v>
      </c>
      <c r="D1250" s="1">
        <v>37421</v>
      </c>
      <c r="E1250" t="s">
        <v>524</v>
      </c>
      <c r="F1250" t="s">
        <v>351</v>
      </c>
      <c r="G1250" t="s">
        <v>559</v>
      </c>
      <c r="H1250">
        <f>VLOOKUP(F1250,Lookups!A:C,3,0)</f>
        <v>1</v>
      </c>
      <c r="I1250" t="s">
        <v>400</v>
      </c>
      <c r="J1250" t="s">
        <v>401</v>
      </c>
      <c r="K1250" t="str">
        <f>VLOOKUP(B1250,WorldCups!$A$2:$B$21,2,FALSE)</f>
        <v>Korea/Japan</v>
      </c>
      <c r="L1250" t="s">
        <v>219</v>
      </c>
      <c r="M1250">
        <v>0</v>
      </c>
      <c r="N1250" t="s">
        <v>352</v>
      </c>
      <c r="O1250">
        <v>2</v>
      </c>
      <c r="P1250" t="s">
        <v>14</v>
      </c>
      <c r="Q1250" t="s">
        <v>555</v>
      </c>
      <c r="R1250">
        <f t="shared" si="19"/>
        <v>-2</v>
      </c>
      <c r="S1250" t="s">
        <v>564</v>
      </c>
      <c r="T1250" s="4" t="s">
        <v>557</v>
      </c>
      <c r="U1250" t="s">
        <v>584</v>
      </c>
    </row>
    <row r="1251" spans="1:21" x14ac:dyDescent="0.2">
      <c r="A1251">
        <v>1250</v>
      </c>
      <c r="B1251">
        <v>2002</v>
      </c>
      <c r="C1251">
        <v>625</v>
      </c>
      <c r="D1251" s="1">
        <v>37421</v>
      </c>
      <c r="E1251" t="s">
        <v>524</v>
      </c>
      <c r="F1251" t="s">
        <v>351</v>
      </c>
      <c r="G1251" t="s">
        <v>559</v>
      </c>
      <c r="H1251">
        <f>VLOOKUP(F1251,Lookups!A:C,3,0)</f>
        <v>1</v>
      </c>
      <c r="I1251" t="s">
        <v>400</v>
      </c>
      <c r="J1251" t="s">
        <v>401</v>
      </c>
      <c r="K1251" t="str">
        <f>VLOOKUP(B1251,WorldCups!$A$2:$B$21,2,FALSE)</f>
        <v>Korea/Japan</v>
      </c>
      <c r="L1251" t="s">
        <v>352</v>
      </c>
      <c r="M1251">
        <v>2</v>
      </c>
      <c r="N1251" t="s">
        <v>219</v>
      </c>
      <c r="O1251">
        <v>0</v>
      </c>
      <c r="P1251" t="s">
        <v>14</v>
      </c>
      <c r="Q1251" t="s">
        <v>555</v>
      </c>
      <c r="R1251">
        <f t="shared" si="19"/>
        <v>2</v>
      </c>
      <c r="S1251" t="s">
        <v>565</v>
      </c>
      <c r="T1251" s="2">
        <v>1</v>
      </c>
      <c r="U1251" t="s">
        <v>584</v>
      </c>
    </row>
    <row r="1252" spans="1:21" x14ac:dyDescent="0.2">
      <c r="A1252">
        <v>1251</v>
      </c>
      <c r="B1252">
        <v>2002</v>
      </c>
      <c r="C1252">
        <f>C1251+1</f>
        <v>626</v>
      </c>
      <c r="D1252" s="1">
        <v>37421</v>
      </c>
      <c r="E1252" t="s">
        <v>545</v>
      </c>
      <c r="F1252" t="s">
        <v>267</v>
      </c>
      <c r="G1252" t="s">
        <v>559</v>
      </c>
      <c r="H1252">
        <f>VLOOKUP(F1252,Lookups!A:C,3,0)</f>
        <v>1</v>
      </c>
      <c r="I1252" t="s">
        <v>390</v>
      </c>
      <c r="J1252" t="s">
        <v>391</v>
      </c>
      <c r="K1252" t="str">
        <f>VLOOKUP(B1252,WorldCups!$A$2:$B$21,2,FALSE)</f>
        <v>Korea/Japan</v>
      </c>
      <c r="L1252" t="s">
        <v>169</v>
      </c>
      <c r="M1252">
        <v>0</v>
      </c>
      <c r="N1252" t="s">
        <v>116</v>
      </c>
      <c r="O1252">
        <v>1</v>
      </c>
      <c r="P1252" t="s">
        <v>14</v>
      </c>
      <c r="Q1252" t="s">
        <v>555</v>
      </c>
      <c r="R1252">
        <f t="shared" si="19"/>
        <v>-1</v>
      </c>
      <c r="S1252" t="s">
        <v>564</v>
      </c>
      <c r="T1252" s="4" t="s">
        <v>557</v>
      </c>
      <c r="U1252" t="s">
        <v>584</v>
      </c>
    </row>
    <row r="1253" spans="1:21" x14ac:dyDescent="0.2">
      <c r="A1253">
        <v>1252</v>
      </c>
      <c r="B1253">
        <v>2002</v>
      </c>
      <c r="C1253">
        <v>626</v>
      </c>
      <c r="D1253" s="1">
        <v>37421</v>
      </c>
      <c r="E1253" t="s">
        <v>545</v>
      </c>
      <c r="F1253" t="s">
        <v>267</v>
      </c>
      <c r="G1253" t="s">
        <v>559</v>
      </c>
      <c r="H1253">
        <f>VLOOKUP(F1253,Lookups!A:C,3,0)</f>
        <v>1</v>
      </c>
      <c r="I1253" t="s">
        <v>390</v>
      </c>
      <c r="J1253" t="s">
        <v>391</v>
      </c>
      <c r="K1253" t="str">
        <f>VLOOKUP(B1253,WorldCups!$A$2:$B$21,2,FALSE)</f>
        <v>Korea/Japan</v>
      </c>
      <c r="L1253" t="s">
        <v>116</v>
      </c>
      <c r="M1253">
        <v>1</v>
      </c>
      <c r="N1253" t="s">
        <v>169</v>
      </c>
      <c r="O1253">
        <v>0</v>
      </c>
      <c r="P1253" t="s">
        <v>14</v>
      </c>
      <c r="Q1253" t="s">
        <v>555</v>
      </c>
      <c r="R1253">
        <f t="shared" si="19"/>
        <v>1</v>
      </c>
      <c r="S1253" t="s">
        <v>565</v>
      </c>
      <c r="T1253" s="2">
        <v>1</v>
      </c>
      <c r="U1253" t="s">
        <v>584</v>
      </c>
    </row>
    <row r="1254" spans="1:21" x14ac:dyDescent="0.2">
      <c r="A1254">
        <v>1253</v>
      </c>
      <c r="B1254">
        <v>2002</v>
      </c>
      <c r="C1254">
        <f>C1253+1</f>
        <v>627</v>
      </c>
      <c r="D1254" s="1">
        <v>37421</v>
      </c>
      <c r="E1254" t="s">
        <v>545</v>
      </c>
      <c r="F1254" t="s">
        <v>267</v>
      </c>
      <c r="G1254" t="s">
        <v>559</v>
      </c>
      <c r="H1254">
        <f>VLOOKUP(F1254,Lookups!A:C,3,0)</f>
        <v>1</v>
      </c>
      <c r="I1254" t="s">
        <v>402</v>
      </c>
      <c r="J1254" t="s">
        <v>403</v>
      </c>
      <c r="K1254" t="str">
        <f>VLOOKUP(B1254,WorldCups!$A$2:$B$21,2,FALSE)</f>
        <v>Korea/Japan</v>
      </c>
      <c r="L1254" t="s">
        <v>80</v>
      </c>
      <c r="M1254">
        <v>3</v>
      </c>
      <c r="N1254" t="s">
        <v>17</v>
      </c>
      <c r="O1254">
        <v>1</v>
      </c>
      <c r="P1254" t="s">
        <v>14</v>
      </c>
      <c r="Q1254" t="s">
        <v>557</v>
      </c>
      <c r="R1254">
        <f t="shared" si="19"/>
        <v>2</v>
      </c>
      <c r="S1254" t="s">
        <v>564</v>
      </c>
      <c r="T1254" s="2">
        <v>1</v>
      </c>
      <c r="U1254" t="s">
        <v>584</v>
      </c>
    </row>
    <row r="1255" spans="1:21" x14ac:dyDescent="0.2">
      <c r="A1255">
        <v>1254</v>
      </c>
      <c r="B1255">
        <v>2002</v>
      </c>
      <c r="C1255">
        <v>627</v>
      </c>
      <c r="D1255" s="1">
        <v>37421</v>
      </c>
      <c r="E1255" t="s">
        <v>545</v>
      </c>
      <c r="F1255" t="s">
        <v>267</v>
      </c>
      <c r="G1255" t="s">
        <v>559</v>
      </c>
      <c r="H1255">
        <f>VLOOKUP(F1255,Lookups!A:C,3,0)</f>
        <v>1</v>
      </c>
      <c r="I1255" t="s">
        <v>402</v>
      </c>
      <c r="J1255" t="s">
        <v>403</v>
      </c>
      <c r="K1255" t="str">
        <f>VLOOKUP(B1255,WorldCups!$A$2:$B$21,2,FALSE)</f>
        <v>Korea/Japan</v>
      </c>
      <c r="L1255" t="s">
        <v>17</v>
      </c>
      <c r="M1255">
        <v>1</v>
      </c>
      <c r="N1255" t="s">
        <v>80</v>
      </c>
      <c r="O1255">
        <v>3</v>
      </c>
      <c r="P1255" t="s">
        <v>14</v>
      </c>
      <c r="Q1255" t="s">
        <v>557</v>
      </c>
      <c r="R1255">
        <f t="shared" si="19"/>
        <v>-2</v>
      </c>
      <c r="S1255" t="s">
        <v>565</v>
      </c>
      <c r="T1255" s="4" t="s">
        <v>557</v>
      </c>
      <c r="U1255" t="s">
        <v>584</v>
      </c>
    </row>
    <row r="1256" spans="1:21" x14ac:dyDescent="0.2">
      <c r="A1256">
        <v>1255</v>
      </c>
      <c r="B1256">
        <v>2002</v>
      </c>
      <c r="C1256">
        <f>C1255+1</f>
        <v>628</v>
      </c>
      <c r="D1256" s="1">
        <v>37421</v>
      </c>
      <c r="E1256" t="s">
        <v>524</v>
      </c>
      <c r="F1256" t="s">
        <v>351</v>
      </c>
      <c r="G1256" t="s">
        <v>559</v>
      </c>
      <c r="H1256">
        <f>VLOOKUP(F1256,Lookups!A:C,3,0)</f>
        <v>1</v>
      </c>
      <c r="I1256" t="s">
        <v>398</v>
      </c>
      <c r="J1256" t="s">
        <v>399</v>
      </c>
      <c r="K1256" t="str">
        <f>VLOOKUP(B1256,WorldCups!$A$2:$B$21,2,FALSE)</f>
        <v>Korea/Japan</v>
      </c>
      <c r="L1256" t="s">
        <v>18</v>
      </c>
      <c r="M1256">
        <v>3</v>
      </c>
      <c r="N1256" t="s">
        <v>332</v>
      </c>
      <c r="O1256">
        <v>2</v>
      </c>
      <c r="P1256" t="s">
        <v>14</v>
      </c>
      <c r="Q1256" t="s">
        <v>557</v>
      </c>
      <c r="R1256">
        <f t="shared" si="19"/>
        <v>1</v>
      </c>
      <c r="S1256" t="s">
        <v>564</v>
      </c>
      <c r="T1256" s="2">
        <v>1</v>
      </c>
      <c r="U1256" t="s">
        <v>584</v>
      </c>
    </row>
    <row r="1257" spans="1:21" x14ac:dyDescent="0.2">
      <c r="A1257">
        <v>1256</v>
      </c>
      <c r="B1257">
        <v>2002</v>
      </c>
      <c r="C1257">
        <v>628</v>
      </c>
      <c r="D1257" s="1">
        <v>37421</v>
      </c>
      <c r="E1257" t="s">
        <v>524</v>
      </c>
      <c r="F1257" t="s">
        <v>351</v>
      </c>
      <c r="G1257" t="s">
        <v>559</v>
      </c>
      <c r="H1257">
        <f>VLOOKUP(F1257,Lookups!A:C,3,0)</f>
        <v>1</v>
      </c>
      <c r="I1257" t="s">
        <v>398</v>
      </c>
      <c r="J1257" t="s">
        <v>399</v>
      </c>
      <c r="K1257" t="str">
        <f>VLOOKUP(B1257,WorldCups!$A$2:$B$21,2,FALSE)</f>
        <v>Korea/Japan</v>
      </c>
      <c r="L1257" t="s">
        <v>332</v>
      </c>
      <c r="M1257">
        <v>2</v>
      </c>
      <c r="N1257" t="s">
        <v>18</v>
      </c>
      <c r="O1257">
        <v>3</v>
      </c>
      <c r="P1257" t="s">
        <v>14</v>
      </c>
      <c r="Q1257" t="s">
        <v>557</v>
      </c>
      <c r="R1257">
        <f t="shared" si="19"/>
        <v>-1</v>
      </c>
      <c r="S1257" t="s">
        <v>565</v>
      </c>
      <c r="T1257" s="4" t="s">
        <v>557</v>
      </c>
      <c r="U1257" t="s">
        <v>584</v>
      </c>
    </row>
    <row r="1258" spans="1:21" x14ac:dyDescent="0.2">
      <c r="A1258">
        <v>1257</v>
      </c>
      <c r="B1258">
        <v>2002</v>
      </c>
      <c r="C1258">
        <f>C1257+1</f>
        <v>629</v>
      </c>
      <c r="D1258" s="1">
        <v>37422</v>
      </c>
      <c r="E1258" t="s">
        <v>545</v>
      </c>
      <c r="F1258" t="s">
        <v>284</v>
      </c>
      <c r="G1258" t="s">
        <v>284</v>
      </c>
      <c r="H1258">
        <f>VLOOKUP(F1258,Lookups!A:C,3,0)</f>
        <v>2</v>
      </c>
      <c r="I1258" t="s">
        <v>365</v>
      </c>
      <c r="J1258" t="s">
        <v>366</v>
      </c>
      <c r="K1258" t="str">
        <f>VLOOKUP(B1258,WorldCups!$A$2:$B$21,2,FALSE)</f>
        <v>Korea/Japan</v>
      </c>
      <c r="L1258" t="s">
        <v>281</v>
      </c>
      <c r="M1258">
        <v>0</v>
      </c>
      <c r="N1258" t="s">
        <v>93</v>
      </c>
      <c r="O1258">
        <v>3</v>
      </c>
      <c r="P1258" t="s">
        <v>14</v>
      </c>
      <c r="Q1258" t="s">
        <v>557</v>
      </c>
      <c r="R1258">
        <f t="shared" si="19"/>
        <v>-3</v>
      </c>
      <c r="S1258" t="s">
        <v>564</v>
      </c>
      <c r="T1258" s="4" t="s">
        <v>557</v>
      </c>
      <c r="U1258" t="s">
        <v>584</v>
      </c>
    </row>
    <row r="1259" spans="1:21" x14ac:dyDescent="0.2">
      <c r="A1259">
        <v>1258</v>
      </c>
      <c r="B1259">
        <v>2002</v>
      </c>
      <c r="C1259">
        <v>629</v>
      </c>
      <c r="D1259" s="1">
        <v>37422</v>
      </c>
      <c r="E1259" t="s">
        <v>545</v>
      </c>
      <c r="F1259" t="s">
        <v>284</v>
      </c>
      <c r="G1259" t="s">
        <v>284</v>
      </c>
      <c r="H1259">
        <f>VLOOKUP(F1259,Lookups!A:C,3,0)</f>
        <v>2</v>
      </c>
      <c r="I1259" t="s">
        <v>365</v>
      </c>
      <c r="J1259" t="s">
        <v>366</v>
      </c>
      <c r="K1259" t="str">
        <f>VLOOKUP(B1259,WorldCups!$A$2:$B$21,2,FALSE)</f>
        <v>Korea/Japan</v>
      </c>
      <c r="L1259" t="s">
        <v>93</v>
      </c>
      <c r="M1259">
        <v>3</v>
      </c>
      <c r="N1259" t="s">
        <v>281</v>
      </c>
      <c r="O1259">
        <v>0</v>
      </c>
      <c r="P1259" t="s">
        <v>14</v>
      </c>
      <c r="Q1259" t="s">
        <v>557</v>
      </c>
      <c r="R1259">
        <f t="shared" si="19"/>
        <v>3</v>
      </c>
      <c r="S1259" t="s">
        <v>565</v>
      </c>
      <c r="T1259" s="2">
        <v>1</v>
      </c>
      <c r="U1259" t="s">
        <v>584</v>
      </c>
    </row>
    <row r="1260" spans="1:21" x14ac:dyDescent="0.2">
      <c r="A1260">
        <v>1259</v>
      </c>
      <c r="B1260">
        <v>2002</v>
      </c>
      <c r="C1260">
        <f>C1259+1</f>
        <v>630</v>
      </c>
      <c r="D1260" s="1">
        <v>37422</v>
      </c>
      <c r="E1260" t="s">
        <v>524</v>
      </c>
      <c r="F1260" t="s">
        <v>284</v>
      </c>
      <c r="G1260" t="s">
        <v>284</v>
      </c>
      <c r="H1260">
        <f>VLOOKUP(F1260,Lookups!A:C,3,0)</f>
        <v>2</v>
      </c>
      <c r="I1260" t="s">
        <v>388</v>
      </c>
      <c r="J1260" t="s">
        <v>389</v>
      </c>
      <c r="K1260" t="str">
        <f>VLOOKUP(B1260,WorldCups!$A$2:$B$21,2,FALSE)</f>
        <v>Korea/Japan</v>
      </c>
      <c r="L1260" t="s">
        <v>51</v>
      </c>
      <c r="M1260">
        <v>1</v>
      </c>
      <c r="N1260" t="s">
        <v>28</v>
      </c>
      <c r="O1260">
        <v>0</v>
      </c>
      <c r="P1260" t="s">
        <v>14</v>
      </c>
      <c r="Q1260" t="s">
        <v>557</v>
      </c>
      <c r="R1260">
        <f t="shared" si="19"/>
        <v>1</v>
      </c>
      <c r="S1260" t="s">
        <v>564</v>
      </c>
      <c r="T1260" s="2">
        <v>1</v>
      </c>
      <c r="U1260" t="s">
        <v>584</v>
      </c>
    </row>
    <row r="1261" spans="1:21" x14ac:dyDescent="0.2">
      <c r="A1261">
        <v>1260</v>
      </c>
      <c r="B1261">
        <v>2002</v>
      </c>
      <c r="C1261">
        <v>630</v>
      </c>
      <c r="D1261" s="1">
        <v>37422</v>
      </c>
      <c r="E1261" t="s">
        <v>524</v>
      </c>
      <c r="F1261" t="s">
        <v>284</v>
      </c>
      <c r="G1261" t="s">
        <v>284</v>
      </c>
      <c r="H1261">
        <f>VLOOKUP(F1261,Lookups!A:C,3,0)</f>
        <v>2</v>
      </c>
      <c r="I1261" t="s">
        <v>388</v>
      </c>
      <c r="J1261" t="s">
        <v>389</v>
      </c>
      <c r="K1261" t="str">
        <f>VLOOKUP(B1261,WorldCups!$A$2:$B$21,2,FALSE)</f>
        <v>Korea/Japan</v>
      </c>
      <c r="L1261" t="s">
        <v>28</v>
      </c>
      <c r="M1261">
        <v>0</v>
      </c>
      <c r="N1261" t="s">
        <v>51</v>
      </c>
      <c r="O1261">
        <v>1</v>
      </c>
      <c r="P1261" t="s">
        <v>14</v>
      </c>
      <c r="Q1261" t="s">
        <v>557</v>
      </c>
      <c r="R1261">
        <f t="shared" si="19"/>
        <v>-1</v>
      </c>
      <c r="S1261" t="s">
        <v>565</v>
      </c>
      <c r="T1261" s="4" t="s">
        <v>557</v>
      </c>
      <c r="U1261" t="s">
        <v>584</v>
      </c>
    </row>
    <row r="1262" spans="1:21" x14ac:dyDescent="0.2">
      <c r="A1262">
        <v>1261</v>
      </c>
      <c r="B1262">
        <v>2002</v>
      </c>
      <c r="C1262">
        <f>C1261+1</f>
        <v>631</v>
      </c>
      <c r="D1262" s="1">
        <v>37423</v>
      </c>
      <c r="E1262" t="s">
        <v>545</v>
      </c>
      <c r="F1262" t="s">
        <v>284</v>
      </c>
      <c r="G1262" t="s">
        <v>284</v>
      </c>
      <c r="H1262">
        <f>VLOOKUP(F1262,Lookups!A:C,3,0)</f>
        <v>2</v>
      </c>
      <c r="I1262" t="s">
        <v>382</v>
      </c>
      <c r="J1262" t="s">
        <v>383</v>
      </c>
      <c r="K1262" t="str">
        <f>VLOOKUP(B1262,WorldCups!$A$2:$B$21,2,FALSE)</f>
        <v>Korea/Japan</v>
      </c>
      <c r="L1262" t="s">
        <v>54</v>
      </c>
      <c r="M1262">
        <v>1</v>
      </c>
      <c r="N1262" t="s">
        <v>301</v>
      </c>
      <c r="O1262">
        <v>1</v>
      </c>
      <c r="P1262" t="s">
        <v>404</v>
      </c>
      <c r="Q1262" t="s">
        <v>557</v>
      </c>
      <c r="R1262">
        <f t="shared" si="19"/>
        <v>0</v>
      </c>
      <c r="S1262" t="s">
        <v>564</v>
      </c>
      <c r="T1262" s="4" t="s">
        <v>557</v>
      </c>
      <c r="U1262" t="s">
        <v>584</v>
      </c>
    </row>
    <row r="1263" spans="1:21" x14ac:dyDescent="0.2">
      <c r="A1263">
        <v>1262</v>
      </c>
      <c r="B1263">
        <v>2002</v>
      </c>
      <c r="C1263">
        <v>631</v>
      </c>
      <c r="D1263" s="1">
        <v>37423</v>
      </c>
      <c r="E1263" t="s">
        <v>545</v>
      </c>
      <c r="F1263" t="s">
        <v>284</v>
      </c>
      <c r="G1263" t="s">
        <v>284</v>
      </c>
      <c r="H1263">
        <f>VLOOKUP(F1263,Lookups!A:C,3,0)</f>
        <v>2</v>
      </c>
      <c r="I1263" t="s">
        <v>382</v>
      </c>
      <c r="J1263" t="s">
        <v>383</v>
      </c>
      <c r="K1263" t="str">
        <f>VLOOKUP(B1263,WorldCups!$A$2:$B$21,2,FALSE)</f>
        <v>Korea/Japan</v>
      </c>
      <c r="L1263" t="s">
        <v>301</v>
      </c>
      <c r="M1263">
        <v>1</v>
      </c>
      <c r="N1263" t="s">
        <v>54</v>
      </c>
      <c r="O1263">
        <v>1</v>
      </c>
      <c r="P1263" t="s">
        <v>404</v>
      </c>
      <c r="Q1263" t="s">
        <v>557</v>
      </c>
      <c r="R1263">
        <f t="shared" si="19"/>
        <v>0</v>
      </c>
      <c r="S1263" t="s">
        <v>565</v>
      </c>
      <c r="T1263" s="4" t="s">
        <v>557</v>
      </c>
      <c r="U1263" t="s">
        <v>584</v>
      </c>
    </row>
    <row r="1264" spans="1:21" x14ac:dyDescent="0.2">
      <c r="A1264">
        <v>1263</v>
      </c>
      <c r="B1264">
        <v>2002</v>
      </c>
      <c r="C1264">
        <f>C1263+1</f>
        <v>632</v>
      </c>
      <c r="D1264" s="1">
        <v>37423</v>
      </c>
      <c r="E1264" t="s">
        <v>524</v>
      </c>
      <c r="F1264" t="s">
        <v>284</v>
      </c>
      <c r="G1264" t="s">
        <v>284</v>
      </c>
      <c r="H1264">
        <f>VLOOKUP(F1264,Lookups!A:C,3,0)</f>
        <v>2</v>
      </c>
      <c r="I1264" t="s">
        <v>396</v>
      </c>
      <c r="J1264" t="s">
        <v>397</v>
      </c>
      <c r="K1264" t="str">
        <f>VLOOKUP(B1264,WorldCups!$A$2:$B$21,2,FALSE)</f>
        <v>Korea/Japan</v>
      </c>
      <c r="L1264" t="s">
        <v>48</v>
      </c>
      <c r="M1264">
        <v>1</v>
      </c>
      <c r="N1264" t="s">
        <v>362</v>
      </c>
      <c r="O1264">
        <v>2</v>
      </c>
      <c r="P1264" t="s">
        <v>405</v>
      </c>
      <c r="Q1264" t="s">
        <v>557</v>
      </c>
      <c r="R1264">
        <f t="shared" si="19"/>
        <v>-1</v>
      </c>
      <c r="S1264" t="s">
        <v>564</v>
      </c>
      <c r="T1264" s="4" t="s">
        <v>557</v>
      </c>
      <c r="U1264" t="s">
        <v>584</v>
      </c>
    </row>
    <row r="1265" spans="1:21" x14ac:dyDescent="0.2">
      <c r="A1265">
        <v>1264</v>
      </c>
      <c r="B1265">
        <v>2002</v>
      </c>
      <c r="C1265">
        <v>632</v>
      </c>
      <c r="D1265" s="1">
        <v>37423</v>
      </c>
      <c r="E1265" t="s">
        <v>524</v>
      </c>
      <c r="F1265" t="s">
        <v>284</v>
      </c>
      <c r="G1265" t="s">
        <v>284</v>
      </c>
      <c r="H1265">
        <f>VLOOKUP(F1265,Lookups!A:C,3,0)</f>
        <v>2</v>
      </c>
      <c r="I1265" t="s">
        <v>396</v>
      </c>
      <c r="J1265" t="s">
        <v>397</v>
      </c>
      <c r="K1265" t="str">
        <f>VLOOKUP(B1265,WorldCups!$A$2:$B$21,2,FALSE)</f>
        <v>Korea/Japan</v>
      </c>
      <c r="L1265" t="s">
        <v>362</v>
      </c>
      <c r="M1265">
        <v>2</v>
      </c>
      <c r="N1265" t="s">
        <v>48</v>
      </c>
      <c r="O1265">
        <v>1</v>
      </c>
      <c r="P1265" t="s">
        <v>405</v>
      </c>
      <c r="Q1265" t="s">
        <v>557</v>
      </c>
      <c r="R1265">
        <f t="shared" si="19"/>
        <v>1</v>
      </c>
      <c r="S1265" t="s">
        <v>565</v>
      </c>
      <c r="T1265" s="2">
        <v>1</v>
      </c>
      <c r="U1265" t="s">
        <v>584</v>
      </c>
    </row>
    <row r="1266" spans="1:21" x14ac:dyDescent="0.2">
      <c r="A1266">
        <v>1265</v>
      </c>
      <c r="B1266">
        <v>2002</v>
      </c>
      <c r="C1266">
        <f>C1265+1</f>
        <v>633</v>
      </c>
      <c r="D1266" s="1">
        <v>37424</v>
      </c>
      <c r="E1266" t="s">
        <v>545</v>
      </c>
      <c r="F1266" t="s">
        <v>284</v>
      </c>
      <c r="G1266" t="s">
        <v>284</v>
      </c>
      <c r="H1266">
        <f>VLOOKUP(F1266,Lookups!A:C,3,0)</f>
        <v>2</v>
      </c>
      <c r="I1266" t="s">
        <v>380</v>
      </c>
      <c r="J1266" t="s">
        <v>381</v>
      </c>
      <c r="K1266" t="str">
        <f>VLOOKUP(B1266,WorldCups!$A$2:$B$21,2,FALSE)</f>
        <v>Korea/Japan</v>
      </c>
      <c r="L1266" t="s">
        <v>21</v>
      </c>
      <c r="M1266">
        <v>2</v>
      </c>
      <c r="N1266" t="s">
        <v>18</v>
      </c>
      <c r="O1266">
        <v>0</v>
      </c>
      <c r="P1266" t="s">
        <v>14</v>
      </c>
      <c r="Q1266" t="s">
        <v>557</v>
      </c>
      <c r="R1266">
        <f t="shared" si="19"/>
        <v>2</v>
      </c>
      <c r="S1266" t="s">
        <v>564</v>
      </c>
      <c r="T1266" s="2">
        <v>1</v>
      </c>
      <c r="U1266" t="s">
        <v>584</v>
      </c>
    </row>
    <row r="1267" spans="1:21" x14ac:dyDescent="0.2">
      <c r="A1267">
        <v>1266</v>
      </c>
      <c r="B1267">
        <v>2002</v>
      </c>
      <c r="C1267">
        <v>633</v>
      </c>
      <c r="D1267" s="1">
        <v>37424</v>
      </c>
      <c r="E1267" t="s">
        <v>545</v>
      </c>
      <c r="F1267" t="s">
        <v>284</v>
      </c>
      <c r="G1267" t="s">
        <v>284</v>
      </c>
      <c r="H1267">
        <f>VLOOKUP(F1267,Lookups!A:C,3,0)</f>
        <v>2</v>
      </c>
      <c r="I1267" t="s">
        <v>380</v>
      </c>
      <c r="J1267" t="s">
        <v>381</v>
      </c>
      <c r="K1267" t="str">
        <f>VLOOKUP(B1267,WorldCups!$A$2:$B$21,2,FALSE)</f>
        <v>Korea/Japan</v>
      </c>
      <c r="L1267" t="s">
        <v>18</v>
      </c>
      <c r="M1267">
        <v>0</v>
      </c>
      <c r="N1267" t="s">
        <v>21</v>
      </c>
      <c r="O1267">
        <v>2</v>
      </c>
      <c r="P1267" t="s">
        <v>14</v>
      </c>
      <c r="Q1267" t="s">
        <v>557</v>
      </c>
      <c r="R1267">
        <f t="shared" si="19"/>
        <v>-2</v>
      </c>
      <c r="S1267" t="s">
        <v>565</v>
      </c>
      <c r="T1267" s="4" t="s">
        <v>557</v>
      </c>
      <c r="U1267" t="s">
        <v>584</v>
      </c>
    </row>
    <row r="1268" spans="1:21" x14ac:dyDescent="0.2">
      <c r="A1268">
        <v>1267</v>
      </c>
      <c r="B1268">
        <v>2002</v>
      </c>
      <c r="C1268">
        <f>C1267+1</f>
        <v>634</v>
      </c>
      <c r="D1268" s="1">
        <v>37424</v>
      </c>
      <c r="E1268" t="s">
        <v>524</v>
      </c>
      <c r="F1268" t="s">
        <v>284</v>
      </c>
      <c r="G1268" t="s">
        <v>284</v>
      </c>
      <c r="H1268">
        <f>VLOOKUP(F1268,Lookups!A:C,3,0)</f>
        <v>2</v>
      </c>
      <c r="I1268" t="s">
        <v>386</v>
      </c>
      <c r="J1268" t="s">
        <v>387</v>
      </c>
      <c r="K1268" t="str">
        <f>VLOOKUP(B1268,WorldCups!$A$2:$B$21,2,FALSE)</f>
        <v>Korea/Japan</v>
      </c>
      <c r="L1268" t="s">
        <v>13</v>
      </c>
      <c r="M1268">
        <v>0</v>
      </c>
      <c r="N1268" t="s">
        <v>17</v>
      </c>
      <c r="O1268">
        <v>2</v>
      </c>
      <c r="P1268" t="s">
        <v>14</v>
      </c>
      <c r="Q1268" t="s">
        <v>557</v>
      </c>
      <c r="R1268">
        <f t="shared" si="19"/>
        <v>-2</v>
      </c>
      <c r="S1268" t="s">
        <v>564</v>
      </c>
      <c r="T1268" s="4" t="s">
        <v>557</v>
      </c>
      <c r="U1268" t="s">
        <v>584</v>
      </c>
    </row>
    <row r="1269" spans="1:21" x14ac:dyDescent="0.2">
      <c r="A1269">
        <v>1268</v>
      </c>
      <c r="B1269">
        <v>2002</v>
      </c>
      <c r="C1269">
        <v>634</v>
      </c>
      <c r="D1269" s="1">
        <v>37424</v>
      </c>
      <c r="E1269" t="s">
        <v>524</v>
      </c>
      <c r="F1269" t="s">
        <v>284</v>
      </c>
      <c r="G1269" t="s">
        <v>284</v>
      </c>
      <c r="H1269">
        <f>VLOOKUP(F1269,Lookups!A:C,3,0)</f>
        <v>2</v>
      </c>
      <c r="I1269" t="s">
        <v>386</v>
      </c>
      <c r="J1269" t="s">
        <v>387</v>
      </c>
      <c r="K1269" t="str">
        <f>VLOOKUP(B1269,WorldCups!$A$2:$B$21,2,FALSE)</f>
        <v>Korea/Japan</v>
      </c>
      <c r="L1269" t="s">
        <v>17</v>
      </c>
      <c r="M1269">
        <v>2</v>
      </c>
      <c r="N1269" t="s">
        <v>13</v>
      </c>
      <c r="O1269">
        <v>0</v>
      </c>
      <c r="P1269" t="s">
        <v>14</v>
      </c>
      <c r="Q1269" t="s">
        <v>557</v>
      </c>
      <c r="R1269">
        <f t="shared" si="19"/>
        <v>2</v>
      </c>
      <c r="S1269" t="s">
        <v>565</v>
      </c>
      <c r="T1269" s="2">
        <v>1</v>
      </c>
      <c r="U1269" t="s">
        <v>584</v>
      </c>
    </row>
    <row r="1270" spans="1:21" x14ac:dyDescent="0.2">
      <c r="A1270">
        <v>1269</v>
      </c>
      <c r="B1270">
        <v>2002</v>
      </c>
      <c r="C1270">
        <f>C1269+1</f>
        <v>635</v>
      </c>
      <c r="D1270" s="1">
        <v>37425</v>
      </c>
      <c r="E1270" t="s">
        <v>524</v>
      </c>
      <c r="F1270" t="s">
        <v>284</v>
      </c>
      <c r="G1270" t="s">
        <v>284</v>
      </c>
      <c r="H1270">
        <f>VLOOKUP(F1270,Lookups!A:C,3,0)</f>
        <v>2</v>
      </c>
      <c r="I1270" t="s">
        <v>394</v>
      </c>
      <c r="J1270" t="s">
        <v>395</v>
      </c>
      <c r="K1270" t="str">
        <f>VLOOKUP(B1270,WorldCups!$A$2:$B$21,2,FALSE)</f>
        <v>Korea/Japan</v>
      </c>
      <c r="L1270" t="s">
        <v>352</v>
      </c>
      <c r="M1270">
        <v>0</v>
      </c>
      <c r="N1270" t="s">
        <v>115</v>
      </c>
      <c r="O1270">
        <v>1</v>
      </c>
      <c r="P1270" t="s">
        <v>14</v>
      </c>
      <c r="Q1270" t="s">
        <v>555</v>
      </c>
      <c r="R1270">
        <f t="shared" si="19"/>
        <v>-1</v>
      </c>
      <c r="S1270" t="s">
        <v>564</v>
      </c>
      <c r="T1270" s="4" t="s">
        <v>557</v>
      </c>
      <c r="U1270" t="s">
        <v>584</v>
      </c>
    </row>
    <row r="1271" spans="1:21" x14ac:dyDescent="0.2">
      <c r="A1271">
        <v>1270</v>
      </c>
      <c r="B1271">
        <v>2002</v>
      </c>
      <c r="C1271">
        <v>635</v>
      </c>
      <c r="D1271" s="1">
        <v>37425</v>
      </c>
      <c r="E1271" t="s">
        <v>524</v>
      </c>
      <c r="F1271" t="s">
        <v>284</v>
      </c>
      <c r="G1271" t="s">
        <v>284</v>
      </c>
      <c r="H1271">
        <f>VLOOKUP(F1271,Lookups!A:C,3,0)</f>
        <v>2</v>
      </c>
      <c r="I1271" t="s">
        <v>394</v>
      </c>
      <c r="J1271" t="s">
        <v>395</v>
      </c>
      <c r="K1271" t="str">
        <f>VLOOKUP(B1271,WorldCups!$A$2:$B$21,2,FALSE)</f>
        <v>Korea/Japan</v>
      </c>
      <c r="L1271" t="s">
        <v>115</v>
      </c>
      <c r="M1271">
        <v>1</v>
      </c>
      <c r="N1271" t="s">
        <v>352</v>
      </c>
      <c r="O1271">
        <v>0</v>
      </c>
      <c r="P1271" t="s">
        <v>14</v>
      </c>
      <c r="Q1271" t="s">
        <v>555</v>
      </c>
      <c r="R1271">
        <f t="shared" si="19"/>
        <v>1</v>
      </c>
      <c r="S1271" t="s">
        <v>565</v>
      </c>
      <c r="T1271" s="2">
        <v>1</v>
      </c>
      <c r="U1271" t="s">
        <v>584</v>
      </c>
    </row>
    <row r="1272" spans="1:21" x14ac:dyDescent="0.2">
      <c r="A1272">
        <v>1271</v>
      </c>
      <c r="B1272">
        <v>2002</v>
      </c>
      <c r="C1272">
        <f>C1271+1</f>
        <v>636</v>
      </c>
      <c r="D1272" s="1">
        <v>37425</v>
      </c>
      <c r="E1272" t="s">
        <v>545</v>
      </c>
      <c r="F1272" t="s">
        <v>284</v>
      </c>
      <c r="G1272" t="s">
        <v>284</v>
      </c>
      <c r="H1272">
        <f>VLOOKUP(F1272,Lookups!A:C,3,0)</f>
        <v>2</v>
      </c>
      <c r="I1272" t="s">
        <v>402</v>
      </c>
      <c r="J1272" t="s">
        <v>403</v>
      </c>
      <c r="K1272" t="str">
        <f>VLOOKUP(B1272,WorldCups!$A$2:$B$21,2,FALSE)</f>
        <v>Korea/Japan</v>
      </c>
      <c r="L1272" t="s">
        <v>116</v>
      </c>
      <c r="M1272">
        <v>2</v>
      </c>
      <c r="N1272" t="s">
        <v>57</v>
      </c>
      <c r="O1272">
        <v>1</v>
      </c>
      <c r="P1272" t="s">
        <v>405</v>
      </c>
      <c r="Q1272" t="s">
        <v>555</v>
      </c>
      <c r="R1272">
        <f t="shared" si="19"/>
        <v>1</v>
      </c>
      <c r="S1272" t="s">
        <v>564</v>
      </c>
      <c r="T1272" s="2">
        <v>1</v>
      </c>
      <c r="U1272" t="s">
        <v>584</v>
      </c>
    </row>
    <row r="1273" spans="1:21" x14ac:dyDescent="0.2">
      <c r="A1273">
        <v>1272</v>
      </c>
      <c r="B1273">
        <v>2002</v>
      </c>
      <c r="C1273">
        <v>636</v>
      </c>
      <c r="D1273" s="1">
        <v>37425</v>
      </c>
      <c r="E1273" t="s">
        <v>545</v>
      </c>
      <c r="F1273" t="s">
        <v>284</v>
      </c>
      <c r="G1273" t="s">
        <v>284</v>
      </c>
      <c r="H1273">
        <f>VLOOKUP(F1273,Lookups!A:C,3,0)</f>
        <v>2</v>
      </c>
      <c r="I1273" t="s">
        <v>402</v>
      </c>
      <c r="J1273" t="s">
        <v>403</v>
      </c>
      <c r="K1273" t="str">
        <f>VLOOKUP(B1273,WorldCups!$A$2:$B$21,2,FALSE)</f>
        <v>Korea/Japan</v>
      </c>
      <c r="L1273" t="s">
        <v>57</v>
      </c>
      <c r="M1273">
        <v>1</v>
      </c>
      <c r="N1273" t="s">
        <v>116</v>
      </c>
      <c r="O1273">
        <v>2</v>
      </c>
      <c r="P1273" t="s">
        <v>405</v>
      </c>
      <c r="Q1273" t="s">
        <v>555</v>
      </c>
      <c r="R1273">
        <f t="shared" si="19"/>
        <v>-1</v>
      </c>
      <c r="S1273" t="s">
        <v>565</v>
      </c>
      <c r="T1273" s="4" t="s">
        <v>557</v>
      </c>
      <c r="U1273" t="s">
        <v>584</v>
      </c>
    </row>
    <row r="1274" spans="1:21" x14ac:dyDescent="0.2">
      <c r="A1274">
        <v>1273</v>
      </c>
      <c r="B1274">
        <v>2002</v>
      </c>
      <c r="C1274">
        <f>C1273+1</f>
        <v>637</v>
      </c>
      <c r="D1274" s="1">
        <v>37428</v>
      </c>
      <c r="E1274" t="s">
        <v>524</v>
      </c>
      <c r="F1274" t="s">
        <v>61</v>
      </c>
      <c r="G1274" t="s">
        <v>61</v>
      </c>
      <c r="H1274">
        <f>VLOOKUP(F1274,Lookups!A:C,3,0)</f>
        <v>3</v>
      </c>
      <c r="I1274" t="s">
        <v>398</v>
      </c>
      <c r="J1274" t="s">
        <v>399</v>
      </c>
      <c r="K1274" t="str">
        <f>VLOOKUP(B1274,WorldCups!$A$2:$B$21,2,FALSE)</f>
        <v>Korea/Japan</v>
      </c>
      <c r="L1274" t="s">
        <v>93</v>
      </c>
      <c r="M1274">
        <v>1</v>
      </c>
      <c r="N1274" t="s">
        <v>21</v>
      </c>
      <c r="O1274">
        <v>2</v>
      </c>
      <c r="P1274" t="s">
        <v>14</v>
      </c>
      <c r="Q1274" t="s">
        <v>557</v>
      </c>
      <c r="R1274">
        <f t="shared" si="19"/>
        <v>-1</v>
      </c>
      <c r="S1274" t="s">
        <v>564</v>
      </c>
      <c r="T1274" s="4" t="s">
        <v>557</v>
      </c>
      <c r="U1274" t="s">
        <v>584</v>
      </c>
    </row>
    <row r="1275" spans="1:21" x14ac:dyDescent="0.2">
      <c r="A1275">
        <v>1274</v>
      </c>
      <c r="B1275">
        <v>2002</v>
      </c>
      <c r="C1275">
        <v>637</v>
      </c>
      <c r="D1275" s="1">
        <v>37428</v>
      </c>
      <c r="E1275" t="s">
        <v>524</v>
      </c>
      <c r="F1275" t="s">
        <v>61</v>
      </c>
      <c r="G1275" t="s">
        <v>61</v>
      </c>
      <c r="H1275">
        <f>VLOOKUP(F1275,Lookups!A:C,3,0)</f>
        <v>3</v>
      </c>
      <c r="I1275" t="s">
        <v>398</v>
      </c>
      <c r="J1275" t="s">
        <v>399</v>
      </c>
      <c r="K1275" t="str">
        <f>VLOOKUP(B1275,WorldCups!$A$2:$B$21,2,FALSE)</f>
        <v>Korea/Japan</v>
      </c>
      <c r="L1275" t="s">
        <v>21</v>
      </c>
      <c r="M1275">
        <v>2</v>
      </c>
      <c r="N1275" t="s">
        <v>93</v>
      </c>
      <c r="O1275">
        <v>1</v>
      </c>
      <c r="P1275" t="s">
        <v>14</v>
      </c>
      <c r="Q1275" t="s">
        <v>557</v>
      </c>
      <c r="R1275">
        <f t="shared" si="19"/>
        <v>1</v>
      </c>
      <c r="S1275" t="s">
        <v>565</v>
      </c>
      <c r="T1275" s="2">
        <v>1</v>
      </c>
      <c r="U1275" t="s">
        <v>584</v>
      </c>
    </row>
    <row r="1276" spans="1:21" x14ac:dyDescent="0.2">
      <c r="A1276">
        <v>1275</v>
      </c>
      <c r="B1276">
        <v>2002</v>
      </c>
      <c r="C1276">
        <f>C1275+1</f>
        <v>638</v>
      </c>
      <c r="D1276" s="1">
        <v>37428</v>
      </c>
      <c r="E1276" t="s">
        <v>545</v>
      </c>
      <c r="F1276" t="s">
        <v>61</v>
      </c>
      <c r="G1276" t="s">
        <v>61</v>
      </c>
      <c r="H1276">
        <f>VLOOKUP(F1276,Lookups!A:C,3,0)</f>
        <v>3</v>
      </c>
      <c r="I1276" t="s">
        <v>363</v>
      </c>
      <c r="J1276" t="s">
        <v>364</v>
      </c>
      <c r="K1276" t="str">
        <f>VLOOKUP(B1276,WorldCups!$A$2:$B$21,2,FALSE)</f>
        <v>Korea/Japan</v>
      </c>
      <c r="L1276" t="s">
        <v>51</v>
      </c>
      <c r="M1276">
        <v>1</v>
      </c>
      <c r="N1276" t="s">
        <v>17</v>
      </c>
      <c r="O1276">
        <v>0</v>
      </c>
      <c r="P1276" t="s">
        <v>14</v>
      </c>
      <c r="Q1276" t="s">
        <v>557</v>
      </c>
      <c r="R1276">
        <f t="shared" si="19"/>
        <v>1</v>
      </c>
      <c r="S1276" t="s">
        <v>564</v>
      </c>
      <c r="T1276" s="2">
        <v>1</v>
      </c>
      <c r="U1276" t="s">
        <v>584</v>
      </c>
    </row>
    <row r="1277" spans="1:21" x14ac:dyDescent="0.2">
      <c r="A1277">
        <v>1276</v>
      </c>
      <c r="B1277">
        <v>2002</v>
      </c>
      <c r="C1277">
        <v>638</v>
      </c>
      <c r="D1277" s="1">
        <v>37428</v>
      </c>
      <c r="E1277" t="s">
        <v>545</v>
      </c>
      <c r="F1277" t="s">
        <v>61</v>
      </c>
      <c r="G1277" t="s">
        <v>61</v>
      </c>
      <c r="H1277">
        <f>VLOOKUP(F1277,Lookups!A:C,3,0)</f>
        <v>3</v>
      </c>
      <c r="I1277" t="s">
        <v>363</v>
      </c>
      <c r="J1277" t="s">
        <v>364</v>
      </c>
      <c r="K1277" t="str">
        <f>VLOOKUP(B1277,WorldCups!$A$2:$B$21,2,FALSE)</f>
        <v>Korea/Japan</v>
      </c>
      <c r="L1277" t="s">
        <v>17</v>
      </c>
      <c r="M1277">
        <v>0</v>
      </c>
      <c r="N1277" t="s">
        <v>51</v>
      </c>
      <c r="O1277">
        <v>1</v>
      </c>
      <c r="P1277" t="s">
        <v>14</v>
      </c>
      <c r="Q1277" t="s">
        <v>557</v>
      </c>
      <c r="R1277">
        <f t="shared" si="19"/>
        <v>-1</v>
      </c>
      <c r="S1277" t="s">
        <v>565</v>
      </c>
      <c r="T1277" s="4" t="s">
        <v>557</v>
      </c>
      <c r="U1277" t="s">
        <v>584</v>
      </c>
    </row>
    <row r="1278" spans="1:21" x14ac:dyDescent="0.2">
      <c r="A1278">
        <v>1277</v>
      </c>
      <c r="B1278">
        <v>2002</v>
      </c>
      <c r="C1278">
        <f>C1277+1</f>
        <v>639</v>
      </c>
      <c r="D1278" s="1">
        <v>37429</v>
      </c>
      <c r="E1278" t="s">
        <v>545</v>
      </c>
      <c r="F1278" t="s">
        <v>61</v>
      </c>
      <c r="G1278" t="s">
        <v>61</v>
      </c>
      <c r="H1278">
        <f>VLOOKUP(F1278,Lookups!A:C,3,0)</f>
        <v>3</v>
      </c>
      <c r="I1278" t="s">
        <v>400</v>
      </c>
      <c r="J1278" t="s">
        <v>401</v>
      </c>
      <c r="K1278" t="str">
        <f>VLOOKUP(B1278,WorldCups!$A$2:$B$21,2,FALSE)</f>
        <v>Korea/Japan</v>
      </c>
      <c r="L1278" t="s">
        <v>362</v>
      </c>
      <c r="M1278">
        <v>0</v>
      </c>
      <c r="N1278" t="s">
        <v>115</v>
      </c>
      <c r="O1278">
        <v>1</v>
      </c>
      <c r="P1278" t="s">
        <v>405</v>
      </c>
      <c r="Q1278" t="s">
        <v>557</v>
      </c>
      <c r="R1278">
        <f t="shared" si="19"/>
        <v>-1</v>
      </c>
      <c r="S1278" t="s">
        <v>564</v>
      </c>
      <c r="T1278" s="4" t="s">
        <v>557</v>
      </c>
      <c r="U1278" t="s">
        <v>584</v>
      </c>
    </row>
    <row r="1279" spans="1:21" x14ac:dyDescent="0.2">
      <c r="A1279">
        <v>1278</v>
      </c>
      <c r="B1279">
        <v>2002</v>
      </c>
      <c r="C1279">
        <v>639</v>
      </c>
      <c r="D1279" s="1">
        <v>37429</v>
      </c>
      <c r="E1279" t="s">
        <v>545</v>
      </c>
      <c r="F1279" t="s">
        <v>61</v>
      </c>
      <c r="G1279" t="s">
        <v>61</v>
      </c>
      <c r="H1279">
        <f>VLOOKUP(F1279,Lookups!A:C,3,0)</f>
        <v>3</v>
      </c>
      <c r="I1279" t="s">
        <v>400</v>
      </c>
      <c r="J1279" t="s">
        <v>401</v>
      </c>
      <c r="K1279" t="str">
        <f>VLOOKUP(B1279,WorldCups!$A$2:$B$21,2,FALSE)</f>
        <v>Korea/Japan</v>
      </c>
      <c r="L1279" t="s">
        <v>115</v>
      </c>
      <c r="M1279">
        <v>1</v>
      </c>
      <c r="N1279" t="s">
        <v>362</v>
      </c>
      <c r="O1279">
        <v>0</v>
      </c>
      <c r="P1279" t="s">
        <v>405</v>
      </c>
      <c r="Q1279" t="s">
        <v>557</v>
      </c>
      <c r="R1279">
        <f t="shared" si="19"/>
        <v>1</v>
      </c>
      <c r="S1279" t="s">
        <v>565</v>
      </c>
      <c r="T1279" s="2">
        <v>1</v>
      </c>
      <c r="U1279" t="s">
        <v>584</v>
      </c>
    </row>
    <row r="1280" spans="1:21" x14ac:dyDescent="0.2">
      <c r="A1280">
        <v>1279</v>
      </c>
      <c r="B1280">
        <v>2002</v>
      </c>
      <c r="C1280">
        <f>C1279+1</f>
        <v>640</v>
      </c>
      <c r="D1280" s="1">
        <v>37429</v>
      </c>
      <c r="E1280" t="s">
        <v>524</v>
      </c>
      <c r="F1280" t="s">
        <v>61</v>
      </c>
      <c r="G1280" t="s">
        <v>61</v>
      </c>
      <c r="H1280">
        <f>VLOOKUP(F1280,Lookups!A:C,3,0)</f>
        <v>3</v>
      </c>
      <c r="I1280" t="s">
        <v>375</v>
      </c>
      <c r="J1280" t="s">
        <v>376</v>
      </c>
      <c r="K1280" t="str">
        <f>VLOOKUP(B1280,WorldCups!$A$2:$B$21,2,FALSE)</f>
        <v>Korea/Japan</v>
      </c>
      <c r="L1280" t="s">
        <v>54</v>
      </c>
      <c r="M1280">
        <v>0</v>
      </c>
      <c r="N1280" t="s">
        <v>116</v>
      </c>
      <c r="O1280">
        <v>0</v>
      </c>
      <c r="P1280" t="s">
        <v>406</v>
      </c>
      <c r="Q1280" t="s">
        <v>555</v>
      </c>
      <c r="R1280">
        <f t="shared" si="19"/>
        <v>0</v>
      </c>
      <c r="S1280" t="s">
        <v>564</v>
      </c>
      <c r="T1280" s="4" t="s">
        <v>557</v>
      </c>
      <c r="U1280" t="s">
        <v>584</v>
      </c>
    </row>
    <row r="1281" spans="1:21" x14ac:dyDescent="0.2">
      <c r="A1281">
        <v>1280</v>
      </c>
      <c r="B1281">
        <v>2002</v>
      </c>
      <c r="C1281">
        <v>640</v>
      </c>
      <c r="D1281" s="1">
        <v>37429</v>
      </c>
      <c r="E1281" t="s">
        <v>524</v>
      </c>
      <c r="F1281" t="s">
        <v>61</v>
      </c>
      <c r="G1281" t="s">
        <v>61</v>
      </c>
      <c r="H1281">
        <f>VLOOKUP(F1281,Lookups!A:C,3,0)</f>
        <v>3</v>
      </c>
      <c r="I1281" t="s">
        <v>375</v>
      </c>
      <c r="J1281" t="s">
        <v>376</v>
      </c>
      <c r="K1281" t="str">
        <f>VLOOKUP(B1281,WorldCups!$A$2:$B$21,2,FALSE)</f>
        <v>Korea/Japan</v>
      </c>
      <c r="L1281" t="s">
        <v>116</v>
      </c>
      <c r="M1281">
        <v>0</v>
      </c>
      <c r="N1281" t="s">
        <v>54</v>
      </c>
      <c r="O1281">
        <v>0</v>
      </c>
      <c r="P1281" t="s">
        <v>406</v>
      </c>
      <c r="Q1281" t="s">
        <v>555</v>
      </c>
      <c r="R1281">
        <f t="shared" si="19"/>
        <v>0</v>
      </c>
      <c r="S1281" t="s">
        <v>565</v>
      </c>
      <c r="T1281" s="4" t="s">
        <v>557</v>
      </c>
      <c r="U1281" t="s">
        <v>584</v>
      </c>
    </row>
    <row r="1282" spans="1:21" x14ac:dyDescent="0.2">
      <c r="A1282">
        <v>1281</v>
      </c>
      <c r="B1282">
        <v>2002</v>
      </c>
      <c r="C1282">
        <f>C1281+1</f>
        <v>641</v>
      </c>
      <c r="D1282" s="1">
        <v>37432</v>
      </c>
      <c r="E1282" t="s">
        <v>545</v>
      </c>
      <c r="F1282" t="s">
        <v>31</v>
      </c>
      <c r="G1282" t="s">
        <v>31</v>
      </c>
      <c r="H1282">
        <f>VLOOKUP(F1282,Lookups!A:C,3,0)</f>
        <v>4</v>
      </c>
      <c r="I1282" t="s">
        <v>360</v>
      </c>
      <c r="J1282" t="s">
        <v>361</v>
      </c>
      <c r="K1282" t="str">
        <f>VLOOKUP(B1282,WorldCups!$A$2:$B$21,2,FALSE)</f>
        <v>Korea/Japan</v>
      </c>
      <c r="L1282" t="s">
        <v>51</v>
      </c>
      <c r="M1282">
        <v>1</v>
      </c>
      <c r="N1282" t="s">
        <v>116</v>
      </c>
      <c r="O1282">
        <v>0</v>
      </c>
      <c r="P1282" t="s">
        <v>14</v>
      </c>
      <c r="Q1282" t="s">
        <v>555</v>
      </c>
      <c r="R1282">
        <f t="shared" si="19"/>
        <v>1</v>
      </c>
      <c r="S1282" t="s">
        <v>564</v>
      </c>
      <c r="T1282" s="2">
        <v>1</v>
      </c>
      <c r="U1282" t="s">
        <v>584</v>
      </c>
    </row>
    <row r="1283" spans="1:21" x14ac:dyDescent="0.2">
      <c r="A1283">
        <v>1282</v>
      </c>
      <c r="B1283">
        <v>2002</v>
      </c>
      <c r="C1283">
        <v>641</v>
      </c>
      <c r="D1283" s="1">
        <v>37432</v>
      </c>
      <c r="E1283" t="s">
        <v>545</v>
      </c>
      <c r="F1283" t="s">
        <v>31</v>
      </c>
      <c r="G1283" t="s">
        <v>31</v>
      </c>
      <c r="H1283">
        <f>VLOOKUP(F1283,Lookups!A:C,3,0)</f>
        <v>4</v>
      </c>
      <c r="I1283" t="s">
        <v>360</v>
      </c>
      <c r="J1283" t="s">
        <v>361</v>
      </c>
      <c r="K1283" t="str">
        <f>VLOOKUP(B1283,WorldCups!$A$2:$B$21,2,FALSE)</f>
        <v>Korea/Japan</v>
      </c>
      <c r="L1283" t="s">
        <v>116</v>
      </c>
      <c r="M1283">
        <v>0</v>
      </c>
      <c r="N1283" t="s">
        <v>51</v>
      </c>
      <c r="O1283">
        <v>1</v>
      </c>
      <c r="P1283" t="s">
        <v>14</v>
      </c>
      <c r="Q1283" t="s">
        <v>555</v>
      </c>
      <c r="R1283">
        <f t="shared" ref="R1283:R1346" si="20">M1283-O1283</f>
        <v>-1</v>
      </c>
      <c r="S1283" t="s">
        <v>565</v>
      </c>
      <c r="T1283" s="4" t="s">
        <v>557</v>
      </c>
      <c r="U1283" t="s">
        <v>584</v>
      </c>
    </row>
    <row r="1284" spans="1:21" x14ac:dyDescent="0.2">
      <c r="A1284">
        <v>1283</v>
      </c>
      <c r="B1284">
        <v>2002</v>
      </c>
      <c r="C1284">
        <f>C1283+1</f>
        <v>642</v>
      </c>
      <c r="D1284" s="1">
        <v>37433</v>
      </c>
      <c r="E1284" t="s">
        <v>545</v>
      </c>
      <c r="F1284" t="s">
        <v>31</v>
      </c>
      <c r="G1284" t="s">
        <v>31</v>
      </c>
      <c r="H1284">
        <f>VLOOKUP(F1284,Lookups!A:C,3,0)</f>
        <v>4</v>
      </c>
      <c r="I1284" t="s">
        <v>373</v>
      </c>
      <c r="J1284" t="s">
        <v>374</v>
      </c>
      <c r="K1284" t="str">
        <f>VLOOKUP(B1284,WorldCups!$A$2:$B$21,2,FALSE)</f>
        <v>Korea/Japan</v>
      </c>
      <c r="L1284" t="s">
        <v>21</v>
      </c>
      <c r="M1284">
        <v>1</v>
      </c>
      <c r="N1284" t="s">
        <v>115</v>
      </c>
      <c r="O1284">
        <v>0</v>
      </c>
      <c r="P1284" t="s">
        <v>14</v>
      </c>
      <c r="Q1284" t="s">
        <v>557</v>
      </c>
      <c r="R1284">
        <f t="shared" si="20"/>
        <v>1</v>
      </c>
      <c r="S1284" t="s">
        <v>564</v>
      </c>
      <c r="T1284" s="2">
        <v>1</v>
      </c>
      <c r="U1284" t="s">
        <v>584</v>
      </c>
    </row>
    <row r="1285" spans="1:21" x14ac:dyDescent="0.2">
      <c r="A1285">
        <v>1284</v>
      </c>
      <c r="B1285">
        <v>2002</v>
      </c>
      <c r="C1285">
        <v>642</v>
      </c>
      <c r="D1285" s="1">
        <v>37433</v>
      </c>
      <c r="E1285" t="s">
        <v>545</v>
      </c>
      <c r="F1285" t="s">
        <v>31</v>
      </c>
      <c r="G1285" t="s">
        <v>31</v>
      </c>
      <c r="H1285">
        <f>VLOOKUP(F1285,Lookups!A:C,3,0)</f>
        <v>4</v>
      </c>
      <c r="I1285" t="s">
        <v>373</v>
      </c>
      <c r="J1285" t="s">
        <v>374</v>
      </c>
      <c r="K1285" t="str">
        <f>VLOOKUP(B1285,WorldCups!$A$2:$B$21,2,FALSE)</f>
        <v>Korea/Japan</v>
      </c>
      <c r="L1285" t="s">
        <v>115</v>
      </c>
      <c r="M1285">
        <v>0</v>
      </c>
      <c r="N1285" t="s">
        <v>21</v>
      </c>
      <c r="O1285">
        <v>1</v>
      </c>
      <c r="P1285" t="s">
        <v>14</v>
      </c>
      <c r="Q1285" t="s">
        <v>557</v>
      </c>
      <c r="R1285">
        <f t="shared" si="20"/>
        <v>-1</v>
      </c>
      <c r="S1285" t="s">
        <v>565</v>
      </c>
      <c r="T1285" s="4" t="s">
        <v>557</v>
      </c>
      <c r="U1285" t="s">
        <v>584</v>
      </c>
    </row>
    <row r="1286" spans="1:21" x14ac:dyDescent="0.2">
      <c r="A1286">
        <v>1285</v>
      </c>
      <c r="B1286">
        <v>2002</v>
      </c>
      <c r="C1286">
        <f>C1285+1</f>
        <v>643</v>
      </c>
      <c r="D1286" s="1">
        <v>37436</v>
      </c>
      <c r="E1286" t="s">
        <v>538</v>
      </c>
      <c r="F1286" t="s">
        <v>407</v>
      </c>
      <c r="G1286" t="s">
        <v>585</v>
      </c>
      <c r="H1286">
        <f>VLOOKUP(F1286,Lookups!A:C,3,0)</f>
        <v>5</v>
      </c>
      <c r="I1286" t="s">
        <v>384</v>
      </c>
      <c r="J1286" t="s">
        <v>385</v>
      </c>
      <c r="K1286" t="str">
        <f>VLOOKUP(B1286,WorldCups!$A$2:$B$21,2,FALSE)</f>
        <v>Korea/Japan</v>
      </c>
      <c r="L1286" t="s">
        <v>116</v>
      </c>
      <c r="M1286">
        <v>2</v>
      </c>
      <c r="N1286" t="s">
        <v>115</v>
      </c>
      <c r="O1286">
        <v>3</v>
      </c>
      <c r="P1286" t="s">
        <v>14</v>
      </c>
      <c r="Q1286" t="s">
        <v>555</v>
      </c>
      <c r="R1286">
        <f t="shared" si="20"/>
        <v>-1</v>
      </c>
      <c r="S1286" t="s">
        <v>564</v>
      </c>
      <c r="T1286" s="4" t="s">
        <v>557</v>
      </c>
      <c r="U1286" t="s">
        <v>584</v>
      </c>
    </row>
    <row r="1287" spans="1:21" x14ac:dyDescent="0.2">
      <c r="A1287">
        <v>1286</v>
      </c>
      <c r="B1287">
        <v>2002</v>
      </c>
      <c r="C1287">
        <v>643</v>
      </c>
      <c r="D1287" s="1">
        <v>37436</v>
      </c>
      <c r="E1287" t="s">
        <v>538</v>
      </c>
      <c r="F1287" t="s">
        <v>407</v>
      </c>
      <c r="G1287" t="s">
        <v>31</v>
      </c>
      <c r="H1287">
        <f>VLOOKUP(F1287,Lookups!A:C,3,0)</f>
        <v>5</v>
      </c>
      <c r="I1287" t="s">
        <v>384</v>
      </c>
      <c r="J1287" t="s">
        <v>385</v>
      </c>
      <c r="K1287" t="str">
        <f>VLOOKUP(B1287,WorldCups!$A$2:$B$21,2,FALSE)</f>
        <v>Korea/Japan</v>
      </c>
      <c r="L1287" t="s">
        <v>115</v>
      </c>
      <c r="M1287">
        <v>3</v>
      </c>
      <c r="N1287" t="s">
        <v>116</v>
      </c>
      <c r="O1287">
        <v>2</v>
      </c>
      <c r="P1287" t="s">
        <v>14</v>
      </c>
      <c r="Q1287" t="s">
        <v>555</v>
      </c>
      <c r="R1287">
        <f t="shared" si="20"/>
        <v>1</v>
      </c>
      <c r="S1287" t="s">
        <v>565</v>
      </c>
      <c r="T1287" s="2">
        <v>1</v>
      </c>
      <c r="U1287" t="s">
        <v>584</v>
      </c>
    </row>
    <row r="1288" spans="1:21" x14ac:dyDescent="0.2">
      <c r="A1288">
        <v>1287</v>
      </c>
      <c r="B1288">
        <v>2002</v>
      </c>
      <c r="C1288">
        <f>C1287+1</f>
        <v>644</v>
      </c>
      <c r="D1288" s="1">
        <v>37437</v>
      </c>
      <c r="E1288" t="s">
        <v>538</v>
      </c>
      <c r="F1288" t="s">
        <v>32</v>
      </c>
      <c r="G1288" t="s">
        <v>506</v>
      </c>
      <c r="H1288">
        <f>VLOOKUP(F1288,Lookups!A:C,3,0)</f>
        <v>6</v>
      </c>
      <c r="I1288" t="s">
        <v>392</v>
      </c>
      <c r="J1288" t="s">
        <v>393</v>
      </c>
      <c r="K1288" t="str">
        <f>VLOOKUP(B1288,WorldCups!$A$2:$B$21,2,FALSE)</f>
        <v>Korea/Japan</v>
      </c>
      <c r="L1288" t="s">
        <v>51</v>
      </c>
      <c r="M1288">
        <v>0</v>
      </c>
      <c r="N1288" t="s">
        <v>21</v>
      </c>
      <c r="O1288">
        <v>2</v>
      </c>
      <c r="P1288" t="s">
        <v>14</v>
      </c>
      <c r="Q1288" t="s">
        <v>557</v>
      </c>
      <c r="R1288">
        <f t="shared" si="20"/>
        <v>-2</v>
      </c>
      <c r="S1288" t="s">
        <v>564</v>
      </c>
      <c r="T1288" s="4" t="s">
        <v>557</v>
      </c>
      <c r="U1288" t="s">
        <v>584</v>
      </c>
    </row>
    <row r="1289" spans="1:21" x14ac:dyDescent="0.2">
      <c r="A1289">
        <v>1288</v>
      </c>
      <c r="B1289">
        <v>2002</v>
      </c>
      <c r="C1289">
        <v>644</v>
      </c>
      <c r="D1289" s="1">
        <v>37437</v>
      </c>
      <c r="E1289" t="s">
        <v>538</v>
      </c>
      <c r="F1289" t="s">
        <v>32</v>
      </c>
      <c r="G1289" t="s">
        <v>32</v>
      </c>
      <c r="H1289">
        <f>VLOOKUP(F1289,Lookups!A:C,3,0)</f>
        <v>6</v>
      </c>
      <c r="I1289" t="s">
        <v>392</v>
      </c>
      <c r="J1289" t="s">
        <v>393</v>
      </c>
      <c r="K1289" t="str">
        <f>VLOOKUP(B1289,WorldCups!$A$2:$B$21,2,FALSE)</f>
        <v>Korea/Japan</v>
      </c>
      <c r="L1289" t="s">
        <v>21</v>
      </c>
      <c r="M1289">
        <v>2</v>
      </c>
      <c r="N1289" t="s">
        <v>51</v>
      </c>
      <c r="O1289">
        <v>0</v>
      </c>
      <c r="P1289" t="s">
        <v>14</v>
      </c>
      <c r="Q1289" t="s">
        <v>557</v>
      </c>
      <c r="R1289">
        <f t="shared" si="20"/>
        <v>2</v>
      </c>
      <c r="S1289" t="s">
        <v>565</v>
      </c>
      <c r="T1289" s="2">
        <v>1</v>
      </c>
      <c r="U1289" t="s">
        <v>584</v>
      </c>
    </row>
    <row r="1290" spans="1:21" x14ac:dyDescent="0.2">
      <c r="A1290">
        <v>1289</v>
      </c>
      <c r="B1290">
        <v>2006</v>
      </c>
      <c r="C1290">
        <f>C1289+1</f>
        <v>645</v>
      </c>
      <c r="D1290" s="1">
        <v>38877</v>
      </c>
      <c r="E1290" t="s">
        <v>520</v>
      </c>
      <c r="F1290" t="s">
        <v>212</v>
      </c>
      <c r="G1290" t="s">
        <v>559</v>
      </c>
      <c r="H1290">
        <f>VLOOKUP(F1290,Lookups!A:C,3,0)</f>
        <v>1</v>
      </c>
      <c r="I1290" t="s">
        <v>408</v>
      </c>
      <c r="J1290" t="s">
        <v>205</v>
      </c>
      <c r="K1290" t="str">
        <f>VLOOKUP(B1290,WorldCups!$A$2:$B$21,2,FALSE)</f>
        <v>Germany</v>
      </c>
      <c r="L1290" t="s">
        <v>51</v>
      </c>
      <c r="M1290">
        <v>4</v>
      </c>
      <c r="N1290" t="s">
        <v>298</v>
      </c>
      <c r="O1290">
        <v>2</v>
      </c>
      <c r="P1290" t="s">
        <v>14</v>
      </c>
      <c r="Q1290" t="s">
        <v>555</v>
      </c>
      <c r="R1290">
        <f t="shared" si="20"/>
        <v>2</v>
      </c>
      <c r="S1290" t="s">
        <v>564</v>
      </c>
      <c r="T1290" s="2">
        <v>1</v>
      </c>
      <c r="U1290" t="s">
        <v>584</v>
      </c>
    </row>
    <row r="1291" spans="1:21" x14ac:dyDescent="0.2">
      <c r="A1291">
        <v>1290</v>
      </c>
      <c r="B1291">
        <v>2006</v>
      </c>
      <c r="C1291">
        <v>645</v>
      </c>
      <c r="D1291" s="1">
        <v>38877</v>
      </c>
      <c r="E1291" t="s">
        <v>520</v>
      </c>
      <c r="F1291" t="s">
        <v>212</v>
      </c>
      <c r="G1291" t="s">
        <v>559</v>
      </c>
      <c r="H1291">
        <f>VLOOKUP(F1291,Lookups!A:C,3,0)</f>
        <v>1</v>
      </c>
      <c r="I1291" t="s">
        <v>408</v>
      </c>
      <c r="J1291" t="s">
        <v>205</v>
      </c>
      <c r="K1291" t="str">
        <f>VLOOKUP(B1291,WorldCups!$A$2:$B$21,2,FALSE)</f>
        <v>Germany</v>
      </c>
      <c r="L1291" t="s">
        <v>298</v>
      </c>
      <c r="M1291">
        <v>2</v>
      </c>
      <c r="N1291" t="s">
        <v>51</v>
      </c>
      <c r="O1291">
        <v>4</v>
      </c>
      <c r="P1291" t="s">
        <v>14</v>
      </c>
      <c r="Q1291" t="s">
        <v>555</v>
      </c>
      <c r="R1291">
        <f t="shared" si="20"/>
        <v>-2</v>
      </c>
      <c r="S1291" t="s">
        <v>565</v>
      </c>
      <c r="T1291" s="4" t="s">
        <v>557</v>
      </c>
      <c r="U1291" t="s">
        <v>584</v>
      </c>
    </row>
    <row r="1292" spans="1:21" x14ac:dyDescent="0.2">
      <c r="A1292">
        <v>1291</v>
      </c>
      <c r="B1292">
        <v>2006</v>
      </c>
      <c r="C1292">
        <f>C1291+1</f>
        <v>646</v>
      </c>
      <c r="D1292" s="1">
        <v>38877</v>
      </c>
      <c r="E1292" t="s">
        <v>540</v>
      </c>
      <c r="F1292" t="s">
        <v>212</v>
      </c>
      <c r="G1292" t="s">
        <v>559</v>
      </c>
      <c r="H1292">
        <f>VLOOKUP(F1292,Lookups!A:C,3,0)</f>
        <v>1</v>
      </c>
      <c r="I1292" t="s">
        <v>409</v>
      </c>
      <c r="J1292" t="s">
        <v>210</v>
      </c>
      <c r="K1292" t="str">
        <f>VLOOKUP(B1292,WorldCups!$A$2:$B$21,2,FALSE)</f>
        <v>Germany</v>
      </c>
      <c r="L1292" t="s">
        <v>80</v>
      </c>
      <c r="M1292">
        <v>0</v>
      </c>
      <c r="N1292" t="s">
        <v>378</v>
      </c>
      <c r="O1292">
        <v>2</v>
      </c>
      <c r="P1292" t="s">
        <v>14</v>
      </c>
      <c r="Q1292" t="s">
        <v>557</v>
      </c>
      <c r="R1292">
        <f t="shared" si="20"/>
        <v>-2</v>
      </c>
      <c r="S1292" t="s">
        <v>564</v>
      </c>
      <c r="T1292" s="4" t="s">
        <v>557</v>
      </c>
      <c r="U1292" t="s">
        <v>584</v>
      </c>
    </row>
    <row r="1293" spans="1:21" x14ac:dyDescent="0.2">
      <c r="A1293">
        <v>1292</v>
      </c>
      <c r="B1293">
        <v>2006</v>
      </c>
      <c r="C1293">
        <v>646</v>
      </c>
      <c r="D1293" s="1">
        <v>38877</v>
      </c>
      <c r="E1293" t="s">
        <v>540</v>
      </c>
      <c r="F1293" t="s">
        <v>212</v>
      </c>
      <c r="G1293" t="s">
        <v>559</v>
      </c>
      <c r="H1293">
        <f>VLOOKUP(F1293,Lookups!A:C,3,0)</f>
        <v>1</v>
      </c>
      <c r="I1293" t="s">
        <v>409</v>
      </c>
      <c r="J1293" t="s">
        <v>210</v>
      </c>
      <c r="K1293" t="str">
        <f>VLOOKUP(B1293,WorldCups!$A$2:$B$21,2,FALSE)</f>
        <v>Germany</v>
      </c>
      <c r="L1293" t="s">
        <v>378</v>
      </c>
      <c r="M1293">
        <v>2</v>
      </c>
      <c r="N1293" t="s">
        <v>80</v>
      </c>
      <c r="O1293">
        <v>0</v>
      </c>
      <c r="P1293" t="s">
        <v>14</v>
      </c>
      <c r="Q1293" t="s">
        <v>557</v>
      </c>
      <c r="R1293">
        <f t="shared" si="20"/>
        <v>2</v>
      </c>
      <c r="S1293" t="s">
        <v>565</v>
      </c>
      <c r="T1293" s="2">
        <v>1</v>
      </c>
      <c r="U1293" t="s">
        <v>584</v>
      </c>
    </row>
    <row r="1294" spans="1:21" x14ac:dyDescent="0.2">
      <c r="A1294">
        <v>1293</v>
      </c>
      <c r="B1294">
        <v>2006</v>
      </c>
      <c r="C1294">
        <f>C1293+1</f>
        <v>647</v>
      </c>
      <c r="D1294" s="1">
        <v>38878</v>
      </c>
      <c r="E1294" t="s">
        <v>510</v>
      </c>
      <c r="F1294" t="s">
        <v>211</v>
      </c>
      <c r="G1294" t="s">
        <v>559</v>
      </c>
      <c r="H1294">
        <f>VLOOKUP(F1294,Lookups!A:C,3,0)</f>
        <v>1</v>
      </c>
      <c r="I1294" t="s">
        <v>410</v>
      </c>
      <c r="J1294" t="s">
        <v>192</v>
      </c>
      <c r="K1294" t="str">
        <f>VLOOKUP(B1294,WorldCups!$A$2:$B$21,2,FALSE)</f>
        <v>Germany</v>
      </c>
      <c r="L1294" t="s">
        <v>93</v>
      </c>
      <c r="M1294">
        <v>1</v>
      </c>
      <c r="N1294" t="s">
        <v>28</v>
      </c>
      <c r="O1294">
        <v>0</v>
      </c>
      <c r="P1294" t="s">
        <v>14</v>
      </c>
      <c r="Q1294" t="s">
        <v>557</v>
      </c>
      <c r="R1294">
        <f t="shared" si="20"/>
        <v>1</v>
      </c>
      <c r="S1294" t="s">
        <v>564</v>
      </c>
      <c r="T1294" s="2">
        <v>1</v>
      </c>
      <c r="U1294" t="s">
        <v>584</v>
      </c>
    </row>
    <row r="1295" spans="1:21" x14ac:dyDescent="0.2">
      <c r="A1295">
        <v>1294</v>
      </c>
      <c r="B1295">
        <v>2006</v>
      </c>
      <c r="C1295">
        <v>647</v>
      </c>
      <c r="D1295" s="1">
        <v>38878</v>
      </c>
      <c r="E1295" t="s">
        <v>510</v>
      </c>
      <c r="F1295" t="s">
        <v>211</v>
      </c>
      <c r="G1295" t="s">
        <v>559</v>
      </c>
      <c r="H1295">
        <f>VLOOKUP(F1295,Lookups!A:C,3,0)</f>
        <v>1</v>
      </c>
      <c r="I1295" t="s">
        <v>410</v>
      </c>
      <c r="J1295" t="s">
        <v>192</v>
      </c>
      <c r="K1295" t="str">
        <f>VLOOKUP(B1295,WorldCups!$A$2:$B$21,2,FALSE)</f>
        <v>Germany</v>
      </c>
      <c r="L1295" t="s">
        <v>28</v>
      </c>
      <c r="M1295">
        <v>0</v>
      </c>
      <c r="N1295" t="s">
        <v>93</v>
      </c>
      <c r="O1295">
        <v>1</v>
      </c>
      <c r="P1295" t="s">
        <v>14</v>
      </c>
      <c r="Q1295" t="s">
        <v>557</v>
      </c>
      <c r="R1295">
        <f t="shared" si="20"/>
        <v>-1</v>
      </c>
      <c r="S1295" t="s">
        <v>565</v>
      </c>
      <c r="T1295" s="4" t="s">
        <v>557</v>
      </c>
      <c r="U1295" t="s">
        <v>584</v>
      </c>
    </row>
    <row r="1296" spans="1:21" x14ac:dyDescent="0.2">
      <c r="A1296">
        <v>1295</v>
      </c>
      <c r="B1296">
        <v>2006</v>
      </c>
      <c r="C1296">
        <f>C1295+1</f>
        <v>648</v>
      </c>
      <c r="D1296" s="1">
        <v>38878</v>
      </c>
      <c r="E1296" t="s">
        <v>520</v>
      </c>
      <c r="F1296" t="s">
        <v>211</v>
      </c>
      <c r="G1296" t="s">
        <v>559</v>
      </c>
      <c r="H1296">
        <f>VLOOKUP(F1296,Lookups!A:C,3,0)</f>
        <v>1</v>
      </c>
      <c r="I1296" t="s">
        <v>411</v>
      </c>
      <c r="J1296" t="s">
        <v>200</v>
      </c>
      <c r="K1296" t="str">
        <f>VLOOKUP(B1296,WorldCups!$A$2:$B$21,2,FALSE)</f>
        <v>Germany</v>
      </c>
      <c r="L1296" t="s">
        <v>412</v>
      </c>
      <c r="M1296">
        <v>0</v>
      </c>
      <c r="N1296" t="s">
        <v>48</v>
      </c>
      <c r="O1296">
        <v>0</v>
      </c>
      <c r="P1296" t="s">
        <v>14</v>
      </c>
      <c r="Q1296" t="s">
        <v>557</v>
      </c>
      <c r="R1296">
        <f t="shared" si="20"/>
        <v>0</v>
      </c>
      <c r="S1296" t="s">
        <v>564</v>
      </c>
      <c r="T1296" s="4" t="s">
        <v>557</v>
      </c>
      <c r="U1296" t="s">
        <v>584</v>
      </c>
    </row>
    <row r="1297" spans="1:21" x14ac:dyDescent="0.2">
      <c r="A1297">
        <v>1296</v>
      </c>
      <c r="B1297">
        <v>2006</v>
      </c>
      <c r="C1297">
        <v>648</v>
      </c>
      <c r="D1297" s="1">
        <v>38878</v>
      </c>
      <c r="E1297" t="s">
        <v>520</v>
      </c>
      <c r="F1297" t="s">
        <v>211</v>
      </c>
      <c r="G1297" t="s">
        <v>559</v>
      </c>
      <c r="H1297">
        <f>VLOOKUP(F1297,Lookups!A:C,3,0)</f>
        <v>1</v>
      </c>
      <c r="I1297" t="s">
        <v>411</v>
      </c>
      <c r="J1297" t="s">
        <v>200</v>
      </c>
      <c r="K1297" t="str">
        <f>VLOOKUP(B1297,WorldCups!$A$2:$B$21,2,FALSE)</f>
        <v>Germany</v>
      </c>
      <c r="L1297" t="s">
        <v>48</v>
      </c>
      <c r="M1297">
        <v>0</v>
      </c>
      <c r="N1297" t="s">
        <v>412</v>
      </c>
      <c r="O1297">
        <v>0</v>
      </c>
      <c r="P1297" t="s">
        <v>14</v>
      </c>
      <c r="Q1297" t="s">
        <v>557</v>
      </c>
      <c r="R1297">
        <f t="shared" si="20"/>
        <v>0</v>
      </c>
      <c r="S1297" t="s">
        <v>565</v>
      </c>
      <c r="T1297" s="4" t="s">
        <v>557</v>
      </c>
      <c r="U1297" t="s">
        <v>584</v>
      </c>
    </row>
    <row r="1298" spans="1:21" x14ac:dyDescent="0.2">
      <c r="A1298">
        <v>1297</v>
      </c>
      <c r="B1298">
        <v>2006</v>
      </c>
      <c r="C1298">
        <f>C1297+1</f>
        <v>649</v>
      </c>
      <c r="D1298" s="1">
        <v>38878</v>
      </c>
      <c r="E1298" t="s">
        <v>540</v>
      </c>
      <c r="F1298" t="s">
        <v>265</v>
      </c>
      <c r="G1298" t="s">
        <v>559</v>
      </c>
      <c r="H1298">
        <f>VLOOKUP(F1298,Lookups!A:C,3,0)</f>
        <v>1</v>
      </c>
      <c r="I1298" t="s">
        <v>413</v>
      </c>
      <c r="J1298" t="s">
        <v>196</v>
      </c>
      <c r="K1298" t="str">
        <f>VLOOKUP(B1298,WorldCups!$A$2:$B$21,2,FALSE)</f>
        <v>Germany</v>
      </c>
      <c r="L1298" t="s">
        <v>25</v>
      </c>
      <c r="M1298">
        <v>2</v>
      </c>
      <c r="N1298" t="s">
        <v>554</v>
      </c>
      <c r="O1298">
        <v>1</v>
      </c>
      <c r="P1298" t="s">
        <v>14</v>
      </c>
      <c r="Q1298" t="s">
        <v>557</v>
      </c>
      <c r="R1298">
        <f t="shared" si="20"/>
        <v>1</v>
      </c>
      <c r="S1298" t="s">
        <v>564</v>
      </c>
      <c r="T1298" s="2">
        <v>1</v>
      </c>
      <c r="U1298" t="s">
        <v>584</v>
      </c>
    </row>
    <row r="1299" spans="1:21" x14ac:dyDescent="0.2">
      <c r="A1299">
        <v>1298</v>
      </c>
      <c r="B1299">
        <v>2006</v>
      </c>
      <c r="C1299">
        <v>649</v>
      </c>
      <c r="D1299" s="1">
        <v>38878</v>
      </c>
      <c r="E1299" t="s">
        <v>540</v>
      </c>
      <c r="F1299" t="s">
        <v>265</v>
      </c>
      <c r="G1299" t="s">
        <v>559</v>
      </c>
      <c r="H1299">
        <f>VLOOKUP(F1299,Lookups!A:C,3,0)</f>
        <v>1</v>
      </c>
      <c r="I1299" t="s">
        <v>413</v>
      </c>
      <c r="J1299" t="s">
        <v>196</v>
      </c>
      <c r="K1299" t="str">
        <f>VLOOKUP(B1299,WorldCups!$A$2:$B$21,2,FALSE)</f>
        <v>Germany</v>
      </c>
      <c r="L1299" t="s">
        <v>554</v>
      </c>
      <c r="M1299">
        <v>1</v>
      </c>
      <c r="N1299" t="s">
        <v>25</v>
      </c>
      <c r="O1299">
        <v>2</v>
      </c>
      <c r="P1299" t="s">
        <v>14</v>
      </c>
      <c r="Q1299" t="s">
        <v>557</v>
      </c>
      <c r="R1299">
        <f t="shared" si="20"/>
        <v>-1</v>
      </c>
      <c r="S1299" t="s">
        <v>565</v>
      </c>
      <c r="T1299" s="4" t="s">
        <v>557</v>
      </c>
      <c r="U1299" t="s">
        <v>584</v>
      </c>
    </row>
    <row r="1300" spans="1:21" x14ac:dyDescent="0.2">
      <c r="A1300">
        <v>1299</v>
      </c>
      <c r="B1300">
        <v>2006</v>
      </c>
      <c r="C1300">
        <f>C1299+1</f>
        <v>650</v>
      </c>
      <c r="D1300" s="1">
        <v>38879</v>
      </c>
      <c r="E1300" t="s">
        <v>510</v>
      </c>
      <c r="F1300" t="s">
        <v>265</v>
      </c>
      <c r="G1300" t="s">
        <v>559</v>
      </c>
      <c r="H1300">
        <f>VLOOKUP(F1300,Lookups!A:C,3,0)</f>
        <v>1</v>
      </c>
      <c r="I1300" t="s">
        <v>414</v>
      </c>
      <c r="J1300" t="s">
        <v>415</v>
      </c>
      <c r="K1300" t="str">
        <f>VLOOKUP(B1300,WorldCups!$A$2:$B$21,2,FALSE)</f>
        <v>Germany</v>
      </c>
      <c r="L1300" t="s">
        <v>416</v>
      </c>
      <c r="M1300">
        <v>0</v>
      </c>
      <c r="N1300" t="s">
        <v>45</v>
      </c>
      <c r="O1300">
        <v>1</v>
      </c>
      <c r="P1300" t="s">
        <v>14</v>
      </c>
      <c r="Q1300" t="s">
        <v>557</v>
      </c>
      <c r="R1300">
        <f t="shared" si="20"/>
        <v>-1</v>
      </c>
      <c r="S1300" t="s">
        <v>564</v>
      </c>
      <c r="T1300" s="4" t="s">
        <v>557</v>
      </c>
      <c r="U1300" t="s">
        <v>584</v>
      </c>
    </row>
    <row r="1301" spans="1:21" x14ac:dyDescent="0.2">
      <c r="A1301">
        <v>1300</v>
      </c>
      <c r="B1301">
        <v>2006</v>
      </c>
      <c r="C1301">
        <v>650</v>
      </c>
      <c r="D1301" s="1">
        <v>38879</v>
      </c>
      <c r="E1301" t="s">
        <v>510</v>
      </c>
      <c r="F1301" t="s">
        <v>265</v>
      </c>
      <c r="G1301" t="s">
        <v>559</v>
      </c>
      <c r="H1301">
        <f>VLOOKUP(F1301,Lookups!A:C,3,0)</f>
        <v>1</v>
      </c>
      <c r="I1301" t="s">
        <v>414</v>
      </c>
      <c r="J1301" t="s">
        <v>415</v>
      </c>
      <c r="K1301" t="str">
        <f>VLOOKUP(B1301,WorldCups!$A$2:$B$21,2,FALSE)</f>
        <v>Germany</v>
      </c>
      <c r="L1301" t="s">
        <v>45</v>
      </c>
      <c r="M1301">
        <v>1</v>
      </c>
      <c r="N1301" t="s">
        <v>416</v>
      </c>
      <c r="O1301">
        <v>0</v>
      </c>
      <c r="P1301" t="s">
        <v>14</v>
      </c>
      <c r="Q1301" t="s">
        <v>557</v>
      </c>
      <c r="R1301">
        <f t="shared" si="20"/>
        <v>1</v>
      </c>
      <c r="S1301" t="s">
        <v>565</v>
      </c>
      <c r="T1301" s="2">
        <v>1</v>
      </c>
      <c r="U1301" t="s">
        <v>584</v>
      </c>
    </row>
    <row r="1302" spans="1:21" x14ac:dyDescent="0.2">
      <c r="A1302">
        <v>1301</v>
      </c>
      <c r="B1302">
        <v>2006</v>
      </c>
      <c r="C1302">
        <f>C1301+1</f>
        <v>651</v>
      </c>
      <c r="D1302" s="1">
        <v>38879</v>
      </c>
      <c r="E1302" t="s">
        <v>520</v>
      </c>
      <c r="F1302" t="s">
        <v>267</v>
      </c>
      <c r="G1302" t="s">
        <v>559</v>
      </c>
      <c r="H1302">
        <f>VLOOKUP(F1302,Lookups!A:C,3,0)</f>
        <v>1</v>
      </c>
      <c r="I1302" t="s">
        <v>417</v>
      </c>
      <c r="J1302" t="s">
        <v>418</v>
      </c>
      <c r="K1302" t="str">
        <f>VLOOKUP(B1302,WorldCups!$A$2:$B$21,2,FALSE)</f>
        <v>Germany</v>
      </c>
      <c r="L1302" t="s">
        <v>13</v>
      </c>
      <c r="M1302">
        <v>3</v>
      </c>
      <c r="N1302" t="s">
        <v>226</v>
      </c>
      <c r="O1302">
        <v>1</v>
      </c>
      <c r="P1302" t="s">
        <v>14</v>
      </c>
      <c r="Q1302" t="s">
        <v>557</v>
      </c>
      <c r="R1302">
        <f t="shared" si="20"/>
        <v>2</v>
      </c>
      <c r="S1302" t="s">
        <v>564</v>
      </c>
      <c r="T1302" s="2">
        <v>1</v>
      </c>
      <c r="U1302" t="s">
        <v>584</v>
      </c>
    </row>
    <row r="1303" spans="1:21" x14ac:dyDescent="0.2">
      <c r="A1303">
        <v>1302</v>
      </c>
      <c r="B1303">
        <v>2006</v>
      </c>
      <c r="C1303">
        <v>651</v>
      </c>
      <c r="D1303" s="1">
        <v>38879</v>
      </c>
      <c r="E1303" t="s">
        <v>520</v>
      </c>
      <c r="F1303" t="s">
        <v>267</v>
      </c>
      <c r="G1303" t="s">
        <v>559</v>
      </c>
      <c r="H1303">
        <f>VLOOKUP(F1303,Lookups!A:C,3,0)</f>
        <v>1</v>
      </c>
      <c r="I1303" t="s">
        <v>417</v>
      </c>
      <c r="J1303" t="s">
        <v>418</v>
      </c>
      <c r="K1303" t="str">
        <f>VLOOKUP(B1303,WorldCups!$A$2:$B$21,2,FALSE)</f>
        <v>Germany</v>
      </c>
      <c r="L1303" t="s">
        <v>226</v>
      </c>
      <c r="M1303">
        <v>1</v>
      </c>
      <c r="N1303" t="s">
        <v>13</v>
      </c>
      <c r="O1303">
        <v>3</v>
      </c>
      <c r="P1303" t="s">
        <v>14</v>
      </c>
      <c r="Q1303" t="s">
        <v>557</v>
      </c>
      <c r="R1303">
        <f t="shared" si="20"/>
        <v>-2</v>
      </c>
      <c r="S1303" t="s">
        <v>565</v>
      </c>
      <c r="T1303" s="4" t="s">
        <v>557</v>
      </c>
      <c r="U1303" t="s">
        <v>584</v>
      </c>
    </row>
    <row r="1304" spans="1:21" x14ac:dyDescent="0.2">
      <c r="A1304">
        <v>1303</v>
      </c>
      <c r="B1304">
        <v>2006</v>
      </c>
      <c r="C1304">
        <f>C1303+1</f>
        <v>652</v>
      </c>
      <c r="D1304" s="1">
        <v>38879</v>
      </c>
      <c r="E1304" t="s">
        <v>540</v>
      </c>
      <c r="F1304" t="s">
        <v>267</v>
      </c>
      <c r="G1304" t="s">
        <v>559</v>
      </c>
      <c r="H1304">
        <f>VLOOKUP(F1304,Lookups!A:C,3,0)</f>
        <v>1</v>
      </c>
      <c r="I1304" t="s">
        <v>419</v>
      </c>
      <c r="J1304" t="s">
        <v>420</v>
      </c>
      <c r="K1304" t="str">
        <f>VLOOKUP(B1304,WorldCups!$A$2:$B$21,2,FALSE)</f>
        <v>Germany</v>
      </c>
      <c r="L1304" t="s">
        <v>421</v>
      </c>
      <c r="M1304">
        <v>0</v>
      </c>
      <c r="N1304" t="s">
        <v>169</v>
      </c>
      <c r="O1304">
        <v>1</v>
      </c>
      <c r="P1304" t="s">
        <v>14</v>
      </c>
      <c r="Q1304" t="s">
        <v>557</v>
      </c>
      <c r="R1304">
        <f t="shared" si="20"/>
        <v>-1</v>
      </c>
      <c r="S1304" t="s">
        <v>564</v>
      </c>
      <c r="T1304" s="4" t="s">
        <v>557</v>
      </c>
      <c r="U1304" t="s">
        <v>584</v>
      </c>
    </row>
    <row r="1305" spans="1:21" x14ac:dyDescent="0.2">
      <c r="A1305">
        <v>1304</v>
      </c>
      <c r="B1305">
        <v>2006</v>
      </c>
      <c r="C1305">
        <v>652</v>
      </c>
      <c r="D1305" s="1">
        <v>38879</v>
      </c>
      <c r="E1305" t="s">
        <v>540</v>
      </c>
      <c r="F1305" t="s">
        <v>267</v>
      </c>
      <c r="G1305" t="s">
        <v>559</v>
      </c>
      <c r="H1305">
        <f>VLOOKUP(F1305,Lookups!A:C,3,0)</f>
        <v>1</v>
      </c>
      <c r="I1305" t="s">
        <v>419</v>
      </c>
      <c r="J1305" t="s">
        <v>420</v>
      </c>
      <c r="K1305" t="str">
        <f>VLOOKUP(B1305,WorldCups!$A$2:$B$21,2,FALSE)</f>
        <v>Germany</v>
      </c>
      <c r="L1305" t="s">
        <v>169</v>
      </c>
      <c r="M1305">
        <v>1</v>
      </c>
      <c r="N1305" t="s">
        <v>421</v>
      </c>
      <c r="O1305">
        <v>0</v>
      </c>
      <c r="P1305" t="s">
        <v>14</v>
      </c>
      <c r="Q1305" t="s">
        <v>557</v>
      </c>
      <c r="R1305">
        <f t="shared" si="20"/>
        <v>1</v>
      </c>
      <c r="S1305" t="s">
        <v>565</v>
      </c>
      <c r="T1305" s="2">
        <v>1</v>
      </c>
      <c r="U1305" t="s">
        <v>584</v>
      </c>
    </row>
    <row r="1306" spans="1:21" x14ac:dyDescent="0.2">
      <c r="A1306">
        <v>1305</v>
      </c>
      <c r="B1306">
        <v>2006</v>
      </c>
      <c r="C1306">
        <f>C1305+1</f>
        <v>653</v>
      </c>
      <c r="D1306" s="1">
        <v>38880</v>
      </c>
      <c r="E1306" t="s">
        <v>510</v>
      </c>
      <c r="F1306" t="s">
        <v>271</v>
      </c>
      <c r="G1306" t="s">
        <v>559</v>
      </c>
      <c r="H1306">
        <f>VLOOKUP(F1306,Lookups!A:C,3,0)</f>
        <v>1</v>
      </c>
      <c r="I1306" t="s">
        <v>422</v>
      </c>
      <c r="J1306" t="s">
        <v>423</v>
      </c>
      <c r="K1306" t="str">
        <f>VLOOKUP(B1306,WorldCups!$A$2:$B$21,2,FALSE)</f>
        <v>Germany</v>
      </c>
      <c r="L1306" t="s">
        <v>198</v>
      </c>
      <c r="M1306">
        <v>3</v>
      </c>
      <c r="N1306" t="s">
        <v>352</v>
      </c>
      <c r="O1306">
        <v>1</v>
      </c>
      <c r="P1306" t="s">
        <v>14</v>
      </c>
      <c r="Q1306" t="s">
        <v>557</v>
      </c>
      <c r="R1306">
        <f t="shared" si="20"/>
        <v>2</v>
      </c>
      <c r="S1306" t="s">
        <v>564</v>
      </c>
      <c r="T1306" s="2">
        <v>1</v>
      </c>
      <c r="U1306" t="s">
        <v>584</v>
      </c>
    </row>
    <row r="1307" spans="1:21" x14ac:dyDescent="0.2">
      <c r="A1307">
        <v>1306</v>
      </c>
      <c r="B1307">
        <v>2006</v>
      </c>
      <c r="C1307">
        <v>653</v>
      </c>
      <c r="D1307" s="1">
        <v>38880</v>
      </c>
      <c r="E1307" t="s">
        <v>510</v>
      </c>
      <c r="F1307" t="s">
        <v>271</v>
      </c>
      <c r="G1307" t="s">
        <v>559</v>
      </c>
      <c r="H1307">
        <f>VLOOKUP(F1307,Lookups!A:C,3,0)</f>
        <v>1</v>
      </c>
      <c r="I1307" t="s">
        <v>422</v>
      </c>
      <c r="J1307" t="s">
        <v>423</v>
      </c>
      <c r="K1307" t="str">
        <f>VLOOKUP(B1307,WorldCups!$A$2:$B$21,2,FALSE)</f>
        <v>Germany</v>
      </c>
      <c r="L1307" t="s">
        <v>352</v>
      </c>
      <c r="M1307">
        <v>1</v>
      </c>
      <c r="N1307" t="s">
        <v>198</v>
      </c>
      <c r="O1307">
        <v>3</v>
      </c>
      <c r="P1307" t="s">
        <v>14</v>
      </c>
      <c r="Q1307" t="s">
        <v>557</v>
      </c>
      <c r="R1307">
        <f t="shared" si="20"/>
        <v>-2</v>
      </c>
      <c r="S1307" t="s">
        <v>565</v>
      </c>
      <c r="T1307" s="4" t="s">
        <v>557</v>
      </c>
      <c r="U1307" t="s">
        <v>584</v>
      </c>
    </row>
    <row r="1308" spans="1:21" x14ac:dyDescent="0.2">
      <c r="A1308">
        <v>1307</v>
      </c>
      <c r="B1308">
        <v>2006</v>
      </c>
      <c r="C1308">
        <f>C1307+1</f>
        <v>654</v>
      </c>
      <c r="D1308" s="1">
        <v>38880</v>
      </c>
      <c r="E1308" t="s">
        <v>520</v>
      </c>
      <c r="F1308" t="s">
        <v>278</v>
      </c>
      <c r="G1308" t="s">
        <v>559</v>
      </c>
      <c r="H1308">
        <f>VLOOKUP(F1308,Lookups!A:C,3,0)</f>
        <v>1</v>
      </c>
      <c r="I1308" t="s">
        <v>409</v>
      </c>
      <c r="J1308" t="s">
        <v>210</v>
      </c>
      <c r="K1308" t="str">
        <f>VLOOKUP(B1308,WorldCups!$A$2:$B$21,2,FALSE)</f>
        <v>Germany</v>
      </c>
      <c r="L1308" t="s">
        <v>17</v>
      </c>
      <c r="M1308">
        <v>0</v>
      </c>
      <c r="N1308" t="s">
        <v>424</v>
      </c>
      <c r="O1308">
        <v>3</v>
      </c>
      <c r="P1308" t="s">
        <v>14</v>
      </c>
      <c r="Q1308" t="s">
        <v>557</v>
      </c>
      <c r="R1308">
        <f t="shared" si="20"/>
        <v>-3</v>
      </c>
      <c r="S1308" t="s">
        <v>564</v>
      </c>
      <c r="T1308" s="4" t="s">
        <v>557</v>
      </c>
      <c r="U1308" t="s">
        <v>584</v>
      </c>
    </row>
    <row r="1309" spans="1:21" x14ac:dyDescent="0.2">
      <c r="A1309">
        <v>1308</v>
      </c>
      <c r="B1309">
        <v>2006</v>
      </c>
      <c r="C1309">
        <v>654</v>
      </c>
      <c r="D1309" s="1">
        <v>38880</v>
      </c>
      <c r="E1309" t="s">
        <v>520</v>
      </c>
      <c r="F1309" t="s">
        <v>278</v>
      </c>
      <c r="G1309" t="s">
        <v>559</v>
      </c>
      <c r="H1309">
        <f>VLOOKUP(F1309,Lookups!A:C,3,0)</f>
        <v>1</v>
      </c>
      <c r="I1309" t="s">
        <v>409</v>
      </c>
      <c r="J1309" t="s">
        <v>210</v>
      </c>
      <c r="K1309" t="str">
        <f>VLOOKUP(B1309,WorldCups!$A$2:$B$21,2,FALSE)</f>
        <v>Germany</v>
      </c>
      <c r="L1309" t="s">
        <v>424</v>
      </c>
      <c r="M1309">
        <v>3</v>
      </c>
      <c r="N1309" t="s">
        <v>17</v>
      </c>
      <c r="O1309">
        <v>0</v>
      </c>
      <c r="P1309" t="s">
        <v>14</v>
      </c>
      <c r="Q1309" t="s">
        <v>557</v>
      </c>
      <c r="R1309">
        <f t="shared" si="20"/>
        <v>3</v>
      </c>
      <c r="S1309" t="s">
        <v>565</v>
      </c>
      <c r="T1309" s="2">
        <v>1</v>
      </c>
      <c r="U1309" t="s">
        <v>584</v>
      </c>
    </row>
    <row r="1310" spans="1:21" x14ac:dyDescent="0.2">
      <c r="A1310">
        <v>1309</v>
      </c>
      <c r="B1310">
        <v>2006</v>
      </c>
      <c r="C1310">
        <f>C1309+1</f>
        <v>655</v>
      </c>
      <c r="D1310" s="1">
        <v>38880</v>
      </c>
      <c r="E1310" t="s">
        <v>540</v>
      </c>
      <c r="F1310" t="s">
        <v>278</v>
      </c>
      <c r="G1310" t="s">
        <v>559</v>
      </c>
      <c r="H1310">
        <f>VLOOKUP(F1310,Lookups!A:C,3,0)</f>
        <v>1</v>
      </c>
      <c r="I1310" t="s">
        <v>425</v>
      </c>
      <c r="J1310" t="s">
        <v>203</v>
      </c>
      <c r="K1310" t="str">
        <f>VLOOKUP(B1310,WorldCups!$A$2:$B$21,2,FALSE)</f>
        <v>Germany</v>
      </c>
      <c r="L1310" t="s">
        <v>57</v>
      </c>
      <c r="M1310">
        <v>2</v>
      </c>
      <c r="N1310" t="s">
        <v>426</v>
      </c>
      <c r="O1310">
        <v>0</v>
      </c>
      <c r="P1310" t="s">
        <v>14</v>
      </c>
      <c r="Q1310" t="s">
        <v>557</v>
      </c>
      <c r="R1310">
        <f t="shared" si="20"/>
        <v>2</v>
      </c>
      <c r="S1310" t="s">
        <v>564</v>
      </c>
      <c r="T1310" s="2">
        <v>1</v>
      </c>
      <c r="U1310" t="s">
        <v>584</v>
      </c>
    </row>
    <row r="1311" spans="1:21" x14ac:dyDescent="0.2">
      <c r="A1311">
        <v>1310</v>
      </c>
      <c r="B1311">
        <v>2006</v>
      </c>
      <c r="C1311">
        <v>655</v>
      </c>
      <c r="D1311" s="1">
        <v>38880</v>
      </c>
      <c r="E1311" t="s">
        <v>540</v>
      </c>
      <c r="F1311" t="s">
        <v>278</v>
      </c>
      <c r="G1311" t="s">
        <v>559</v>
      </c>
      <c r="H1311">
        <f>VLOOKUP(F1311,Lookups!A:C,3,0)</f>
        <v>1</v>
      </c>
      <c r="I1311" t="s">
        <v>425</v>
      </c>
      <c r="J1311" t="s">
        <v>203</v>
      </c>
      <c r="K1311" t="str">
        <f>VLOOKUP(B1311,WorldCups!$A$2:$B$21,2,FALSE)</f>
        <v>Germany</v>
      </c>
      <c r="L1311" t="s">
        <v>426</v>
      </c>
      <c r="M1311">
        <v>0</v>
      </c>
      <c r="N1311" t="s">
        <v>57</v>
      </c>
      <c r="O1311">
        <v>2</v>
      </c>
      <c r="P1311" t="s">
        <v>14</v>
      </c>
      <c r="Q1311" t="s">
        <v>557</v>
      </c>
      <c r="R1311">
        <f t="shared" si="20"/>
        <v>-2</v>
      </c>
      <c r="S1311" t="s">
        <v>565</v>
      </c>
      <c r="T1311" s="4" t="s">
        <v>557</v>
      </c>
      <c r="U1311" t="s">
        <v>584</v>
      </c>
    </row>
    <row r="1312" spans="1:21" x14ac:dyDescent="0.2">
      <c r="A1312">
        <v>1311</v>
      </c>
      <c r="B1312">
        <v>2006</v>
      </c>
      <c r="C1312">
        <f>C1311+1</f>
        <v>656</v>
      </c>
      <c r="D1312" s="1">
        <v>38881</v>
      </c>
      <c r="E1312" t="s">
        <v>510</v>
      </c>
      <c r="F1312" t="s">
        <v>357</v>
      </c>
      <c r="G1312" t="s">
        <v>559</v>
      </c>
      <c r="H1312">
        <f>VLOOKUP(F1312,Lookups!A:C,3,0)</f>
        <v>1</v>
      </c>
      <c r="I1312" t="s">
        <v>410</v>
      </c>
      <c r="J1312" t="s">
        <v>192</v>
      </c>
      <c r="K1312" t="str">
        <f>VLOOKUP(B1312,WorldCups!$A$2:$B$21,2,FALSE)</f>
        <v>Germany</v>
      </c>
      <c r="L1312" t="s">
        <v>116</v>
      </c>
      <c r="M1312">
        <v>2</v>
      </c>
      <c r="N1312" t="s">
        <v>427</v>
      </c>
      <c r="O1312">
        <v>1</v>
      </c>
      <c r="P1312" t="s">
        <v>14</v>
      </c>
      <c r="Q1312" t="s">
        <v>557</v>
      </c>
      <c r="R1312">
        <f t="shared" si="20"/>
        <v>1</v>
      </c>
      <c r="S1312" t="s">
        <v>564</v>
      </c>
      <c r="T1312" s="2">
        <v>1</v>
      </c>
      <c r="U1312" t="s">
        <v>584</v>
      </c>
    </row>
    <row r="1313" spans="1:21" x14ac:dyDescent="0.2">
      <c r="A1313">
        <v>1312</v>
      </c>
      <c r="B1313">
        <v>2006</v>
      </c>
      <c r="C1313">
        <v>656</v>
      </c>
      <c r="D1313" s="1">
        <v>38881</v>
      </c>
      <c r="E1313" t="s">
        <v>510</v>
      </c>
      <c r="F1313" t="s">
        <v>357</v>
      </c>
      <c r="G1313" t="s">
        <v>559</v>
      </c>
      <c r="H1313">
        <f>VLOOKUP(F1313,Lookups!A:C,3,0)</f>
        <v>1</v>
      </c>
      <c r="I1313" t="s">
        <v>410</v>
      </c>
      <c r="J1313" t="s">
        <v>192</v>
      </c>
      <c r="K1313" t="str">
        <f>VLOOKUP(B1313,WorldCups!$A$2:$B$21,2,FALSE)</f>
        <v>Germany</v>
      </c>
      <c r="L1313" t="s">
        <v>427</v>
      </c>
      <c r="M1313">
        <v>1</v>
      </c>
      <c r="N1313" t="s">
        <v>116</v>
      </c>
      <c r="O1313">
        <v>2</v>
      </c>
      <c r="P1313" t="s">
        <v>14</v>
      </c>
      <c r="Q1313" t="s">
        <v>557</v>
      </c>
      <c r="R1313">
        <f t="shared" si="20"/>
        <v>-1</v>
      </c>
      <c r="S1313" t="s">
        <v>565</v>
      </c>
      <c r="T1313" s="4" t="s">
        <v>557</v>
      </c>
      <c r="U1313" t="s">
        <v>584</v>
      </c>
    </row>
    <row r="1314" spans="1:21" x14ac:dyDescent="0.2">
      <c r="A1314">
        <v>1313</v>
      </c>
      <c r="B1314">
        <v>2006</v>
      </c>
      <c r="C1314">
        <f>C1313+1</f>
        <v>657</v>
      </c>
      <c r="D1314" s="1">
        <v>38881</v>
      </c>
      <c r="E1314" t="s">
        <v>520</v>
      </c>
      <c r="F1314" t="s">
        <v>357</v>
      </c>
      <c r="G1314" t="s">
        <v>559</v>
      </c>
      <c r="H1314">
        <f>VLOOKUP(F1314,Lookups!A:C,3,0)</f>
        <v>1</v>
      </c>
      <c r="I1314" t="s">
        <v>428</v>
      </c>
      <c r="J1314" t="s">
        <v>208</v>
      </c>
      <c r="K1314" t="str">
        <f>VLOOKUP(B1314,WorldCups!$A$2:$B$21,2,FALSE)</f>
        <v>Germany</v>
      </c>
      <c r="L1314" t="s">
        <v>12</v>
      </c>
      <c r="M1314">
        <v>0</v>
      </c>
      <c r="N1314" t="s">
        <v>44</v>
      </c>
      <c r="O1314">
        <v>0</v>
      </c>
      <c r="P1314" t="s">
        <v>14</v>
      </c>
      <c r="Q1314" t="s">
        <v>557</v>
      </c>
      <c r="R1314">
        <f t="shared" si="20"/>
        <v>0</v>
      </c>
      <c r="S1314" t="s">
        <v>564</v>
      </c>
      <c r="T1314" s="4" t="s">
        <v>557</v>
      </c>
      <c r="U1314" t="s">
        <v>584</v>
      </c>
    </row>
    <row r="1315" spans="1:21" x14ac:dyDescent="0.2">
      <c r="A1315">
        <v>1314</v>
      </c>
      <c r="B1315">
        <v>2006</v>
      </c>
      <c r="C1315">
        <v>657</v>
      </c>
      <c r="D1315" s="1">
        <v>38881</v>
      </c>
      <c r="E1315" t="s">
        <v>520</v>
      </c>
      <c r="F1315" t="s">
        <v>357</v>
      </c>
      <c r="G1315" t="s">
        <v>559</v>
      </c>
      <c r="H1315">
        <f>VLOOKUP(F1315,Lookups!A:C,3,0)</f>
        <v>1</v>
      </c>
      <c r="I1315" t="s">
        <v>428</v>
      </c>
      <c r="J1315" t="s">
        <v>208</v>
      </c>
      <c r="K1315" t="str">
        <f>VLOOKUP(B1315,WorldCups!$A$2:$B$21,2,FALSE)</f>
        <v>Germany</v>
      </c>
      <c r="L1315" t="s">
        <v>44</v>
      </c>
      <c r="M1315">
        <v>0</v>
      </c>
      <c r="N1315" t="s">
        <v>12</v>
      </c>
      <c r="O1315">
        <v>0</v>
      </c>
      <c r="P1315" t="s">
        <v>14</v>
      </c>
      <c r="Q1315" t="s">
        <v>557</v>
      </c>
      <c r="R1315">
        <f t="shared" si="20"/>
        <v>0</v>
      </c>
      <c r="S1315" t="s">
        <v>565</v>
      </c>
      <c r="T1315" s="4" t="s">
        <v>557</v>
      </c>
      <c r="U1315" t="s">
        <v>584</v>
      </c>
    </row>
    <row r="1316" spans="1:21" x14ac:dyDescent="0.2">
      <c r="A1316">
        <v>1315</v>
      </c>
      <c r="B1316">
        <v>2006</v>
      </c>
      <c r="C1316">
        <f>C1315+1</f>
        <v>658</v>
      </c>
      <c r="D1316" s="1">
        <v>38881</v>
      </c>
      <c r="E1316" t="s">
        <v>540</v>
      </c>
      <c r="F1316" t="s">
        <v>271</v>
      </c>
      <c r="G1316" t="s">
        <v>559</v>
      </c>
      <c r="H1316">
        <f>VLOOKUP(F1316,Lookups!A:C,3,0)</f>
        <v>1</v>
      </c>
      <c r="I1316" t="s">
        <v>193</v>
      </c>
      <c r="J1316" t="s">
        <v>429</v>
      </c>
      <c r="K1316" t="str">
        <f>VLOOKUP(B1316,WorldCups!$A$2:$B$21,2,FALSE)</f>
        <v>Germany</v>
      </c>
      <c r="L1316" t="s">
        <v>21</v>
      </c>
      <c r="M1316">
        <v>1</v>
      </c>
      <c r="N1316" t="s">
        <v>356</v>
      </c>
      <c r="O1316">
        <v>0</v>
      </c>
      <c r="P1316" t="s">
        <v>14</v>
      </c>
      <c r="Q1316" t="s">
        <v>557</v>
      </c>
      <c r="R1316">
        <f t="shared" si="20"/>
        <v>1</v>
      </c>
      <c r="S1316" t="s">
        <v>564</v>
      </c>
      <c r="T1316" s="2">
        <v>1</v>
      </c>
      <c r="U1316" t="s">
        <v>584</v>
      </c>
    </row>
    <row r="1317" spans="1:21" x14ac:dyDescent="0.2">
      <c r="A1317">
        <v>1316</v>
      </c>
      <c r="B1317">
        <v>2006</v>
      </c>
      <c r="C1317">
        <v>658</v>
      </c>
      <c r="D1317" s="1">
        <v>38881</v>
      </c>
      <c r="E1317" t="s">
        <v>540</v>
      </c>
      <c r="F1317" t="s">
        <v>271</v>
      </c>
      <c r="G1317" t="s">
        <v>559</v>
      </c>
      <c r="H1317">
        <f>VLOOKUP(F1317,Lookups!A:C,3,0)</f>
        <v>1</v>
      </c>
      <c r="I1317" t="s">
        <v>193</v>
      </c>
      <c r="J1317" t="s">
        <v>429</v>
      </c>
      <c r="K1317" t="str">
        <f>VLOOKUP(B1317,WorldCups!$A$2:$B$21,2,FALSE)</f>
        <v>Germany</v>
      </c>
      <c r="L1317" t="s">
        <v>356</v>
      </c>
      <c r="M1317">
        <v>0</v>
      </c>
      <c r="N1317" t="s">
        <v>21</v>
      </c>
      <c r="O1317">
        <v>1</v>
      </c>
      <c r="P1317" t="s">
        <v>14</v>
      </c>
      <c r="Q1317" t="s">
        <v>557</v>
      </c>
      <c r="R1317">
        <f t="shared" si="20"/>
        <v>-1</v>
      </c>
      <c r="S1317" t="s">
        <v>565</v>
      </c>
      <c r="T1317" s="4" t="s">
        <v>557</v>
      </c>
      <c r="U1317" t="s">
        <v>584</v>
      </c>
    </row>
    <row r="1318" spans="1:21" x14ac:dyDescent="0.2">
      <c r="A1318">
        <v>1317</v>
      </c>
      <c r="B1318">
        <v>2006</v>
      </c>
      <c r="C1318">
        <f>C1317+1</f>
        <v>659</v>
      </c>
      <c r="D1318" s="1">
        <v>38882</v>
      </c>
      <c r="E1318" t="s">
        <v>510</v>
      </c>
      <c r="F1318" t="s">
        <v>351</v>
      </c>
      <c r="G1318" t="s">
        <v>559</v>
      </c>
      <c r="H1318">
        <f>VLOOKUP(F1318,Lookups!A:C,3,0)</f>
        <v>1</v>
      </c>
      <c r="I1318" t="s">
        <v>414</v>
      </c>
      <c r="J1318" t="s">
        <v>415</v>
      </c>
      <c r="K1318" t="str">
        <f>VLOOKUP(B1318,WorldCups!$A$2:$B$21,2,FALSE)</f>
        <v>Germany</v>
      </c>
      <c r="L1318" t="s">
        <v>54</v>
      </c>
      <c r="M1318">
        <v>4</v>
      </c>
      <c r="N1318" t="s">
        <v>430</v>
      </c>
      <c r="O1318">
        <v>0</v>
      </c>
      <c r="P1318" t="s">
        <v>14</v>
      </c>
      <c r="Q1318" t="s">
        <v>557</v>
      </c>
      <c r="R1318">
        <f t="shared" si="20"/>
        <v>4</v>
      </c>
      <c r="S1318" t="s">
        <v>564</v>
      </c>
      <c r="T1318" s="2">
        <v>1</v>
      </c>
      <c r="U1318" t="s">
        <v>584</v>
      </c>
    </row>
    <row r="1319" spans="1:21" x14ac:dyDescent="0.2">
      <c r="A1319">
        <v>1318</v>
      </c>
      <c r="B1319">
        <v>2006</v>
      </c>
      <c r="C1319">
        <v>659</v>
      </c>
      <c r="D1319" s="1">
        <v>38882</v>
      </c>
      <c r="E1319" t="s">
        <v>510</v>
      </c>
      <c r="F1319" t="s">
        <v>351</v>
      </c>
      <c r="G1319" t="s">
        <v>559</v>
      </c>
      <c r="H1319">
        <f>VLOOKUP(F1319,Lookups!A:C,3,0)</f>
        <v>1</v>
      </c>
      <c r="I1319" t="s">
        <v>414</v>
      </c>
      <c r="J1319" t="s">
        <v>415</v>
      </c>
      <c r="K1319" t="str">
        <f>VLOOKUP(B1319,WorldCups!$A$2:$B$21,2,FALSE)</f>
        <v>Germany</v>
      </c>
      <c r="L1319" t="s">
        <v>430</v>
      </c>
      <c r="M1319">
        <v>0</v>
      </c>
      <c r="N1319" t="s">
        <v>54</v>
      </c>
      <c r="O1319">
        <v>4</v>
      </c>
      <c r="P1319" t="s">
        <v>14</v>
      </c>
      <c r="Q1319" t="s">
        <v>557</v>
      </c>
      <c r="R1319">
        <f t="shared" si="20"/>
        <v>-4</v>
      </c>
      <c r="S1319" t="s">
        <v>565</v>
      </c>
      <c r="T1319" s="4" t="s">
        <v>557</v>
      </c>
      <c r="U1319" t="s">
        <v>584</v>
      </c>
    </row>
    <row r="1320" spans="1:21" x14ac:dyDescent="0.2">
      <c r="A1320">
        <v>1319</v>
      </c>
      <c r="B1320">
        <v>2006</v>
      </c>
      <c r="C1320">
        <f>C1319+1</f>
        <v>660</v>
      </c>
      <c r="D1320" s="1">
        <v>38882</v>
      </c>
      <c r="E1320" t="s">
        <v>520</v>
      </c>
      <c r="F1320" t="s">
        <v>351</v>
      </c>
      <c r="G1320" t="s">
        <v>559</v>
      </c>
      <c r="H1320">
        <f>VLOOKUP(F1320,Lookups!A:C,3,0)</f>
        <v>1</v>
      </c>
      <c r="I1320" t="s">
        <v>408</v>
      </c>
      <c r="J1320" t="s">
        <v>205</v>
      </c>
      <c r="K1320" t="str">
        <f>VLOOKUP(B1320,WorldCups!$A$2:$B$21,2,FALSE)</f>
        <v>Germany</v>
      </c>
      <c r="L1320" t="s">
        <v>219</v>
      </c>
      <c r="M1320">
        <v>2</v>
      </c>
      <c r="N1320" t="s">
        <v>329</v>
      </c>
      <c r="O1320">
        <v>2</v>
      </c>
      <c r="P1320" t="s">
        <v>14</v>
      </c>
      <c r="Q1320" t="s">
        <v>557</v>
      </c>
      <c r="R1320">
        <f t="shared" si="20"/>
        <v>0</v>
      </c>
      <c r="S1320" t="s">
        <v>564</v>
      </c>
      <c r="T1320" s="4" t="s">
        <v>557</v>
      </c>
      <c r="U1320" t="s">
        <v>584</v>
      </c>
    </row>
    <row r="1321" spans="1:21" x14ac:dyDescent="0.2">
      <c r="A1321">
        <v>1320</v>
      </c>
      <c r="B1321">
        <v>2006</v>
      </c>
      <c r="C1321">
        <v>660</v>
      </c>
      <c r="D1321" s="1">
        <v>38882</v>
      </c>
      <c r="E1321" t="s">
        <v>520</v>
      </c>
      <c r="F1321" t="s">
        <v>351</v>
      </c>
      <c r="G1321" t="s">
        <v>559</v>
      </c>
      <c r="H1321">
        <f>VLOOKUP(F1321,Lookups!A:C,3,0)</f>
        <v>1</v>
      </c>
      <c r="I1321" t="s">
        <v>408</v>
      </c>
      <c r="J1321" t="s">
        <v>205</v>
      </c>
      <c r="K1321" t="str">
        <f>VLOOKUP(B1321,WorldCups!$A$2:$B$21,2,FALSE)</f>
        <v>Germany</v>
      </c>
      <c r="L1321" t="s">
        <v>329</v>
      </c>
      <c r="M1321">
        <v>2</v>
      </c>
      <c r="N1321" t="s">
        <v>219</v>
      </c>
      <c r="O1321">
        <v>2</v>
      </c>
      <c r="P1321" t="s">
        <v>14</v>
      </c>
      <c r="Q1321" t="s">
        <v>557</v>
      </c>
      <c r="R1321">
        <f t="shared" si="20"/>
        <v>0</v>
      </c>
      <c r="S1321" t="s">
        <v>565</v>
      </c>
      <c r="T1321" s="4" t="s">
        <v>557</v>
      </c>
      <c r="U1321" t="s">
        <v>584</v>
      </c>
    </row>
    <row r="1322" spans="1:21" x14ac:dyDescent="0.2">
      <c r="A1322">
        <v>1321</v>
      </c>
      <c r="B1322">
        <v>2006</v>
      </c>
      <c r="C1322">
        <f>C1321+1</f>
        <v>661</v>
      </c>
      <c r="D1322" s="1">
        <v>38882</v>
      </c>
      <c r="E1322" t="s">
        <v>540</v>
      </c>
      <c r="F1322" t="s">
        <v>212</v>
      </c>
      <c r="G1322" t="s">
        <v>559</v>
      </c>
      <c r="H1322">
        <f>VLOOKUP(F1322,Lookups!A:C,3,0)</f>
        <v>1</v>
      </c>
      <c r="I1322" t="s">
        <v>411</v>
      </c>
      <c r="J1322" t="s">
        <v>200</v>
      </c>
      <c r="K1322" t="str">
        <f>VLOOKUP(B1322,WorldCups!$A$2:$B$21,2,FALSE)</f>
        <v>Germany</v>
      </c>
      <c r="L1322" t="s">
        <v>51</v>
      </c>
      <c r="M1322">
        <v>1</v>
      </c>
      <c r="N1322" t="s">
        <v>80</v>
      </c>
      <c r="O1322">
        <v>0</v>
      </c>
      <c r="P1322" t="s">
        <v>14</v>
      </c>
      <c r="Q1322" t="s">
        <v>555</v>
      </c>
      <c r="R1322">
        <f t="shared" si="20"/>
        <v>1</v>
      </c>
      <c r="S1322" t="s">
        <v>564</v>
      </c>
      <c r="T1322" s="2">
        <v>1</v>
      </c>
      <c r="U1322" t="s">
        <v>584</v>
      </c>
    </row>
    <row r="1323" spans="1:21" x14ac:dyDescent="0.2">
      <c r="A1323">
        <v>1322</v>
      </c>
      <c r="B1323">
        <v>2006</v>
      </c>
      <c r="C1323">
        <v>661</v>
      </c>
      <c r="D1323" s="1">
        <v>38882</v>
      </c>
      <c r="E1323" t="s">
        <v>540</v>
      </c>
      <c r="F1323" t="s">
        <v>212</v>
      </c>
      <c r="G1323" t="s">
        <v>559</v>
      </c>
      <c r="H1323">
        <f>VLOOKUP(F1323,Lookups!A:C,3,0)</f>
        <v>1</v>
      </c>
      <c r="I1323" t="s">
        <v>411</v>
      </c>
      <c r="J1323" t="s">
        <v>200</v>
      </c>
      <c r="K1323" t="str">
        <f>VLOOKUP(B1323,WorldCups!$A$2:$B$21,2,FALSE)</f>
        <v>Germany</v>
      </c>
      <c r="L1323" t="s">
        <v>80</v>
      </c>
      <c r="M1323">
        <v>0</v>
      </c>
      <c r="N1323" t="s">
        <v>51</v>
      </c>
      <c r="O1323">
        <v>1</v>
      </c>
      <c r="P1323" t="s">
        <v>14</v>
      </c>
      <c r="Q1323" t="s">
        <v>555</v>
      </c>
      <c r="R1323">
        <f t="shared" si="20"/>
        <v>-1</v>
      </c>
      <c r="S1323" t="s">
        <v>565</v>
      </c>
      <c r="T1323" s="4" t="s">
        <v>557</v>
      </c>
      <c r="U1323" t="s">
        <v>584</v>
      </c>
    </row>
    <row r="1324" spans="1:21" x14ac:dyDescent="0.2">
      <c r="A1324">
        <v>1323</v>
      </c>
      <c r="B1324">
        <v>2006</v>
      </c>
      <c r="C1324">
        <f>C1323+1</f>
        <v>662</v>
      </c>
      <c r="D1324" s="1">
        <v>38883</v>
      </c>
      <c r="E1324" t="s">
        <v>510</v>
      </c>
      <c r="F1324" t="s">
        <v>212</v>
      </c>
      <c r="G1324" t="s">
        <v>559</v>
      </c>
      <c r="H1324">
        <f>VLOOKUP(F1324,Lookups!A:C,3,0)</f>
        <v>1</v>
      </c>
      <c r="I1324" t="s">
        <v>413</v>
      </c>
      <c r="J1324" t="s">
        <v>196</v>
      </c>
      <c r="K1324" t="str">
        <f>VLOOKUP(B1324,WorldCups!$A$2:$B$21,2,FALSE)</f>
        <v>Germany</v>
      </c>
      <c r="L1324" t="s">
        <v>378</v>
      </c>
      <c r="M1324">
        <v>3</v>
      </c>
      <c r="N1324" t="s">
        <v>298</v>
      </c>
      <c r="O1324">
        <v>0</v>
      </c>
      <c r="P1324" t="s">
        <v>14</v>
      </c>
      <c r="Q1324" t="s">
        <v>557</v>
      </c>
      <c r="R1324">
        <f t="shared" si="20"/>
        <v>3</v>
      </c>
      <c r="S1324" t="s">
        <v>564</v>
      </c>
      <c r="T1324" s="2">
        <v>1</v>
      </c>
      <c r="U1324" t="s">
        <v>584</v>
      </c>
    </row>
    <row r="1325" spans="1:21" x14ac:dyDescent="0.2">
      <c r="A1325">
        <v>1324</v>
      </c>
      <c r="B1325">
        <v>2006</v>
      </c>
      <c r="C1325">
        <v>662</v>
      </c>
      <c r="D1325" s="1">
        <v>38883</v>
      </c>
      <c r="E1325" t="s">
        <v>510</v>
      </c>
      <c r="F1325" t="s">
        <v>212</v>
      </c>
      <c r="G1325" t="s">
        <v>559</v>
      </c>
      <c r="H1325">
        <f>VLOOKUP(F1325,Lookups!A:C,3,0)</f>
        <v>1</v>
      </c>
      <c r="I1325" t="s">
        <v>413</v>
      </c>
      <c r="J1325" t="s">
        <v>196</v>
      </c>
      <c r="K1325" t="str">
        <f>VLOOKUP(B1325,WorldCups!$A$2:$B$21,2,FALSE)</f>
        <v>Germany</v>
      </c>
      <c r="L1325" t="s">
        <v>298</v>
      </c>
      <c r="M1325">
        <v>0</v>
      </c>
      <c r="N1325" t="s">
        <v>378</v>
      </c>
      <c r="O1325">
        <v>3</v>
      </c>
      <c r="P1325" t="s">
        <v>14</v>
      </c>
      <c r="Q1325" t="s">
        <v>557</v>
      </c>
      <c r="R1325">
        <f t="shared" si="20"/>
        <v>-3</v>
      </c>
      <c r="S1325" t="s">
        <v>565</v>
      </c>
      <c r="T1325" s="4" t="s">
        <v>557</v>
      </c>
      <c r="U1325" t="s">
        <v>584</v>
      </c>
    </row>
    <row r="1326" spans="1:21" x14ac:dyDescent="0.2">
      <c r="A1326">
        <v>1325</v>
      </c>
      <c r="B1326">
        <v>2006</v>
      </c>
      <c r="C1326">
        <f>C1325+1</f>
        <v>663</v>
      </c>
      <c r="D1326" s="1">
        <v>38883</v>
      </c>
      <c r="E1326" t="s">
        <v>520</v>
      </c>
      <c r="F1326" t="s">
        <v>211</v>
      </c>
      <c r="G1326" t="s">
        <v>559</v>
      </c>
      <c r="H1326">
        <f>VLOOKUP(F1326,Lookups!A:C,3,0)</f>
        <v>1</v>
      </c>
      <c r="I1326" t="s">
        <v>417</v>
      </c>
      <c r="J1326" t="s">
        <v>418</v>
      </c>
      <c r="K1326" t="str">
        <f>VLOOKUP(B1326,WorldCups!$A$2:$B$21,2,FALSE)</f>
        <v>Germany</v>
      </c>
      <c r="L1326" t="s">
        <v>93</v>
      </c>
      <c r="M1326">
        <v>2</v>
      </c>
      <c r="N1326" t="s">
        <v>412</v>
      </c>
      <c r="O1326">
        <v>0</v>
      </c>
      <c r="P1326" t="s">
        <v>14</v>
      </c>
      <c r="Q1326" t="s">
        <v>557</v>
      </c>
      <c r="R1326">
        <f t="shared" si="20"/>
        <v>2</v>
      </c>
      <c r="S1326" t="s">
        <v>564</v>
      </c>
      <c r="T1326" s="2">
        <v>1</v>
      </c>
      <c r="U1326" t="s">
        <v>584</v>
      </c>
    </row>
    <row r="1327" spans="1:21" x14ac:dyDescent="0.2">
      <c r="A1327">
        <v>1326</v>
      </c>
      <c r="B1327">
        <v>2006</v>
      </c>
      <c r="C1327">
        <v>663</v>
      </c>
      <c r="D1327" s="1">
        <v>38883</v>
      </c>
      <c r="E1327" t="s">
        <v>520</v>
      </c>
      <c r="F1327" t="s">
        <v>211</v>
      </c>
      <c r="G1327" t="s">
        <v>559</v>
      </c>
      <c r="H1327">
        <f>VLOOKUP(F1327,Lookups!A:C,3,0)</f>
        <v>1</v>
      </c>
      <c r="I1327" t="s">
        <v>417</v>
      </c>
      <c r="J1327" t="s">
        <v>418</v>
      </c>
      <c r="K1327" t="str">
        <f>VLOOKUP(B1327,WorldCups!$A$2:$B$21,2,FALSE)</f>
        <v>Germany</v>
      </c>
      <c r="L1327" t="s">
        <v>412</v>
      </c>
      <c r="M1327">
        <v>0</v>
      </c>
      <c r="N1327" t="s">
        <v>93</v>
      </c>
      <c r="O1327">
        <v>2</v>
      </c>
      <c r="P1327" t="s">
        <v>14</v>
      </c>
      <c r="Q1327" t="s">
        <v>557</v>
      </c>
      <c r="R1327">
        <f t="shared" si="20"/>
        <v>-2</v>
      </c>
      <c r="S1327" t="s">
        <v>565</v>
      </c>
      <c r="T1327" s="4" t="s">
        <v>557</v>
      </c>
      <c r="U1327" t="s">
        <v>584</v>
      </c>
    </row>
    <row r="1328" spans="1:21" x14ac:dyDescent="0.2">
      <c r="A1328">
        <v>1327</v>
      </c>
      <c r="B1328">
        <v>2006</v>
      </c>
      <c r="C1328">
        <f>C1327+1</f>
        <v>664</v>
      </c>
      <c r="D1328" s="1">
        <v>38883</v>
      </c>
      <c r="E1328" t="s">
        <v>540</v>
      </c>
      <c r="F1328" t="s">
        <v>211</v>
      </c>
      <c r="G1328" t="s">
        <v>559</v>
      </c>
      <c r="H1328">
        <f>VLOOKUP(F1328,Lookups!A:C,3,0)</f>
        <v>1</v>
      </c>
      <c r="I1328" t="s">
        <v>193</v>
      </c>
      <c r="J1328" t="s">
        <v>429</v>
      </c>
      <c r="K1328" t="str">
        <f>VLOOKUP(B1328,WorldCups!$A$2:$B$21,2,FALSE)</f>
        <v>Germany</v>
      </c>
      <c r="L1328" t="s">
        <v>48</v>
      </c>
      <c r="M1328">
        <v>1</v>
      </c>
      <c r="N1328" t="s">
        <v>28</v>
      </c>
      <c r="O1328">
        <v>0</v>
      </c>
      <c r="P1328" t="s">
        <v>14</v>
      </c>
      <c r="Q1328" t="s">
        <v>557</v>
      </c>
      <c r="R1328">
        <f t="shared" si="20"/>
        <v>1</v>
      </c>
      <c r="S1328" t="s">
        <v>564</v>
      </c>
      <c r="T1328" s="2">
        <v>1</v>
      </c>
      <c r="U1328" t="s">
        <v>584</v>
      </c>
    </row>
    <row r="1329" spans="1:21" x14ac:dyDescent="0.2">
      <c r="A1329">
        <v>1328</v>
      </c>
      <c r="B1329">
        <v>2006</v>
      </c>
      <c r="C1329">
        <v>664</v>
      </c>
      <c r="D1329" s="1">
        <v>38883</v>
      </c>
      <c r="E1329" t="s">
        <v>540</v>
      </c>
      <c r="F1329" t="s">
        <v>211</v>
      </c>
      <c r="G1329" t="s">
        <v>559</v>
      </c>
      <c r="H1329">
        <f>VLOOKUP(F1329,Lookups!A:C,3,0)</f>
        <v>1</v>
      </c>
      <c r="I1329" t="s">
        <v>193</v>
      </c>
      <c r="J1329" t="s">
        <v>429</v>
      </c>
      <c r="K1329" t="str">
        <f>VLOOKUP(B1329,WorldCups!$A$2:$B$21,2,FALSE)</f>
        <v>Germany</v>
      </c>
      <c r="L1329" t="s">
        <v>28</v>
      </c>
      <c r="M1329">
        <v>0</v>
      </c>
      <c r="N1329" t="s">
        <v>48</v>
      </c>
      <c r="O1329">
        <v>1</v>
      </c>
      <c r="P1329" t="s">
        <v>14</v>
      </c>
      <c r="Q1329" t="s">
        <v>557</v>
      </c>
      <c r="R1329">
        <f t="shared" si="20"/>
        <v>-1</v>
      </c>
      <c r="S1329" t="s">
        <v>565</v>
      </c>
      <c r="T1329" s="4" t="s">
        <v>557</v>
      </c>
      <c r="U1329" t="s">
        <v>584</v>
      </c>
    </row>
    <row r="1330" spans="1:21" x14ac:dyDescent="0.2">
      <c r="A1330">
        <v>1329</v>
      </c>
      <c r="B1330">
        <v>2006</v>
      </c>
      <c r="C1330">
        <f>C1329+1</f>
        <v>665</v>
      </c>
      <c r="D1330" s="1">
        <v>38884</v>
      </c>
      <c r="E1330" t="s">
        <v>510</v>
      </c>
      <c r="F1330" t="s">
        <v>265</v>
      </c>
      <c r="G1330" t="s">
        <v>559</v>
      </c>
      <c r="H1330">
        <f>VLOOKUP(F1330,Lookups!A:C,3,0)</f>
        <v>1</v>
      </c>
      <c r="I1330" t="s">
        <v>409</v>
      </c>
      <c r="J1330" t="s">
        <v>210</v>
      </c>
      <c r="K1330" t="str">
        <f>VLOOKUP(B1330,WorldCups!$A$2:$B$21,2,FALSE)</f>
        <v>Germany</v>
      </c>
      <c r="L1330" t="s">
        <v>25</v>
      </c>
      <c r="M1330">
        <v>6</v>
      </c>
      <c r="N1330" t="s">
        <v>416</v>
      </c>
      <c r="O1330">
        <v>0</v>
      </c>
      <c r="P1330" t="s">
        <v>14</v>
      </c>
      <c r="Q1330" t="s">
        <v>557</v>
      </c>
      <c r="R1330">
        <f t="shared" si="20"/>
        <v>6</v>
      </c>
      <c r="S1330" t="s">
        <v>564</v>
      </c>
      <c r="T1330" s="2">
        <v>1</v>
      </c>
      <c r="U1330" t="s">
        <v>584</v>
      </c>
    </row>
    <row r="1331" spans="1:21" x14ac:dyDescent="0.2">
      <c r="A1331">
        <v>1330</v>
      </c>
      <c r="B1331">
        <v>2006</v>
      </c>
      <c r="C1331">
        <v>665</v>
      </c>
      <c r="D1331" s="1">
        <v>38884</v>
      </c>
      <c r="E1331" t="s">
        <v>510</v>
      </c>
      <c r="F1331" t="s">
        <v>265</v>
      </c>
      <c r="G1331" t="s">
        <v>559</v>
      </c>
      <c r="H1331">
        <f>VLOOKUP(F1331,Lookups!A:C,3,0)</f>
        <v>1</v>
      </c>
      <c r="I1331" t="s">
        <v>409</v>
      </c>
      <c r="J1331" t="s">
        <v>210</v>
      </c>
      <c r="K1331" t="str">
        <f>VLOOKUP(B1331,WorldCups!$A$2:$B$21,2,FALSE)</f>
        <v>Germany</v>
      </c>
      <c r="L1331" t="s">
        <v>416</v>
      </c>
      <c r="M1331">
        <v>0</v>
      </c>
      <c r="N1331" t="s">
        <v>25</v>
      </c>
      <c r="O1331">
        <v>6</v>
      </c>
      <c r="P1331" t="s">
        <v>14</v>
      </c>
      <c r="Q1331" t="s">
        <v>557</v>
      </c>
      <c r="R1331">
        <f t="shared" si="20"/>
        <v>-6</v>
      </c>
      <c r="S1331" t="s">
        <v>565</v>
      </c>
      <c r="T1331" s="4" t="s">
        <v>557</v>
      </c>
      <c r="U1331" t="s">
        <v>584</v>
      </c>
    </row>
    <row r="1332" spans="1:21" x14ac:dyDescent="0.2">
      <c r="A1332">
        <v>1331</v>
      </c>
      <c r="B1332">
        <v>2006</v>
      </c>
      <c r="C1332">
        <f>C1331+1</f>
        <v>666</v>
      </c>
      <c r="D1332" s="1">
        <v>38884</v>
      </c>
      <c r="E1332" t="s">
        <v>520</v>
      </c>
      <c r="F1332" t="s">
        <v>265</v>
      </c>
      <c r="G1332" t="s">
        <v>559</v>
      </c>
      <c r="H1332">
        <f>VLOOKUP(F1332,Lookups!A:C,3,0)</f>
        <v>1</v>
      </c>
      <c r="I1332" t="s">
        <v>428</v>
      </c>
      <c r="J1332" t="s">
        <v>208</v>
      </c>
      <c r="K1332" t="str">
        <f>VLOOKUP(B1332,WorldCups!$A$2:$B$21,2,FALSE)</f>
        <v>Germany</v>
      </c>
      <c r="L1332" t="s">
        <v>45</v>
      </c>
      <c r="M1332">
        <v>2</v>
      </c>
      <c r="N1332" t="s">
        <v>554</v>
      </c>
      <c r="O1332">
        <v>1</v>
      </c>
      <c r="P1332" t="s">
        <v>14</v>
      </c>
      <c r="Q1332" t="s">
        <v>557</v>
      </c>
      <c r="R1332">
        <f t="shared" si="20"/>
        <v>1</v>
      </c>
      <c r="S1332" t="s">
        <v>564</v>
      </c>
      <c r="T1332" s="2">
        <v>1</v>
      </c>
      <c r="U1332" t="s">
        <v>584</v>
      </c>
    </row>
    <row r="1333" spans="1:21" x14ac:dyDescent="0.2">
      <c r="A1333">
        <v>1332</v>
      </c>
      <c r="B1333">
        <v>2006</v>
      </c>
      <c r="C1333">
        <v>666</v>
      </c>
      <c r="D1333" s="1">
        <v>38884</v>
      </c>
      <c r="E1333" t="s">
        <v>520</v>
      </c>
      <c r="F1333" t="s">
        <v>265</v>
      </c>
      <c r="G1333" t="s">
        <v>559</v>
      </c>
      <c r="H1333">
        <f>VLOOKUP(F1333,Lookups!A:C,3,0)</f>
        <v>1</v>
      </c>
      <c r="I1333" t="s">
        <v>428</v>
      </c>
      <c r="J1333" t="s">
        <v>208</v>
      </c>
      <c r="K1333" t="str">
        <f>VLOOKUP(B1333,WorldCups!$A$2:$B$21,2,FALSE)</f>
        <v>Germany</v>
      </c>
      <c r="L1333" t="s">
        <v>554</v>
      </c>
      <c r="M1333">
        <v>1</v>
      </c>
      <c r="N1333" t="s">
        <v>45</v>
      </c>
      <c r="O1333">
        <v>2</v>
      </c>
      <c r="P1333" t="s">
        <v>14</v>
      </c>
      <c r="Q1333" t="s">
        <v>557</v>
      </c>
      <c r="R1333">
        <f t="shared" si="20"/>
        <v>-1</v>
      </c>
      <c r="S1333" t="s">
        <v>565</v>
      </c>
      <c r="T1333" s="4" t="s">
        <v>557</v>
      </c>
      <c r="U1333" t="s">
        <v>584</v>
      </c>
    </row>
    <row r="1334" spans="1:21" x14ac:dyDescent="0.2">
      <c r="A1334">
        <v>1333</v>
      </c>
      <c r="B1334">
        <v>2006</v>
      </c>
      <c r="C1334">
        <f>C1333+1</f>
        <v>667</v>
      </c>
      <c r="D1334" s="1">
        <v>38884</v>
      </c>
      <c r="E1334" t="s">
        <v>540</v>
      </c>
      <c r="F1334" t="s">
        <v>267</v>
      </c>
      <c r="G1334" t="s">
        <v>559</v>
      </c>
      <c r="H1334">
        <f>VLOOKUP(F1334,Lookups!A:C,3,0)</f>
        <v>1</v>
      </c>
      <c r="I1334" t="s">
        <v>425</v>
      </c>
      <c r="J1334" t="s">
        <v>203</v>
      </c>
      <c r="K1334" t="str">
        <f>VLOOKUP(B1334,WorldCups!$A$2:$B$21,2,FALSE)</f>
        <v>Germany</v>
      </c>
      <c r="L1334" t="s">
        <v>13</v>
      </c>
      <c r="M1334">
        <v>0</v>
      </c>
      <c r="N1334" t="s">
        <v>421</v>
      </c>
      <c r="O1334">
        <v>0</v>
      </c>
      <c r="P1334" t="s">
        <v>14</v>
      </c>
      <c r="Q1334" t="s">
        <v>557</v>
      </c>
      <c r="R1334">
        <f t="shared" si="20"/>
        <v>0</v>
      </c>
      <c r="S1334" t="s">
        <v>564</v>
      </c>
      <c r="T1334" s="4" t="s">
        <v>557</v>
      </c>
      <c r="U1334" t="s">
        <v>584</v>
      </c>
    </row>
    <row r="1335" spans="1:21" x14ac:dyDescent="0.2">
      <c r="A1335">
        <v>1334</v>
      </c>
      <c r="B1335">
        <v>2006</v>
      </c>
      <c r="C1335">
        <v>667</v>
      </c>
      <c r="D1335" s="1">
        <v>38884</v>
      </c>
      <c r="E1335" t="s">
        <v>540</v>
      </c>
      <c r="F1335" t="s">
        <v>267</v>
      </c>
      <c r="G1335" t="s">
        <v>559</v>
      </c>
      <c r="H1335">
        <f>VLOOKUP(F1335,Lookups!A:C,3,0)</f>
        <v>1</v>
      </c>
      <c r="I1335" t="s">
        <v>425</v>
      </c>
      <c r="J1335" t="s">
        <v>203</v>
      </c>
      <c r="K1335" t="str">
        <f>VLOOKUP(B1335,WorldCups!$A$2:$B$21,2,FALSE)</f>
        <v>Germany</v>
      </c>
      <c r="L1335" t="s">
        <v>421</v>
      </c>
      <c r="M1335">
        <v>0</v>
      </c>
      <c r="N1335" t="s">
        <v>13</v>
      </c>
      <c r="O1335">
        <v>0</v>
      </c>
      <c r="P1335" t="s">
        <v>14</v>
      </c>
      <c r="Q1335" t="s">
        <v>557</v>
      </c>
      <c r="R1335">
        <f t="shared" si="20"/>
        <v>0</v>
      </c>
      <c r="S1335" t="s">
        <v>565</v>
      </c>
      <c r="T1335" s="4" t="s">
        <v>557</v>
      </c>
      <c r="U1335" t="s">
        <v>584</v>
      </c>
    </row>
    <row r="1336" spans="1:21" x14ac:dyDescent="0.2">
      <c r="A1336">
        <v>1335</v>
      </c>
      <c r="B1336">
        <v>2006</v>
      </c>
      <c r="C1336">
        <f>C1335+1</f>
        <v>668</v>
      </c>
      <c r="D1336" s="1">
        <v>38885</v>
      </c>
      <c r="E1336" t="s">
        <v>510</v>
      </c>
      <c r="F1336" t="s">
        <v>267</v>
      </c>
      <c r="G1336" t="s">
        <v>559</v>
      </c>
      <c r="H1336">
        <f>VLOOKUP(F1336,Lookups!A:C,3,0)</f>
        <v>1</v>
      </c>
      <c r="I1336" t="s">
        <v>410</v>
      </c>
      <c r="J1336" t="s">
        <v>192</v>
      </c>
      <c r="K1336" t="str">
        <f>VLOOKUP(B1336,WorldCups!$A$2:$B$21,2,FALSE)</f>
        <v>Germany</v>
      </c>
      <c r="L1336" t="s">
        <v>169</v>
      </c>
      <c r="M1336">
        <v>2</v>
      </c>
      <c r="N1336" t="s">
        <v>225</v>
      </c>
      <c r="O1336">
        <v>0</v>
      </c>
      <c r="P1336" t="s">
        <v>14</v>
      </c>
      <c r="Q1336" t="s">
        <v>557</v>
      </c>
      <c r="R1336">
        <f t="shared" si="20"/>
        <v>2</v>
      </c>
      <c r="S1336" t="s">
        <v>564</v>
      </c>
      <c r="T1336" s="2">
        <v>1</v>
      </c>
      <c r="U1336" t="s">
        <v>584</v>
      </c>
    </row>
    <row r="1337" spans="1:21" x14ac:dyDescent="0.2">
      <c r="A1337">
        <v>1336</v>
      </c>
      <c r="B1337">
        <v>2006</v>
      </c>
      <c r="C1337">
        <v>668</v>
      </c>
      <c r="D1337" s="1">
        <v>38885</v>
      </c>
      <c r="E1337" t="s">
        <v>510</v>
      </c>
      <c r="F1337" t="s">
        <v>267</v>
      </c>
      <c r="G1337" t="s">
        <v>559</v>
      </c>
      <c r="H1337">
        <f>VLOOKUP(F1337,Lookups!A:C,3,0)</f>
        <v>1</v>
      </c>
      <c r="I1337" t="s">
        <v>410</v>
      </c>
      <c r="J1337" t="s">
        <v>192</v>
      </c>
      <c r="K1337" t="str">
        <f>VLOOKUP(B1337,WorldCups!$A$2:$B$21,2,FALSE)</f>
        <v>Germany</v>
      </c>
      <c r="L1337" t="s">
        <v>225</v>
      </c>
      <c r="M1337">
        <v>0</v>
      </c>
      <c r="N1337" t="s">
        <v>169</v>
      </c>
      <c r="O1337">
        <v>2</v>
      </c>
      <c r="P1337" t="s">
        <v>14</v>
      </c>
      <c r="Q1337" t="s">
        <v>557</v>
      </c>
      <c r="R1337">
        <f t="shared" si="20"/>
        <v>-2</v>
      </c>
      <c r="S1337" t="s">
        <v>565</v>
      </c>
      <c r="T1337" s="4" t="s">
        <v>557</v>
      </c>
      <c r="U1337" t="s">
        <v>584</v>
      </c>
    </row>
    <row r="1338" spans="1:21" x14ac:dyDescent="0.2">
      <c r="A1338">
        <v>1337</v>
      </c>
      <c r="B1338">
        <v>2006</v>
      </c>
      <c r="C1338">
        <f>C1337+1</f>
        <v>669</v>
      </c>
      <c r="D1338" s="1">
        <v>38885</v>
      </c>
      <c r="E1338" t="s">
        <v>520</v>
      </c>
      <c r="F1338" t="s">
        <v>278</v>
      </c>
      <c r="G1338" t="s">
        <v>559</v>
      </c>
      <c r="H1338">
        <f>VLOOKUP(F1338,Lookups!A:C,3,0)</f>
        <v>1</v>
      </c>
      <c r="I1338" t="s">
        <v>419</v>
      </c>
      <c r="J1338" t="s">
        <v>420</v>
      </c>
      <c r="K1338" t="str">
        <f>VLOOKUP(B1338,WorldCups!$A$2:$B$21,2,FALSE)</f>
        <v>Germany</v>
      </c>
      <c r="L1338" t="s">
        <v>424</v>
      </c>
      <c r="M1338">
        <v>0</v>
      </c>
      <c r="N1338" t="s">
        <v>426</v>
      </c>
      <c r="O1338">
        <v>2</v>
      </c>
      <c r="P1338" t="s">
        <v>14</v>
      </c>
      <c r="Q1338" t="s">
        <v>557</v>
      </c>
      <c r="R1338">
        <f t="shared" si="20"/>
        <v>-2</v>
      </c>
      <c r="S1338" t="s">
        <v>564</v>
      </c>
      <c r="T1338" s="4" t="s">
        <v>557</v>
      </c>
      <c r="U1338" t="s">
        <v>584</v>
      </c>
    </row>
    <row r="1339" spans="1:21" x14ac:dyDescent="0.2">
      <c r="A1339">
        <v>1338</v>
      </c>
      <c r="B1339">
        <v>2006</v>
      </c>
      <c r="C1339">
        <v>669</v>
      </c>
      <c r="D1339" s="1">
        <v>38885</v>
      </c>
      <c r="E1339" t="s">
        <v>520</v>
      </c>
      <c r="F1339" t="s">
        <v>278</v>
      </c>
      <c r="G1339" t="s">
        <v>559</v>
      </c>
      <c r="H1339">
        <f>VLOOKUP(F1339,Lookups!A:C,3,0)</f>
        <v>1</v>
      </c>
      <c r="I1339" t="s">
        <v>419</v>
      </c>
      <c r="J1339" t="s">
        <v>420</v>
      </c>
      <c r="K1339" t="str">
        <f>VLOOKUP(B1339,WorldCups!$A$2:$B$21,2,FALSE)</f>
        <v>Germany</v>
      </c>
      <c r="L1339" t="s">
        <v>426</v>
      </c>
      <c r="M1339">
        <v>2</v>
      </c>
      <c r="N1339" t="s">
        <v>424</v>
      </c>
      <c r="O1339">
        <v>0</v>
      </c>
      <c r="P1339" t="s">
        <v>14</v>
      </c>
      <c r="Q1339" t="s">
        <v>557</v>
      </c>
      <c r="R1339">
        <f t="shared" si="20"/>
        <v>2</v>
      </c>
      <c r="S1339" t="s">
        <v>565</v>
      </c>
      <c r="T1339" s="2">
        <v>1</v>
      </c>
      <c r="U1339" t="s">
        <v>584</v>
      </c>
    </row>
    <row r="1340" spans="1:21" x14ac:dyDescent="0.2">
      <c r="A1340">
        <v>1339</v>
      </c>
      <c r="B1340">
        <v>2006</v>
      </c>
      <c r="C1340">
        <f>C1339+1</f>
        <v>670</v>
      </c>
      <c r="D1340" s="1">
        <v>38885</v>
      </c>
      <c r="E1340" t="s">
        <v>540</v>
      </c>
      <c r="F1340" t="s">
        <v>278</v>
      </c>
      <c r="G1340" t="s">
        <v>559</v>
      </c>
      <c r="H1340">
        <f>VLOOKUP(F1340,Lookups!A:C,3,0)</f>
        <v>1</v>
      </c>
      <c r="I1340" t="s">
        <v>422</v>
      </c>
      <c r="J1340" t="s">
        <v>423</v>
      </c>
      <c r="K1340" t="str">
        <f>VLOOKUP(B1340,WorldCups!$A$2:$B$21,2,FALSE)</f>
        <v>Germany</v>
      </c>
      <c r="L1340" t="s">
        <v>57</v>
      </c>
      <c r="M1340">
        <v>1</v>
      </c>
      <c r="N1340" t="s">
        <v>17</v>
      </c>
      <c r="O1340">
        <v>1</v>
      </c>
      <c r="P1340" t="s">
        <v>14</v>
      </c>
      <c r="Q1340" t="s">
        <v>557</v>
      </c>
      <c r="R1340">
        <f t="shared" si="20"/>
        <v>0</v>
      </c>
      <c r="S1340" t="s">
        <v>564</v>
      </c>
      <c r="T1340" s="4" t="s">
        <v>557</v>
      </c>
      <c r="U1340" t="s">
        <v>584</v>
      </c>
    </row>
    <row r="1341" spans="1:21" x14ac:dyDescent="0.2">
      <c r="A1341">
        <v>1340</v>
      </c>
      <c r="B1341">
        <v>2006</v>
      </c>
      <c r="C1341">
        <v>670</v>
      </c>
      <c r="D1341" s="1">
        <v>38885</v>
      </c>
      <c r="E1341" t="s">
        <v>540</v>
      </c>
      <c r="F1341" t="s">
        <v>278</v>
      </c>
      <c r="G1341" t="s">
        <v>559</v>
      </c>
      <c r="H1341">
        <f>VLOOKUP(F1341,Lookups!A:C,3,0)</f>
        <v>1</v>
      </c>
      <c r="I1341" t="s">
        <v>422</v>
      </c>
      <c r="J1341" t="s">
        <v>423</v>
      </c>
      <c r="K1341" t="str">
        <f>VLOOKUP(B1341,WorldCups!$A$2:$B$21,2,FALSE)</f>
        <v>Germany</v>
      </c>
      <c r="L1341" t="s">
        <v>17</v>
      </c>
      <c r="M1341">
        <v>1</v>
      </c>
      <c r="N1341" t="s">
        <v>57</v>
      </c>
      <c r="O1341">
        <v>1</v>
      </c>
      <c r="P1341" t="s">
        <v>14</v>
      </c>
      <c r="Q1341" t="s">
        <v>557</v>
      </c>
      <c r="R1341">
        <f t="shared" si="20"/>
        <v>0</v>
      </c>
      <c r="S1341" t="s">
        <v>565</v>
      </c>
      <c r="T1341" s="4" t="s">
        <v>557</v>
      </c>
      <c r="U1341" t="s">
        <v>584</v>
      </c>
    </row>
    <row r="1342" spans="1:21" x14ac:dyDescent="0.2">
      <c r="A1342">
        <v>1341</v>
      </c>
      <c r="B1342">
        <v>2006</v>
      </c>
      <c r="C1342">
        <f>C1341+1</f>
        <v>671</v>
      </c>
      <c r="D1342" s="1">
        <v>38886</v>
      </c>
      <c r="E1342" t="s">
        <v>510</v>
      </c>
      <c r="F1342" t="s">
        <v>271</v>
      </c>
      <c r="G1342" t="s">
        <v>559</v>
      </c>
      <c r="H1342">
        <f>VLOOKUP(F1342,Lookups!A:C,3,0)</f>
        <v>1</v>
      </c>
      <c r="I1342" t="s">
        <v>417</v>
      </c>
      <c r="J1342" t="s">
        <v>418</v>
      </c>
      <c r="K1342" t="str">
        <f>VLOOKUP(B1342,WorldCups!$A$2:$B$21,2,FALSE)</f>
        <v>Germany</v>
      </c>
      <c r="L1342" t="s">
        <v>352</v>
      </c>
      <c r="M1342">
        <v>0</v>
      </c>
      <c r="N1342" t="s">
        <v>356</v>
      </c>
      <c r="O1342">
        <v>0</v>
      </c>
      <c r="P1342" t="s">
        <v>14</v>
      </c>
      <c r="Q1342" t="s">
        <v>557</v>
      </c>
      <c r="R1342">
        <f t="shared" si="20"/>
        <v>0</v>
      </c>
      <c r="S1342" t="s">
        <v>564</v>
      </c>
      <c r="T1342" s="4" t="s">
        <v>557</v>
      </c>
      <c r="U1342" t="s">
        <v>584</v>
      </c>
    </row>
    <row r="1343" spans="1:21" x14ac:dyDescent="0.2">
      <c r="A1343">
        <v>1342</v>
      </c>
      <c r="B1343">
        <v>2006</v>
      </c>
      <c r="C1343">
        <v>671</v>
      </c>
      <c r="D1343" s="1">
        <v>38886</v>
      </c>
      <c r="E1343" t="s">
        <v>510</v>
      </c>
      <c r="F1343" t="s">
        <v>271</v>
      </c>
      <c r="G1343" t="s">
        <v>559</v>
      </c>
      <c r="H1343">
        <f>VLOOKUP(F1343,Lookups!A:C,3,0)</f>
        <v>1</v>
      </c>
      <c r="I1343" t="s">
        <v>417</v>
      </c>
      <c r="J1343" t="s">
        <v>418</v>
      </c>
      <c r="K1343" t="str">
        <f>VLOOKUP(B1343,WorldCups!$A$2:$B$21,2,FALSE)</f>
        <v>Germany</v>
      </c>
      <c r="L1343" t="s">
        <v>356</v>
      </c>
      <c r="M1343">
        <v>0</v>
      </c>
      <c r="N1343" t="s">
        <v>352</v>
      </c>
      <c r="O1343">
        <v>0</v>
      </c>
      <c r="P1343" t="s">
        <v>14</v>
      </c>
      <c r="Q1343" t="s">
        <v>557</v>
      </c>
      <c r="R1343">
        <f t="shared" si="20"/>
        <v>0</v>
      </c>
      <c r="S1343" t="s">
        <v>565</v>
      </c>
      <c r="T1343" s="4" t="s">
        <v>557</v>
      </c>
      <c r="U1343" t="s">
        <v>584</v>
      </c>
    </row>
    <row r="1344" spans="1:21" x14ac:dyDescent="0.2">
      <c r="A1344">
        <v>1343</v>
      </c>
      <c r="B1344">
        <v>2006</v>
      </c>
      <c r="C1344">
        <f>C1343+1</f>
        <v>672</v>
      </c>
      <c r="D1344" s="1">
        <v>38886</v>
      </c>
      <c r="E1344" t="s">
        <v>520</v>
      </c>
      <c r="F1344" t="s">
        <v>271</v>
      </c>
      <c r="G1344" t="s">
        <v>559</v>
      </c>
      <c r="H1344">
        <f>VLOOKUP(F1344,Lookups!A:C,3,0)</f>
        <v>1</v>
      </c>
      <c r="I1344" t="s">
        <v>408</v>
      </c>
      <c r="J1344" t="s">
        <v>205</v>
      </c>
      <c r="K1344" t="str">
        <f>VLOOKUP(B1344,WorldCups!$A$2:$B$21,2,FALSE)</f>
        <v>Germany</v>
      </c>
      <c r="L1344" t="s">
        <v>21</v>
      </c>
      <c r="M1344">
        <v>2</v>
      </c>
      <c r="N1344" t="s">
        <v>198</v>
      </c>
      <c r="O1344">
        <v>0</v>
      </c>
      <c r="P1344" t="s">
        <v>14</v>
      </c>
      <c r="Q1344" t="s">
        <v>557</v>
      </c>
      <c r="R1344">
        <f t="shared" si="20"/>
        <v>2</v>
      </c>
      <c r="S1344" t="s">
        <v>564</v>
      </c>
      <c r="T1344" s="2">
        <v>1</v>
      </c>
      <c r="U1344" t="s">
        <v>584</v>
      </c>
    </row>
    <row r="1345" spans="1:21" x14ac:dyDescent="0.2">
      <c r="A1345">
        <v>1344</v>
      </c>
      <c r="B1345">
        <v>2006</v>
      </c>
      <c r="C1345">
        <v>672</v>
      </c>
      <c r="D1345" s="1">
        <v>38886</v>
      </c>
      <c r="E1345" t="s">
        <v>520</v>
      </c>
      <c r="F1345" t="s">
        <v>271</v>
      </c>
      <c r="G1345" t="s">
        <v>559</v>
      </c>
      <c r="H1345">
        <f>VLOOKUP(F1345,Lookups!A:C,3,0)</f>
        <v>1</v>
      </c>
      <c r="I1345" t="s">
        <v>408</v>
      </c>
      <c r="J1345" t="s">
        <v>205</v>
      </c>
      <c r="K1345" t="str">
        <f>VLOOKUP(B1345,WorldCups!$A$2:$B$21,2,FALSE)</f>
        <v>Germany</v>
      </c>
      <c r="L1345" t="s">
        <v>198</v>
      </c>
      <c r="M1345">
        <v>0</v>
      </c>
      <c r="N1345" t="s">
        <v>21</v>
      </c>
      <c r="O1345">
        <v>2</v>
      </c>
      <c r="P1345" t="s">
        <v>14</v>
      </c>
      <c r="Q1345" t="s">
        <v>557</v>
      </c>
      <c r="R1345">
        <f t="shared" si="20"/>
        <v>-2</v>
      </c>
      <c r="S1345" t="s">
        <v>565</v>
      </c>
      <c r="T1345" s="4" t="s">
        <v>557</v>
      </c>
      <c r="U1345" t="s">
        <v>584</v>
      </c>
    </row>
    <row r="1346" spans="1:21" x14ac:dyDescent="0.2">
      <c r="A1346">
        <v>1345</v>
      </c>
      <c r="B1346">
        <v>2006</v>
      </c>
      <c r="C1346">
        <f>C1345+1</f>
        <v>673</v>
      </c>
      <c r="D1346" s="1">
        <v>38886</v>
      </c>
      <c r="E1346" t="s">
        <v>540</v>
      </c>
      <c r="F1346" t="s">
        <v>357</v>
      </c>
      <c r="G1346" t="s">
        <v>559</v>
      </c>
      <c r="H1346">
        <f>VLOOKUP(F1346,Lookups!A:C,3,0)</f>
        <v>1</v>
      </c>
      <c r="I1346" t="s">
        <v>414</v>
      </c>
      <c r="J1346" t="s">
        <v>415</v>
      </c>
      <c r="K1346" t="str">
        <f>VLOOKUP(B1346,WorldCups!$A$2:$B$21,2,FALSE)</f>
        <v>Germany</v>
      </c>
      <c r="L1346" t="s">
        <v>12</v>
      </c>
      <c r="M1346">
        <v>1</v>
      </c>
      <c r="N1346" t="s">
        <v>116</v>
      </c>
      <c r="O1346">
        <v>1</v>
      </c>
      <c r="P1346" t="s">
        <v>14</v>
      </c>
      <c r="Q1346" t="s">
        <v>557</v>
      </c>
      <c r="R1346">
        <f t="shared" si="20"/>
        <v>0</v>
      </c>
      <c r="S1346" t="s">
        <v>564</v>
      </c>
      <c r="T1346" s="4" t="s">
        <v>557</v>
      </c>
      <c r="U1346" t="s">
        <v>584</v>
      </c>
    </row>
    <row r="1347" spans="1:21" x14ac:dyDescent="0.2">
      <c r="A1347">
        <v>1346</v>
      </c>
      <c r="B1347">
        <v>2006</v>
      </c>
      <c r="C1347">
        <v>673</v>
      </c>
      <c r="D1347" s="1">
        <v>38886</v>
      </c>
      <c r="E1347" t="s">
        <v>540</v>
      </c>
      <c r="F1347" t="s">
        <v>357</v>
      </c>
      <c r="G1347" t="s">
        <v>559</v>
      </c>
      <c r="H1347">
        <f>VLOOKUP(F1347,Lookups!A:C,3,0)</f>
        <v>1</v>
      </c>
      <c r="I1347" t="s">
        <v>414</v>
      </c>
      <c r="J1347" t="s">
        <v>415</v>
      </c>
      <c r="K1347" t="str">
        <f>VLOOKUP(B1347,WorldCups!$A$2:$B$21,2,FALSE)</f>
        <v>Germany</v>
      </c>
      <c r="L1347" t="s">
        <v>116</v>
      </c>
      <c r="M1347">
        <v>1</v>
      </c>
      <c r="N1347" t="s">
        <v>12</v>
      </c>
      <c r="O1347">
        <v>1</v>
      </c>
      <c r="P1347" t="s">
        <v>14</v>
      </c>
      <c r="Q1347" t="s">
        <v>557</v>
      </c>
      <c r="R1347">
        <f t="shared" ref="R1347:R1410" si="21">M1347-O1347</f>
        <v>0</v>
      </c>
      <c r="S1347" t="s">
        <v>565</v>
      </c>
      <c r="T1347" s="4" t="s">
        <v>557</v>
      </c>
      <c r="U1347" t="s">
        <v>584</v>
      </c>
    </row>
    <row r="1348" spans="1:21" x14ac:dyDescent="0.2">
      <c r="A1348">
        <v>1347</v>
      </c>
      <c r="B1348">
        <v>2006</v>
      </c>
      <c r="C1348">
        <f>C1347+1</f>
        <v>674</v>
      </c>
      <c r="D1348" s="1">
        <v>38887</v>
      </c>
      <c r="E1348" t="s">
        <v>510</v>
      </c>
      <c r="F1348" t="s">
        <v>357</v>
      </c>
      <c r="G1348" t="s">
        <v>559</v>
      </c>
      <c r="H1348">
        <f>VLOOKUP(F1348,Lookups!A:C,3,0)</f>
        <v>1</v>
      </c>
      <c r="I1348" t="s">
        <v>411</v>
      </c>
      <c r="J1348" t="s">
        <v>200</v>
      </c>
      <c r="K1348" t="str">
        <f>VLOOKUP(B1348,WorldCups!$A$2:$B$21,2,FALSE)</f>
        <v>Germany</v>
      </c>
      <c r="L1348" t="s">
        <v>427</v>
      </c>
      <c r="M1348">
        <v>0</v>
      </c>
      <c r="N1348" t="s">
        <v>44</v>
      </c>
      <c r="O1348">
        <v>2</v>
      </c>
      <c r="P1348" t="s">
        <v>14</v>
      </c>
      <c r="Q1348" t="s">
        <v>557</v>
      </c>
      <c r="R1348">
        <f t="shared" si="21"/>
        <v>-2</v>
      </c>
      <c r="S1348" t="s">
        <v>564</v>
      </c>
      <c r="T1348" s="4" t="s">
        <v>557</v>
      </c>
      <c r="U1348" t="s">
        <v>584</v>
      </c>
    </row>
    <row r="1349" spans="1:21" x14ac:dyDescent="0.2">
      <c r="A1349">
        <v>1348</v>
      </c>
      <c r="B1349">
        <v>2006</v>
      </c>
      <c r="C1349">
        <v>674</v>
      </c>
      <c r="D1349" s="1">
        <v>38887</v>
      </c>
      <c r="E1349" t="s">
        <v>510</v>
      </c>
      <c r="F1349" t="s">
        <v>357</v>
      </c>
      <c r="G1349" t="s">
        <v>559</v>
      </c>
      <c r="H1349">
        <f>VLOOKUP(F1349,Lookups!A:C,3,0)</f>
        <v>1</v>
      </c>
      <c r="I1349" t="s">
        <v>411</v>
      </c>
      <c r="J1349" t="s">
        <v>200</v>
      </c>
      <c r="K1349" t="str">
        <f>VLOOKUP(B1349,WorldCups!$A$2:$B$21,2,FALSE)</f>
        <v>Germany</v>
      </c>
      <c r="L1349" t="s">
        <v>44</v>
      </c>
      <c r="M1349">
        <v>2</v>
      </c>
      <c r="N1349" t="s">
        <v>427</v>
      </c>
      <c r="O1349">
        <v>0</v>
      </c>
      <c r="P1349" t="s">
        <v>14</v>
      </c>
      <c r="Q1349" t="s">
        <v>557</v>
      </c>
      <c r="R1349">
        <f t="shared" si="21"/>
        <v>2</v>
      </c>
      <c r="S1349" t="s">
        <v>565</v>
      </c>
      <c r="T1349" s="2">
        <v>1</v>
      </c>
      <c r="U1349" t="s">
        <v>584</v>
      </c>
    </row>
    <row r="1350" spans="1:21" x14ac:dyDescent="0.2">
      <c r="A1350">
        <v>1349</v>
      </c>
      <c r="B1350">
        <v>2006</v>
      </c>
      <c r="C1350">
        <f>C1349+1</f>
        <v>675</v>
      </c>
      <c r="D1350" s="1">
        <v>38887</v>
      </c>
      <c r="E1350" t="s">
        <v>520</v>
      </c>
      <c r="F1350" t="s">
        <v>351</v>
      </c>
      <c r="G1350" t="s">
        <v>559</v>
      </c>
      <c r="H1350">
        <f>VLOOKUP(F1350,Lookups!A:C,3,0)</f>
        <v>1</v>
      </c>
      <c r="I1350" t="s">
        <v>413</v>
      </c>
      <c r="J1350" t="s">
        <v>196</v>
      </c>
      <c r="K1350" t="str">
        <f>VLOOKUP(B1350,WorldCups!$A$2:$B$21,2,FALSE)</f>
        <v>Germany</v>
      </c>
      <c r="L1350" t="s">
        <v>329</v>
      </c>
      <c r="M1350">
        <v>0</v>
      </c>
      <c r="N1350" t="s">
        <v>430</v>
      </c>
      <c r="O1350">
        <v>4</v>
      </c>
      <c r="P1350" t="s">
        <v>14</v>
      </c>
      <c r="Q1350" t="s">
        <v>557</v>
      </c>
      <c r="R1350">
        <f t="shared" si="21"/>
        <v>-4</v>
      </c>
      <c r="S1350" t="s">
        <v>564</v>
      </c>
      <c r="T1350" s="4" t="s">
        <v>557</v>
      </c>
      <c r="U1350" t="s">
        <v>584</v>
      </c>
    </row>
    <row r="1351" spans="1:21" x14ac:dyDescent="0.2">
      <c r="A1351">
        <v>1350</v>
      </c>
      <c r="B1351">
        <v>2006</v>
      </c>
      <c r="C1351">
        <v>675</v>
      </c>
      <c r="D1351" s="1">
        <v>38887</v>
      </c>
      <c r="E1351" t="s">
        <v>520</v>
      </c>
      <c r="F1351" t="s">
        <v>351</v>
      </c>
      <c r="G1351" t="s">
        <v>559</v>
      </c>
      <c r="H1351">
        <f>VLOOKUP(F1351,Lookups!A:C,3,0)</f>
        <v>1</v>
      </c>
      <c r="I1351" t="s">
        <v>413</v>
      </c>
      <c r="J1351" t="s">
        <v>196</v>
      </c>
      <c r="K1351" t="str">
        <f>VLOOKUP(B1351,WorldCups!$A$2:$B$21,2,FALSE)</f>
        <v>Germany</v>
      </c>
      <c r="L1351" t="s">
        <v>430</v>
      </c>
      <c r="M1351">
        <v>4</v>
      </c>
      <c r="N1351" t="s">
        <v>329</v>
      </c>
      <c r="O1351">
        <v>0</v>
      </c>
      <c r="P1351" t="s">
        <v>14</v>
      </c>
      <c r="Q1351" t="s">
        <v>557</v>
      </c>
      <c r="R1351">
        <f t="shared" si="21"/>
        <v>4</v>
      </c>
      <c r="S1351" t="s">
        <v>565</v>
      </c>
      <c r="T1351" s="2">
        <v>1</v>
      </c>
      <c r="U1351" t="s">
        <v>584</v>
      </c>
    </row>
    <row r="1352" spans="1:21" x14ac:dyDescent="0.2">
      <c r="A1352">
        <v>1351</v>
      </c>
      <c r="B1352">
        <v>2006</v>
      </c>
      <c r="C1352">
        <f>C1351+1</f>
        <v>676</v>
      </c>
      <c r="D1352" s="1">
        <v>38887</v>
      </c>
      <c r="E1352" t="s">
        <v>540</v>
      </c>
      <c r="F1352" t="s">
        <v>351</v>
      </c>
      <c r="G1352" t="s">
        <v>559</v>
      </c>
      <c r="H1352">
        <f>VLOOKUP(F1352,Lookups!A:C,3,0)</f>
        <v>1</v>
      </c>
      <c r="I1352" t="s">
        <v>428</v>
      </c>
      <c r="J1352" t="s">
        <v>208</v>
      </c>
      <c r="K1352" t="str">
        <f>VLOOKUP(B1352,WorldCups!$A$2:$B$21,2,FALSE)</f>
        <v>Germany</v>
      </c>
      <c r="L1352" t="s">
        <v>54</v>
      </c>
      <c r="M1352">
        <v>3</v>
      </c>
      <c r="N1352" t="s">
        <v>219</v>
      </c>
      <c r="O1352">
        <v>1</v>
      </c>
      <c r="P1352" t="s">
        <v>14</v>
      </c>
      <c r="Q1352" t="s">
        <v>557</v>
      </c>
      <c r="R1352">
        <f t="shared" si="21"/>
        <v>2</v>
      </c>
      <c r="S1352" t="s">
        <v>564</v>
      </c>
      <c r="T1352" s="2">
        <v>1</v>
      </c>
      <c r="U1352" t="s">
        <v>584</v>
      </c>
    </row>
    <row r="1353" spans="1:21" x14ac:dyDescent="0.2">
      <c r="A1353">
        <v>1352</v>
      </c>
      <c r="B1353">
        <v>2006</v>
      </c>
      <c r="C1353">
        <v>676</v>
      </c>
      <c r="D1353" s="1">
        <v>38887</v>
      </c>
      <c r="E1353" t="s">
        <v>540</v>
      </c>
      <c r="F1353" t="s">
        <v>351</v>
      </c>
      <c r="G1353" t="s">
        <v>559</v>
      </c>
      <c r="H1353">
        <f>VLOOKUP(F1353,Lookups!A:C,3,0)</f>
        <v>1</v>
      </c>
      <c r="I1353" t="s">
        <v>428</v>
      </c>
      <c r="J1353" t="s">
        <v>208</v>
      </c>
      <c r="K1353" t="str">
        <f>VLOOKUP(B1353,WorldCups!$A$2:$B$21,2,FALSE)</f>
        <v>Germany</v>
      </c>
      <c r="L1353" t="s">
        <v>219</v>
      </c>
      <c r="M1353">
        <v>1</v>
      </c>
      <c r="N1353" t="s">
        <v>54</v>
      </c>
      <c r="O1353">
        <v>3</v>
      </c>
      <c r="P1353" t="s">
        <v>14</v>
      </c>
      <c r="Q1353" t="s">
        <v>557</v>
      </c>
      <c r="R1353">
        <f t="shared" si="21"/>
        <v>-2</v>
      </c>
      <c r="S1353" t="s">
        <v>565</v>
      </c>
      <c r="T1353" s="4" t="s">
        <v>557</v>
      </c>
      <c r="U1353" t="s">
        <v>584</v>
      </c>
    </row>
    <row r="1354" spans="1:21" x14ac:dyDescent="0.2">
      <c r="A1354">
        <v>1353</v>
      </c>
      <c r="B1354">
        <v>2006</v>
      </c>
      <c r="C1354">
        <f>C1353+1</f>
        <v>677</v>
      </c>
      <c r="D1354" s="1">
        <v>38888</v>
      </c>
      <c r="E1354" t="s">
        <v>513</v>
      </c>
      <c r="F1354" t="s">
        <v>212</v>
      </c>
      <c r="G1354" t="s">
        <v>559</v>
      </c>
      <c r="H1354">
        <f>VLOOKUP(F1354,Lookups!A:C,3,0)</f>
        <v>1</v>
      </c>
      <c r="I1354" t="s">
        <v>193</v>
      </c>
      <c r="J1354" t="s">
        <v>429</v>
      </c>
      <c r="K1354" t="str">
        <f>VLOOKUP(B1354,WorldCups!$A$2:$B$21,2,FALSE)</f>
        <v>Germany</v>
      </c>
      <c r="L1354" t="s">
        <v>378</v>
      </c>
      <c r="M1354">
        <v>0</v>
      </c>
      <c r="N1354" t="s">
        <v>51</v>
      </c>
      <c r="O1354">
        <v>3</v>
      </c>
      <c r="P1354" t="s">
        <v>14</v>
      </c>
      <c r="Q1354" t="s">
        <v>555</v>
      </c>
      <c r="R1354">
        <f t="shared" si="21"/>
        <v>-3</v>
      </c>
      <c r="S1354" t="s">
        <v>564</v>
      </c>
      <c r="T1354" s="4" t="s">
        <v>557</v>
      </c>
      <c r="U1354" t="s">
        <v>584</v>
      </c>
    </row>
    <row r="1355" spans="1:21" x14ac:dyDescent="0.2">
      <c r="A1355">
        <v>1354</v>
      </c>
      <c r="B1355">
        <v>2006</v>
      </c>
      <c r="C1355">
        <v>677</v>
      </c>
      <c r="D1355" s="1">
        <v>38888</v>
      </c>
      <c r="E1355" t="s">
        <v>513</v>
      </c>
      <c r="F1355" t="s">
        <v>212</v>
      </c>
      <c r="G1355" t="s">
        <v>559</v>
      </c>
      <c r="H1355">
        <f>VLOOKUP(F1355,Lookups!A:C,3,0)</f>
        <v>1</v>
      </c>
      <c r="I1355" t="s">
        <v>193</v>
      </c>
      <c r="J1355" t="s">
        <v>429</v>
      </c>
      <c r="K1355" t="str">
        <f>VLOOKUP(B1355,WorldCups!$A$2:$B$21,2,FALSE)</f>
        <v>Germany</v>
      </c>
      <c r="L1355" t="s">
        <v>51</v>
      </c>
      <c r="M1355">
        <v>3</v>
      </c>
      <c r="N1355" t="s">
        <v>378</v>
      </c>
      <c r="O1355">
        <v>0</v>
      </c>
      <c r="P1355" t="s">
        <v>14</v>
      </c>
      <c r="Q1355" t="s">
        <v>555</v>
      </c>
      <c r="R1355">
        <f t="shared" si="21"/>
        <v>3</v>
      </c>
      <c r="S1355" t="s">
        <v>565</v>
      </c>
      <c r="T1355" s="2">
        <v>1</v>
      </c>
      <c r="U1355" t="s">
        <v>584</v>
      </c>
    </row>
    <row r="1356" spans="1:21" x14ac:dyDescent="0.2">
      <c r="A1356">
        <v>1355</v>
      </c>
      <c r="B1356">
        <v>2006</v>
      </c>
      <c r="C1356">
        <f>C1355+1</f>
        <v>678</v>
      </c>
      <c r="D1356" s="1">
        <v>38888</v>
      </c>
      <c r="E1356" t="s">
        <v>513</v>
      </c>
      <c r="F1356" t="s">
        <v>212</v>
      </c>
      <c r="G1356" t="s">
        <v>559</v>
      </c>
      <c r="H1356">
        <f>VLOOKUP(F1356,Lookups!A:C,3,0)</f>
        <v>1</v>
      </c>
      <c r="I1356" t="s">
        <v>425</v>
      </c>
      <c r="J1356" t="s">
        <v>203</v>
      </c>
      <c r="K1356" t="str">
        <f>VLOOKUP(B1356,WorldCups!$A$2:$B$21,2,FALSE)</f>
        <v>Germany</v>
      </c>
      <c r="L1356" t="s">
        <v>298</v>
      </c>
      <c r="M1356">
        <v>1</v>
      </c>
      <c r="N1356" t="s">
        <v>80</v>
      </c>
      <c r="O1356">
        <v>2</v>
      </c>
      <c r="P1356" t="s">
        <v>14</v>
      </c>
      <c r="Q1356" t="s">
        <v>557</v>
      </c>
      <c r="R1356">
        <f t="shared" si="21"/>
        <v>-1</v>
      </c>
      <c r="S1356" t="s">
        <v>564</v>
      </c>
      <c r="T1356" s="4" t="s">
        <v>557</v>
      </c>
      <c r="U1356" t="s">
        <v>584</v>
      </c>
    </row>
    <row r="1357" spans="1:21" x14ac:dyDescent="0.2">
      <c r="A1357">
        <v>1356</v>
      </c>
      <c r="B1357">
        <v>2006</v>
      </c>
      <c r="C1357">
        <v>678</v>
      </c>
      <c r="D1357" s="1">
        <v>38888</v>
      </c>
      <c r="E1357" t="s">
        <v>513</v>
      </c>
      <c r="F1357" t="s">
        <v>212</v>
      </c>
      <c r="G1357" t="s">
        <v>559</v>
      </c>
      <c r="H1357">
        <f>VLOOKUP(F1357,Lookups!A:C,3,0)</f>
        <v>1</v>
      </c>
      <c r="I1357" t="s">
        <v>425</v>
      </c>
      <c r="J1357" t="s">
        <v>203</v>
      </c>
      <c r="K1357" t="str">
        <f>VLOOKUP(B1357,WorldCups!$A$2:$B$21,2,FALSE)</f>
        <v>Germany</v>
      </c>
      <c r="L1357" t="s">
        <v>80</v>
      </c>
      <c r="M1357">
        <v>2</v>
      </c>
      <c r="N1357" t="s">
        <v>298</v>
      </c>
      <c r="O1357">
        <v>1</v>
      </c>
      <c r="P1357" t="s">
        <v>14</v>
      </c>
      <c r="Q1357" t="s">
        <v>557</v>
      </c>
      <c r="R1357">
        <f t="shared" si="21"/>
        <v>1</v>
      </c>
      <c r="S1357" t="s">
        <v>565</v>
      </c>
      <c r="T1357" s="2">
        <v>1</v>
      </c>
      <c r="U1357" t="s">
        <v>584</v>
      </c>
    </row>
    <row r="1358" spans="1:21" x14ac:dyDescent="0.2">
      <c r="A1358">
        <v>1357</v>
      </c>
      <c r="B1358">
        <v>2006</v>
      </c>
      <c r="C1358">
        <f>C1357+1</f>
        <v>679</v>
      </c>
      <c r="D1358" s="1">
        <v>38888</v>
      </c>
      <c r="E1358" t="s">
        <v>540</v>
      </c>
      <c r="F1358" t="s">
        <v>211</v>
      </c>
      <c r="G1358" t="s">
        <v>559</v>
      </c>
      <c r="H1358">
        <f>VLOOKUP(F1358,Lookups!A:C,3,0)</f>
        <v>1</v>
      </c>
      <c r="I1358" t="s">
        <v>419</v>
      </c>
      <c r="J1358" t="s">
        <v>420</v>
      </c>
      <c r="K1358" t="str">
        <f>VLOOKUP(B1358,WorldCups!$A$2:$B$21,2,FALSE)</f>
        <v>Germany</v>
      </c>
      <c r="L1358" t="s">
        <v>48</v>
      </c>
      <c r="M1358">
        <v>2</v>
      </c>
      <c r="N1358" t="s">
        <v>93</v>
      </c>
      <c r="O1358">
        <v>2</v>
      </c>
      <c r="P1358" t="s">
        <v>14</v>
      </c>
      <c r="Q1358" t="s">
        <v>557</v>
      </c>
      <c r="R1358">
        <f t="shared" si="21"/>
        <v>0</v>
      </c>
      <c r="S1358" t="s">
        <v>564</v>
      </c>
      <c r="T1358" s="4" t="s">
        <v>557</v>
      </c>
      <c r="U1358" t="s">
        <v>584</v>
      </c>
    </row>
    <row r="1359" spans="1:21" x14ac:dyDescent="0.2">
      <c r="A1359">
        <v>1358</v>
      </c>
      <c r="B1359">
        <v>2006</v>
      </c>
      <c r="C1359">
        <v>679</v>
      </c>
      <c r="D1359" s="1">
        <v>38888</v>
      </c>
      <c r="E1359" t="s">
        <v>540</v>
      </c>
      <c r="F1359" t="s">
        <v>211</v>
      </c>
      <c r="G1359" t="s">
        <v>559</v>
      </c>
      <c r="H1359">
        <f>VLOOKUP(F1359,Lookups!A:C,3,0)</f>
        <v>1</v>
      </c>
      <c r="I1359" t="s">
        <v>419</v>
      </c>
      <c r="J1359" t="s">
        <v>420</v>
      </c>
      <c r="K1359" t="str">
        <f>VLOOKUP(B1359,WorldCups!$A$2:$B$21,2,FALSE)</f>
        <v>Germany</v>
      </c>
      <c r="L1359" t="s">
        <v>93</v>
      </c>
      <c r="M1359">
        <v>2</v>
      </c>
      <c r="N1359" t="s">
        <v>48</v>
      </c>
      <c r="O1359">
        <v>2</v>
      </c>
      <c r="P1359" t="s">
        <v>14</v>
      </c>
      <c r="Q1359" t="s">
        <v>557</v>
      </c>
      <c r="R1359">
        <f t="shared" si="21"/>
        <v>0</v>
      </c>
      <c r="S1359" t="s">
        <v>565</v>
      </c>
      <c r="T1359" s="4" t="s">
        <v>557</v>
      </c>
      <c r="U1359" t="s">
        <v>584</v>
      </c>
    </row>
    <row r="1360" spans="1:21" x14ac:dyDescent="0.2">
      <c r="A1360">
        <v>1359</v>
      </c>
      <c r="B1360">
        <v>2006</v>
      </c>
      <c r="C1360">
        <f>C1359+1</f>
        <v>680</v>
      </c>
      <c r="D1360" s="1">
        <v>38888</v>
      </c>
      <c r="E1360" t="s">
        <v>540</v>
      </c>
      <c r="F1360" t="s">
        <v>211</v>
      </c>
      <c r="G1360" t="s">
        <v>559</v>
      </c>
      <c r="H1360">
        <f>VLOOKUP(F1360,Lookups!A:C,3,0)</f>
        <v>1</v>
      </c>
      <c r="I1360" t="s">
        <v>422</v>
      </c>
      <c r="J1360" t="s">
        <v>423</v>
      </c>
      <c r="K1360" t="str">
        <f>VLOOKUP(B1360,WorldCups!$A$2:$B$21,2,FALSE)</f>
        <v>Germany</v>
      </c>
      <c r="L1360" t="s">
        <v>28</v>
      </c>
      <c r="M1360">
        <v>2</v>
      </c>
      <c r="N1360" t="s">
        <v>412</v>
      </c>
      <c r="O1360">
        <v>0</v>
      </c>
      <c r="P1360" t="s">
        <v>14</v>
      </c>
      <c r="Q1360" t="s">
        <v>557</v>
      </c>
      <c r="R1360">
        <f t="shared" si="21"/>
        <v>2</v>
      </c>
      <c r="S1360" t="s">
        <v>564</v>
      </c>
      <c r="T1360" s="2">
        <v>1</v>
      </c>
      <c r="U1360" t="s">
        <v>584</v>
      </c>
    </row>
    <row r="1361" spans="1:21" x14ac:dyDescent="0.2">
      <c r="A1361">
        <v>1360</v>
      </c>
      <c r="B1361">
        <v>2006</v>
      </c>
      <c r="C1361">
        <v>680</v>
      </c>
      <c r="D1361" s="1">
        <v>38888</v>
      </c>
      <c r="E1361" t="s">
        <v>540</v>
      </c>
      <c r="F1361" t="s">
        <v>211</v>
      </c>
      <c r="G1361" t="s">
        <v>559</v>
      </c>
      <c r="H1361">
        <f>VLOOKUP(F1361,Lookups!A:C,3,0)</f>
        <v>1</v>
      </c>
      <c r="I1361" t="s">
        <v>422</v>
      </c>
      <c r="J1361" t="s">
        <v>423</v>
      </c>
      <c r="K1361" t="str">
        <f>VLOOKUP(B1361,WorldCups!$A$2:$B$21,2,FALSE)</f>
        <v>Germany</v>
      </c>
      <c r="L1361" t="s">
        <v>412</v>
      </c>
      <c r="M1361">
        <v>0</v>
      </c>
      <c r="N1361" t="s">
        <v>28</v>
      </c>
      <c r="O1361">
        <v>2</v>
      </c>
      <c r="P1361" t="s">
        <v>14</v>
      </c>
      <c r="Q1361" t="s">
        <v>557</v>
      </c>
      <c r="R1361">
        <f t="shared" si="21"/>
        <v>-2</v>
      </c>
      <c r="S1361" t="s">
        <v>565</v>
      </c>
      <c r="T1361" s="4" t="s">
        <v>557</v>
      </c>
      <c r="U1361" t="s">
        <v>584</v>
      </c>
    </row>
    <row r="1362" spans="1:21" x14ac:dyDescent="0.2">
      <c r="A1362">
        <v>1361</v>
      </c>
      <c r="B1362">
        <v>2006</v>
      </c>
      <c r="C1362">
        <f>C1361+1</f>
        <v>681</v>
      </c>
      <c r="D1362" s="1">
        <v>38889</v>
      </c>
      <c r="E1362" t="s">
        <v>513</v>
      </c>
      <c r="F1362" t="s">
        <v>267</v>
      </c>
      <c r="G1362" t="s">
        <v>559</v>
      </c>
      <c r="H1362">
        <f>VLOOKUP(F1362,Lookups!A:C,3,0)</f>
        <v>1</v>
      </c>
      <c r="I1362" t="s">
        <v>414</v>
      </c>
      <c r="J1362" t="s">
        <v>415</v>
      </c>
      <c r="K1362" t="str">
        <f>VLOOKUP(B1362,WorldCups!$A$2:$B$21,2,FALSE)</f>
        <v>Germany</v>
      </c>
      <c r="L1362" t="s">
        <v>226</v>
      </c>
      <c r="M1362">
        <v>1</v>
      </c>
      <c r="N1362" t="s">
        <v>421</v>
      </c>
      <c r="O1362">
        <v>1</v>
      </c>
      <c r="P1362" t="s">
        <v>14</v>
      </c>
      <c r="Q1362" t="s">
        <v>557</v>
      </c>
      <c r="R1362">
        <f t="shared" si="21"/>
        <v>0</v>
      </c>
      <c r="S1362" t="s">
        <v>564</v>
      </c>
      <c r="T1362" s="4" t="s">
        <v>557</v>
      </c>
      <c r="U1362" t="s">
        <v>584</v>
      </c>
    </row>
    <row r="1363" spans="1:21" x14ac:dyDescent="0.2">
      <c r="A1363">
        <v>1362</v>
      </c>
      <c r="B1363">
        <v>2006</v>
      </c>
      <c r="C1363">
        <v>681</v>
      </c>
      <c r="D1363" s="1">
        <v>38889</v>
      </c>
      <c r="E1363" t="s">
        <v>513</v>
      </c>
      <c r="F1363" t="s">
        <v>267</v>
      </c>
      <c r="G1363" t="s">
        <v>559</v>
      </c>
      <c r="H1363">
        <f>VLOOKUP(F1363,Lookups!A:C,3,0)</f>
        <v>1</v>
      </c>
      <c r="I1363" t="s">
        <v>414</v>
      </c>
      <c r="J1363" t="s">
        <v>415</v>
      </c>
      <c r="K1363" t="str">
        <f>VLOOKUP(B1363,WorldCups!$A$2:$B$21,2,FALSE)</f>
        <v>Germany</v>
      </c>
      <c r="L1363" t="s">
        <v>421</v>
      </c>
      <c r="M1363">
        <v>1</v>
      </c>
      <c r="N1363" t="s">
        <v>226</v>
      </c>
      <c r="O1363">
        <v>1</v>
      </c>
      <c r="P1363" t="s">
        <v>14</v>
      </c>
      <c r="Q1363" t="s">
        <v>557</v>
      </c>
      <c r="R1363">
        <f t="shared" si="21"/>
        <v>0</v>
      </c>
      <c r="S1363" t="s">
        <v>565</v>
      </c>
      <c r="T1363" s="4" t="s">
        <v>557</v>
      </c>
      <c r="U1363" t="s">
        <v>584</v>
      </c>
    </row>
    <row r="1364" spans="1:21" x14ac:dyDescent="0.2">
      <c r="A1364">
        <v>1363</v>
      </c>
      <c r="B1364">
        <v>2006</v>
      </c>
      <c r="C1364">
        <f>C1363+1</f>
        <v>682</v>
      </c>
      <c r="D1364" s="1">
        <v>38889</v>
      </c>
      <c r="E1364" t="s">
        <v>513</v>
      </c>
      <c r="F1364" t="s">
        <v>267</v>
      </c>
      <c r="G1364" t="s">
        <v>559</v>
      </c>
      <c r="H1364">
        <f>VLOOKUP(F1364,Lookups!A:C,3,0)</f>
        <v>1</v>
      </c>
      <c r="I1364" t="s">
        <v>409</v>
      </c>
      <c r="J1364" t="s">
        <v>210</v>
      </c>
      <c r="K1364" t="str">
        <f>VLOOKUP(B1364,WorldCups!$A$2:$B$21,2,FALSE)</f>
        <v>Germany</v>
      </c>
      <c r="L1364" t="s">
        <v>169</v>
      </c>
      <c r="M1364">
        <v>2</v>
      </c>
      <c r="N1364" t="s">
        <v>13</v>
      </c>
      <c r="O1364">
        <v>1</v>
      </c>
      <c r="P1364" t="s">
        <v>14</v>
      </c>
      <c r="Q1364" t="s">
        <v>557</v>
      </c>
      <c r="R1364">
        <f t="shared" si="21"/>
        <v>1</v>
      </c>
      <c r="S1364" t="s">
        <v>564</v>
      </c>
      <c r="T1364" s="2">
        <v>1</v>
      </c>
      <c r="U1364" t="s">
        <v>584</v>
      </c>
    </row>
    <row r="1365" spans="1:21" x14ac:dyDescent="0.2">
      <c r="A1365">
        <v>1364</v>
      </c>
      <c r="B1365">
        <v>2006</v>
      </c>
      <c r="C1365">
        <v>682</v>
      </c>
      <c r="D1365" s="1">
        <v>38889</v>
      </c>
      <c r="E1365" t="s">
        <v>513</v>
      </c>
      <c r="F1365" t="s">
        <v>267</v>
      </c>
      <c r="G1365" t="s">
        <v>559</v>
      </c>
      <c r="H1365">
        <f>VLOOKUP(F1365,Lookups!A:C,3,0)</f>
        <v>1</v>
      </c>
      <c r="I1365" t="s">
        <v>409</v>
      </c>
      <c r="J1365" t="s">
        <v>210</v>
      </c>
      <c r="K1365" t="str">
        <f>VLOOKUP(B1365,WorldCups!$A$2:$B$21,2,FALSE)</f>
        <v>Germany</v>
      </c>
      <c r="L1365" t="s">
        <v>13</v>
      </c>
      <c r="M1365">
        <v>1</v>
      </c>
      <c r="N1365" t="s">
        <v>169</v>
      </c>
      <c r="O1365">
        <v>2</v>
      </c>
      <c r="P1365" t="s">
        <v>14</v>
      </c>
      <c r="Q1365" t="s">
        <v>557</v>
      </c>
      <c r="R1365">
        <f t="shared" si="21"/>
        <v>-1</v>
      </c>
      <c r="S1365" t="s">
        <v>565</v>
      </c>
      <c r="T1365" s="4" t="s">
        <v>557</v>
      </c>
      <c r="U1365" t="s">
        <v>584</v>
      </c>
    </row>
    <row r="1366" spans="1:21" x14ac:dyDescent="0.2">
      <c r="A1366">
        <v>1365</v>
      </c>
      <c r="B1366">
        <v>2006</v>
      </c>
      <c r="C1366">
        <f>C1365+1</f>
        <v>683</v>
      </c>
      <c r="D1366" s="1">
        <v>38889</v>
      </c>
      <c r="E1366" t="s">
        <v>540</v>
      </c>
      <c r="F1366" t="s">
        <v>265</v>
      </c>
      <c r="G1366" t="s">
        <v>559</v>
      </c>
      <c r="H1366">
        <f>VLOOKUP(F1366,Lookups!A:C,3,0)</f>
        <v>1</v>
      </c>
      <c r="I1366" t="s">
        <v>410</v>
      </c>
      <c r="J1366" t="s">
        <v>192</v>
      </c>
      <c r="K1366" t="str">
        <f>VLOOKUP(B1366,WorldCups!$A$2:$B$21,2,FALSE)</f>
        <v>Germany</v>
      </c>
      <c r="L1366" t="s">
        <v>45</v>
      </c>
      <c r="M1366">
        <v>0</v>
      </c>
      <c r="N1366" t="s">
        <v>25</v>
      </c>
      <c r="O1366">
        <v>0</v>
      </c>
      <c r="P1366" t="s">
        <v>14</v>
      </c>
      <c r="Q1366" t="s">
        <v>557</v>
      </c>
      <c r="R1366">
        <f t="shared" si="21"/>
        <v>0</v>
      </c>
      <c r="S1366" t="s">
        <v>564</v>
      </c>
      <c r="T1366" s="4" t="s">
        <v>557</v>
      </c>
      <c r="U1366" t="s">
        <v>584</v>
      </c>
    </row>
    <row r="1367" spans="1:21" x14ac:dyDescent="0.2">
      <c r="A1367">
        <v>1366</v>
      </c>
      <c r="B1367">
        <v>2006</v>
      </c>
      <c r="C1367">
        <v>683</v>
      </c>
      <c r="D1367" s="1">
        <v>38889</v>
      </c>
      <c r="E1367" t="s">
        <v>540</v>
      </c>
      <c r="F1367" t="s">
        <v>265</v>
      </c>
      <c r="G1367" t="s">
        <v>559</v>
      </c>
      <c r="H1367">
        <f>VLOOKUP(F1367,Lookups!A:C,3,0)</f>
        <v>1</v>
      </c>
      <c r="I1367" t="s">
        <v>410</v>
      </c>
      <c r="J1367" t="s">
        <v>192</v>
      </c>
      <c r="K1367" t="str">
        <f>VLOOKUP(B1367,WorldCups!$A$2:$B$21,2,FALSE)</f>
        <v>Germany</v>
      </c>
      <c r="L1367" t="s">
        <v>25</v>
      </c>
      <c r="M1367">
        <v>0</v>
      </c>
      <c r="N1367" t="s">
        <v>45</v>
      </c>
      <c r="O1367">
        <v>0</v>
      </c>
      <c r="P1367" t="s">
        <v>14</v>
      </c>
      <c r="Q1367" t="s">
        <v>557</v>
      </c>
      <c r="R1367">
        <f t="shared" si="21"/>
        <v>0</v>
      </c>
      <c r="S1367" t="s">
        <v>565</v>
      </c>
      <c r="T1367" s="4" t="s">
        <v>557</v>
      </c>
      <c r="U1367" t="s">
        <v>584</v>
      </c>
    </row>
    <row r="1368" spans="1:21" x14ac:dyDescent="0.2">
      <c r="A1368">
        <v>1367</v>
      </c>
      <c r="B1368">
        <v>2006</v>
      </c>
      <c r="C1368">
        <f>C1367+1</f>
        <v>684</v>
      </c>
      <c r="D1368" s="1">
        <v>38889</v>
      </c>
      <c r="E1368" t="s">
        <v>540</v>
      </c>
      <c r="F1368" t="s">
        <v>265</v>
      </c>
      <c r="G1368" t="s">
        <v>559</v>
      </c>
      <c r="H1368">
        <f>VLOOKUP(F1368,Lookups!A:C,3,0)</f>
        <v>1</v>
      </c>
      <c r="I1368" t="s">
        <v>408</v>
      </c>
      <c r="J1368" t="s">
        <v>205</v>
      </c>
      <c r="K1368" t="str">
        <f>VLOOKUP(B1368,WorldCups!$A$2:$B$21,2,FALSE)</f>
        <v>Germany</v>
      </c>
      <c r="L1368" t="s">
        <v>554</v>
      </c>
      <c r="M1368">
        <v>3</v>
      </c>
      <c r="N1368" t="s">
        <v>416</v>
      </c>
      <c r="O1368">
        <v>2</v>
      </c>
      <c r="P1368" t="s">
        <v>14</v>
      </c>
      <c r="Q1368" t="s">
        <v>557</v>
      </c>
      <c r="R1368">
        <f t="shared" si="21"/>
        <v>1</v>
      </c>
      <c r="S1368" t="s">
        <v>564</v>
      </c>
      <c r="T1368" s="2">
        <v>1</v>
      </c>
      <c r="U1368" t="s">
        <v>584</v>
      </c>
    </row>
    <row r="1369" spans="1:21" x14ac:dyDescent="0.2">
      <c r="A1369">
        <v>1368</v>
      </c>
      <c r="B1369">
        <v>2006</v>
      </c>
      <c r="C1369">
        <v>684</v>
      </c>
      <c r="D1369" s="1">
        <v>38889</v>
      </c>
      <c r="E1369" t="s">
        <v>540</v>
      </c>
      <c r="F1369" t="s">
        <v>265</v>
      </c>
      <c r="G1369" t="s">
        <v>559</v>
      </c>
      <c r="H1369">
        <f>VLOOKUP(F1369,Lookups!A:C,3,0)</f>
        <v>1</v>
      </c>
      <c r="I1369" t="s">
        <v>408</v>
      </c>
      <c r="J1369" t="s">
        <v>205</v>
      </c>
      <c r="K1369" t="str">
        <f>VLOOKUP(B1369,WorldCups!$A$2:$B$21,2,FALSE)</f>
        <v>Germany</v>
      </c>
      <c r="L1369" t="s">
        <v>416</v>
      </c>
      <c r="M1369">
        <v>2</v>
      </c>
      <c r="N1369" t="s">
        <v>554</v>
      </c>
      <c r="O1369">
        <v>3</v>
      </c>
      <c r="P1369" t="s">
        <v>14</v>
      </c>
      <c r="Q1369" t="s">
        <v>557</v>
      </c>
      <c r="R1369">
        <f t="shared" si="21"/>
        <v>-1</v>
      </c>
      <c r="S1369" t="s">
        <v>565</v>
      </c>
      <c r="T1369" s="4" t="s">
        <v>557</v>
      </c>
      <c r="U1369" t="s">
        <v>584</v>
      </c>
    </row>
    <row r="1370" spans="1:21" x14ac:dyDescent="0.2">
      <c r="A1370">
        <v>1369</v>
      </c>
      <c r="B1370">
        <v>2006</v>
      </c>
      <c r="C1370">
        <f>C1369+1</f>
        <v>685</v>
      </c>
      <c r="D1370" s="1">
        <v>38890</v>
      </c>
      <c r="E1370" t="s">
        <v>513</v>
      </c>
      <c r="F1370" t="s">
        <v>278</v>
      </c>
      <c r="G1370" t="s">
        <v>559</v>
      </c>
      <c r="H1370">
        <f>VLOOKUP(F1370,Lookups!A:C,3,0)</f>
        <v>1</v>
      </c>
      <c r="I1370" t="s">
        <v>413</v>
      </c>
      <c r="J1370" t="s">
        <v>196</v>
      </c>
      <c r="K1370" t="str">
        <f>VLOOKUP(B1370,WorldCups!$A$2:$B$21,2,FALSE)</f>
        <v>Germany</v>
      </c>
      <c r="L1370" t="s">
        <v>424</v>
      </c>
      <c r="M1370">
        <v>0</v>
      </c>
      <c r="N1370" t="s">
        <v>57</v>
      </c>
      <c r="O1370">
        <v>2</v>
      </c>
      <c r="P1370" t="s">
        <v>14</v>
      </c>
      <c r="Q1370" t="s">
        <v>557</v>
      </c>
      <c r="R1370">
        <f t="shared" si="21"/>
        <v>-2</v>
      </c>
      <c r="S1370" t="s">
        <v>564</v>
      </c>
      <c r="T1370" s="4" t="s">
        <v>557</v>
      </c>
      <c r="U1370" t="s">
        <v>584</v>
      </c>
    </row>
    <row r="1371" spans="1:21" x14ac:dyDescent="0.2">
      <c r="A1371">
        <v>1370</v>
      </c>
      <c r="B1371">
        <v>2006</v>
      </c>
      <c r="C1371">
        <v>685</v>
      </c>
      <c r="D1371" s="1">
        <v>38890</v>
      </c>
      <c r="E1371" t="s">
        <v>513</v>
      </c>
      <c r="F1371" t="s">
        <v>278</v>
      </c>
      <c r="G1371" t="s">
        <v>559</v>
      </c>
      <c r="H1371">
        <f>VLOOKUP(F1371,Lookups!A:C,3,0)</f>
        <v>1</v>
      </c>
      <c r="I1371" t="s">
        <v>413</v>
      </c>
      <c r="J1371" t="s">
        <v>196</v>
      </c>
      <c r="K1371" t="str">
        <f>VLOOKUP(B1371,WorldCups!$A$2:$B$21,2,FALSE)</f>
        <v>Germany</v>
      </c>
      <c r="L1371" t="s">
        <v>57</v>
      </c>
      <c r="M1371">
        <v>2</v>
      </c>
      <c r="N1371" t="s">
        <v>424</v>
      </c>
      <c r="O1371">
        <v>0</v>
      </c>
      <c r="P1371" t="s">
        <v>14</v>
      </c>
      <c r="Q1371" t="s">
        <v>557</v>
      </c>
      <c r="R1371">
        <f t="shared" si="21"/>
        <v>2</v>
      </c>
      <c r="S1371" t="s">
        <v>565</v>
      </c>
      <c r="T1371" s="2">
        <v>1</v>
      </c>
      <c r="U1371" t="s">
        <v>584</v>
      </c>
    </row>
    <row r="1372" spans="1:21" x14ac:dyDescent="0.2">
      <c r="A1372">
        <v>1371</v>
      </c>
      <c r="B1372">
        <v>2006</v>
      </c>
      <c r="C1372">
        <f>C1371+1</f>
        <v>686</v>
      </c>
      <c r="D1372" s="1">
        <v>38890</v>
      </c>
      <c r="E1372" t="s">
        <v>513</v>
      </c>
      <c r="F1372" t="s">
        <v>278</v>
      </c>
      <c r="G1372" t="s">
        <v>559</v>
      </c>
      <c r="H1372">
        <f>VLOOKUP(F1372,Lookups!A:C,3,0)</f>
        <v>1</v>
      </c>
      <c r="I1372" t="s">
        <v>417</v>
      </c>
      <c r="J1372" t="s">
        <v>418</v>
      </c>
      <c r="K1372" t="str">
        <f>VLOOKUP(B1372,WorldCups!$A$2:$B$21,2,FALSE)</f>
        <v>Germany</v>
      </c>
      <c r="L1372" t="s">
        <v>426</v>
      </c>
      <c r="M1372">
        <v>2</v>
      </c>
      <c r="N1372" t="s">
        <v>17</v>
      </c>
      <c r="O1372">
        <v>1</v>
      </c>
      <c r="P1372" t="s">
        <v>14</v>
      </c>
      <c r="Q1372" t="s">
        <v>557</v>
      </c>
      <c r="R1372">
        <f t="shared" si="21"/>
        <v>1</v>
      </c>
      <c r="S1372" t="s">
        <v>564</v>
      </c>
      <c r="T1372" s="2">
        <v>1</v>
      </c>
      <c r="U1372" t="s">
        <v>584</v>
      </c>
    </row>
    <row r="1373" spans="1:21" x14ac:dyDescent="0.2">
      <c r="A1373">
        <v>1372</v>
      </c>
      <c r="B1373">
        <v>2006</v>
      </c>
      <c r="C1373">
        <v>686</v>
      </c>
      <c r="D1373" s="1">
        <v>38890</v>
      </c>
      <c r="E1373" t="s">
        <v>513</v>
      </c>
      <c r="F1373" t="s">
        <v>278</v>
      </c>
      <c r="G1373" t="s">
        <v>559</v>
      </c>
      <c r="H1373">
        <f>VLOOKUP(F1373,Lookups!A:C,3,0)</f>
        <v>1</v>
      </c>
      <c r="I1373" t="s">
        <v>417</v>
      </c>
      <c r="J1373" t="s">
        <v>418</v>
      </c>
      <c r="K1373" t="str">
        <f>VLOOKUP(B1373,WorldCups!$A$2:$B$21,2,FALSE)</f>
        <v>Germany</v>
      </c>
      <c r="L1373" t="s">
        <v>17</v>
      </c>
      <c r="M1373">
        <v>1</v>
      </c>
      <c r="N1373" t="s">
        <v>426</v>
      </c>
      <c r="O1373">
        <v>2</v>
      </c>
      <c r="P1373" t="s">
        <v>14</v>
      </c>
      <c r="Q1373" t="s">
        <v>557</v>
      </c>
      <c r="R1373">
        <f t="shared" si="21"/>
        <v>-1</v>
      </c>
      <c r="S1373" t="s">
        <v>565</v>
      </c>
      <c r="T1373" s="4" t="s">
        <v>557</v>
      </c>
      <c r="U1373" t="s">
        <v>584</v>
      </c>
    </row>
    <row r="1374" spans="1:21" x14ac:dyDescent="0.2">
      <c r="A1374">
        <v>1373</v>
      </c>
      <c r="B1374">
        <v>2006</v>
      </c>
      <c r="C1374">
        <f>C1373+1</f>
        <v>687</v>
      </c>
      <c r="D1374" s="1">
        <v>38890</v>
      </c>
      <c r="E1374" t="s">
        <v>540</v>
      </c>
      <c r="F1374" t="s">
        <v>271</v>
      </c>
      <c r="G1374" t="s">
        <v>559</v>
      </c>
      <c r="H1374">
        <f>VLOOKUP(F1374,Lookups!A:C,3,0)</f>
        <v>1</v>
      </c>
      <c r="I1374" t="s">
        <v>411</v>
      </c>
      <c r="J1374" t="s">
        <v>200</v>
      </c>
      <c r="K1374" t="str">
        <f>VLOOKUP(B1374,WorldCups!$A$2:$B$21,2,FALSE)</f>
        <v>Germany</v>
      </c>
      <c r="L1374" t="s">
        <v>352</v>
      </c>
      <c r="M1374">
        <v>1</v>
      </c>
      <c r="N1374" t="s">
        <v>21</v>
      </c>
      <c r="O1374">
        <v>4</v>
      </c>
      <c r="P1374" t="s">
        <v>14</v>
      </c>
      <c r="Q1374" t="s">
        <v>557</v>
      </c>
      <c r="R1374">
        <f t="shared" si="21"/>
        <v>-3</v>
      </c>
      <c r="S1374" t="s">
        <v>564</v>
      </c>
      <c r="T1374" s="4" t="s">
        <v>557</v>
      </c>
      <c r="U1374" t="s">
        <v>584</v>
      </c>
    </row>
    <row r="1375" spans="1:21" x14ac:dyDescent="0.2">
      <c r="A1375">
        <v>1374</v>
      </c>
      <c r="B1375">
        <v>2006</v>
      </c>
      <c r="C1375">
        <v>687</v>
      </c>
      <c r="D1375" s="1">
        <v>38890</v>
      </c>
      <c r="E1375" t="s">
        <v>540</v>
      </c>
      <c r="F1375" t="s">
        <v>271</v>
      </c>
      <c r="G1375" t="s">
        <v>559</v>
      </c>
      <c r="H1375">
        <f>VLOOKUP(F1375,Lookups!A:C,3,0)</f>
        <v>1</v>
      </c>
      <c r="I1375" t="s">
        <v>411</v>
      </c>
      <c r="J1375" t="s">
        <v>200</v>
      </c>
      <c r="K1375" t="str">
        <f>VLOOKUP(B1375,WorldCups!$A$2:$B$21,2,FALSE)</f>
        <v>Germany</v>
      </c>
      <c r="L1375" t="s">
        <v>21</v>
      </c>
      <c r="M1375">
        <v>4</v>
      </c>
      <c r="N1375" t="s">
        <v>352</v>
      </c>
      <c r="O1375">
        <v>1</v>
      </c>
      <c r="P1375" t="s">
        <v>14</v>
      </c>
      <c r="Q1375" t="s">
        <v>557</v>
      </c>
      <c r="R1375">
        <f t="shared" si="21"/>
        <v>3</v>
      </c>
      <c r="S1375" t="s">
        <v>565</v>
      </c>
      <c r="T1375" s="2">
        <v>1</v>
      </c>
      <c r="U1375" t="s">
        <v>584</v>
      </c>
    </row>
    <row r="1376" spans="1:21" x14ac:dyDescent="0.2">
      <c r="A1376">
        <v>1375</v>
      </c>
      <c r="B1376">
        <v>2006</v>
      </c>
      <c r="C1376">
        <f>C1375+1</f>
        <v>688</v>
      </c>
      <c r="D1376" s="1">
        <v>38890</v>
      </c>
      <c r="E1376" t="s">
        <v>540</v>
      </c>
      <c r="F1376" t="s">
        <v>271</v>
      </c>
      <c r="G1376" t="s">
        <v>559</v>
      </c>
      <c r="H1376">
        <f>VLOOKUP(F1376,Lookups!A:C,3,0)</f>
        <v>1</v>
      </c>
      <c r="I1376" t="s">
        <v>428</v>
      </c>
      <c r="J1376" t="s">
        <v>208</v>
      </c>
      <c r="K1376" t="str">
        <f>VLOOKUP(B1376,WorldCups!$A$2:$B$21,2,FALSE)</f>
        <v>Germany</v>
      </c>
      <c r="L1376" t="s">
        <v>356</v>
      </c>
      <c r="M1376">
        <v>2</v>
      </c>
      <c r="N1376" t="s">
        <v>198</v>
      </c>
      <c r="O1376">
        <v>2</v>
      </c>
      <c r="P1376" t="s">
        <v>14</v>
      </c>
      <c r="Q1376" t="s">
        <v>557</v>
      </c>
      <c r="R1376">
        <f t="shared" si="21"/>
        <v>0</v>
      </c>
      <c r="S1376" t="s">
        <v>564</v>
      </c>
      <c r="T1376" s="4" t="s">
        <v>557</v>
      </c>
      <c r="U1376" t="s">
        <v>584</v>
      </c>
    </row>
    <row r="1377" spans="1:21" x14ac:dyDescent="0.2">
      <c r="A1377">
        <v>1376</v>
      </c>
      <c r="B1377">
        <v>2006</v>
      </c>
      <c r="C1377">
        <v>688</v>
      </c>
      <c r="D1377" s="1">
        <v>38890</v>
      </c>
      <c r="E1377" t="s">
        <v>540</v>
      </c>
      <c r="F1377" t="s">
        <v>271</v>
      </c>
      <c r="G1377" t="s">
        <v>559</v>
      </c>
      <c r="H1377">
        <f>VLOOKUP(F1377,Lookups!A:C,3,0)</f>
        <v>1</v>
      </c>
      <c r="I1377" t="s">
        <v>428</v>
      </c>
      <c r="J1377" t="s">
        <v>208</v>
      </c>
      <c r="K1377" t="str">
        <f>VLOOKUP(B1377,WorldCups!$A$2:$B$21,2,FALSE)</f>
        <v>Germany</v>
      </c>
      <c r="L1377" t="s">
        <v>198</v>
      </c>
      <c r="M1377">
        <v>2</v>
      </c>
      <c r="N1377" t="s">
        <v>356</v>
      </c>
      <c r="O1377">
        <v>2</v>
      </c>
      <c r="P1377" t="s">
        <v>14</v>
      </c>
      <c r="Q1377" t="s">
        <v>557</v>
      </c>
      <c r="R1377">
        <f t="shared" si="21"/>
        <v>0</v>
      </c>
      <c r="S1377" t="s">
        <v>565</v>
      </c>
      <c r="T1377" s="4" t="s">
        <v>557</v>
      </c>
      <c r="U1377" t="s">
        <v>584</v>
      </c>
    </row>
    <row r="1378" spans="1:21" x14ac:dyDescent="0.2">
      <c r="A1378">
        <v>1377</v>
      </c>
      <c r="B1378">
        <v>2006</v>
      </c>
      <c r="C1378">
        <f>C1377+1</f>
        <v>689</v>
      </c>
      <c r="D1378" s="1">
        <v>38891</v>
      </c>
      <c r="E1378" t="s">
        <v>513</v>
      </c>
      <c r="F1378" t="s">
        <v>351</v>
      </c>
      <c r="G1378" t="s">
        <v>559</v>
      </c>
      <c r="H1378">
        <f>VLOOKUP(F1378,Lookups!A:C,3,0)</f>
        <v>1</v>
      </c>
      <c r="I1378" t="s">
        <v>193</v>
      </c>
      <c r="J1378" t="s">
        <v>429</v>
      </c>
      <c r="K1378" t="str">
        <f>VLOOKUP(B1378,WorldCups!$A$2:$B$21,2,FALSE)</f>
        <v>Germany</v>
      </c>
      <c r="L1378" t="s">
        <v>430</v>
      </c>
      <c r="M1378">
        <v>1</v>
      </c>
      <c r="N1378" t="s">
        <v>219</v>
      </c>
      <c r="O1378">
        <v>0</v>
      </c>
      <c r="P1378" t="s">
        <v>14</v>
      </c>
      <c r="Q1378" t="s">
        <v>557</v>
      </c>
      <c r="R1378">
        <f t="shared" si="21"/>
        <v>1</v>
      </c>
      <c r="S1378" t="s">
        <v>564</v>
      </c>
      <c r="T1378" s="2">
        <v>1</v>
      </c>
      <c r="U1378" t="s">
        <v>584</v>
      </c>
    </row>
    <row r="1379" spans="1:21" x14ac:dyDescent="0.2">
      <c r="A1379">
        <v>1378</v>
      </c>
      <c r="B1379">
        <v>2006</v>
      </c>
      <c r="C1379">
        <v>689</v>
      </c>
      <c r="D1379" s="1">
        <v>38891</v>
      </c>
      <c r="E1379" t="s">
        <v>513</v>
      </c>
      <c r="F1379" t="s">
        <v>351</v>
      </c>
      <c r="G1379" t="s">
        <v>559</v>
      </c>
      <c r="H1379">
        <f>VLOOKUP(F1379,Lookups!A:C,3,0)</f>
        <v>1</v>
      </c>
      <c r="I1379" t="s">
        <v>193</v>
      </c>
      <c r="J1379" t="s">
        <v>429</v>
      </c>
      <c r="K1379" t="str">
        <f>VLOOKUP(B1379,WorldCups!$A$2:$B$21,2,FALSE)</f>
        <v>Germany</v>
      </c>
      <c r="L1379" t="s">
        <v>219</v>
      </c>
      <c r="M1379">
        <v>0</v>
      </c>
      <c r="N1379" t="s">
        <v>430</v>
      </c>
      <c r="O1379">
        <v>1</v>
      </c>
      <c r="P1379" t="s">
        <v>14</v>
      </c>
      <c r="Q1379" t="s">
        <v>557</v>
      </c>
      <c r="R1379">
        <f t="shared" si="21"/>
        <v>-1</v>
      </c>
      <c r="S1379" t="s">
        <v>565</v>
      </c>
      <c r="T1379" s="4" t="s">
        <v>557</v>
      </c>
      <c r="U1379" t="s">
        <v>584</v>
      </c>
    </row>
    <row r="1380" spans="1:21" x14ac:dyDescent="0.2">
      <c r="A1380">
        <v>1379</v>
      </c>
      <c r="B1380">
        <v>2006</v>
      </c>
      <c r="C1380">
        <f>C1379+1</f>
        <v>690</v>
      </c>
      <c r="D1380" s="1">
        <v>38891</v>
      </c>
      <c r="E1380" t="s">
        <v>513</v>
      </c>
      <c r="F1380" t="s">
        <v>351</v>
      </c>
      <c r="G1380" t="s">
        <v>559</v>
      </c>
      <c r="H1380">
        <f>VLOOKUP(F1380,Lookups!A:C,3,0)</f>
        <v>1</v>
      </c>
      <c r="I1380" t="s">
        <v>422</v>
      </c>
      <c r="J1380" t="s">
        <v>423</v>
      </c>
      <c r="K1380" t="str">
        <f>VLOOKUP(B1380,WorldCups!$A$2:$B$21,2,FALSE)</f>
        <v>Germany</v>
      </c>
      <c r="L1380" t="s">
        <v>329</v>
      </c>
      <c r="M1380">
        <v>0</v>
      </c>
      <c r="N1380" t="s">
        <v>54</v>
      </c>
      <c r="O1380">
        <v>1</v>
      </c>
      <c r="P1380" t="s">
        <v>14</v>
      </c>
      <c r="Q1380" t="s">
        <v>557</v>
      </c>
      <c r="R1380">
        <f t="shared" si="21"/>
        <v>-1</v>
      </c>
      <c r="S1380" t="s">
        <v>564</v>
      </c>
      <c r="T1380" s="4" t="s">
        <v>557</v>
      </c>
      <c r="U1380" t="s">
        <v>584</v>
      </c>
    </row>
    <row r="1381" spans="1:21" x14ac:dyDescent="0.2">
      <c r="A1381">
        <v>1380</v>
      </c>
      <c r="B1381">
        <v>2006</v>
      </c>
      <c r="C1381">
        <v>690</v>
      </c>
      <c r="D1381" s="1">
        <v>38891</v>
      </c>
      <c r="E1381" t="s">
        <v>513</v>
      </c>
      <c r="F1381" t="s">
        <v>351</v>
      </c>
      <c r="G1381" t="s">
        <v>559</v>
      </c>
      <c r="H1381">
        <f>VLOOKUP(F1381,Lookups!A:C,3,0)</f>
        <v>1</v>
      </c>
      <c r="I1381" t="s">
        <v>422</v>
      </c>
      <c r="J1381" t="s">
        <v>423</v>
      </c>
      <c r="K1381" t="str">
        <f>VLOOKUP(B1381,WorldCups!$A$2:$B$21,2,FALSE)</f>
        <v>Germany</v>
      </c>
      <c r="L1381" t="s">
        <v>54</v>
      </c>
      <c r="M1381">
        <v>1</v>
      </c>
      <c r="N1381" t="s">
        <v>329</v>
      </c>
      <c r="O1381">
        <v>0</v>
      </c>
      <c r="P1381" t="s">
        <v>14</v>
      </c>
      <c r="Q1381" t="s">
        <v>557</v>
      </c>
      <c r="R1381">
        <f t="shared" si="21"/>
        <v>1</v>
      </c>
      <c r="S1381" t="s">
        <v>565</v>
      </c>
      <c r="T1381" s="2">
        <v>1</v>
      </c>
      <c r="U1381" t="s">
        <v>584</v>
      </c>
    </row>
    <row r="1382" spans="1:21" x14ac:dyDescent="0.2">
      <c r="A1382">
        <v>1381</v>
      </c>
      <c r="B1382">
        <v>2006</v>
      </c>
      <c r="C1382">
        <f>C1381+1</f>
        <v>691</v>
      </c>
      <c r="D1382" s="1">
        <v>38891</v>
      </c>
      <c r="E1382" t="s">
        <v>540</v>
      </c>
      <c r="F1382" t="s">
        <v>357</v>
      </c>
      <c r="G1382" t="s">
        <v>559</v>
      </c>
      <c r="H1382">
        <f>VLOOKUP(F1382,Lookups!A:C,3,0)</f>
        <v>1</v>
      </c>
      <c r="I1382" t="s">
        <v>419</v>
      </c>
      <c r="J1382" t="s">
        <v>420</v>
      </c>
      <c r="K1382" t="str">
        <f>VLOOKUP(B1382,WorldCups!$A$2:$B$21,2,FALSE)</f>
        <v>Germany</v>
      </c>
      <c r="L1382" t="s">
        <v>427</v>
      </c>
      <c r="M1382">
        <v>0</v>
      </c>
      <c r="N1382" t="s">
        <v>12</v>
      </c>
      <c r="O1382">
        <v>2</v>
      </c>
      <c r="P1382" t="s">
        <v>14</v>
      </c>
      <c r="Q1382" t="s">
        <v>557</v>
      </c>
      <c r="R1382">
        <f t="shared" si="21"/>
        <v>-2</v>
      </c>
      <c r="S1382" t="s">
        <v>564</v>
      </c>
      <c r="T1382" s="4" t="s">
        <v>557</v>
      </c>
      <c r="U1382" t="s">
        <v>584</v>
      </c>
    </row>
    <row r="1383" spans="1:21" x14ac:dyDescent="0.2">
      <c r="A1383">
        <v>1382</v>
      </c>
      <c r="B1383">
        <v>2006</v>
      </c>
      <c r="C1383">
        <v>691</v>
      </c>
      <c r="D1383" s="1">
        <v>38891</v>
      </c>
      <c r="E1383" t="s">
        <v>540</v>
      </c>
      <c r="F1383" t="s">
        <v>357</v>
      </c>
      <c r="G1383" t="s">
        <v>559</v>
      </c>
      <c r="H1383">
        <f>VLOOKUP(F1383,Lookups!A:C,3,0)</f>
        <v>1</v>
      </c>
      <c r="I1383" t="s">
        <v>419</v>
      </c>
      <c r="J1383" t="s">
        <v>420</v>
      </c>
      <c r="K1383" t="str">
        <f>VLOOKUP(B1383,WorldCups!$A$2:$B$21,2,FALSE)</f>
        <v>Germany</v>
      </c>
      <c r="L1383" t="s">
        <v>12</v>
      </c>
      <c r="M1383">
        <v>2</v>
      </c>
      <c r="N1383" t="s">
        <v>427</v>
      </c>
      <c r="O1383">
        <v>0</v>
      </c>
      <c r="P1383" t="s">
        <v>14</v>
      </c>
      <c r="Q1383" t="s">
        <v>557</v>
      </c>
      <c r="R1383">
        <f t="shared" si="21"/>
        <v>2</v>
      </c>
      <c r="S1383" t="s">
        <v>565</v>
      </c>
      <c r="T1383" s="2">
        <v>1</v>
      </c>
      <c r="U1383" t="s">
        <v>584</v>
      </c>
    </row>
    <row r="1384" spans="1:21" x14ac:dyDescent="0.2">
      <c r="A1384">
        <v>1383</v>
      </c>
      <c r="B1384">
        <v>2006</v>
      </c>
      <c r="C1384">
        <f>C1383+1</f>
        <v>692</v>
      </c>
      <c r="D1384" s="1">
        <v>38891</v>
      </c>
      <c r="E1384" t="s">
        <v>540</v>
      </c>
      <c r="F1384" t="s">
        <v>357</v>
      </c>
      <c r="G1384" t="s">
        <v>559</v>
      </c>
      <c r="H1384">
        <f>VLOOKUP(F1384,Lookups!A:C,3,0)</f>
        <v>1</v>
      </c>
      <c r="I1384" t="s">
        <v>425</v>
      </c>
      <c r="J1384" t="s">
        <v>203</v>
      </c>
      <c r="K1384" t="str">
        <f>VLOOKUP(B1384,WorldCups!$A$2:$B$21,2,FALSE)</f>
        <v>Germany</v>
      </c>
      <c r="L1384" t="s">
        <v>44</v>
      </c>
      <c r="M1384">
        <v>2</v>
      </c>
      <c r="N1384" t="s">
        <v>116</v>
      </c>
      <c r="O1384">
        <v>0</v>
      </c>
      <c r="P1384" t="s">
        <v>14</v>
      </c>
      <c r="Q1384" t="s">
        <v>557</v>
      </c>
      <c r="R1384">
        <f t="shared" si="21"/>
        <v>2</v>
      </c>
      <c r="S1384" t="s">
        <v>564</v>
      </c>
      <c r="T1384" s="2">
        <v>1</v>
      </c>
      <c r="U1384" t="s">
        <v>584</v>
      </c>
    </row>
    <row r="1385" spans="1:21" x14ac:dyDescent="0.2">
      <c r="A1385">
        <v>1384</v>
      </c>
      <c r="B1385">
        <v>2006</v>
      </c>
      <c r="C1385">
        <v>692</v>
      </c>
      <c r="D1385" s="1">
        <v>38891</v>
      </c>
      <c r="E1385" t="s">
        <v>540</v>
      </c>
      <c r="F1385" t="s">
        <v>357</v>
      </c>
      <c r="G1385" t="s">
        <v>559</v>
      </c>
      <c r="H1385">
        <f>VLOOKUP(F1385,Lookups!A:C,3,0)</f>
        <v>1</v>
      </c>
      <c r="I1385" t="s">
        <v>425</v>
      </c>
      <c r="J1385" t="s">
        <v>203</v>
      </c>
      <c r="K1385" t="str">
        <f>VLOOKUP(B1385,WorldCups!$A$2:$B$21,2,FALSE)</f>
        <v>Germany</v>
      </c>
      <c r="L1385" t="s">
        <v>116</v>
      </c>
      <c r="M1385">
        <v>0</v>
      </c>
      <c r="N1385" t="s">
        <v>44</v>
      </c>
      <c r="O1385">
        <v>2</v>
      </c>
      <c r="P1385" t="s">
        <v>14</v>
      </c>
      <c r="Q1385" t="s">
        <v>557</v>
      </c>
      <c r="R1385">
        <f t="shared" si="21"/>
        <v>-2</v>
      </c>
      <c r="S1385" t="s">
        <v>565</v>
      </c>
      <c r="T1385" s="4" t="s">
        <v>557</v>
      </c>
      <c r="U1385" t="s">
        <v>584</v>
      </c>
    </row>
    <row r="1386" spans="1:21" x14ac:dyDescent="0.2">
      <c r="A1386">
        <v>1385</v>
      </c>
      <c r="B1386">
        <v>2006</v>
      </c>
      <c r="C1386">
        <f>C1385+1</f>
        <v>693</v>
      </c>
      <c r="D1386" s="1">
        <v>38892</v>
      </c>
      <c r="E1386" t="s">
        <v>522</v>
      </c>
      <c r="F1386" t="s">
        <v>284</v>
      </c>
      <c r="G1386" t="s">
        <v>284</v>
      </c>
      <c r="H1386">
        <f>VLOOKUP(F1386,Lookups!A:C,3,0)</f>
        <v>2</v>
      </c>
      <c r="I1386" t="s">
        <v>408</v>
      </c>
      <c r="J1386" t="s">
        <v>205</v>
      </c>
      <c r="K1386" t="str">
        <f>VLOOKUP(B1386,WorldCups!$A$2:$B$21,2,FALSE)</f>
        <v>Germany</v>
      </c>
      <c r="L1386" t="s">
        <v>51</v>
      </c>
      <c r="M1386">
        <v>2</v>
      </c>
      <c r="N1386" t="s">
        <v>48</v>
      </c>
      <c r="O1386">
        <v>0</v>
      </c>
      <c r="P1386" t="s">
        <v>14</v>
      </c>
      <c r="Q1386" t="s">
        <v>555</v>
      </c>
      <c r="R1386">
        <f t="shared" si="21"/>
        <v>2</v>
      </c>
      <c r="S1386" t="s">
        <v>564</v>
      </c>
      <c r="T1386" s="2">
        <v>1</v>
      </c>
      <c r="U1386" t="s">
        <v>584</v>
      </c>
    </row>
    <row r="1387" spans="1:21" x14ac:dyDescent="0.2">
      <c r="A1387">
        <v>1386</v>
      </c>
      <c r="B1387">
        <v>2006</v>
      </c>
      <c r="C1387">
        <v>693</v>
      </c>
      <c r="D1387" s="1">
        <v>38892</v>
      </c>
      <c r="E1387" t="s">
        <v>522</v>
      </c>
      <c r="F1387" t="s">
        <v>284</v>
      </c>
      <c r="G1387" t="s">
        <v>284</v>
      </c>
      <c r="H1387">
        <f>VLOOKUP(F1387,Lookups!A:C,3,0)</f>
        <v>2</v>
      </c>
      <c r="I1387" t="s">
        <v>408</v>
      </c>
      <c r="J1387" t="s">
        <v>205</v>
      </c>
      <c r="K1387" t="str">
        <f>VLOOKUP(B1387,WorldCups!$A$2:$B$21,2,FALSE)</f>
        <v>Germany</v>
      </c>
      <c r="L1387" t="s">
        <v>48</v>
      </c>
      <c r="M1387">
        <v>0</v>
      </c>
      <c r="N1387" t="s">
        <v>51</v>
      </c>
      <c r="O1387">
        <v>2</v>
      </c>
      <c r="P1387" t="s">
        <v>14</v>
      </c>
      <c r="Q1387" t="s">
        <v>555</v>
      </c>
      <c r="R1387">
        <f t="shared" si="21"/>
        <v>-2</v>
      </c>
      <c r="S1387" t="s">
        <v>565</v>
      </c>
      <c r="T1387" s="4" t="s">
        <v>557</v>
      </c>
      <c r="U1387" t="s">
        <v>584</v>
      </c>
    </row>
    <row r="1388" spans="1:21" x14ac:dyDescent="0.2">
      <c r="A1388">
        <v>1387</v>
      </c>
      <c r="B1388">
        <v>2006</v>
      </c>
      <c r="C1388">
        <f>C1387+1</f>
        <v>694</v>
      </c>
      <c r="D1388" s="1">
        <v>38892</v>
      </c>
      <c r="E1388" t="s">
        <v>540</v>
      </c>
      <c r="F1388" t="s">
        <v>284</v>
      </c>
      <c r="G1388" t="s">
        <v>284</v>
      </c>
      <c r="H1388">
        <f>VLOOKUP(F1388,Lookups!A:C,3,0)</f>
        <v>2</v>
      </c>
      <c r="I1388" t="s">
        <v>414</v>
      </c>
      <c r="J1388" t="s">
        <v>415</v>
      </c>
      <c r="K1388" t="str">
        <f>VLOOKUP(B1388,WorldCups!$A$2:$B$21,2,FALSE)</f>
        <v>Germany</v>
      </c>
      <c r="L1388" t="s">
        <v>25</v>
      </c>
      <c r="M1388">
        <v>2</v>
      </c>
      <c r="N1388" t="s">
        <v>13</v>
      </c>
      <c r="O1388">
        <v>1</v>
      </c>
      <c r="P1388" t="s">
        <v>227</v>
      </c>
      <c r="Q1388" t="s">
        <v>557</v>
      </c>
      <c r="R1388">
        <f t="shared" si="21"/>
        <v>1</v>
      </c>
      <c r="S1388" t="s">
        <v>564</v>
      </c>
      <c r="T1388" s="2">
        <v>1</v>
      </c>
      <c r="U1388" t="s">
        <v>584</v>
      </c>
    </row>
    <row r="1389" spans="1:21" x14ac:dyDescent="0.2">
      <c r="A1389">
        <v>1388</v>
      </c>
      <c r="B1389">
        <v>2006</v>
      </c>
      <c r="C1389">
        <v>694</v>
      </c>
      <c r="D1389" s="1">
        <v>38892</v>
      </c>
      <c r="E1389" t="s">
        <v>540</v>
      </c>
      <c r="F1389" t="s">
        <v>284</v>
      </c>
      <c r="G1389" t="s">
        <v>284</v>
      </c>
      <c r="H1389">
        <f>VLOOKUP(F1389,Lookups!A:C,3,0)</f>
        <v>2</v>
      </c>
      <c r="I1389" t="s">
        <v>414</v>
      </c>
      <c r="J1389" t="s">
        <v>415</v>
      </c>
      <c r="K1389" t="str">
        <f>VLOOKUP(B1389,WorldCups!$A$2:$B$21,2,FALSE)</f>
        <v>Germany</v>
      </c>
      <c r="L1389" t="s">
        <v>13</v>
      </c>
      <c r="M1389">
        <v>1</v>
      </c>
      <c r="N1389" t="s">
        <v>25</v>
      </c>
      <c r="O1389">
        <v>2</v>
      </c>
      <c r="P1389" t="s">
        <v>227</v>
      </c>
      <c r="Q1389" t="s">
        <v>557</v>
      </c>
      <c r="R1389">
        <f t="shared" si="21"/>
        <v>-1</v>
      </c>
      <c r="S1389" t="s">
        <v>565</v>
      </c>
      <c r="T1389" s="4" t="s">
        <v>557</v>
      </c>
      <c r="U1389" t="s">
        <v>584</v>
      </c>
    </row>
    <row r="1390" spans="1:21" x14ac:dyDescent="0.2">
      <c r="A1390">
        <v>1389</v>
      </c>
      <c r="B1390">
        <v>2006</v>
      </c>
      <c r="C1390">
        <f>C1389+1</f>
        <v>695</v>
      </c>
      <c r="D1390" s="1">
        <v>38893</v>
      </c>
      <c r="E1390" t="s">
        <v>522</v>
      </c>
      <c r="F1390" t="s">
        <v>284</v>
      </c>
      <c r="G1390" t="s">
        <v>284</v>
      </c>
      <c r="H1390">
        <f>VLOOKUP(F1390,Lookups!A:C,3,0)</f>
        <v>2</v>
      </c>
      <c r="I1390" t="s">
        <v>428</v>
      </c>
      <c r="J1390" t="s">
        <v>208</v>
      </c>
      <c r="K1390" t="str">
        <f>VLOOKUP(B1390,WorldCups!$A$2:$B$21,2,FALSE)</f>
        <v>Germany</v>
      </c>
      <c r="L1390" t="s">
        <v>93</v>
      </c>
      <c r="M1390">
        <v>1</v>
      </c>
      <c r="N1390" t="s">
        <v>378</v>
      </c>
      <c r="O1390">
        <v>0</v>
      </c>
      <c r="P1390" t="s">
        <v>14</v>
      </c>
      <c r="Q1390" t="s">
        <v>557</v>
      </c>
      <c r="R1390">
        <f t="shared" si="21"/>
        <v>1</v>
      </c>
      <c r="S1390" t="s">
        <v>564</v>
      </c>
      <c r="T1390" s="2">
        <v>1</v>
      </c>
      <c r="U1390" t="s">
        <v>584</v>
      </c>
    </row>
    <row r="1391" spans="1:21" x14ac:dyDescent="0.2">
      <c r="A1391">
        <v>1390</v>
      </c>
      <c r="B1391">
        <v>2006</v>
      </c>
      <c r="C1391">
        <v>695</v>
      </c>
      <c r="D1391" s="1">
        <v>38893</v>
      </c>
      <c r="E1391" t="s">
        <v>522</v>
      </c>
      <c r="F1391" t="s">
        <v>284</v>
      </c>
      <c r="G1391" t="s">
        <v>284</v>
      </c>
      <c r="H1391">
        <f>VLOOKUP(F1391,Lookups!A:C,3,0)</f>
        <v>2</v>
      </c>
      <c r="I1391" t="s">
        <v>428</v>
      </c>
      <c r="J1391" t="s">
        <v>208</v>
      </c>
      <c r="K1391" t="str">
        <f>VLOOKUP(B1391,WorldCups!$A$2:$B$21,2,FALSE)</f>
        <v>Germany</v>
      </c>
      <c r="L1391" t="s">
        <v>378</v>
      </c>
      <c r="M1391">
        <v>0</v>
      </c>
      <c r="N1391" t="s">
        <v>93</v>
      </c>
      <c r="O1391">
        <v>1</v>
      </c>
      <c r="P1391" t="s">
        <v>14</v>
      </c>
      <c r="Q1391" t="s">
        <v>557</v>
      </c>
      <c r="R1391">
        <f t="shared" si="21"/>
        <v>-1</v>
      </c>
      <c r="S1391" t="s">
        <v>565</v>
      </c>
      <c r="T1391" s="4" t="s">
        <v>557</v>
      </c>
      <c r="U1391" t="s">
        <v>584</v>
      </c>
    </row>
    <row r="1392" spans="1:21" x14ac:dyDescent="0.2">
      <c r="A1392">
        <v>1391</v>
      </c>
      <c r="B1392">
        <v>2006</v>
      </c>
      <c r="C1392">
        <f>C1391+1</f>
        <v>696</v>
      </c>
      <c r="D1392" s="1">
        <v>38893</v>
      </c>
      <c r="E1392" t="s">
        <v>540</v>
      </c>
      <c r="F1392" t="s">
        <v>284</v>
      </c>
      <c r="G1392" t="s">
        <v>284</v>
      </c>
      <c r="H1392">
        <f>VLOOKUP(F1392,Lookups!A:C,3,0)</f>
        <v>2</v>
      </c>
      <c r="I1392" t="s">
        <v>417</v>
      </c>
      <c r="J1392" t="s">
        <v>418</v>
      </c>
      <c r="K1392" t="str">
        <f>VLOOKUP(B1392,WorldCups!$A$2:$B$21,2,FALSE)</f>
        <v>Germany</v>
      </c>
      <c r="L1392" t="s">
        <v>169</v>
      </c>
      <c r="M1392">
        <v>1</v>
      </c>
      <c r="N1392" t="s">
        <v>45</v>
      </c>
      <c r="O1392">
        <v>0</v>
      </c>
      <c r="P1392" t="s">
        <v>14</v>
      </c>
      <c r="Q1392" t="s">
        <v>557</v>
      </c>
      <c r="R1392">
        <f t="shared" si="21"/>
        <v>1</v>
      </c>
      <c r="S1392" t="s">
        <v>564</v>
      </c>
      <c r="T1392" s="2">
        <v>1</v>
      </c>
      <c r="U1392" t="s">
        <v>584</v>
      </c>
    </row>
    <row r="1393" spans="1:21" x14ac:dyDescent="0.2">
      <c r="A1393">
        <v>1392</v>
      </c>
      <c r="B1393">
        <v>2006</v>
      </c>
      <c r="C1393">
        <v>696</v>
      </c>
      <c r="D1393" s="1">
        <v>38893</v>
      </c>
      <c r="E1393" t="s">
        <v>540</v>
      </c>
      <c r="F1393" t="s">
        <v>284</v>
      </c>
      <c r="G1393" t="s">
        <v>284</v>
      </c>
      <c r="H1393">
        <f>VLOOKUP(F1393,Lookups!A:C,3,0)</f>
        <v>2</v>
      </c>
      <c r="I1393" t="s">
        <v>417</v>
      </c>
      <c r="J1393" t="s">
        <v>418</v>
      </c>
      <c r="K1393" t="str">
        <f>VLOOKUP(B1393,WorldCups!$A$2:$B$21,2,FALSE)</f>
        <v>Germany</v>
      </c>
      <c r="L1393" t="s">
        <v>45</v>
      </c>
      <c r="M1393">
        <v>0</v>
      </c>
      <c r="N1393" t="s">
        <v>169</v>
      </c>
      <c r="O1393">
        <v>1</v>
      </c>
      <c r="P1393" t="s">
        <v>14</v>
      </c>
      <c r="Q1393" t="s">
        <v>557</v>
      </c>
      <c r="R1393">
        <f t="shared" si="21"/>
        <v>-1</v>
      </c>
      <c r="S1393" t="s">
        <v>565</v>
      </c>
      <c r="T1393" s="4" t="s">
        <v>557</v>
      </c>
      <c r="U1393" t="s">
        <v>584</v>
      </c>
    </row>
    <row r="1394" spans="1:21" x14ac:dyDescent="0.2">
      <c r="A1394">
        <v>1393</v>
      </c>
      <c r="B1394">
        <v>2006</v>
      </c>
      <c r="C1394">
        <f>C1393+1</f>
        <v>697</v>
      </c>
      <c r="D1394" s="1">
        <v>38894</v>
      </c>
      <c r="E1394" t="s">
        <v>522</v>
      </c>
      <c r="F1394" t="s">
        <v>284</v>
      </c>
      <c r="G1394" t="s">
        <v>284</v>
      </c>
      <c r="H1394">
        <f>VLOOKUP(F1394,Lookups!A:C,3,0)</f>
        <v>2</v>
      </c>
      <c r="I1394" t="s">
        <v>422</v>
      </c>
      <c r="J1394" t="s">
        <v>423</v>
      </c>
      <c r="K1394" t="str">
        <f>VLOOKUP(B1394,WorldCups!$A$2:$B$21,2,FALSE)</f>
        <v>Germany</v>
      </c>
      <c r="L1394" t="s">
        <v>57</v>
      </c>
      <c r="M1394">
        <v>1</v>
      </c>
      <c r="N1394" t="s">
        <v>198</v>
      </c>
      <c r="O1394">
        <v>0</v>
      </c>
      <c r="P1394" t="s">
        <v>14</v>
      </c>
      <c r="Q1394" t="s">
        <v>557</v>
      </c>
      <c r="R1394">
        <f t="shared" si="21"/>
        <v>1</v>
      </c>
      <c r="S1394" t="s">
        <v>564</v>
      </c>
      <c r="T1394" s="2">
        <v>1</v>
      </c>
      <c r="U1394" t="s">
        <v>584</v>
      </c>
    </row>
    <row r="1395" spans="1:21" x14ac:dyDescent="0.2">
      <c r="A1395">
        <v>1394</v>
      </c>
      <c r="B1395">
        <v>2006</v>
      </c>
      <c r="C1395">
        <v>697</v>
      </c>
      <c r="D1395" s="1">
        <v>38894</v>
      </c>
      <c r="E1395" t="s">
        <v>522</v>
      </c>
      <c r="F1395" t="s">
        <v>284</v>
      </c>
      <c r="G1395" t="s">
        <v>284</v>
      </c>
      <c r="H1395">
        <f>VLOOKUP(F1395,Lookups!A:C,3,0)</f>
        <v>2</v>
      </c>
      <c r="I1395" t="s">
        <v>422</v>
      </c>
      <c r="J1395" t="s">
        <v>423</v>
      </c>
      <c r="K1395" t="str">
        <f>VLOOKUP(B1395,WorldCups!$A$2:$B$21,2,FALSE)</f>
        <v>Germany</v>
      </c>
      <c r="L1395" t="s">
        <v>198</v>
      </c>
      <c r="M1395">
        <v>0</v>
      </c>
      <c r="N1395" t="s">
        <v>57</v>
      </c>
      <c r="O1395">
        <v>1</v>
      </c>
      <c r="P1395" t="s">
        <v>14</v>
      </c>
      <c r="Q1395" t="s">
        <v>557</v>
      </c>
      <c r="R1395">
        <f t="shared" si="21"/>
        <v>-1</v>
      </c>
      <c r="S1395" t="s">
        <v>565</v>
      </c>
      <c r="T1395" s="4" t="s">
        <v>557</v>
      </c>
      <c r="U1395" t="s">
        <v>584</v>
      </c>
    </row>
    <row r="1396" spans="1:21" x14ac:dyDescent="0.2">
      <c r="A1396">
        <v>1395</v>
      </c>
      <c r="B1396">
        <v>2006</v>
      </c>
      <c r="C1396">
        <f>C1395+1</f>
        <v>698</v>
      </c>
      <c r="D1396" s="1">
        <v>38894</v>
      </c>
      <c r="E1396" t="s">
        <v>540</v>
      </c>
      <c r="F1396" t="s">
        <v>284</v>
      </c>
      <c r="G1396" t="s">
        <v>284</v>
      </c>
      <c r="H1396">
        <f>VLOOKUP(F1396,Lookups!A:C,3,0)</f>
        <v>2</v>
      </c>
      <c r="I1396" t="s">
        <v>419</v>
      </c>
      <c r="J1396" t="s">
        <v>420</v>
      </c>
      <c r="K1396" t="str">
        <f>VLOOKUP(B1396,WorldCups!$A$2:$B$21,2,FALSE)</f>
        <v>Germany</v>
      </c>
      <c r="L1396" t="s">
        <v>44</v>
      </c>
      <c r="M1396">
        <v>0</v>
      </c>
      <c r="N1396" t="s">
        <v>430</v>
      </c>
      <c r="O1396">
        <v>0</v>
      </c>
      <c r="P1396" t="s">
        <v>431</v>
      </c>
      <c r="Q1396" t="s">
        <v>557</v>
      </c>
      <c r="R1396">
        <f t="shared" si="21"/>
        <v>0</v>
      </c>
      <c r="S1396" t="s">
        <v>564</v>
      </c>
      <c r="T1396" s="4" t="s">
        <v>557</v>
      </c>
      <c r="U1396" t="s">
        <v>584</v>
      </c>
    </row>
    <row r="1397" spans="1:21" x14ac:dyDescent="0.2">
      <c r="A1397">
        <v>1396</v>
      </c>
      <c r="B1397">
        <v>2006</v>
      </c>
      <c r="C1397">
        <v>698</v>
      </c>
      <c r="D1397" s="1">
        <v>38894</v>
      </c>
      <c r="E1397" t="s">
        <v>540</v>
      </c>
      <c r="F1397" t="s">
        <v>284</v>
      </c>
      <c r="G1397" t="s">
        <v>284</v>
      </c>
      <c r="H1397">
        <f>VLOOKUP(F1397,Lookups!A:C,3,0)</f>
        <v>2</v>
      </c>
      <c r="I1397" t="s">
        <v>419</v>
      </c>
      <c r="J1397" t="s">
        <v>420</v>
      </c>
      <c r="K1397" t="str">
        <f>VLOOKUP(B1397,WorldCups!$A$2:$B$21,2,FALSE)</f>
        <v>Germany</v>
      </c>
      <c r="L1397" t="s">
        <v>430</v>
      </c>
      <c r="M1397">
        <v>0</v>
      </c>
      <c r="N1397" t="s">
        <v>44</v>
      </c>
      <c r="O1397">
        <v>0</v>
      </c>
      <c r="P1397" t="s">
        <v>431</v>
      </c>
      <c r="Q1397" t="s">
        <v>557</v>
      </c>
      <c r="R1397">
        <f t="shared" si="21"/>
        <v>0</v>
      </c>
      <c r="S1397" t="s">
        <v>565</v>
      </c>
      <c r="T1397" s="4" t="s">
        <v>557</v>
      </c>
      <c r="U1397" t="s">
        <v>584</v>
      </c>
    </row>
    <row r="1398" spans="1:21" x14ac:dyDescent="0.2">
      <c r="A1398">
        <v>1397</v>
      </c>
      <c r="B1398">
        <v>2006</v>
      </c>
      <c r="C1398">
        <f>C1397+1</f>
        <v>699</v>
      </c>
      <c r="D1398" s="1">
        <v>38895</v>
      </c>
      <c r="E1398" t="s">
        <v>522</v>
      </c>
      <c r="F1398" t="s">
        <v>284</v>
      </c>
      <c r="G1398" t="s">
        <v>284</v>
      </c>
      <c r="H1398">
        <f>VLOOKUP(F1398,Lookups!A:C,3,0)</f>
        <v>2</v>
      </c>
      <c r="I1398" t="s">
        <v>411</v>
      </c>
      <c r="J1398" t="s">
        <v>200</v>
      </c>
      <c r="K1398" t="str">
        <f>VLOOKUP(B1398,WorldCups!$A$2:$B$21,2,FALSE)</f>
        <v>Germany</v>
      </c>
      <c r="L1398" t="s">
        <v>21</v>
      </c>
      <c r="M1398">
        <v>3</v>
      </c>
      <c r="N1398" t="s">
        <v>426</v>
      </c>
      <c r="O1398">
        <v>0</v>
      </c>
      <c r="P1398" t="s">
        <v>14</v>
      </c>
      <c r="Q1398" t="s">
        <v>557</v>
      </c>
      <c r="R1398">
        <f t="shared" si="21"/>
        <v>3</v>
      </c>
      <c r="S1398" t="s">
        <v>564</v>
      </c>
      <c r="T1398" s="2">
        <v>1</v>
      </c>
      <c r="U1398" t="s">
        <v>584</v>
      </c>
    </row>
    <row r="1399" spans="1:21" x14ac:dyDescent="0.2">
      <c r="A1399">
        <v>1398</v>
      </c>
      <c r="B1399">
        <v>2006</v>
      </c>
      <c r="C1399">
        <v>699</v>
      </c>
      <c r="D1399" s="1">
        <v>38895</v>
      </c>
      <c r="E1399" t="s">
        <v>522</v>
      </c>
      <c r="F1399" t="s">
        <v>284</v>
      </c>
      <c r="G1399" t="s">
        <v>284</v>
      </c>
      <c r="H1399">
        <f>VLOOKUP(F1399,Lookups!A:C,3,0)</f>
        <v>2</v>
      </c>
      <c r="I1399" t="s">
        <v>411</v>
      </c>
      <c r="J1399" t="s">
        <v>200</v>
      </c>
      <c r="K1399" t="str">
        <f>VLOOKUP(B1399,WorldCups!$A$2:$B$21,2,FALSE)</f>
        <v>Germany</v>
      </c>
      <c r="L1399" t="s">
        <v>426</v>
      </c>
      <c r="M1399">
        <v>0</v>
      </c>
      <c r="N1399" t="s">
        <v>21</v>
      </c>
      <c r="O1399">
        <v>3</v>
      </c>
      <c r="P1399" t="s">
        <v>14</v>
      </c>
      <c r="Q1399" t="s">
        <v>557</v>
      </c>
      <c r="R1399">
        <f t="shared" si="21"/>
        <v>-3</v>
      </c>
      <c r="S1399" t="s">
        <v>565</v>
      </c>
      <c r="T1399" s="4" t="s">
        <v>557</v>
      </c>
      <c r="U1399" t="s">
        <v>584</v>
      </c>
    </row>
    <row r="1400" spans="1:21" x14ac:dyDescent="0.2">
      <c r="A1400">
        <v>1399</v>
      </c>
      <c r="B1400">
        <v>2006</v>
      </c>
      <c r="C1400">
        <f>C1399+1</f>
        <v>700</v>
      </c>
      <c r="D1400" s="1">
        <v>38895</v>
      </c>
      <c r="E1400" t="s">
        <v>540</v>
      </c>
      <c r="F1400" t="s">
        <v>284</v>
      </c>
      <c r="G1400" t="s">
        <v>284</v>
      </c>
      <c r="H1400">
        <f>VLOOKUP(F1400,Lookups!A:C,3,0)</f>
        <v>2</v>
      </c>
      <c r="I1400" t="s">
        <v>425</v>
      </c>
      <c r="J1400" t="s">
        <v>203</v>
      </c>
      <c r="K1400" t="str">
        <f>VLOOKUP(B1400,WorldCups!$A$2:$B$21,2,FALSE)</f>
        <v>Germany</v>
      </c>
      <c r="L1400" t="s">
        <v>54</v>
      </c>
      <c r="M1400">
        <v>1</v>
      </c>
      <c r="N1400" t="s">
        <v>12</v>
      </c>
      <c r="O1400">
        <v>3</v>
      </c>
      <c r="P1400" t="s">
        <v>14</v>
      </c>
      <c r="Q1400" t="s">
        <v>557</v>
      </c>
      <c r="R1400">
        <f t="shared" si="21"/>
        <v>-2</v>
      </c>
      <c r="S1400" t="s">
        <v>564</v>
      </c>
      <c r="T1400" s="4" t="s">
        <v>557</v>
      </c>
      <c r="U1400" t="s">
        <v>584</v>
      </c>
    </row>
    <row r="1401" spans="1:21" x14ac:dyDescent="0.2">
      <c r="A1401">
        <v>1400</v>
      </c>
      <c r="B1401">
        <v>2006</v>
      </c>
      <c r="C1401">
        <v>700</v>
      </c>
      <c r="D1401" s="1">
        <v>38895</v>
      </c>
      <c r="E1401" t="s">
        <v>540</v>
      </c>
      <c r="F1401" t="s">
        <v>284</v>
      </c>
      <c r="G1401" t="s">
        <v>284</v>
      </c>
      <c r="H1401">
        <f>VLOOKUP(F1401,Lookups!A:C,3,0)</f>
        <v>2</v>
      </c>
      <c r="I1401" t="s">
        <v>425</v>
      </c>
      <c r="J1401" t="s">
        <v>203</v>
      </c>
      <c r="K1401" t="str">
        <f>VLOOKUP(B1401,WorldCups!$A$2:$B$21,2,FALSE)</f>
        <v>Germany</v>
      </c>
      <c r="L1401" t="s">
        <v>12</v>
      </c>
      <c r="M1401">
        <v>3</v>
      </c>
      <c r="N1401" t="s">
        <v>54</v>
      </c>
      <c r="O1401">
        <v>1</v>
      </c>
      <c r="P1401" t="s">
        <v>14</v>
      </c>
      <c r="Q1401" t="s">
        <v>557</v>
      </c>
      <c r="R1401">
        <f t="shared" si="21"/>
        <v>2</v>
      </c>
      <c r="S1401" t="s">
        <v>565</v>
      </c>
      <c r="T1401" s="2">
        <v>1</v>
      </c>
      <c r="U1401" t="s">
        <v>584</v>
      </c>
    </row>
    <row r="1402" spans="1:21" x14ac:dyDescent="0.2">
      <c r="A1402">
        <v>1401</v>
      </c>
      <c r="B1402">
        <v>2006</v>
      </c>
      <c r="C1402">
        <f>C1401+1</f>
        <v>701</v>
      </c>
      <c r="D1402" s="1">
        <v>38898</v>
      </c>
      <c r="E1402" t="s">
        <v>522</v>
      </c>
      <c r="F1402" t="s">
        <v>61</v>
      </c>
      <c r="G1402" t="s">
        <v>61</v>
      </c>
      <c r="H1402">
        <f>VLOOKUP(F1402,Lookups!A:C,3,0)</f>
        <v>3</v>
      </c>
      <c r="I1402" t="s">
        <v>193</v>
      </c>
      <c r="J1402" t="s">
        <v>429</v>
      </c>
      <c r="K1402" t="str">
        <f>VLOOKUP(B1402,WorldCups!$A$2:$B$21,2,FALSE)</f>
        <v>Germany</v>
      </c>
      <c r="L1402" t="s">
        <v>51</v>
      </c>
      <c r="M1402">
        <v>1</v>
      </c>
      <c r="N1402" t="s">
        <v>25</v>
      </c>
      <c r="O1402">
        <v>1</v>
      </c>
      <c r="P1402" t="s">
        <v>432</v>
      </c>
      <c r="Q1402" t="s">
        <v>555</v>
      </c>
      <c r="R1402">
        <f t="shared" si="21"/>
        <v>0</v>
      </c>
      <c r="S1402" t="s">
        <v>564</v>
      </c>
      <c r="T1402" s="4" t="s">
        <v>557</v>
      </c>
      <c r="U1402" t="s">
        <v>584</v>
      </c>
    </row>
    <row r="1403" spans="1:21" x14ac:dyDescent="0.2">
      <c r="A1403">
        <v>1402</v>
      </c>
      <c r="B1403">
        <v>2006</v>
      </c>
      <c r="C1403">
        <v>701</v>
      </c>
      <c r="D1403" s="1">
        <v>38898</v>
      </c>
      <c r="E1403" t="s">
        <v>522</v>
      </c>
      <c r="F1403" t="s">
        <v>61</v>
      </c>
      <c r="G1403" t="s">
        <v>61</v>
      </c>
      <c r="H1403">
        <f>VLOOKUP(F1403,Lookups!A:C,3,0)</f>
        <v>3</v>
      </c>
      <c r="I1403" t="s">
        <v>193</v>
      </c>
      <c r="J1403" t="s">
        <v>429</v>
      </c>
      <c r="K1403" t="str">
        <f>VLOOKUP(B1403,WorldCups!$A$2:$B$21,2,FALSE)</f>
        <v>Germany</v>
      </c>
      <c r="L1403" t="s">
        <v>25</v>
      </c>
      <c r="M1403">
        <v>1</v>
      </c>
      <c r="N1403" t="s">
        <v>51</v>
      </c>
      <c r="O1403">
        <v>1</v>
      </c>
      <c r="P1403" t="s">
        <v>432</v>
      </c>
      <c r="Q1403" t="s">
        <v>555</v>
      </c>
      <c r="R1403">
        <f t="shared" si="21"/>
        <v>0</v>
      </c>
      <c r="S1403" t="s">
        <v>565</v>
      </c>
      <c r="T1403" s="4" t="s">
        <v>557</v>
      </c>
      <c r="U1403" t="s">
        <v>584</v>
      </c>
    </row>
    <row r="1404" spans="1:21" x14ac:dyDescent="0.2">
      <c r="A1404">
        <v>1403</v>
      </c>
      <c r="B1404">
        <v>2006</v>
      </c>
      <c r="C1404">
        <f>C1403+1</f>
        <v>702</v>
      </c>
      <c r="D1404" s="1">
        <v>38898</v>
      </c>
      <c r="E1404" t="s">
        <v>540</v>
      </c>
      <c r="F1404" t="s">
        <v>61</v>
      </c>
      <c r="G1404" t="s">
        <v>61</v>
      </c>
      <c r="H1404">
        <f>VLOOKUP(F1404,Lookups!A:C,3,0)</f>
        <v>3</v>
      </c>
      <c r="I1404" t="s">
        <v>413</v>
      </c>
      <c r="J1404" t="s">
        <v>196</v>
      </c>
      <c r="K1404" t="str">
        <f>VLOOKUP(B1404,WorldCups!$A$2:$B$21,2,FALSE)</f>
        <v>Germany</v>
      </c>
      <c r="L1404" t="s">
        <v>57</v>
      </c>
      <c r="M1404">
        <v>3</v>
      </c>
      <c r="N1404" t="s">
        <v>430</v>
      </c>
      <c r="O1404">
        <v>0</v>
      </c>
      <c r="P1404" t="s">
        <v>14</v>
      </c>
      <c r="Q1404" t="s">
        <v>557</v>
      </c>
      <c r="R1404">
        <f t="shared" si="21"/>
        <v>3</v>
      </c>
      <c r="S1404" t="s">
        <v>564</v>
      </c>
      <c r="T1404" s="2">
        <v>1</v>
      </c>
      <c r="U1404" t="s">
        <v>584</v>
      </c>
    </row>
    <row r="1405" spans="1:21" x14ac:dyDescent="0.2">
      <c r="A1405">
        <v>1404</v>
      </c>
      <c r="B1405">
        <v>2006</v>
      </c>
      <c r="C1405">
        <v>702</v>
      </c>
      <c r="D1405" s="1">
        <v>38898</v>
      </c>
      <c r="E1405" t="s">
        <v>540</v>
      </c>
      <c r="F1405" t="s">
        <v>61</v>
      </c>
      <c r="G1405" t="s">
        <v>61</v>
      </c>
      <c r="H1405">
        <f>VLOOKUP(F1405,Lookups!A:C,3,0)</f>
        <v>3</v>
      </c>
      <c r="I1405" t="s">
        <v>413</v>
      </c>
      <c r="J1405" t="s">
        <v>196</v>
      </c>
      <c r="K1405" t="str">
        <f>VLOOKUP(B1405,WorldCups!$A$2:$B$21,2,FALSE)</f>
        <v>Germany</v>
      </c>
      <c r="L1405" t="s">
        <v>430</v>
      </c>
      <c r="M1405">
        <v>0</v>
      </c>
      <c r="N1405" t="s">
        <v>57</v>
      </c>
      <c r="O1405">
        <v>3</v>
      </c>
      <c r="P1405" t="s">
        <v>14</v>
      </c>
      <c r="Q1405" t="s">
        <v>557</v>
      </c>
      <c r="R1405">
        <f t="shared" si="21"/>
        <v>-3</v>
      </c>
      <c r="S1405" t="s">
        <v>565</v>
      </c>
      <c r="T1405" s="4" t="s">
        <v>557</v>
      </c>
      <c r="U1405" t="s">
        <v>584</v>
      </c>
    </row>
    <row r="1406" spans="1:21" x14ac:dyDescent="0.2">
      <c r="A1406">
        <v>1405</v>
      </c>
      <c r="B1406">
        <v>2006</v>
      </c>
      <c r="C1406">
        <f>C1405+1</f>
        <v>703</v>
      </c>
      <c r="D1406" s="1">
        <v>38899</v>
      </c>
      <c r="E1406" t="s">
        <v>522</v>
      </c>
      <c r="F1406" t="s">
        <v>61</v>
      </c>
      <c r="G1406" t="s">
        <v>61</v>
      </c>
      <c r="H1406">
        <f>VLOOKUP(F1406,Lookups!A:C,3,0)</f>
        <v>3</v>
      </c>
      <c r="I1406" t="s">
        <v>409</v>
      </c>
      <c r="J1406" t="s">
        <v>210</v>
      </c>
      <c r="K1406" t="str">
        <f>VLOOKUP(B1406,WorldCups!$A$2:$B$21,2,FALSE)</f>
        <v>Germany</v>
      </c>
      <c r="L1406" t="s">
        <v>93</v>
      </c>
      <c r="M1406">
        <v>0</v>
      </c>
      <c r="N1406" t="s">
        <v>169</v>
      </c>
      <c r="O1406">
        <v>0</v>
      </c>
      <c r="P1406" t="s">
        <v>433</v>
      </c>
      <c r="Q1406" t="s">
        <v>557</v>
      </c>
      <c r="R1406">
        <f t="shared" si="21"/>
        <v>0</v>
      </c>
      <c r="S1406" t="s">
        <v>564</v>
      </c>
      <c r="T1406" s="4" t="s">
        <v>557</v>
      </c>
      <c r="U1406" t="s">
        <v>584</v>
      </c>
    </row>
    <row r="1407" spans="1:21" x14ac:dyDescent="0.2">
      <c r="A1407">
        <v>1406</v>
      </c>
      <c r="B1407">
        <v>2006</v>
      </c>
      <c r="C1407">
        <v>703</v>
      </c>
      <c r="D1407" s="1">
        <v>38899</v>
      </c>
      <c r="E1407" t="s">
        <v>522</v>
      </c>
      <c r="F1407" t="s">
        <v>61</v>
      </c>
      <c r="G1407" t="s">
        <v>61</v>
      </c>
      <c r="H1407">
        <f>VLOOKUP(F1407,Lookups!A:C,3,0)</f>
        <v>3</v>
      </c>
      <c r="I1407" t="s">
        <v>409</v>
      </c>
      <c r="J1407" t="s">
        <v>210</v>
      </c>
      <c r="K1407" t="str">
        <f>VLOOKUP(B1407,WorldCups!$A$2:$B$21,2,FALSE)</f>
        <v>Germany</v>
      </c>
      <c r="L1407" t="s">
        <v>169</v>
      </c>
      <c r="M1407">
        <v>0</v>
      </c>
      <c r="N1407" t="s">
        <v>93</v>
      </c>
      <c r="O1407">
        <v>0</v>
      </c>
      <c r="P1407" t="s">
        <v>433</v>
      </c>
      <c r="Q1407" t="s">
        <v>557</v>
      </c>
      <c r="R1407">
        <f t="shared" si="21"/>
        <v>0</v>
      </c>
      <c r="S1407" t="s">
        <v>565</v>
      </c>
      <c r="T1407" s="4" t="s">
        <v>557</v>
      </c>
      <c r="U1407" t="s">
        <v>584</v>
      </c>
    </row>
    <row r="1408" spans="1:21" x14ac:dyDescent="0.2">
      <c r="A1408">
        <v>1407</v>
      </c>
      <c r="B1408">
        <v>2006</v>
      </c>
      <c r="C1408">
        <f>C1407+1</f>
        <v>704</v>
      </c>
      <c r="D1408" s="1">
        <v>38899</v>
      </c>
      <c r="E1408" t="s">
        <v>540</v>
      </c>
      <c r="F1408" t="s">
        <v>61</v>
      </c>
      <c r="G1408" t="s">
        <v>61</v>
      </c>
      <c r="H1408">
        <f>VLOOKUP(F1408,Lookups!A:C,3,0)</f>
        <v>3</v>
      </c>
      <c r="I1408" t="s">
        <v>410</v>
      </c>
      <c r="J1408" t="s">
        <v>192</v>
      </c>
      <c r="K1408" t="str">
        <f>VLOOKUP(B1408,WorldCups!$A$2:$B$21,2,FALSE)</f>
        <v>Germany</v>
      </c>
      <c r="L1408" t="s">
        <v>21</v>
      </c>
      <c r="M1408">
        <v>0</v>
      </c>
      <c r="N1408" t="s">
        <v>12</v>
      </c>
      <c r="O1408">
        <v>1</v>
      </c>
      <c r="P1408" t="s">
        <v>14</v>
      </c>
      <c r="Q1408" t="s">
        <v>557</v>
      </c>
      <c r="R1408">
        <f t="shared" si="21"/>
        <v>-1</v>
      </c>
      <c r="S1408" t="s">
        <v>564</v>
      </c>
      <c r="T1408" s="4" t="s">
        <v>557</v>
      </c>
      <c r="U1408" t="s">
        <v>584</v>
      </c>
    </row>
    <row r="1409" spans="1:21" x14ac:dyDescent="0.2">
      <c r="A1409">
        <v>1408</v>
      </c>
      <c r="B1409">
        <v>2006</v>
      </c>
      <c r="C1409">
        <v>704</v>
      </c>
      <c r="D1409" s="1">
        <v>38899</v>
      </c>
      <c r="E1409" t="s">
        <v>540</v>
      </c>
      <c r="F1409" t="s">
        <v>61</v>
      </c>
      <c r="G1409" t="s">
        <v>61</v>
      </c>
      <c r="H1409">
        <f>VLOOKUP(F1409,Lookups!A:C,3,0)</f>
        <v>3</v>
      </c>
      <c r="I1409" t="s">
        <v>410</v>
      </c>
      <c r="J1409" t="s">
        <v>192</v>
      </c>
      <c r="K1409" t="str">
        <f>VLOOKUP(B1409,WorldCups!$A$2:$B$21,2,FALSE)</f>
        <v>Germany</v>
      </c>
      <c r="L1409" t="s">
        <v>12</v>
      </c>
      <c r="M1409">
        <v>1</v>
      </c>
      <c r="N1409" t="s">
        <v>21</v>
      </c>
      <c r="O1409">
        <v>0</v>
      </c>
      <c r="P1409" t="s">
        <v>14</v>
      </c>
      <c r="Q1409" t="s">
        <v>557</v>
      </c>
      <c r="R1409">
        <f t="shared" si="21"/>
        <v>1</v>
      </c>
      <c r="S1409" t="s">
        <v>565</v>
      </c>
      <c r="T1409" s="2">
        <v>1</v>
      </c>
      <c r="U1409" t="s">
        <v>584</v>
      </c>
    </row>
    <row r="1410" spans="1:21" x14ac:dyDescent="0.2">
      <c r="A1410">
        <v>1409</v>
      </c>
      <c r="B1410">
        <v>2006</v>
      </c>
      <c r="C1410">
        <f>C1409+1</f>
        <v>705</v>
      </c>
      <c r="D1410" s="1">
        <v>38902</v>
      </c>
      <c r="E1410" t="s">
        <v>540</v>
      </c>
      <c r="F1410" t="s">
        <v>31</v>
      </c>
      <c r="G1410" t="s">
        <v>31</v>
      </c>
      <c r="H1410">
        <f>VLOOKUP(F1410,Lookups!A:C,3,0)</f>
        <v>4</v>
      </c>
      <c r="I1410" t="s">
        <v>411</v>
      </c>
      <c r="J1410" t="s">
        <v>200</v>
      </c>
      <c r="K1410" t="str">
        <f>VLOOKUP(B1410,WorldCups!$A$2:$B$21,2,FALSE)</f>
        <v>Germany</v>
      </c>
      <c r="L1410" t="s">
        <v>51</v>
      </c>
      <c r="M1410">
        <v>0</v>
      </c>
      <c r="N1410" t="s">
        <v>57</v>
      </c>
      <c r="O1410">
        <v>2</v>
      </c>
      <c r="P1410" t="s">
        <v>63</v>
      </c>
      <c r="Q1410" t="s">
        <v>555</v>
      </c>
      <c r="R1410">
        <f t="shared" si="21"/>
        <v>-2</v>
      </c>
      <c r="S1410" t="s">
        <v>564</v>
      </c>
      <c r="T1410" s="4" t="s">
        <v>557</v>
      </c>
      <c r="U1410" t="s">
        <v>584</v>
      </c>
    </row>
    <row r="1411" spans="1:21" x14ac:dyDescent="0.2">
      <c r="A1411">
        <v>1410</v>
      </c>
      <c r="B1411">
        <v>2006</v>
      </c>
      <c r="C1411">
        <v>705</v>
      </c>
      <c r="D1411" s="1">
        <v>38902</v>
      </c>
      <c r="E1411" t="s">
        <v>540</v>
      </c>
      <c r="F1411" t="s">
        <v>31</v>
      </c>
      <c r="G1411" t="s">
        <v>31</v>
      </c>
      <c r="H1411">
        <f>VLOOKUP(F1411,Lookups!A:C,3,0)</f>
        <v>4</v>
      </c>
      <c r="I1411" t="s">
        <v>411</v>
      </c>
      <c r="J1411" t="s">
        <v>200</v>
      </c>
      <c r="K1411" t="str">
        <f>VLOOKUP(B1411,WorldCups!$A$2:$B$21,2,FALSE)</f>
        <v>Germany</v>
      </c>
      <c r="L1411" t="s">
        <v>57</v>
      </c>
      <c r="M1411">
        <v>2</v>
      </c>
      <c r="N1411" t="s">
        <v>51</v>
      </c>
      <c r="O1411">
        <v>0</v>
      </c>
      <c r="P1411" t="s">
        <v>63</v>
      </c>
      <c r="Q1411" t="s">
        <v>555</v>
      </c>
      <c r="R1411">
        <f t="shared" ref="R1411:R1474" si="22">M1411-O1411</f>
        <v>2</v>
      </c>
      <c r="S1411" t="s">
        <v>565</v>
      </c>
      <c r="T1411" s="2">
        <v>1</v>
      </c>
      <c r="U1411" t="s">
        <v>584</v>
      </c>
    </row>
    <row r="1412" spans="1:21" x14ac:dyDescent="0.2">
      <c r="A1412">
        <v>1411</v>
      </c>
      <c r="B1412">
        <v>2006</v>
      </c>
      <c r="C1412">
        <f>C1411+1</f>
        <v>706</v>
      </c>
      <c r="D1412" s="1">
        <v>38903</v>
      </c>
      <c r="E1412" t="s">
        <v>540</v>
      </c>
      <c r="F1412" t="s">
        <v>31</v>
      </c>
      <c r="G1412" t="s">
        <v>31</v>
      </c>
      <c r="H1412">
        <f>VLOOKUP(F1412,Lookups!A:C,3,0)</f>
        <v>4</v>
      </c>
      <c r="I1412" t="s">
        <v>408</v>
      </c>
      <c r="J1412" t="s">
        <v>205</v>
      </c>
      <c r="K1412" t="str">
        <f>VLOOKUP(B1412,WorldCups!$A$2:$B$21,2,FALSE)</f>
        <v>Germany</v>
      </c>
      <c r="L1412" t="s">
        <v>169</v>
      </c>
      <c r="M1412">
        <v>0</v>
      </c>
      <c r="N1412" t="s">
        <v>12</v>
      </c>
      <c r="O1412">
        <v>1</v>
      </c>
      <c r="P1412" t="s">
        <v>14</v>
      </c>
      <c r="Q1412" t="s">
        <v>557</v>
      </c>
      <c r="R1412">
        <f t="shared" si="22"/>
        <v>-1</v>
      </c>
      <c r="S1412" t="s">
        <v>564</v>
      </c>
      <c r="T1412" s="4" t="s">
        <v>557</v>
      </c>
      <c r="U1412" t="s">
        <v>584</v>
      </c>
    </row>
    <row r="1413" spans="1:21" x14ac:dyDescent="0.2">
      <c r="A1413">
        <v>1412</v>
      </c>
      <c r="B1413">
        <v>2006</v>
      </c>
      <c r="C1413">
        <v>706</v>
      </c>
      <c r="D1413" s="1">
        <v>38903</v>
      </c>
      <c r="E1413" t="s">
        <v>540</v>
      </c>
      <c r="F1413" t="s">
        <v>31</v>
      </c>
      <c r="G1413" t="s">
        <v>31</v>
      </c>
      <c r="H1413">
        <f>VLOOKUP(F1413,Lookups!A:C,3,0)</f>
        <v>4</v>
      </c>
      <c r="I1413" t="s">
        <v>408</v>
      </c>
      <c r="J1413" t="s">
        <v>205</v>
      </c>
      <c r="K1413" t="str">
        <f>VLOOKUP(B1413,WorldCups!$A$2:$B$21,2,FALSE)</f>
        <v>Germany</v>
      </c>
      <c r="L1413" t="s">
        <v>12</v>
      </c>
      <c r="M1413">
        <v>1</v>
      </c>
      <c r="N1413" t="s">
        <v>169</v>
      </c>
      <c r="O1413">
        <v>0</v>
      </c>
      <c r="P1413" t="s">
        <v>14</v>
      </c>
      <c r="Q1413" t="s">
        <v>557</v>
      </c>
      <c r="R1413">
        <f t="shared" si="22"/>
        <v>1</v>
      </c>
      <c r="S1413" t="s">
        <v>565</v>
      </c>
      <c r="T1413" s="2">
        <v>1</v>
      </c>
      <c r="U1413" t="s">
        <v>584</v>
      </c>
    </row>
    <row r="1414" spans="1:21" x14ac:dyDescent="0.2">
      <c r="A1414">
        <v>1413</v>
      </c>
      <c r="B1414">
        <v>2006</v>
      </c>
      <c r="C1414">
        <f>C1413+1</f>
        <v>707</v>
      </c>
      <c r="D1414" s="1">
        <v>38906</v>
      </c>
      <c r="E1414" t="s">
        <v>540</v>
      </c>
      <c r="F1414" t="s">
        <v>407</v>
      </c>
      <c r="G1414" t="s">
        <v>585</v>
      </c>
      <c r="H1414">
        <f>VLOOKUP(F1414,Lookups!A:C,3,0)</f>
        <v>5</v>
      </c>
      <c r="I1414" t="s">
        <v>428</v>
      </c>
      <c r="J1414" t="s">
        <v>208</v>
      </c>
      <c r="K1414" t="str">
        <f>VLOOKUP(B1414,WorldCups!$A$2:$B$21,2,FALSE)</f>
        <v>Germany</v>
      </c>
      <c r="L1414" t="s">
        <v>51</v>
      </c>
      <c r="M1414">
        <v>3</v>
      </c>
      <c r="N1414" t="s">
        <v>169</v>
      </c>
      <c r="O1414">
        <v>1</v>
      </c>
      <c r="P1414" t="s">
        <v>14</v>
      </c>
      <c r="Q1414" t="s">
        <v>555</v>
      </c>
      <c r="R1414">
        <f t="shared" si="22"/>
        <v>2</v>
      </c>
      <c r="S1414" t="s">
        <v>564</v>
      </c>
      <c r="T1414" s="2">
        <v>1</v>
      </c>
      <c r="U1414" t="s">
        <v>584</v>
      </c>
    </row>
    <row r="1415" spans="1:21" x14ac:dyDescent="0.2">
      <c r="A1415">
        <v>1414</v>
      </c>
      <c r="B1415">
        <v>2006</v>
      </c>
      <c r="C1415">
        <v>707</v>
      </c>
      <c r="D1415" s="1">
        <v>38906</v>
      </c>
      <c r="E1415" t="s">
        <v>540</v>
      </c>
      <c r="F1415" t="s">
        <v>407</v>
      </c>
      <c r="G1415" t="s">
        <v>31</v>
      </c>
      <c r="H1415">
        <f>VLOOKUP(F1415,Lookups!A:C,3,0)</f>
        <v>5</v>
      </c>
      <c r="I1415" t="s">
        <v>428</v>
      </c>
      <c r="J1415" t="s">
        <v>208</v>
      </c>
      <c r="K1415" t="str">
        <f>VLOOKUP(B1415,WorldCups!$A$2:$B$21,2,FALSE)</f>
        <v>Germany</v>
      </c>
      <c r="L1415" t="s">
        <v>169</v>
      </c>
      <c r="M1415">
        <v>1</v>
      </c>
      <c r="N1415" t="s">
        <v>51</v>
      </c>
      <c r="O1415">
        <v>3</v>
      </c>
      <c r="P1415" t="s">
        <v>14</v>
      </c>
      <c r="Q1415" t="s">
        <v>555</v>
      </c>
      <c r="R1415">
        <f t="shared" si="22"/>
        <v>-2</v>
      </c>
      <c r="S1415" t="s">
        <v>565</v>
      </c>
      <c r="T1415" s="4" t="s">
        <v>557</v>
      </c>
      <c r="U1415" t="s">
        <v>584</v>
      </c>
    </row>
    <row r="1416" spans="1:21" x14ac:dyDescent="0.2">
      <c r="A1416">
        <v>1415</v>
      </c>
      <c r="B1416">
        <v>2006</v>
      </c>
      <c r="C1416">
        <f>C1415+1</f>
        <v>708</v>
      </c>
      <c r="D1416" s="1">
        <v>38907</v>
      </c>
      <c r="E1416" t="s">
        <v>538</v>
      </c>
      <c r="F1416" t="s">
        <v>32</v>
      </c>
      <c r="G1416" t="s">
        <v>506</v>
      </c>
      <c r="H1416">
        <f>VLOOKUP(F1416,Lookups!A:C,3,0)</f>
        <v>6</v>
      </c>
      <c r="I1416" t="s">
        <v>193</v>
      </c>
      <c r="J1416" t="s">
        <v>429</v>
      </c>
      <c r="K1416" t="str">
        <f>VLOOKUP(B1416,WorldCups!$A$2:$B$21,2,FALSE)</f>
        <v>Germany</v>
      </c>
      <c r="L1416" t="s">
        <v>57</v>
      </c>
      <c r="M1416">
        <v>1</v>
      </c>
      <c r="N1416" t="s">
        <v>12</v>
      </c>
      <c r="O1416">
        <v>1</v>
      </c>
      <c r="P1416" t="s">
        <v>434</v>
      </c>
      <c r="Q1416" t="s">
        <v>557</v>
      </c>
      <c r="R1416">
        <f t="shared" si="22"/>
        <v>0</v>
      </c>
      <c r="S1416" t="s">
        <v>564</v>
      </c>
      <c r="T1416" s="4" t="s">
        <v>557</v>
      </c>
      <c r="U1416" t="s">
        <v>584</v>
      </c>
    </row>
    <row r="1417" spans="1:21" x14ac:dyDescent="0.2">
      <c r="A1417">
        <v>1416</v>
      </c>
      <c r="B1417">
        <v>2006</v>
      </c>
      <c r="C1417">
        <v>708</v>
      </c>
      <c r="D1417" s="1">
        <v>38907</v>
      </c>
      <c r="E1417" t="s">
        <v>538</v>
      </c>
      <c r="F1417" t="s">
        <v>32</v>
      </c>
      <c r="G1417" t="s">
        <v>32</v>
      </c>
      <c r="H1417">
        <f>VLOOKUP(F1417,Lookups!A:C,3,0)</f>
        <v>6</v>
      </c>
      <c r="I1417" t="s">
        <v>193</v>
      </c>
      <c r="J1417" t="s">
        <v>429</v>
      </c>
      <c r="K1417" t="str">
        <f>VLOOKUP(B1417,WorldCups!$A$2:$B$21,2,FALSE)</f>
        <v>Germany</v>
      </c>
      <c r="L1417" t="s">
        <v>12</v>
      </c>
      <c r="M1417">
        <v>1</v>
      </c>
      <c r="N1417" t="s">
        <v>57</v>
      </c>
      <c r="O1417">
        <v>1</v>
      </c>
      <c r="P1417" t="s">
        <v>434</v>
      </c>
      <c r="Q1417" t="s">
        <v>557</v>
      </c>
      <c r="R1417">
        <f t="shared" si="22"/>
        <v>0</v>
      </c>
      <c r="S1417" t="s">
        <v>565</v>
      </c>
      <c r="T1417" s="4" t="s">
        <v>557</v>
      </c>
      <c r="U1417" t="s">
        <v>584</v>
      </c>
    </row>
    <row r="1418" spans="1:21" x14ac:dyDescent="0.2">
      <c r="A1418">
        <v>1417</v>
      </c>
      <c r="B1418">
        <v>2010</v>
      </c>
      <c r="C1418">
        <f>C1417+1</f>
        <v>709</v>
      </c>
      <c r="D1418" s="1">
        <v>40340</v>
      </c>
      <c r="E1418" t="s">
        <v>513</v>
      </c>
      <c r="F1418" t="s">
        <v>212</v>
      </c>
      <c r="G1418" t="s">
        <v>559</v>
      </c>
      <c r="H1418">
        <f>VLOOKUP(F1418,Lookups!A:C,3,0)</f>
        <v>1</v>
      </c>
      <c r="I1418" t="s">
        <v>435</v>
      </c>
      <c r="J1418" t="s">
        <v>436</v>
      </c>
      <c r="K1418" t="str">
        <f>VLOOKUP(B1418,WorldCups!$A$2:$B$21,2,FALSE)</f>
        <v>South Africa</v>
      </c>
      <c r="L1418" t="s">
        <v>346</v>
      </c>
      <c r="M1418">
        <v>1</v>
      </c>
      <c r="N1418" t="s">
        <v>13</v>
      </c>
      <c r="O1418">
        <v>1</v>
      </c>
      <c r="P1418" t="s">
        <v>14</v>
      </c>
      <c r="Q1418" t="s">
        <v>555</v>
      </c>
      <c r="R1418">
        <f t="shared" si="22"/>
        <v>0</v>
      </c>
      <c r="S1418" t="s">
        <v>564</v>
      </c>
      <c r="T1418" s="4" t="s">
        <v>557</v>
      </c>
      <c r="U1418" t="s">
        <v>584</v>
      </c>
    </row>
    <row r="1419" spans="1:21" x14ac:dyDescent="0.2">
      <c r="A1419">
        <v>1418</v>
      </c>
      <c r="B1419">
        <v>2010</v>
      </c>
      <c r="C1419">
        <v>709</v>
      </c>
      <c r="D1419" s="1">
        <v>40340</v>
      </c>
      <c r="E1419" t="s">
        <v>513</v>
      </c>
      <c r="F1419" t="s">
        <v>212</v>
      </c>
      <c r="G1419" t="s">
        <v>559</v>
      </c>
      <c r="H1419">
        <f>VLOOKUP(F1419,Lookups!A:C,3,0)</f>
        <v>1</v>
      </c>
      <c r="I1419" t="s">
        <v>435</v>
      </c>
      <c r="J1419" t="s">
        <v>436</v>
      </c>
      <c r="K1419" t="str">
        <f>VLOOKUP(B1419,WorldCups!$A$2:$B$21,2,FALSE)</f>
        <v>South Africa</v>
      </c>
      <c r="L1419" t="s">
        <v>13</v>
      </c>
      <c r="M1419">
        <v>1</v>
      </c>
      <c r="N1419" t="s">
        <v>346</v>
      </c>
      <c r="O1419">
        <v>1</v>
      </c>
      <c r="P1419" t="s">
        <v>14</v>
      </c>
      <c r="Q1419" t="s">
        <v>555</v>
      </c>
      <c r="R1419">
        <f t="shared" si="22"/>
        <v>0</v>
      </c>
      <c r="S1419" t="s">
        <v>565</v>
      </c>
      <c r="T1419" s="4" t="s">
        <v>557</v>
      </c>
      <c r="U1419" t="s">
        <v>584</v>
      </c>
    </row>
    <row r="1420" spans="1:21" x14ac:dyDescent="0.2">
      <c r="A1420">
        <v>1419</v>
      </c>
      <c r="B1420">
        <v>2010</v>
      </c>
      <c r="C1420">
        <f>C1419+1</f>
        <v>710</v>
      </c>
      <c r="D1420" s="1">
        <v>40340</v>
      </c>
      <c r="E1420" t="s">
        <v>545</v>
      </c>
      <c r="F1420" t="s">
        <v>212</v>
      </c>
      <c r="G1420" t="s">
        <v>559</v>
      </c>
      <c r="H1420">
        <f>VLOOKUP(F1420,Lookups!A:C,3,0)</f>
        <v>1</v>
      </c>
      <c r="I1420" t="s">
        <v>437</v>
      </c>
      <c r="J1420" t="s">
        <v>438</v>
      </c>
      <c r="K1420" t="str">
        <f>VLOOKUP(B1420,WorldCups!$A$2:$B$21,2,FALSE)</f>
        <v>South Africa</v>
      </c>
      <c r="L1420" t="s">
        <v>30</v>
      </c>
      <c r="M1420">
        <v>0</v>
      </c>
      <c r="N1420" t="s">
        <v>12</v>
      </c>
      <c r="O1420">
        <v>0</v>
      </c>
      <c r="P1420" t="s">
        <v>14</v>
      </c>
      <c r="Q1420" t="s">
        <v>557</v>
      </c>
      <c r="R1420">
        <f t="shared" si="22"/>
        <v>0</v>
      </c>
      <c r="S1420" t="s">
        <v>564</v>
      </c>
      <c r="T1420" s="4" t="s">
        <v>557</v>
      </c>
      <c r="U1420" t="s">
        <v>584</v>
      </c>
    </row>
    <row r="1421" spans="1:21" x14ac:dyDescent="0.2">
      <c r="A1421">
        <v>1420</v>
      </c>
      <c r="B1421">
        <v>2010</v>
      </c>
      <c r="C1421">
        <v>710</v>
      </c>
      <c r="D1421" s="1">
        <v>40340</v>
      </c>
      <c r="E1421" t="s">
        <v>545</v>
      </c>
      <c r="F1421" t="s">
        <v>212</v>
      </c>
      <c r="G1421" t="s">
        <v>559</v>
      </c>
      <c r="H1421">
        <f>VLOOKUP(F1421,Lookups!A:C,3,0)</f>
        <v>1</v>
      </c>
      <c r="I1421" t="s">
        <v>437</v>
      </c>
      <c r="J1421" t="s">
        <v>438</v>
      </c>
      <c r="K1421" t="str">
        <f>VLOOKUP(B1421,WorldCups!$A$2:$B$21,2,FALSE)</f>
        <v>South Africa</v>
      </c>
      <c r="L1421" t="s">
        <v>12</v>
      </c>
      <c r="M1421">
        <v>0</v>
      </c>
      <c r="N1421" t="s">
        <v>30</v>
      </c>
      <c r="O1421">
        <v>0</v>
      </c>
      <c r="P1421" t="s">
        <v>14</v>
      </c>
      <c r="Q1421" t="s">
        <v>557</v>
      </c>
      <c r="R1421">
        <f t="shared" si="22"/>
        <v>0</v>
      </c>
      <c r="S1421" t="s">
        <v>565</v>
      </c>
      <c r="T1421" s="4" t="s">
        <v>557</v>
      </c>
      <c r="U1421" t="s">
        <v>584</v>
      </c>
    </row>
    <row r="1422" spans="1:21" x14ac:dyDescent="0.2">
      <c r="A1422">
        <v>1421</v>
      </c>
      <c r="B1422">
        <v>2010</v>
      </c>
      <c r="C1422">
        <f>C1421+1</f>
        <v>711</v>
      </c>
      <c r="D1422" s="1">
        <v>40341</v>
      </c>
      <c r="E1422" t="s">
        <v>544</v>
      </c>
      <c r="F1422" t="s">
        <v>211</v>
      </c>
      <c r="G1422" t="s">
        <v>559</v>
      </c>
      <c r="H1422">
        <f>VLOOKUP(F1422,Lookups!A:C,3,0)</f>
        <v>1</v>
      </c>
      <c r="I1422" t="s">
        <v>439</v>
      </c>
      <c r="J1422" t="s">
        <v>440</v>
      </c>
      <c r="K1422" t="str">
        <f>VLOOKUP(B1422,WorldCups!$A$2:$B$21,2,FALSE)</f>
        <v>South Africa</v>
      </c>
      <c r="L1422" t="s">
        <v>116</v>
      </c>
      <c r="M1422">
        <v>2</v>
      </c>
      <c r="N1422" t="s">
        <v>335</v>
      </c>
      <c r="O1422">
        <v>0</v>
      </c>
      <c r="P1422" t="s">
        <v>14</v>
      </c>
      <c r="Q1422" t="s">
        <v>557</v>
      </c>
      <c r="R1422">
        <f t="shared" si="22"/>
        <v>2</v>
      </c>
      <c r="S1422" t="s">
        <v>564</v>
      </c>
      <c r="T1422" s="2">
        <v>1</v>
      </c>
      <c r="U1422" t="s">
        <v>584</v>
      </c>
    </row>
    <row r="1423" spans="1:21" x14ac:dyDescent="0.2">
      <c r="A1423">
        <v>1422</v>
      </c>
      <c r="B1423">
        <v>2010</v>
      </c>
      <c r="C1423">
        <v>711</v>
      </c>
      <c r="D1423" s="1">
        <v>40341</v>
      </c>
      <c r="E1423" t="s">
        <v>544</v>
      </c>
      <c r="F1423" t="s">
        <v>211</v>
      </c>
      <c r="G1423" t="s">
        <v>559</v>
      </c>
      <c r="H1423">
        <f>VLOOKUP(F1423,Lookups!A:C,3,0)</f>
        <v>1</v>
      </c>
      <c r="I1423" t="s">
        <v>439</v>
      </c>
      <c r="J1423" t="s">
        <v>440</v>
      </c>
      <c r="K1423" t="str">
        <f>VLOOKUP(B1423,WorldCups!$A$2:$B$21,2,FALSE)</f>
        <v>South Africa</v>
      </c>
      <c r="L1423" t="s">
        <v>335</v>
      </c>
      <c r="M1423">
        <v>0</v>
      </c>
      <c r="N1423" t="s">
        <v>116</v>
      </c>
      <c r="O1423">
        <v>2</v>
      </c>
      <c r="P1423" t="s">
        <v>14</v>
      </c>
      <c r="Q1423" t="s">
        <v>557</v>
      </c>
      <c r="R1423">
        <f t="shared" si="22"/>
        <v>-2</v>
      </c>
      <c r="S1423" t="s">
        <v>565</v>
      </c>
      <c r="T1423" s="4" t="s">
        <v>557</v>
      </c>
      <c r="U1423" t="s">
        <v>584</v>
      </c>
    </row>
    <row r="1424" spans="1:21" x14ac:dyDescent="0.2">
      <c r="A1424">
        <v>1423</v>
      </c>
      <c r="B1424">
        <v>2010</v>
      </c>
      <c r="C1424">
        <f>C1423+1</f>
        <v>712</v>
      </c>
      <c r="D1424" s="1">
        <v>40341</v>
      </c>
      <c r="E1424" t="s">
        <v>513</v>
      </c>
      <c r="F1424" t="s">
        <v>211</v>
      </c>
      <c r="G1424" t="s">
        <v>559</v>
      </c>
      <c r="H1424">
        <f>VLOOKUP(F1424,Lookups!A:C,3,0)</f>
        <v>1</v>
      </c>
      <c r="I1424" t="s">
        <v>441</v>
      </c>
      <c r="J1424" t="s">
        <v>436</v>
      </c>
      <c r="K1424" t="str">
        <f>VLOOKUP(B1424,WorldCups!$A$2:$B$21,2,FALSE)</f>
        <v>South Africa</v>
      </c>
      <c r="L1424" t="s">
        <v>25</v>
      </c>
      <c r="M1424">
        <v>1</v>
      </c>
      <c r="N1424" t="s">
        <v>336</v>
      </c>
      <c r="O1424">
        <v>0</v>
      </c>
      <c r="P1424" t="s">
        <v>14</v>
      </c>
      <c r="Q1424" t="s">
        <v>557</v>
      </c>
      <c r="R1424">
        <f t="shared" si="22"/>
        <v>1</v>
      </c>
      <c r="S1424" t="s">
        <v>564</v>
      </c>
      <c r="T1424" s="2">
        <v>1</v>
      </c>
      <c r="U1424" t="s">
        <v>584</v>
      </c>
    </row>
    <row r="1425" spans="1:21" x14ac:dyDescent="0.2">
      <c r="A1425">
        <v>1424</v>
      </c>
      <c r="B1425">
        <v>2010</v>
      </c>
      <c r="C1425">
        <v>712</v>
      </c>
      <c r="D1425" s="1">
        <v>40341</v>
      </c>
      <c r="E1425" t="s">
        <v>513</v>
      </c>
      <c r="F1425" t="s">
        <v>211</v>
      </c>
      <c r="G1425" t="s">
        <v>559</v>
      </c>
      <c r="H1425">
        <f>VLOOKUP(F1425,Lookups!A:C,3,0)</f>
        <v>1</v>
      </c>
      <c r="I1425" t="s">
        <v>441</v>
      </c>
      <c r="J1425" t="s">
        <v>436</v>
      </c>
      <c r="K1425" t="str">
        <f>VLOOKUP(B1425,WorldCups!$A$2:$B$21,2,FALSE)</f>
        <v>South Africa</v>
      </c>
      <c r="L1425" t="s">
        <v>336</v>
      </c>
      <c r="M1425">
        <v>0</v>
      </c>
      <c r="N1425" t="s">
        <v>25</v>
      </c>
      <c r="O1425">
        <v>1</v>
      </c>
      <c r="P1425" t="s">
        <v>14</v>
      </c>
      <c r="Q1425" t="s">
        <v>557</v>
      </c>
      <c r="R1425">
        <f t="shared" si="22"/>
        <v>-1</v>
      </c>
      <c r="S1425" t="s">
        <v>565</v>
      </c>
      <c r="T1425" s="4" t="s">
        <v>557</v>
      </c>
      <c r="U1425" t="s">
        <v>584</v>
      </c>
    </row>
    <row r="1426" spans="1:21" x14ac:dyDescent="0.2">
      <c r="A1426">
        <v>1425</v>
      </c>
      <c r="B1426">
        <v>2010</v>
      </c>
      <c r="C1426">
        <f>C1425+1</f>
        <v>713</v>
      </c>
      <c r="D1426" s="1">
        <v>40341</v>
      </c>
      <c r="E1426" t="s">
        <v>545</v>
      </c>
      <c r="F1426" t="s">
        <v>265</v>
      </c>
      <c r="G1426" t="s">
        <v>559</v>
      </c>
      <c r="H1426">
        <f>VLOOKUP(F1426,Lookups!A:C,3,0)</f>
        <v>1</v>
      </c>
      <c r="I1426" t="s">
        <v>442</v>
      </c>
      <c r="J1426" t="s">
        <v>443</v>
      </c>
      <c r="K1426" t="str">
        <f>VLOOKUP(B1426,WorldCups!$A$2:$B$21,2,FALSE)</f>
        <v>South Africa</v>
      </c>
      <c r="L1426" t="s">
        <v>93</v>
      </c>
      <c r="M1426">
        <v>1</v>
      </c>
      <c r="N1426" t="s">
        <v>17</v>
      </c>
      <c r="O1426">
        <v>1</v>
      </c>
      <c r="P1426" t="s">
        <v>14</v>
      </c>
      <c r="Q1426" t="s">
        <v>557</v>
      </c>
      <c r="R1426">
        <f t="shared" si="22"/>
        <v>0</v>
      </c>
      <c r="S1426" t="s">
        <v>564</v>
      </c>
      <c r="T1426" s="4" t="s">
        <v>557</v>
      </c>
      <c r="U1426" t="s">
        <v>584</v>
      </c>
    </row>
    <row r="1427" spans="1:21" x14ac:dyDescent="0.2">
      <c r="A1427">
        <v>1426</v>
      </c>
      <c r="B1427">
        <v>2010</v>
      </c>
      <c r="C1427">
        <v>713</v>
      </c>
      <c r="D1427" s="1">
        <v>40341</v>
      </c>
      <c r="E1427" t="s">
        <v>545</v>
      </c>
      <c r="F1427" t="s">
        <v>265</v>
      </c>
      <c r="G1427" t="s">
        <v>559</v>
      </c>
      <c r="H1427">
        <f>VLOOKUP(F1427,Lookups!A:C,3,0)</f>
        <v>1</v>
      </c>
      <c r="I1427" t="s">
        <v>442</v>
      </c>
      <c r="J1427" t="s">
        <v>443</v>
      </c>
      <c r="K1427" t="str">
        <f>VLOOKUP(B1427,WorldCups!$A$2:$B$21,2,FALSE)</f>
        <v>South Africa</v>
      </c>
      <c r="L1427" t="s">
        <v>17</v>
      </c>
      <c r="M1427">
        <v>1</v>
      </c>
      <c r="N1427" t="s">
        <v>93</v>
      </c>
      <c r="O1427">
        <v>1</v>
      </c>
      <c r="P1427" t="s">
        <v>14</v>
      </c>
      <c r="Q1427" t="s">
        <v>557</v>
      </c>
      <c r="R1427">
        <f t="shared" si="22"/>
        <v>0</v>
      </c>
      <c r="S1427" t="s">
        <v>565</v>
      </c>
      <c r="T1427" s="4" t="s">
        <v>557</v>
      </c>
      <c r="U1427" t="s">
        <v>584</v>
      </c>
    </row>
    <row r="1428" spans="1:21" x14ac:dyDescent="0.2">
      <c r="A1428">
        <v>1427</v>
      </c>
      <c r="B1428">
        <v>2010</v>
      </c>
      <c r="C1428">
        <f>C1427+1</f>
        <v>714</v>
      </c>
      <c r="D1428" s="1">
        <v>40342</v>
      </c>
      <c r="E1428" t="s">
        <v>544</v>
      </c>
      <c r="F1428" t="s">
        <v>265</v>
      </c>
      <c r="G1428" t="s">
        <v>559</v>
      </c>
      <c r="H1428">
        <f>VLOOKUP(F1428,Lookups!A:C,3,0)</f>
        <v>1</v>
      </c>
      <c r="I1428" t="s">
        <v>444</v>
      </c>
      <c r="J1428" t="s">
        <v>445</v>
      </c>
      <c r="K1428" t="str">
        <f>VLOOKUP(B1428,WorldCups!$A$2:$B$21,2,FALSE)</f>
        <v>South Africa</v>
      </c>
      <c r="L1428" t="s">
        <v>243</v>
      </c>
      <c r="M1428">
        <v>0</v>
      </c>
      <c r="N1428" t="s">
        <v>377</v>
      </c>
      <c r="O1428">
        <v>1</v>
      </c>
      <c r="P1428" t="s">
        <v>14</v>
      </c>
      <c r="Q1428" t="s">
        <v>557</v>
      </c>
      <c r="R1428">
        <f t="shared" si="22"/>
        <v>-1</v>
      </c>
      <c r="S1428" t="s">
        <v>564</v>
      </c>
      <c r="T1428" s="4" t="s">
        <v>557</v>
      </c>
      <c r="U1428" t="s">
        <v>584</v>
      </c>
    </row>
    <row r="1429" spans="1:21" x14ac:dyDescent="0.2">
      <c r="A1429">
        <v>1428</v>
      </c>
      <c r="B1429">
        <v>2010</v>
      </c>
      <c r="C1429">
        <v>714</v>
      </c>
      <c r="D1429" s="1">
        <v>40342</v>
      </c>
      <c r="E1429" t="s">
        <v>544</v>
      </c>
      <c r="F1429" t="s">
        <v>265</v>
      </c>
      <c r="G1429" t="s">
        <v>559</v>
      </c>
      <c r="H1429">
        <f>VLOOKUP(F1429,Lookups!A:C,3,0)</f>
        <v>1</v>
      </c>
      <c r="I1429" t="s">
        <v>444</v>
      </c>
      <c r="J1429" t="s">
        <v>445</v>
      </c>
      <c r="K1429" t="str">
        <f>VLOOKUP(B1429,WorldCups!$A$2:$B$21,2,FALSE)</f>
        <v>South Africa</v>
      </c>
      <c r="L1429" t="s">
        <v>377</v>
      </c>
      <c r="M1429">
        <v>1</v>
      </c>
      <c r="N1429" t="s">
        <v>243</v>
      </c>
      <c r="O1429">
        <v>0</v>
      </c>
      <c r="P1429" t="s">
        <v>14</v>
      </c>
      <c r="Q1429" t="s">
        <v>557</v>
      </c>
      <c r="R1429">
        <f t="shared" si="22"/>
        <v>1</v>
      </c>
      <c r="S1429" t="s">
        <v>565</v>
      </c>
      <c r="T1429" s="2">
        <v>1</v>
      </c>
      <c r="U1429" t="s">
        <v>584</v>
      </c>
    </row>
    <row r="1430" spans="1:21" x14ac:dyDescent="0.2">
      <c r="A1430">
        <v>1429</v>
      </c>
      <c r="B1430">
        <v>2010</v>
      </c>
      <c r="C1430">
        <f>C1429+1</f>
        <v>715</v>
      </c>
      <c r="D1430" s="1">
        <v>40342</v>
      </c>
      <c r="E1430" t="s">
        <v>513</v>
      </c>
      <c r="F1430" t="s">
        <v>267</v>
      </c>
      <c r="G1430" t="s">
        <v>559</v>
      </c>
      <c r="H1430">
        <f>VLOOKUP(F1430,Lookups!A:C,3,0)</f>
        <v>1</v>
      </c>
      <c r="I1430" t="s">
        <v>446</v>
      </c>
      <c r="J1430" t="s">
        <v>447</v>
      </c>
      <c r="K1430" t="str">
        <f>VLOOKUP(B1430,WorldCups!$A$2:$B$21,2,FALSE)</f>
        <v>South Africa</v>
      </c>
      <c r="L1430" t="s">
        <v>448</v>
      </c>
      <c r="M1430">
        <v>0</v>
      </c>
      <c r="N1430" t="s">
        <v>426</v>
      </c>
      <c r="O1430">
        <v>1</v>
      </c>
      <c r="P1430" t="s">
        <v>14</v>
      </c>
      <c r="Q1430" t="s">
        <v>557</v>
      </c>
      <c r="R1430">
        <f t="shared" si="22"/>
        <v>-1</v>
      </c>
      <c r="S1430" t="s">
        <v>564</v>
      </c>
      <c r="T1430" s="4" t="s">
        <v>557</v>
      </c>
      <c r="U1430" t="s">
        <v>584</v>
      </c>
    </row>
    <row r="1431" spans="1:21" x14ac:dyDescent="0.2">
      <c r="A1431">
        <v>1430</v>
      </c>
      <c r="B1431">
        <v>2010</v>
      </c>
      <c r="C1431">
        <v>715</v>
      </c>
      <c r="D1431" s="1">
        <v>40342</v>
      </c>
      <c r="E1431" t="s">
        <v>513</v>
      </c>
      <c r="F1431" t="s">
        <v>267</v>
      </c>
      <c r="G1431" t="s">
        <v>559</v>
      </c>
      <c r="H1431">
        <f>VLOOKUP(F1431,Lookups!A:C,3,0)</f>
        <v>1</v>
      </c>
      <c r="I1431" t="s">
        <v>446</v>
      </c>
      <c r="J1431" t="s">
        <v>447</v>
      </c>
      <c r="K1431" t="str">
        <f>VLOOKUP(B1431,WorldCups!$A$2:$B$21,2,FALSE)</f>
        <v>South Africa</v>
      </c>
      <c r="L1431" t="s">
        <v>426</v>
      </c>
      <c r="M1431">
        <v>1</v>
      </c>
      <c r="N1431" t="s">
        <v>448</v>
      </c>
      <c r="O1431">
        <v>0</v>
      </c>
      <c r="P1431" t="s">
        <v>14</v>
      </c>
      <c r="Q1431" t="s">
        <v>557</v>
      </c>
      <c r="R1431">
        <f t="shared" si="22"/>
        <v>1</v>
      </c>
      <c r="S1431" t="s">
        <v>565</v>
      </c>
      <c r="T1431" s="2">
        <v>1</v>
      </c>
      <c r="U1431" t="s">
        <v>584</v>
      </c>
    </row>
    <row r="1432" spans="1:21" x14ac:dyDescent="0.2">
      <c r="A1432">
        <v>1431</v>
      </c>
      <c r="B1432">
        <v>2010</v>
      </c>
      <c r="C1432">
        <f>C1431+1</f>
        <v>716</v>
      </c>
      <c r="D1432" s="1">
        <v>40342</v>
      </c>
      <c r="E1432" t="s">
        <v>545</v>
      </c>
      <c r="F1432" t="s">
        <v>267</v>
      </c>
      <c r="G1432" t="s">
        <v>559</v>
      </c>
      <c r="H1432">
        <f>VLOOKUP(F1432,Lookups!A:C,3,0)</f>
        <v>1</v>
      </c>
      <c r="I1432" t="s">
        <v>449</v>
      </c>
      <c r="J1432" t="s">
        <v>450</v>
      </c>
      <c r="K1432" t="str">
        <f>VLOOKUP(B1432,WorldCups!$A$2:$B$21,2,FALSE)</f>
        <v>South Africa</v>
      </c>
      <c r="L1432" t="s">
        <v>51</v>
      </c>
      <c r="M1432">
        <v>4</v>
      </c>
      <c r="N1432" t="s">
        <v>198</v>
      </c>
      <c r="O1432">
        <v>0</v>
      </c>
      <c r="P1432" t="s">
        <v>14</v>
      </c>
      <c r="Q1432" t="s">
        <v>557</v>
      </c>
      <c r="R1432">
        <f t="shared" si="22"/>
        <v>4</v>
      </c>
      <c r="S1432" t="s">
        <v>564</v>
      </c>
      <c r="T1432" s="2">
        <v>1</v>
      </c>
      <c r="U1432" t="s">
        <v>584</v>
      </c>
    </row>
    <row r="1433" spans="1:21" x14ac:dyDescent="0.2">
      <c r="A1433">
        <v>1432</v>
      </c>
      <c r="B1433">
        <v>2010</v>
      </c>
      <c r="C1433">
        <v>716</v>
      </c>
      <c r="D1433" s="1">
        <v>40342</v>
      </c>
      <c r="E1433" t="s">
        <v>545</v>
      </c>
      <c r="F1433" t="s">
        <v>267</v>
      </c>
      <c r="G1433" t="s">
        <v>559</v>
      </c>
      <c r="H1433">
        <f>VLOOKUP(F1433,Lookups!A:C,3,0)</f>
        <v>1</v>
      </c>
      <c r="I1433" t="s">
        <v>449</v>
      </c>
      <c r="J1433" t="s">
        <v>450</v>
      </c>
      <c r="K1433" t="str">
        <f>VLOOKUP(B1433,WorldCups!$A$2:$B$21,2,FALSE)</f>
        <v>South Africa</v>
      </c>
      <c r="L1433" t="s">
        <v>198</v>
      </c>
      <c r="M1433">
        <v>0</v>
      </c>
      <c r="N1433" t="s">
        <v>51</v>
      </c>
      <c r="O1433">
        <v>4</v>
      </c>
      <c r="P1433" t="s">
        <v>14</v>
      </c>
      <c r="Q1433" t="s">
        <v>557</v>
      </c>
      <c r="R1433">
        <f t="shared" si="22"/>
        <v>-4</v>
      </c>
      <c r="S1433" t="s">
        <v>565</v>
      </c>
      <c r="T1433" s="4" t="s">
        <v>557</v>
      </c>
      <c r="U1433" t="s">
        <v>584</v>
      </c>
    </row>
    <row r="1434" spans="1:21" x14ac:dyDescent="0.2">
      <c r="A1434">
        <v>1433</v>
      </c>
      <c r="B1434">
        <v>2010</v>
      </c>
      <c r="C1434">
        <f>C1433+1</f>
        <v>717</v>
      </c>
      <c r="D1434" s="1">
        <v>40343</v>
      </c>
      <c r="E1434" t="s">
        <v>544</v>
      </c>
      <c r="F1434" t="s">
        <v>278</v>
      </c>
      <c r="G1434" t="s">
        <v>559</v>
      </c>
      <c r="H1434">
        <f>VLOOKUP(F1434,Lookups!A:C,3,0)</f>
        <v>1</v>
      </c>
      <c r="I1434" t="s">
        <v>435</v>
      </c>
      <c r="J1434" t="s">
        <v>436</v>
      </c>
      <c r="K1434" t="str">
        <f>VLOOKUP(B1434,WorldCups!$A$2:$B$21,2,FALSE)</f>
        <v>South Africa</v>
      </c>
      <c r="L1434" t="s">
        <v>45</v>
      </c>
      <c r="M1434">
        <v>2</v>
      </c>
      <c r="N1434" t="s">
        <v>281</v>
      </c>
      <c r="O1434">
        <v>0</v>
      </c>
      <c r="P1434" t="s">
        <v>14</v>
      </c>
      <c r="Q1434" t="s">
        <v>557</v>
      </c>
      <c r="R1434">
        <f t="shared" si="22"/>
        <v>2</v>
      </c>
      <c r="S1434" t="s">
        <v>564</v>
      </c>
      <c r="T1434" s="2">
        <v>1</v>
      </c>
      <c r="U1434" t="s">
        <v>584</v>
      </c>
    </row>
    <row r="1435" spans="1:21" x14ac:dyDescent="0.2">
      <c r="A1435">
        <v>1434</v>
      </c>
      <c r="B1435">
        <v>2010</v>
      </c>
      <c r="C1435">
        <v>717</v>
      </c>
      <c r="D1435" s="1">
        <v>40343</v>
      </c>
      <c r="E1435" t="s">
        <v>544</v>
      </c>
      <c r="F1435" t="s">
        <v>278</v>
      </c>
      <c r="G1435" t="s">
        <v>559</v>
      </c>
      <c r="H1435">
        <f>VLOOKUP(F1435,Lookups!A:C,3,0)</f>
        <v>1</v>
      </c>
      <c r="I1435" t="s">
        <v>435</v>
      </c>
      <c r="J1435" t="s">
        <v>436</v>
      </c>
      <c r="K1435" t="str">
        <f>VLOOKUP(B1435,WorldCups!$A$2:$B$21,2,FALSE)</f>
        <v>South Africa</v>
      </c>
      <c r="L1435" t="s">
        <v>281</v>
      </c>
      <c r="M1435">
        <v>0</v>
      </c>
      <c r="N1435" t="s">
        <v>45</v>
      </c>
      <c r="O1435">
        <v>2</v>
      </c>
      <c r="P1435" t="s">
        <v>14</v>
      </c>
      <c r="Q1435" t="s">
        <v>557</v>
      </c>
      <c r="R1435">
        <f t="shared" si="22"/>
        <v>-2</v>
      </c>
      <c r="S1435" t="s">
        <v>565</v>
      </c>
      <c r="T1435" s="4" t="s">
        <v>557</v>
      </c>
      <c r="U1435" t="s">
        <v>584</v>
      </c>
    </row>
    <row r="1436" spans="1:21" x14ac:dyDescent="0.2">
      <c r="A1436">
        <v>1435</v>
      </c>
      <c r="B1436">
        <v>2010</v>
      </c>
      <c r="C1436">
        <f>C1435+1</f>
        <v>718</v>
      </c>
      <c r="D1436" s="1">
        <v>40343</v>
      </c>
      <c r="E1436" t="s">
        <v>513</v>
      </c>
      <c r="F1436" t="s">
        <v>278</v>
      </c>
      <c r="G1436" t="s">
        <v>559</v>
      </c>
      <c r="H1436">
        <f>VLOOKUP(F1436,Lookups!A:C,3,0)</f>
        <v>1</v>
      </c>
      <c r="I1436" t="s">
        <v>451</v>
      </c>
      <c r="J1436" t="s">
        <v>452</v>
      </c>
      <c r="K1436" t="str">
        <f>VLOOKUP(B1436,WorldCups!$A$2:$B$21,2,FALSE)</f>
        <v>South Africa</v>
      </c>
      <c r="L1436" t="s">
        <v>352</v>
      </c>
      <c r="M1436">
        <v>1</v>
      </c>
      <c r="N1436" t="s">
        <v>235</v>
      </c>
      <c r="O1436">
        <v>0</v>
      </c>
      <c r="P1436" t="s">
        <v>14</v>
      </c>
      <c r="Q1436" t="s">
        <v>557</v>
      </c>
      <c r="R1436">
        <f t="shared" si="22"/>
        <v>1</v>
      </c>
      <c r="S1436" t="s">
        <v>564</v>
      </c>
      <c r="T1436" s="2">
        <v>1</v>
      </c>
      <c r="U1436" t="s">
        <v>584</v>
      </c>
    </row>
    <row r="1437" spans="1:21" x14ac:dyDescent="0.2">
      <c r="A1437">
        <v>1436</v>
      </c>
      <c r="B1437">
        <v>2010</v>
      </c>
      <c r="C1437">
        <v>718</v>
      </c>
      <c r="D1437" s="1">
        <v>40343</v>
      </c>
      <c r="E1437" t="s">
        <v>513</v>
      </c>
      <c r="F1437" t="s">
        <v>278</v>
      </c>
      <c r="G1437" t="s">
        <v>559</v>
      </c>
      <c r="H1437">
        <f>VLOOKUP(F1437,Lookups!A:C,3,0)</f>
        <v>1</v>
      </c>
      <c r="I1437" t="s">
        <v>451</v>
      </c>
      <c r="J1437" t="s">
        <v>452</v>
      </c>
      <c r="K1437" t="str">
        <f>VLOOKUP(B1437,WorldCups!$A$2:$B$21,2,FALSE)</f>
        <v>South Africa</v>
      </c>
      <c r="L1437" t="s">
        <v>235</v>
      </c>
      <c r="M1437">
        <v>0</v>
      </c>
      <c r="N1437" t="s">
        <v>352</v>
      </c>
      <c r="O1437">
        <v>1</v>
      </c>
      <c r="P1437" t="s">
        <v>14</v>
      </c>
      <c r="Q1437" t="s">
        <v>557</v>
      </c>
      <c r="R1437">
        <f t="shared" si="22"/>
        <v>-1</v>
      </c>
      <c r="S1437" t="s">
        <v>565</v>
      </c>
      <c r="T1437" s="4" t="s">
        <v>557</v>
      </c>
      <c r="U1437" t="s">
        <v>584</v>
      </c>
    </row>
    <row r="1438" spans="1:21" x14ac:dyDescent="0.2">
      <c r="A1438">
        <v>1437</v>
      </c>
      <c r="B1438">
        <v>2010</v>
      </c>
      <c r="C1438">
        <f>C1437+1</f>
        <v>719</v>
      </c>
      <c r="D1438" s="1">
        <v>40343</v>
      </c>
      <c r="E1438" t="s">
        <v>545</v>
      </c>
      <c r="F1438" t="s">
        <v>271</v>
      </c>
      <c r="G1438" t="s">
        <v>559</v>
      </c>
      <c r="H1438">
        <f>VLOOKUP(F1438,Lookups!A:C,3,0)</f>
        <v>1</v>
      </c>
      <c r="I1438" t="s">
        <v>437</v>
      </c>
      <c r="J1438" t="s">
        <v>438</v>
      </c>
      <c r="K1438" t="str">
        <f>VLOOKUP(B1438,WorldCups!$A$2:$B$21,2,FALSE)</f>
        <v>South Africa</v>
      </c>
      <c r="L1438" t="s">
        <v>57</v>
      </c>
      <c r="M1438">
        <v>1</v>
      </c>
      <c r="N1438" t="s">
        <v>28</v>
      </c>
      <c r="O1438">
        <v>1</v>
      </c>
      <c r="P1438" t="s">
        <v>14</v>
      </c>
      <c r="Q1438" t="s">
        <v>557</v>
      </c>
      <c r="R1438">
        <f t="shared" si="22"/>
        <v>0</v>
      </c>
      <c r="S1438" t="s">
        <v>564</v>
      </c>
      <c r="T1438" s="4" t="s">
        <v>557</v>
      </c>
      <c r="U1438" t="s">
        <v>584</v>
      </c>
    </row>
    <row r="1439" spans="1:21" x14ac:dyDescent="0.2">
      <c r="A1439">
        <v>1438</v>
      </c>
      <c r="B1439">
        <v>2010</v>
      </c>
      <c r="C1439">
        <v>719</v>
      </c>
      <c r="D1439" s="1">
        <v>40343</v>
      </c>
      <c r="E1439" t="s">
        <v>545</v>
      </c>
      <c r="F1439" t="s">
        <v>271</v>
      </c>
      <c r="G1439" t="s">
        <v>559</v>
      </c>
      <c r="H1439">
        <f>VLOOKUP(F1439,Lookups!A:C,3,0)</f>
        <v>1</v>
      </c>
      <c r="I1439" t="s">
        <v>437</v>
      </c>
      <c r="J1439" t="s">
        <v>438</v>
      </c>
      <c r="K1439" t="str">
        <f>VLOOKUP(B1439,WorldCups!$A$2:$B$21,2,FALSE)</f>
        <v>South Africa</v>
      </c>
      <c r="L1439" t="s">
        <v>28</v>
      </c>
      <c r="M1439">
        <v>1</v>
      </c>
      <c r="N1439" t="s">
        <v>57</v>
      </c>
      <c r="O1439">
        <v>1</v>
      </c>
      <c r="P1439" t="s">
        <v>14</v>
      </c>
      <c r="Q1439" t="s">
        <v>557</v>
      </c>
      <c r="R1439">
        <f t="shared" si="22"/>
        <v>0</v>
      </c>
      <c r="S1439" t="s">
        <v>565</v>
      </c>
      <c r="T1439" s="4" t="s">
        <v>557</v>
      </c>
      <c r="U1439" t="s">
        <v>584</v>
      </c>
    </row>
    <row r="1440" spans="1:21" x14ac:dyDescent="0.2">
      <c r="A1440">
        <v>1439</v>
      </c>
      <c r="B1440">
        <v>2010</v>
      </c>
      <c r="C1440">
        <f>C1439+1</f>
        <v>720</v>
      </c>
      <c r="D1440" s="1">
        <v>40344</v>
      </c>
      <c r="E1440" t="s">
        <v>544</v>
      </c>
      <c r="F1440" t="s">
        <v>271</v>
      </c>
      <c r="G1440" t="s">
        <v>559</v>
      </c>
      <c r="H1440">
        <f>VLOOKUP(F1440,Lookups!A:C,3,0)</f>
        <v>1</v>
      </c>
      <c r="I1440" t="s">
        <v>442</v>
      </c>
      <c r="J1440" t="s">
        <v>443</v>
      </c>
      <c r="K1440" t="str">
        <f>VLOOKUP(B1440,WorldCups!$A$2:$B$21,2,FALSE)</f>
        <v>South Africa</v>
      </c>
      <c r="L1440" t="s">
        <v>240</v>
      </c>
      <c r="M1440">
        <v>1</v>
      </c>
      <c r="N1440" t="s">
        <v>453</v>
      </c>
      <c r="O1440">
        <v>1</v>
      </c>
      <c r="P1440" t="s">
        <v>14</v>
      </c>
      <c r="Q1440" t="s">
        <v>557</v>
      </c>
      <c r="R1440">
        <f t="shared" si="22"/>
        <v>0</v>
      </c>
      <c r="S1440" t="s">
        <v>564</v>
      </c>
      <c r="T1440" s="4" t="s">
        <v>557</v>
      </c>
      <c r="U1440" t="s">
        <v>584</v>
      </c>
    </row>
    <row r="1441" spans="1:21" x14ac:dyDescent="0.2">
      <c r="A1441">
        <v>1440</v>
      </c>
      <c r="B1441">
        <v>2010</v>
      </c>
      <c r="C1441">
        <v>720</v>
      </c>
      <c r="D1441" s="1">
        <v>40344</v>
      </c>
      <c r="E1441" t="s">
        <v>544</v>
      </c>
      <c r="F1441" t="s">
        <v>271</v>
      </c>
      <c r="G1441" t="s">
        <v>559</v>
      </c>
      <c r="H1441">
        <f>VLOOKUP(F1441,Lookups!A:C,3,0)</f>
        <v>1</v>
      </c>
      <c r="I1441" t="s">
        <v>442</v>
      </c>
      <c r="J1441" t="s">
        <v>443</v>
      </c>
      <c r="K1441" t="str">
        <f>VLOOKUP(B1441,WorldCups!$A$2:$B$21,2,FALSE)</f>
        <v>South Africa</v>
      </c>
      <c r="L1441" t="s">
        <v>453</v>
      </c>
      <c r="M1441">
        <v>1</v>
      </c>
      <c r="N1441" t="s">
        <v>240</v>
      </c>
      <c r="O1441">
        <v>1</v>
      </c>
      <c r="P1441" t="s">
        <v>14</v>
      </c>
      <c r="Q1441" t="s">
        <v>557</v>
      </c>
      <c r="R1441">
        <f t="shared" si="22"/>
        <v>0</v>
      </c>
      <c r="S1441" t="s">
        <v>565</v>
      </c>
      <c r="T1441" s="4" t="s">
        <v>557</v>
      </c>
      <c r="U1441" t="s">
        <v>584</v>
      </c>
    </row>
    <row r="1442" spans="1:21" x14ac:dyDescent="0.2">
      <c r="A1442">
        <v>1441</v>
      </c>
      <c r="B1442">
        <v>2010</v>
      </c>
      <c r="C1442">
        <f>C1441+1</f>
        <v>721</v>
      </c>
      <c r="D1442" s="1">
        <v>40344</v>
      </c>
      <c r="E1442" t="s">
        <v>513</v>
      </c>
      <c r="F1442" t="s">
        <v>357</v>
      </c>
      <c r="G1442" t="s">
        <v>559</v>
      </c>
      <c r="H1442">
        <f>VLOOKUP(F1442,Lookups!A:C,3,0)</f>
        <v>1</v>
      </c>
      <c r="I1442" t="s">
        <v>439</v>
      </c>
      <c r="J1442" t="s">
        <v>440</v>
      </c>
      <c r="K1442" t="str">
        <f>VLOOKUP(B1442,WorldCups!$A$2:$B$21,2,FALSE)</f>
        <v>South Africa</v>
      </c>
      <c r="L1442" t="s">
        <v>554</v>
      </c>
      <c r="M1442">
        <v>0</v>
      </c>
      <c r="N1442" t="s">
        <v>169</v>
      </c>
      <c r="O1442">
        <v>0</v>
      </c>
      <c r="P1442" t="s">
        <v>14</v>
      </c>
      <c r="Q1442" t="s">
        <v>557</v>
      </c>
      <c r="R1442">
        <f t="shared" si="22"/>
        <v>0</v>
      </c>
      <c r="S1442" t="s">
        <v>564</v>
      </c>
      <c r="T1442" s="4" t="s">
        <v>557</v>
      </c>
      <c r="U1442" t="s">
        <v>584</v>
      </c>
    </row>
    <row r="1443" spans="1:21" x14ac:dyDescent="0.2">
      <c r="A1443">
        <v>1442</v>
      </c>
      <c r="B1443">
        <v>2010</v>
      </c>
      <c r="C1443">
        <v>721</v>
      </c>
      <c r="D1443" s="1">
        <v>40344</v>
      </c>
      <c r="E1443" t="s">
        <v>513</v>
      </c>
      <c r="F1443" t="s">
        <v>357</v>
      </c>
      <c r="G1443" t="s">
        <v>559</v>
      </c>
      <c r="H1443">
        <f>VLOOKUP(F1443,Lookups!A:C,3,0)</f>
        <v>1</v>
      </c>
      <c r="I1443" t="s">
        <v>439</v>
      </c>
      <c r="J1443" t="s">
        <v>440</v>
      </c>
      <c r="K1443" t="str">
        <f>VLOOKUP(B1443,WorldCups!$A$2:$B$21,2,FALSE)</f>
        <v>South Africa</v>
      </c>
      <c r="L1443" t="s">
        <v>169</v>
      </c>
      <c r="M1443">
        <v>0</v>
      </c>
      <c r="N1443" t="s">
        <v>554</v>
      </c>
      <c r="O1443">
        <v>0</v>
      </c>
      <c r="P1443" t="s">
        <v>14</v>
      </c>
      <c r="Q1443" t="s">
        <v>557</v>
      </c>
      <c r="R1443">
        <f t="shared" si="22"/>
        <v>0</v>
      </c>
      <c r="S1443" t="s">
        <v>565</v>
      </c>
      <c r="T1443" s="4" t="s">
        <v>557</v>
      </c>
      <c r="U1443" t="s">
        <v>584</v>
      </c>
    </row>
    <row r="1444" spans="1:21" x14ac:dyDescent="0.2">
      <c r="A1444">
        <v>1443</v>
      </c>
      <c r="B1444">
        <v>2010</v>
      </c>
      <c r="C1444">
        <f>C1443+1</f>
        <v>722</v>
      </c>
      <c r="D1444" s="1">
        <v>40344</v>
      </c>
      <c r="E1444" t="s">
        <v>545</v>
      </c>
      <c r="F1444" t="s">
        <v>357</v>
      </c>
      <c r="G1444" t="s">
        <v>559</v>
      </c>
      <c r="H1444">
        <f>VLOOKUP(F1444,Lookups!A:C,3,0)</f>
        <v>1</v>
      </c>
      <c r="I1444" t="s">
        <v>441</v>
      </c>
      <c r="J1444" t="s">
        <v>436</v>
      </c>
      <c r="K1444" t="str">
        <f>VLOOKUP(B1444,WorldCups!$A$2:$B$21,2,FALSE)</f>
        <v>South Africa</v>
      </c>
      <c r="L1444" t="s">
        <v>21</v>
      </c>
      <c r="M1444">
        <v>2</v>
      </c>
      <c r="N1444" t="s">
        <v>166</v>
      </c>
      <c r="O1444">
        <v>1</v>
      </c>
      <c r="P1444" t="s">
        <v>14</v>
      </c>
      <c r="Q1444" t="s">
        <v>557</v>
      </c>
      <c r="R1444">
        <f t="shared" si="22"/>
        <v>1</v>
      </c>
      <c r="S1444" t="s">
        <v>564</v>
      </c>
      <c r="T1444" s="2">
        <v>1</v>
      </c>
      <c r="U1444" t="s">
        <v>584</v>
      </c>
    </row>
    <row r="1445" spans="1:21" x14ac:dyDescent="0.2">
      <c r="A1445">
        <v>1444</v>
      </c>
      <c r="B1445">
        <v>2010</v>
      </c>
      <c r="C1445">
        <v>722</v>
      </c>
      <c r="D1445" s="1">
        <v>40344</v>
      </c>
      <c r="E1445" t="s">
        <v>545</v>
      </c>
      <c r="F1445" t="s">
        <v>357</v>
      </c>
      <c r="G1445" t="s">
        <v>559</v>
      </c>
      <c r="H1445">
        <f>VLOOKUP(F1445,Lookups!A:C,3,0)</f>
        <v>1</v>
      </c>
      <c r="I1445" t="s">
        <v>441</v>
      </c>
      <c r="J1445" t="s">
        <v>436</v>
      </c>
      <c r="K1445" t="str">
        <f>VLOOKUP(B1445,WorldCups!$A$2:$B$21,2,FALSE)</f>
        <v>South Africa</v>
      </c>
      <c r="L1445" t="s">
        <v>166</v>
      </c>
      <c r="M1445">
        <v>1</v>
      </c>
      <c r="N1445" t="s">
        <v>21</v>
      </c>
      <c r="O1445">
        <v>2</v>
      </c>
      <c r="P1445" t="s">
        <v>14</v>
      </c>
      <c r="Q1445" t="s">
        <v>557</v>
      </c>
      <c r="R1445">
        <f t="shared" si="22"/>
        <v>-1</v>
      </c>
      <c r="S1445" t="s">
        <v>565</v>
      </c>
      <c r="T1445" s="4" t="s">
        <v>557</v>
      </c>
      <c r="U1445" t="s">
        <v>584</v>
      </c>
    </row>
    <row r="1446" spans="1:21" x14ac:dyDescent="0.2">
      <c r="A1446">
        <v>1445</v>
      </c>
      <c r="B1446">
        <v>2010</v>
      </c>
      <c r="C1446">
        <f>C1445+1</f>
        <v>723</v>
      </c>
      <c r="D1446" s="1">
        <v>40345</v>
      </c>
      <c r="E1446" t="s">
        <v>544</v>
      </c>
      <c r="F1446" t="s">
        <v>351</v>
      </c>
      <c r="G1446" t="s">
        <v>559</v>
      </c>
      <c r="H1446">
        <f>VLOOKUP(F1446,Lookups!A:C,3,0)</f>
        <v>1</v>
      </c>
      <c r="I1446" t="s">
        <v>454</v>
      </c>
      <c r="J1446" t="s">
        <v>455</v>
      </c>
      <c r="K1446" t="str">
        <f>VLOOKUP(B1446,WorldCups!$A$2:$B$21,2,FALSE)</f>
        <v>South Africa</v>
      </c>
      <c r="L1446" t="s">
        <v>249</v>
      </c>
      <c r="M1446">
        <v>0</v>
      </c>
      <c r="N1446" t="s">
        <v>26</v>
      </c>
      <c r="O1446">
        <v>1</v>
      </c>
      <c r="P1446" t="s">
        <v>14</v>
      </c>
      <c r="Q1446" t="s">
        <v>557</v>
      </c>
      <c r="R1446">
        <f t="shared" si="22"/>
        <v>-1</v>
      </c>
      <c r="S1446" t="s">
        <v>564</v>
      </c>
      <c r="T1446" s="4" t="s">
        <v>557</v>
      </c>
      <c r="U1446" t="s">
        <v>584</v>
      </c>
    </row>
    <row r="1447" spans="1:21" x14ac:dyDescent="0.2">
      <c r="A1447">
        <v>1446</v>
      </c>
      <c r="B1447">
        <v>2010</v>
      </c>
      <c r="C1447">
        <v>723</v>
      </c>
      <c r="D1447" s="1">
        <v>40345</v>
      </c>
      <c r="E1447" t="s">
        <v>544</v>
      </c>
      <c r="F1447" t="s">
        <v>351</v>
      </c>
      <c r="G1447" t="s">
        <v>559</v>
      </c>
      <c r="H1447">
        <f>VLOOKUP(F1447,Lookups!A:C,3,0)</f>
        <v>1</v>
      </c>
      <c r="I1447" t="s">
        <v>454</v>
      </c>
      <c r="J1447" t="s">
        <v>455</v>
      </c>
      <c r="K1447" t="str">
        <f>VLOOKUP(B1447,WorldCups!$A$2:$B$21,2,FALSE)</f>
        <v>South Africa</v>
      </c>
      <c r="L1447" t="s">
        <v>26</v>
      </c>
      <c r="M1447">
        <v>1</v>
      </c>
      <c r="N1447" t="s">
        <v>249</v>
      </c>
      <c r="O1447">
        <v>0</v>
      </c>
      <c r="P1447" t="s">
        <v>14</v>
      </c>
      <c r="Q1447" t="s">
        <v>557</v>
      </c>
      <c r="R1447">
        <f t="shared" si="22"/>
        <v>1</v>
      </c>
      <c r="S1447" t="s">
        <v>565</v>
      </c>
      <c r="T1447" s="2">
        <v>1</v>
      </c>
      <c r="U1447" t="s">
        <v>584</v>
      </c>
    </row>
    <row r="1448" spans="1:21" x14ac:dyDescent="0.2">
      <c r="A1448">
        <v>1447</v>
      </c>
      <c r="B1448">
        <v>2010</v>
      </c>
      <c r="C1448">
        <f>C1447+1</f>
        <v>724</v>
      </c>
      <c r="D1448" s="1">
        <v>40345</v>
      </c>
      <c r="E1448" t="s">
        <v>513</v>
      </c>
      <c r="F1448" t="s">
        <v>351</v>
      </c>
      <c r="G1448" t="s">
        <v>559</v>
      </c>
      <c r="H1448">
        <f>VLOOKUP(F1448,Lookups!A:C,3,0)</f>
        <v>1</v>
      </c>
      <c r="I1448" t="s">
        <v>449</v>
      </c>
      <c r="J1448" t="s">
        <v>450</v>
      </c>
      <c r="K1448" t="str">
        <f>VLOOKUP(B1448,WorldCups!$A$2:$B$21,2,FALSE)</f>
        <v>South Africa</v>
      </c>
      <c r="L1448" t="s">
        <v>54</v>
      </c>
      <c r="M1448">
        <v>0</v>
      </c>
      <c r="N1448" t="s">
        <v>44</v>
      </c>
      <c r="O1448">
        <v>1</v>
      </c>
      <c r="P1448" t="s">
        <v>14</v>
      </c>
      <c r="Q1448" t="s">
        <v>557</v>
      </c>
      <c r="R1448">
        <f t="shared" si="22"/>
        <v>-1</v>
      </c>
      <c r="S1448" t="s">
        <v>564</v>
      </c>
      <c r="T1448" s="4" t="s">
        <v>557</v>
      </c>
      <c r="U1448" t="s">
        <v>584</v>
      </c>
    </row>
    <row r="1449" spans="1:21" x14ac:dyDescent="0.2">
      <c r="A1449">
        <v>1448</v>
      </c>
      <c r="B1449">
        <v>2010</v>
      </c>
      <c r="C1449">
        <v>724</v>
      </c>
      <c r="D1449" s="1">
        <v>40345</v>
      </c>
      <c r="E1449" t="s">
        <v>513</v>
      </c>
      <c r="F1449" t="s">
        <v>351</v>
      </c>
      <c r="G1449" t="s">
        <v>559</v>
      </c>
      <c r="H1449">
        <f>VLOOKUP(F1449,Lookups!A:C,3,0)</f>
        <v>1</v>
      </c>
      <c r="I1449" t="s">
        <v>449</v>
      </c>
      <c r="J1449" t="s">
        <v>450</v>
      </c>
      <c r="K1449" t="str">
        <f>VLOOKUP(B1449,WorldCups!$A$2:$B$21,2,FALSE)</f>
        <v>South Africa</v>
      </c>
      <c r="L1449" t="s">
        <v>44</v>
      </c>
      <c r="M1449">
        <v>1</v>
      </c>
      <c r="N1449" t="s">
        <v>54</v>
      </c>
      <c r="O1449">
        <v>0</v>
      </c>
      <c r="P1449" t="s">
        <v>14</v>
      </c>
      <c r="Q1449" t="s">
        <v>557</v>
      </c>
      <c r="R1449">
        <f t="shared" si="22"/>
        <v>1</v>
      </c>
      <c r="S1449" t="s">
        <v>565</v>
      </c>
      <c r="T1449" s="2">
        <v>1</v>
      </c>
      <c r="U1449" t="s">
        <v>584</v>
      </c>
    </row>
    <row r="1450" spans="1:21" x14ac:dyDescent="0.2">
      <c r="A1450">
        <v>1449</v>
      </c>
      <c r="B1450">
        <v>2010</v>
      </c>
      <c r="C1450">
        <f>C1449+1</f>
        <v>725</v>
      </c>
      <c r="D1450" s="1">
        <v>40345</v>
      </c>
      <c r="E1450" t="s">
        <v>545</v>
      </c>
      <c r="F1450" t="s">
        <v>212</v>
      </c>
      <c r="G1450" t="s">
        <v>559</v>
      </c>
      <c r="H1450">
        <f>VLOOKUP(F1450,Lookups!A:C,3,0)</f>
        <v>1</v>
      </c>
      <c r="I1450" t="s">
        <v>446</v>
      </c>
      <c r="J1450" t="s">
        <v>447</v>
      </c>
      <c r="K1450" t="str">
        <f>VLOOKUP(B1450,WorldCups!$A$2:$B$21,2,FALSE)</f>
        <v>South Africa</v>
      </c>
      <c r="L1450" t="s">
        <v>346</v>
      </c>
      <c r="M1450">
        <v>0</v>
      </c>
      <c r="N1450" t="s">
        <v>30</v>
      </c>
      <c r="O1450">
        <v>3</v>
      </c>
      <c r="P1450" t="s">
        <v>14</v>
      </c>
      <c r="Q1450" t="s">
        <v>555</v>
      </c>
      <c r="R1450">
        <f t="shared" si="22"/>
        <v>-3</v>
      </c>
      <c r="S1450" t="s">
        <v>564</v>
      </c>
      <c r="T1450" s="4" t="s">
        <v>557</v>
      </c>
      <c r="U1450" t="s">
        <v>584</v>
      </c>
    </row>
    <row r="1451" spans="1:21" x14ac:dyDescent="0.2">
      <c r="A1451">
        <v>1450</v>
      </c>
      <c r="B1451">
        <v>2010</v>
      </c>
      <c r="C1451">
        <v>725</v>
      </c>
      <c r="D1451" s="1">
        <v>40345</v>
      </c>
      <c r="E1451" t="s">
        <v>545</v>
      </c>
      <c r="F1451" t="s">
        <v>212</v>
      </c>
      <c r="G1451" t="s">
        <v>559</v>
      </c>
      <c r="H1451">
        <f>VLOOKUP(F1451,Lookups!A:C,3,0)</f>
        <v>1</v>
      </c>
      <c r="I1451" t="s">
        <v>446</v>
      </c>
      <c r="J1451" t="s">
        <v>447</v>
      </c>
      <c r="K1451" t="str">
        <f>VLOOKUP(B1451,WorldCups!$A$2:$B$21,2,FALSE)</f>
        <v>South Africa</v>
      </c>
      <c r="L1451" t="s">
        <v>30</v>
      </c>
      <c r="M1451">
        <v>3</v>
      </c>
      <c r="N1451" t="s">
        <v>346</v>
      </c>
      <c r="O1451">
        <v>0</v>
      </c>
      <c r="P1451" t="s">
        <v>14</v>
      </c>
      <c r="Q1451" t="s">
        <v>555</v>
      </c>
      <c r="R1451">
        <f t="shared" si="22"/>
        <v>3</v>
      </c>
      <c r="S1451" t="s">
        <v>565</v>
      </c>
      <c r="T1451" s="2">
        <v>1</v>
      </c>
      <c r="U1451" t="s">
        <v>584</v>
      </c>
    </row>
    <row r="1452" spans="1:21" x14ac:dyDescent="0.2">
      <c r="A1452">
        <v>1451</v>
      </c>
      <c r="B1452">
        <v>2010</v>
      </c>
      <c r="C1452">
        <f>C1451+1</f>
        <v>726</v>
      </c>
      <c r="D1452" s="1">
        <v>40346</v>
      </c>
      <c r="E1452" t="s">
        <v>544</v>
      </c>
      <c r="F1452" t="s">
        <v>211</v>
      </c>
      <c r="G1452" t="s">
        <v>559</v>
      </c>
      <c r="H1452">
        <f>VLOOKUP(F1452,Lookups!A:C,3,0)</f>
        <v>1</v>
      </c>
      <c r="I1452" t="s">
        <v>435</v>
      </c>
      <c r="J1452" t="s">
        <v>436</v>
      </c>
      <c r="K1452" t="str">
        <f>VLOOKUP(B1452,WorldCups!$A$2:$B$21,2,FALSE)</f>
        <v>South Africa</v>
      </c>
      <c r="L1452" t="s">
        <v>25</v>
      </c>
      <c r="M1452">
        <v>4</v>
      </c>
      <c r="N1452" t="s">
        <v>116</v>
      </c>
      <c r="O1452">
        <v>1</v>
      </c>
      <c r="P1452" t="s">
        <v>14</v>
      </c>
      <c r="Q1452" t="s">
        <v>557</v>
      </c>
      <c r="R1452">
        <f t="shared" si="22"/>
        <v>3</v>
      </c>
      <c r="S1452" t="s">
        <v>564</v>
      </c>
      <c r="T1452" s="2">
        <v>1</v>
      </c>
      <c r="U1452" t="s">
        <v>584</v>
      </c>
    </row>
    <row r="1453" spans="1:21" x14ac:dyDescent="0.2">
      <c r="A1453">
        <v>1452</v>
      </c>
      <c r="B1453">
        <v>2010</v>
      </c>
      <c r="C1453">
        <v>726</v>
      </c>
      <c r="D1453" s="1">
        <v>40346</v>
      </c>
      <c r="E1453" t="s">
        <v>544</v>
      </c>
      <c r="F1453" t="s">
        <v>211</v>
      </c>
      <c r="G1453" t="s">
        <v>559</v>
      </c>
      <c r="H1453">
        <f>VLOOKUP(F1453,Lookups!A:C,3,0)</f>
        <v>1</v>
      </c>
      <c r="I1453" t="s">
        <v>435</v>
      </c>
      <c r="J1453" t="s">
        <v>436</v>
      </c>
      <c r="K1453" t="str">
        <f>VLOOKUP(B1453,WorldCups!$A$2:$B$21,2,FALSE)</f>
        <v>South Africa</v>
      </c>
      <c r="L1453" t="s">
        <v>116</v>
      </c>
      <c r="M1453">
        <v>1</v>
      </c>
      <c r="N1453" t="s">
        <v>25</v>
      </c>
      <c r="O1453">
        <v>4</v>
      </c>
      <c r="P1453" t="s">
        <v>14</v>
      </c>
      <c r="Q1453" t="s">
        <v>557</v>
      </c>
      <c r="R1453">
        <f t="shared" si="22"/>
        <v>-3</v>
      </c>
      <c r="S1453" t="s">
        <v>565</v>
      </c>
      <c r="T1453" s="4" t="s">
        <v>557</v>
      </c>
      <c r="U1453" t="s">
        <v>584</v>
      </c>
    </row>
    <row r="1454" spans="1:21" x14ac:dyDescent="0.2">
      <c r="A1454">
        <v>1453</v>
      </c>
      <c r="B1454">
        <v>2010</v>
      </c>
      <c r="C1454">
        <f>C1453+1</f>
        <v>727</v>
      </c>
      <c r="D1454" s="1">
        <v>40346</v>
      </c>
      <c r="E1454" t="s">
        <v>513</v>
      </c>
      <c r="F1454" t="s">
        <v>211</v>
      </c>
      <c r="G1454" t="s">
        <v>559</v>
      </c>
      <c r="H1454">
        <f>VLOOKUP(F1454,Lookups!A:C,3,0)</f>
        <v>1</v>
      </c>
      <c r="I1454" t="s">
        <v>451</v>
      </c>
      <c r="J1454" t="s">
        <v>452</v>
      </c>
      <c r="K1454" t="str">
        <f>VLOOKUP(B1454,WorldCups!$A$2:$B$21,2,FALSE)</f>
        <v>South Africa</v>
      </c>
      <c r="L1454" t="s">
        <v>335</v>
      </c>
      <c r="M1454">
        <v>2</v>
      </c>
      <c r="N1454" t="s">
        <v>336</v>
      </c>
      <c r="O1454">
        <v>1</v>
      </c>
      <c r="P1454" t="s">
        <v>14</v>
      </c>
      <c r="Q1454" t="s">
        <v>557</v>
      </c>
      <c r="R1454">
        <f t="shared" si="22"/>
        <v>1</v>
      </c>
      <c r="S1454" t="s">
        <v>564</v>
      </c>
      <c r="T1454" s="2">
        <v>1</v>
      </c>
      <c r="U1454" t="s">
        <v>584</v>
      </c>
    </row>
    <row r="1455" spans="1:21" x14ac:dyDescent="0.2">
      <c r="A1455">
        <v>1454</v>
      </c>
      <c r="B1455">
        <v>2010</v>
      </c>
      <c r="C1455">
        <v>727</v>
      </c>
      <c r="D1455" s="1">
        <v>40346</v>
      </c>
      <c r="E1455" t="s">
        <v>513</v>
      </c>
      <c r="F1455" t="s">
        <v>211</v>
      </c>
      <c r="G1455" t="s">
        <v>559</v>
      </c>
      <c r="H1455">
        <f>VLOOKUP(F1455,Lookups!A:C,3,0)</f>
        <v>1</v>
      </c>
      <c r="I1455" t="s">
        <v>451</v>
      </c>
      <c r="J1455" t="s">
        <v>452</v>
      </c>
      <c r="K1455" t="str">
        <f>VLOOKUP(B1455,WorldCups!$A$2:$B$21,2,FALSE)</f>
        <v>South Africa</v>
      </c>
      <c r="L1455" t="s">
        <v>336</v>
      </c>
      <c r="M1455">
        <v>1</v>
      </c>
      <c r="N1455" t="s">
        <v>335</v>
      </c>
      <c r="O1455">
        <v>2</v>
      </c>
      <c r="P1455" t="s">
        <v>14</v>
      </c>
      <c r="Q1455" t="s">
        <v>557</v>
      </c>
      <c r="R1455">
        <f t="shared" si="22"/>
        <v>-1</v>
      </c>
      <c r="S1455" t="s">
        <v>565</v>
      </c>
      <c r="T1455" s="4" t="s">
        <v>557</v>
      </c>
      <c r="U1455" t="s">
        <v>584</v>
      </c>
    </row>
    <row r="1456" spans="1:21" x14ac:dyDescent="0.2">
      <c r="A1456">
        <v>1455</v>
      </c>
      <c r="B1456">
        <v>2010</v>
      </c>
      <c r="C1456">
        <f>C1455+1</f>
        <v>728</v>
      </c>
      <c r="D1456" s="1">
        <v>40346</v>
      </c>
      <c r="E1456" t="s">
        <v>545</v>
      </c>
      <c r="F1456" t="s">
        <v>212</v>
      </c>
      <c r="G1456" t="s">
        <v>559</v>
      </c>
      <c r="H1456">
        <f>VLOOKUP(F1456,Lookups!A:C,3,0)</f>
        <v>1</v>
      </c>
      <c r="I1456" t="s">
        <v>444</v>
      </c>
      <c r="J1456" t="s">
        <v>445</v>
      </c>
      <c r="K1456" t="str">
        <f>VLOOKUP(B1456,WorldCups!$A$2:$B$21,2,FALSE)</f>
        <v>South Africa</v>
      </c>
      <c r="L1456" t="s">
        <v>12</v>
      </c>
      <c r="M1456">
        <v>0</v>
      </c>
      <c r="N1456" t="s">
        <v>13</v>
      </c>
      <c r="O1456">
        <v>2</v>
      </c>
      <c r="P1456" t="s">
        <v>14</v>
      </c>
      <c r="Q1456" t="s">
        <v>557</v>
      </c>
      <c r="R1456">
        <f t="shared" si="22"/>
        <v>-2</v>
      </c>
      <c r="S1456" t="s">
        <v>564</v>
      </c>
      <c r="T1456" s="4" t="s">
        <v>557</v>
      </c>
      <c r="U1456" t="s">
        <v>584</v>
      </c>
    </row>
    <row r="1457" spans="1:21" x14ac:dyDescent="0.2">
      <c r="A1457">
        <v>1456</v>
      </c>
      <c r="B1457">
        <v>2010</v>
      </c>
      <c r="C1457">
        <v>728</v>
      </c>
      <c r="D1457" s="1">
        <v>40346</v>
      </c>
      <c r="E1457" t="s">
        <v>545</v>
      </c>
      <c r="F1457" t="s">
        <v>212</v>
      </c>
      <c r="G1457" t="s">
        <v>559</v>
      </c>
      <c r="H1457">
        <f>VLOOKUP(F1457,Lookups!A:C,3,0)</f>
        <v>1</v>
      </c>
      <c r="I1457" t="s">
        <v>444</v>
      </c>
      <c r="J1457" t="s">
        <v>445</v>
      </c>
      <c r="K1457" t="str">
        <f>VLOOKUP(B1457,WorldCups!$A$2:$B$21,2,FALSE)</f>
        <v>South Africa</v>
      </c>
      <c r="L1457" t="s">
        <v>13</v>
      </c>
      <c r="M1457">
        <v>2</v>
      </c>
      <c r="N1457" t="s">
        <v>12</v>
      </c>
      <c r="O1457">
        <v>0</v>
      </c>
      <c r="P1457" t="s">
        <v>14</v>
      </c>
      <c r="Q1457" t="s">
        <v>557</v>
      </c>
      <c r="R1457">
        <f t="shared" si="22"/>
        <v>2</v>
      </c>
      <c r="S1457" t="s">
        <v>565</v>
      </c>
      <c r="T1457" s="2">
        <v>1</v>
      </c>
      <c r="U1457" t="s">
        <v>584</v>
      </c>
    </row>
    <row r="1458" spans="1:21" x14ac:dyDescent="0.2">
      <c r="A1458">
        <v>1457</v>
      </c>
      <c r="B1458">
        <v>2010</v>
      </c>
      <c r="C1458">
        <f>C1457+1</f>
        <v>729</v>
      </c>
      <c r="D1458" s="1">
        <v>40347</v>
      </c>
      <c r="E1458" t="s">
        <v>544</v>
      </c>
      <c r="F1458" t="s">
        <v>267</v>
      </c>
      <c r="G1458" t="s">
        <v>559</v>
      </c>
      <c r="H1458">
        <f>VLOOKUP(F1458,Lookups!A:C,3,0)</f>
        <v>1</v>
      </c>
      <c r="I1458" t="s">
        <v>439</v>
      </c>
      <c r="J1458" t="s">
        <v>440</v>
      </c>
      <c r="K1458" t="str">
        <f>VLOOKUP(B1458,WorldCups!$A$2:$B$21,2,FALSE)</f>
        <v>South Africa</v>
      </c>
      <c r="L1458" t="s">
        <v>51</v>
      </c>
      <c r="M1458">
        <v>0</v>
      </c>
      <c r="N1458" t="s">
        <v>448</v>
      </c>
      <c r="O1458">
        <v>1</v>
      </c>
      <c r="P1458" t="s">
        <v>14</v>
      </c>
      <c r="Q1458" t="s">
        <v>557</v>
      </c>
      <c r="R1458">
        <f t="shared" si="22"/>
        <v>-1</v>
      </c>
      <c r="S1458" t="s">
        <v>564</v>
      </c>
      <c r="T1458" s="4" t="s">
        <v>557</v>
      </c>
      <c r="U1458" t="s">
        <v>584</v>
      </c>
    </row>
    <row r="1459" spans="1:21" x14ac:dyDescent="0.2">
      <c r="A1459">
        <v>1458</v>
      </c>
      <c r="B1459">
        <v>2010</v>
      </c>
      <c r="C1459">
        <v>729</v>
      </c>
      <c r="D1459" s="1">
        <v>40347</v>
      </c>
      <c r="E1459" t="s">
        <v>544</v>
      </c>
      <c r="F1459" t="s">
        <v>267</v>
      </c>
      <c r="G1459" t="s">
        <v>559</v>
      </c>
      <c r="H1459">
        <f>VLOOKUP(F1459,Lookups!A:C,3,0)</f>
        <v>1</v>
      </c>
      <c r="I1459" t="s">
        <v>439</v>
      </c>
      <c r="J1459" t="s">
        <v>440</v>
      </c>
      <c r="K1459" t="str">
        <f>VLOOKUP(B1459,WorldCups!$A$2:$B$21,2,FALSE)</f>
        <v>South Africa</v>
      </c>
      <c r="L1459" t="s">
        <v>448</v>
      </c>
      <c r="M1459">
        <v>1</v>
      </c>
      <c r="N1459" t="s">
        <v>51</v>
      </c>
      <c r="O1459">
        <v>0</v>
      </c>
      <c r="P1459" t="s">
        <v>14</v>
      </c>
      <c r="Q1459" t="s">
        <v>557</v>
      </c>
      <c r="R1459">
        <f t="shared" si="22"/>
        <v>1</v>
      </c>
      <c r="S1459" t="s">
        <v>565</v>
      </c>
      <c r="T1459" s="2">
        <v>1</v>
      </c>
      <c r="U1459" t="s">
        <v>584</v>
      </c>
    </row>
    <row r="1460" spans="1:21" x14ac:dyDescent="0.2">
      <c r="A1460">
        <v>1459</v>
      </c>
      <c r="B1460">
        <v>2010</v>
      </c>
      <c r="C1460">
        <f>C1459+1</f>
        <v>730</v>
      </c>
      <c r="D1460" s="1">
        <v>40347</v>
      </c>
      <c r="E1460" t="s">
        <v>513</v>
      </c>
      <c r="F1460" t="s">
        <v>265</v>
      </c>
      <c r="G1460" t="s">
        <v>559</v>
      </c>
      <c r="H1460">
        <f>VLOOKUP(F1460,Lookups!A:C,3,0)</f>
        <v>1</v>
      </c>
      <c r="I1460" t="s">
        <v>441</v>
      </c>
      <c r="J1460" t="s">
        <v>436</v>
      </c>
      <c r="K1460" t="str">
        <f>VLOOKUP(B1460,WorldCups!$A$2:$B$21,2,FALSE)</f>
        <v>South Africa</v>
      </c>
      <c r="L1460" t="s">
        <v>377</v>
      </c>
      <c r="M1460">
        <v>2</v>
      </c>
      <c r="N1460" t="s">
        <v>17</v>
      </c>
      <c r="O1460">
        <v>2</v>
      </c>
      <c r="P1460" t="s">
        <v>14</v>
      </c>
      <c r="Q1460" t="s">
        <v>557</v>
      </c>
      <c r="R1460">
        <f t="shared" si="22"/>
        <v>0</v>
      </c>
      <c r="S1460" t="s">
        <v>564</v>
      </c>
      <c r="T1460" s="4" t="s">
        <v>557</v>
      </c>
      <c r="U1460" t="s">
        <v>584</v>
      </c>
    </row>
    <row r="1461" spans="1:21" x14ac:dyDescent="0.2">
      <c r="A1461">
        <v>1460</v>
      </c>
      <c r="B1461">
        <v>2010</v>
      </c>
      <c r="C1461">
        <v>730</v>
      </c>
      <c r="D1461" s="1">
        <v>40347</v>
      </c>
      <c r="E1461" t="s">
        <v>513</v>
      </c>
      <c r="F1461" t="s">
        <v>265</v>
      </c>
      <c r="G1461" t="s">
        <v>559</v>
      </c>
      <c r="H1461">
        <f>VLOOKUP(F1461,Lookups!A:C,3,0)</f>
        <v>1</v>
      </c>
      <c r="I1461" t="s">
        <v>441</v>
      </c>
      <c r="J1461" t="s">
        <v>436</v>
      </c>
      <c r="K1461" t="str">
        <f>VLOOKUP(B1461,WorldCups!$A$2:$B$21,2,FALSE)</f>
        <v>South Africa</v>
      </c>
      <c r="L1461" t="s">
        <v>17</v>
      </c>
      <c r="M1461">
        <v>2</v>
      </c>
      <c r="N1461" t="s">
        <v>377</v>
      </c>
      <c r="O1461">
        <v>2</v>
      </c>
      <c r="P1461" t="s">
        <v>14</v>
      </c>
      <c r="Q1461" t="s">
        <v>557</v>
      </c>
      <c r="R1461">
        <f t="shared" si="22"/>
        <v>0</v>
      </c>
      <c r="S1461" t="s">
        <v>565</v>
      </c>
      <c r="T1461" s="4" t="s">
        <v>557</v>
      </c>
      <c r="U1461" t="s">
        <v>584</v>
      </c>
    </row>
    <row r="1462" spans="1:21" x14ac:dyDescent="0.2">
      <c r="A1462">
        <v>1461</v>
      </c>
      <c r="B1462">
        <v>2010</v>
      </c>
      <c r="C1462">
        <f>C1461+1</f>
        <v>731</v>
      </c>
      <c r="D1462" s="1">
        <v>40347</v>
      </c>
      <c r="E1462" t="s">
        <v>545</v>
      </c>
      <c r="F1462" t="s">
        <v>265</v>
      </c>
      <c r="G1462" t="s">
        <v>559</v>
      </c>
      <c r="H1462">
        <f>VLOOKUP(F1462,Lookups!A:C,3,0)</f>
        <v>1</v>
      </c>
      <c r="I1462" t="s">
        <v>437</v>
      </c>
      <c r="J1462" t="s">
        <v>438</v>
      </c>
      <c r="K1462" t="str">
        <f>VLOOKUP(B1462,WorldCups!$A$2:$B$21,2,FALSE)</f>
        <v>South Africa</v>
      </c>
      <c r="L1462" t="s">
        <v>93</v>
      </c>
      <c r="M1462">
        <v>0</v>
      </c>
      <c r="N1462" t="s">
        <v>243</v>
      </c>
      <c r="O1462">
        <v>0</v>
      </c>
      <c r="P1462" t="s">
        <v>14</v>
      </c>
      <c r="Q1462" t="s">
        <v>557</v>
      </c>
      <c r="R1462">
        <f t="shared" si="22"/>
        <v>0</v>
      </c>
      <c r="S1462" t="s">
        <v>564</v>
      </c>
      <c r="T1462" s="4" t="s">
        <v>557</v>
      </c>
      <c r="U1462" t="s">
        <v>584</v>
      </c>
    </row>
    <row r="1463" spans="1:21" x14ac:dyDescent="0.2">
      <c r="A1463">
        <v>1462</v>
      </c>
      <c r="B1463">
        <v>2010</v>
      </c>
      <c r="C1463">
        <v>731</v>
      </c>
      <c r="D1463" s="1">
        <v>40347</v>
      </c>
      <c r="E1463" t="s">
        <v>545</v>
      </c>
      <c r="F1463" t="s">
        <v>265</v>
      </c>
      <c r="G1463" t="s">
        <v>559</v>
      </c>
      <c r="H1463">
        <f>VLOOKUP(F1463,Lookups!A:C,3,0)</f>
        <v>1</v>
      </c>
      <c r="I1463" t="s">
        <v>437</v>
      </c>
      <c r="J1463" t="s">
        <v>438</v>
      </c>
      <c r="K1463" t="str">
        <f>VLOOKUP(B1463,WorldCups!$A$2:$B$21,2,FALSE)</f>
        <v>South Africa</v>
      </c>
      <c r="L1463" t="s">
        <v>243</v>
      </c>
      <c r="M1463">
        <v>0</v>
      </c>
      <c r="N1463" t="s">
        <v>93</v>
      </c>
      <c r="O1463">
        <v>0</v>
      </c>
      <c r="P1463" t="s">
        <v>14</v>
      </c>
      <c r="Q1463" t="s">
        <v>557</v>
      </c>
      <c r="R1463">
        <f t="shared" si="22"/>
        <v>0</v>
      </c>
      <c r="S1463" t="s">
        <v>565</v>
      </c>
      <c r="T1463" s="4" t="s">
        <v>557</v>
      </c>
      <c r="U1463" t="s">
        <v>584</v>
      </c>
    </row>
    <row r="1464" spans="1:21" x14ac:dyDescent="0.2">
      <c r="A1464">
        <v>1463</v>
      </c>
      <c r="B1464">
        <v>2010</v>
      </c>
      <c r="C1464">
        <f>C1463+1</f>
        <v>732</v>
      </c>
      <c r="D1464" s="1">
        <v>40348</v>
      </c>
      <c r="E1464" t="s">
        <v>544</v>
      </c>
      <c r="F1464" t="s">
        <v>278</v>
      </c>
      <c r="G1464" t="s">
        <v>559</v>
      </c>
      <c r="H1464">
        <f>VLOOKUP(F1464,Lookups!A:C,3,0)</f>
        <v>1</v>
      </c>
      <c r="I1464" t="s">
        <v>449</v>
      </c>
      <c r="J1464" t="s">
        <v>450</v>
      </c>
      <c r="K1464" t="str">
        <f>VLOOKUP(B1464,WorldCups!$A$2:$B$21,2,FALSE)</f>
        <v>South Africa</v>
      </c>
      <c r="L1464" t="s">
        <v>45</v>
      </c>
      <c r="M1464">
        <v>1</v>
      </c>
      <c r="N1464" t="s">
        <v>352</v>
      </c>
      <c r="O1464">
        <v>0</v>
      </c>
      <c r="P1464" t="s">
        <v>14</v>
      </c>
      <c r="Q1464" t="s">
        <v>557</v>
      </c>
      <c r="R1464">
        <f t="shared" si="22"/>
        <v>1</v>
      </c>
      <c r="S1464" t="s">
        <v>564</v>
      </c>
      <c r="T1464" s="2">
        <v>1</v>
      </c>
      <c r="U1464" t="s">
        <v>584</v>
      </c>
    </row>
    <row r="1465" spans="1:21" x14ac:dyDescent="0.2">
      <c r="A1465">
        <v>1464</v>
      </c>
      <c r="B1465">
        <v>2010</v>
      </c>
      <c r="C1465">
        <v>732</v>
      </c>
      <c r="D1465" s="1">
        <v>40348</v>
      </c>
      <c r="E1465" t="s">
        <v>544</v>
      </c>
      <c r="F1465" t="s">
        <v>278</v>
      </c>
      <c r="G1465" t="s">
        <v>559</v>
      </c>
      <c r="H1465">
        <f>VLOOKUP(F1465,Lookups!A:C,3,0)</f>
        <v>1</v>
      </c>
      <c r="I1465" t="s">
        <v>449</v>
      </c>
      <c r="J1465" t="s">
        <v>450</v>
      </c>
      <c r="K1465" t="str">
        <f>VLOOKUP(B1465,WorldCups!$A$2:$B$21,2,FALSE)</f>
        <v>South Africa</v>
      </c>
      <c r="L1465" t="s">
        <v>352</v>
      </c>
      <c r="M1465">
        <v>0</v>
      </c>
      <c r="N1465" t="s">
        <v>45</v>
      </c>
      <c r="O1465">
        <v>1</v>
      </c>
      <c r="P1465" t="s">
        <v>14</v>
      </c>
      <c r="Q1465" t="s">
        <v>557</v>
      </c>
      <c r="R1465">
        <f t="shared" si="22"/>
        <v>-1</v>
      </c>
      <c r="S1465" t="s">
        <v>565</v>
      </c>
      <c r="T1465" s="4" t="s">
        <v>557</v>
      </c>
      <c r="U1465" t="s">
        <v>584</v>
      </c>
    </row>
    <row r="1466" spans="1:21" x14ac:dyDescent="0.2">
      <c r="A1466">
        <v>1465</v>
      </c>
      <c r="B1466">
        <v>2010</v>
      </c>
      <c r="C1466">
        <f>C1465+1</f>
        <v>733</v>
      </c>
      <c r="D1466" s="1">
        <v>40348</v>
      </c>
      <c r="E1466" t="s">
        <v>513</v>
      </c>
      <c r="F1466" t="s">
        <v>267</v>
      </c>
      <c r="G1466" t="s">
        <v>559</v>
      </c>
      <c r="H1466">
        <f>VLOOKUP(F1466,Lookups!A:C,3,0)</f>
        <v>1</v>
      </c>
      <c r="I1466" t="s">
        <v>442</v>
      </c>
      <c r="J1466" t="s">
        <v>443</v>
      </c>
      <c r="K1466" t="str">
        <f>VLOOKUP(B1466,WorldCups!$A$2:$B$21,2,FALSE)</f>
        <v>South Africa</v>
      </c>
      <c r="L1466" t="s">
        <v>426</v>
      </c>
      <c r="M1466">
        <v>1</v>
      </c>
      <c r="N1466" t="s">
        <v>198</v>
      </c>
      <c r="O1466">
        <v>1</v>
      </c>
      <c r="P1466" t="s">
        <v>14</v>
      </c>
      <c r="Q1466" t="s">
        <v>557</v>
      </c>
      <c r="R1466">
        <f t="shared" si="22"/>
        <v>0</v>
      </c>
      <c r="S1466" t="s">
        <v>564</v>
      </c>
      <c r="T1466" s="4" t="s">
        <v>557</v>
      </c>
      <c r="U1466" t="s">
        <v>584</v>
      </c>
    </row>
    <row r="1467" spans="1:21" x14ac:dyDescent="0.2">
      <c r="A1467">
        <v>1466</v>
      </c>
      <c r="B1467">
        <v>2010</v>
      </c>
      <c r="C1467">
        <v>733</v>
      </c>
      <c r="D1467" s="1">
        <v>40348</v>
      </c>
      <c r="E1467" t="s">
        <v>513</v>
      </c>
      <c r="F1467" t="s">
        <v>267</v>
      </c>
      <c r="G1467" t="s">
        <v>559</v>
      </c>
      <c r="H1467">
        <f>VLOOKUP(F1467,Lookups!A:C,3,0)</f>
        <v>1</v>
      </c>
      <c r="I1467" t="s">
        <v>442</v>
      </c>
      <c r="J1467" t="s">
        <v>443</v>
      </c>
      <c r="K1467" t="str">
        <f>VLOOKUP(B1467,WorldCups!$A$2:$B$21,2,FALSE)</f>
        <v>South Africa</v>
      </c>
      <c r="L1467" t="s">
        <v>198</v>
      </c>
      <c r="M1467">
        <v>1</v>
      </c>
      <c r="N1467" t="s">
        <v>426</v>
      </c>
      <c r="O1467">
        <v>1</v>
      </c>
      <c r="P1467" t="s">
        <v>14</v>
      </c>
      <c r="Q1467" t="s">
        <v>557</v>
      </c>
      <c r="R1467">
        <f t="shared" si="22"/>
        <v>0</v>
      </c>
      <c r="S1467" t="s">
        <v>565</v>
      </c>
      <c r="T1467" s="4" t="s">
        <v>557</v>
      </c>
      <c r="U1467" t="s">
        <v>584</v>
      </c>
    </row>
    <row r="1468" spans="1:21" x14ac:dyDescent="0.2">
      <c r="A1468">
        <v>1467</v>
      </c>
      <c r="B1468">
        <v>2010</v>
      </c>
      <c r="C1468">
        <f>C1467+1</f>
        <v>734</v>
      </c>
      <c r="D1468" s="1">
        <v>40348</v>
      </c>
      <c r="E1468" t="s">
        <v>545</v>
      </c>
      <c r="F1468" t="s">
        <v>278</v>
      </c>
      <c r="G1468" t="s">
        <v>559</v>
      </c>
      <c r="H1468">
        <f>VLOOKUP(F1468,Lookups!A:C,3,0)</f>
        <v>1</v>
      </c>
      <c r="I1468" t="s">
        <v>446</v>
      </c>
      <c r="J1468" t="s">
        <v>447</v>
      </c>
      <c r="K1468" t="str">
        <f>VLOOKUP(B1468,WorldCups!$A$2:$B$21,2,FALSE)</f>
        <v>South Africa</v>
      </c>
      <c r="L1468" t="s">
        <v>235</v>
      </c>
      <c r="M1468">
        <v>1</v>
      </c>
      <c r="N1468" t="s">
        <v>281</v>
      </c>
      <c r="O1468">
        <v>2</v>
      </c>
      <c r="P1468" t="s">
        <v>14</v>
      </c>
      <c r="Q1468" t="s">
        <v>557</v>
      </c>
      <c r="R1468">
        <f t="shared" si="22"/>
        <v>-1</v>
      </c>
      <c r="S1468" t="s">
        <v>564</v>
      </c>
      <c r="T1468" s="4" t="s">
        <v>557</v>
      </c>
      <c r="U1468" t="s">
        <v>584</v>
      </c>
    </row>
    <row r="1469" spans="1:21" x14ac:dyDescent="0.2">
      <c r="A1469">
        <v>1468</v>
      </c>
      <c r="B1469">
        <v>2010</v>
      </c>
      <c r="C1469">
        <v>734</v>
      </c>
      <c r="D1469" s="1">
        <v>40348</v>
      </c>
      <c r="E1469" t="s">
        <v>545</v>
      </c>
      <c r="F1469" t="s">
        <v>278</v>
      </c>
      <c r="G1469" t="s">
        <v>559</v>
      </c>
      <c r="H1469">
        <f>VLOOKUP(F1469,Lookups!A:C,3,0)</f>
        <v>1</v>
      </c>
      <c r="I1469" t="s">
        <v>446</v>
      </c>
      <c r="J1469" t="s">
        <v>447</v>
      </c>
      <c r="K1469" t="str">
        <f>VLOOKUP(B1469,WorldCups!$A$2:$B$21,2,FALSE)</f>
        <v>South Africa</v>
      </c>
      <c r="L1469" t="s">
        <v>281</v>
      </c>
      <c r="M1469">
        <v>2</v>
      </c>
      <c r="N1469" t="s">
        <v>235</v>
      </c>
      <c r="O1469">
        <v>1</v>
      </c>
      <c r="P1469" t="s">
        <v>14</v>
      </c>
      <c r="Q1469" t="s">
        <v>557</v>
      </c>
      <c r="R1469">
        <f t="shared" si="22"/>
        <v>1</v>
      </c>
      <c r="S1469" t="s">
        <v>565</v>
      </c>
      <c r="T1469" s="2">
        <v>1</v>
      </c>
      <c r="U1469" t="s">
        <v>584</v>
      </c>
    </row>
    <row r="1470" spans="1:21" x14ac:dyDescent="0.2">
      <c r="A1470">
        <v>1469</v>
      </c>
      <c r="B1470">
        <v>2010</v>
      </c>
      <c r="C1470">
        <f>C1469+1</f>
        <v>735</v>
      </c>
      <c r="D1470" s="1">
        <v>40349</v>
      </c>
      <c r="E1470" t="s">
        <v>544</v>
      </c>
      <c r="F1470" t="s">
        <v>271</v>
      </c>
      <c r="G1470" t="s">
        <v>559</v>
      </c>
      <c r="H1470">
        <f>VLOOKUP(F1470,Lookups!A:C,3,0)</f>
        <v>1</v>
      </c>
      <c r="I1470" t="s">
        <v>451</v>
      </c>
      <c r="J1470" t="s">
        <v>452</v>
      </c>
      <c r="K1470" t="str">
        <f>VLOOKUP(B1470,WorldCups!$A$2:$B$21,2,FALSE)</f>
        <v>South Africa</v>
      </c>
      <c r="L1470" t="s">
        <v>453</v>
      </c>
      <c r="M1470">
        <v>0</v>
      </c>
      <c r="N1470" t="s">
        <v>28</v>
      </c>
      <c r="O1470">
        <v>2</v>
      </c>
      <c r="P1470" t="s">
        <v>14</v>
      </c>
      <c r="Q1470" t="s">
        <v>557</v>
      </c>
      <c r="R1470">
        <f t="shared" si="22"/>
        <v>-2</v>
      </c>
      <c r="S1470" t="s">
        <v>564</v>
      </c>
      <c r="T1470" s="4" t="s">
        <v>557</v>
      </c>
      <c r="U1470" t="s">
        <v>584</v>
      </c>
    </row>
    <row r="1471" spans="1:21" x14ac:dyDescent="0.2">
      <c r="A1471">
        <v>1470</v>
      </c>
      <c r="B1471">
        <v>2010</v>
      </c>
      <c r="C1471">
        <v>735</v>
      </c>
      <c r="D1471" s="1">
        <v>40349</v>
      </c>
      <c r="E1471" t="s">
        <v>544</v>
      </c>
      <c r="F1471" t="s">
        <v>271</v>
      </c>
      <c r="G1471" t="s">
        <v>559</v>
      </c>
      <c r="H1471">
        <f>VLOOKUP(F1471,Lookups!A:C,3,0)</f>
        <v>1</v>
      </c>
      <c r="I1471" t="s">
        <v>451</v>
      </c>
      <c r="J1471" t="s">
        <v>452</v>
      </c>
      <c r="K1471" t="str">
        <f>VLOOKUP(B1471,WorldCups!$A$2:$B$21,2,FALSE)</f>
        <v>South Africa</v>
      </c>
      <c r="L1471" t="s">
        <v>28</v>
      </c>
      <c r="M1471">
        <v>2</v>
      </c>
      <c r="N1471" t="s">
        <v>453</v>
      </c>
      <c r="O1471">
        <v>0</v>
      </c>
      <c r="P1471" t="s">
        <v>14</v>
      </c>
      <c r="Q1471" t="s">
        <v>557</v>
      </c>
      <c r="R1471">
        <f t="shared" si="22"/>
        <v>2</v>
      </c>
      <c r="S1471" t="s">
        <v>565</v>
      </c>
      <c r="T1471" s="2">
        <v>1</v>
      </c>
      <c r="U1471" t="s">
        <v>584</v>
      </c>
    </row>
    <row r="1472" spans="1:21" x14ac:dyDescent="0.2">
      <c r="A1472">
        <v>1471</v>
      </c>
      <c r="B1472">
        <v>2010</v>
      </c>
      <c r="C1472">
        <f>C1471+1</f>
        <v>736</v>
      </c>
      <c r="D1472" s="1">
        <v>40349</v>
      </c>
      <c r="E1472" t="s">
        <v>513</v>
      </c>
      <c r="F1472" t="s">
        <v>271</v>
      </c>
      <c r="G1472" t="s">
        <v>559</v>
      </c>
      <c r="H1472">
        <f>VLOOKUP(F1472,Lookups!A:C,3,0)</f>
        <v>1</v>
      </c>
      <c r="I1472" t="s">
        <v>454</v>
      </c>
      <c r="J1472" t="s">
        <v>455</v>
      </c>
      <c r="K1472" t="str">
        <f>VLOOKUP(B1472,WorldCups!$A$2:$B$21,2,FALSE)</f>
        <v>South Africa</v>
      </c>
      <c r="L1472" t="s">
        <v>57</v>
      </c>
      <c r="M1472">
        <v>1</v>
      </c>
      <c r="N1472" t="s">
        <v>240</v>
      </c>
      <c r="O1472">
        <v>1</v>
      </c>
      <c r="P1472" t="s">
        <v>14</v>
      </c>
      <c r="Q1472" t="s">
        <v>557</v>
      </c>
      <c r="R1472">
        <f t="shared" si="22"/>
        <v>0</v>
      </c>
      <c r="S1472" t="s">
        <v>564</v>
      </c>
      <c r="T1472" s="4" t="s">
        <v>557</v>
      </c>
      <c r="U1472" t="s">
        <v>584</v>
      </c>
    </row>
    <row r="1473" spans="1:21" x14ac:dyDescent="0.2">
      <c r="A1473">
        <v>1472</v>
      </c>
      <c r="B1473">
        <v>2010</v>
      </c>
      <c r="C1473">
        <v>736</v>
      </c>
      <c r="D1473" s="1">
        <v>40349</v>
      </c>
      <c r="E1473" t="s">
        <v>513</v>
      </c>
      <c r="F1473" t="s">
        <v>271</v>
      </c>
      <c r="G1473" t="s">
        <v>559</v>
      </c>
      <c r="H1473">
        <f>VLOOKUP(F1473,Lookups!A:C,3,0)</f>
        <v>1</v>
      </c>
      <c r="I1473" t="s">
        <v>454</v>
      </c>
      <c r="J1473" t="s">
        <v>455</v>
      </c>
      <c r="K1473" t="str">
        <f>VLOOKUP(B1473,WorldCups!$A$2:$B$21,2,FALSE)</f>
        <v>South Africa</v>
      </c>
      <c r="L1473" t="s">
        <v>240</v>
      </c>
      <c r="M1473">
        <v>1</v>
      </c>
      <c r="N1473" t="s">
        <v>57</v>
      </c>
      <c r="O1473">
        <v>1</v>
      </c>
      <c r="P1473" t="s">
        <v>14</v>
      </c>
      <c r="Q1473" t="s">
        <v>557</v>
      </c>
      <c r="R1473">
        <f t="shared" si="22"/>
        <v>0</v>
      </c>
      <c r="S1473" t="s">
        <v>565</v>
      </c>
      <c r="T1473" s="4" t="s">
        <v>557</v>
      </c>
      <c r="U1473" t="s">
        <v>584</v>
      </c>
    </row>
    <row r="1474" spans="1:21" x14ac:dyDescent="0.2">
      <c r="A1474">
        <v>1473</v>
      </c>
      <c r="B1474">
        <v>2010</v>
      </c>
      <c r="C1474">
        <f>C1473+1</f>
        <v>737</v>
      </c>
      <c r="D1474" s="1">
        <v>40349</v>
      </c>
      <c r="E1474" t="s">
        <v>545</v>
      </c>
      <c r="F1474" t="s">
        <v>357</v>
      </c>
      <c r="G1474" t="s">
        <v>559</v>
      </c>
      <c r="H1474">
        <f>VLOOKUP(F1474,Lookups!A:C,3,0)</f>
        <v>1</v>
      </c>
      <c r="I1474" t="s">
        <v>435</v>
      </c>
      <c r="J1474" t="s">
        <v>436</v>
      </c>
      <c r="K1474" t="str">
        <f>VLOOKUP(B1474,WorldCups!$A$2:$B$21,2,FALSE)</f>
        <v>South Africa</v>
      </c>
      <c r="L1474" t="s">
        <v>21</v>
      </c>
      <c r="M1474">
        <v>3</v>
      </c>
      <c r="N1474" t="s">
        <v>554</v>
      </c>
      <c r="O1474">
        <v>1</v>
      </c>
      <c r="P1474" t="s">
        <v>14</v>
      </c>
      <c r="Q1474" t="s">
        <v>557</v>
      </c>
      <c r="R1474">
        <f t="shared" si="22"/>
        <v>2</v>
      </c>
      <c r="S1474" t="s">
        <v>564</v>
      </c>
      <c r="T1474" s="2">
        <v>1</v>
      </c>
      <c r="U1474" t="s">
        <v>584</v>
      </c>
    </row>
    <row r="1475" spans="1:21" x14ac:dyDescent="0.2">
      <c r="A1475">
        <v>1474</v>
      </c>
      <c r="B1475">
        <v>2010</v>
      </c>
      <c r="C1475">
        <v>737</v>
      </c>
      <c r="D1475" s="1">
        <v>40349</v>
      </c>
      <c r="E1475" t="s">
        <v>545</v>
      </c>
      <c r="F1475" t="s">
        <v>357</v>
      </c>
      <c r="G1475" t="s">
        <v>559</v>
      </c>
      <c r="H1475">
        <f>VLOOKUP(F1475,Lookups!A:C,3,0)</f>
        <v>1</v>
      </c>
      <c r="I1475" t="s">
        <v>435</v>
      </c>
      <c r="J1475" t="s">
        <v>436</v>
      </c>
      <c r="K1475" t="str">
        <f>VLOOKUP(B1475,WorldCups!$A$2:$B$21,2,FALSE)</f>
        <v>South Africa</v>
      </c>
      <c r="L1475" t="s">
        <v>554</v>
      </c>
      <c r="M1475">
        <v>1</v>
      </c>
      <c r="N1475" t="s">
        <v>21</v>
      </c>
      <c r="O1475">
        <v>3</v>
      </c>
      <c r="P1475" t="s">
        <v>14</v>
      </c>
      <c r="Q1475" t="s">
        <v>557</v>
      </c>
      <c r="R1475">
        <f t="shared" ref="R1475:R1538" si="23">M1475-O1475</f>
        <v>-2</v>
      </c>
      <c r="S1475" t="s">
        <v>565</v>
      </c>
      <c r="T1475" s="4" t="s">
        <v>557</v>
      </c>
      <c r="U1475" t="s">
        <v>584</v>
      </c>
    </row>
    <row r="1476" spans="1:21" x14ac:dyDescent="0.2">
      <c r="A1476">
        <v>1475</v>
      </c>
      <c r="B1476">
        <v>2010</v>
      </c>
      <c r="C1476">
        <f>C1475+1</f>
        <v>738</v>
      </c>
      <c r="D1476" s="1">
        <v>40350</v>
      </c>
      <c r="E1476" t="s">
        <v>544</v>
      </c>
      <c r="F1476" t="s">
        <v>357</v>
      </c>
      <c r="G1476" t="s">
        <v>559</v>
      </c>
      <c r="H1476">
        <f>VLOOKUP(F1476,Lookups!A:C,3,0)</f>
        <v>1</v>
      </c>
      <c r="I1476" t="s">
        <v>437</v>
      </c>
      <c r="J1476" t="s">
        <v>438</v>
      </c>
      <c r="K1476" t="str">
        <f>VLOOKUP(B1476,WorldCups!$A$2:$B$21,2,FALSE)</f>
        <v>South Africa</v>
      </c>
      <c r="L1476" t="s">
        <v>169</v>
      </c>
      <c r="M1476">
        <v>7</v>
      </c>
      <c r="N1476" t="s">
        <v>166</v>
      </c>
      <c r="O1476">
        <v>0</v>
      </c>
      <c r="P1476" t="s">
        <v>14</v>
      </c>
      <c r="Q1476" t="s">
        <v>557</v>
      </c>
      <c r="R1476">
        <f t="shared" si="23"/>
        <v>7</v>
      </c>
      <c r="S1476" t="s">
        <v>564</v>
      </c>
      <c r="T1476" s="2">
        <v>1</v>
      </c>
      <c r="U1476" t="s">
        <v>584</v>
      </c>
    </row>
    <row r="1477" spans="1:21" x14ac:dyDescent="0.2">
      <c r="A1477">
        <v>1476</v>
      </c>
      <c r="B1477">
        <v>2010</v>
      </c>
      <c r="C1477">
        <v>738</v>
      </c>
      <c r="D1477" s="1">
        <v>40350</v>
      </c>
      <c r="E1477" t="s">
        <v>544</v>
      </c>
      <c r="F1477" t="s">
        <v>357</v>
      </c>
      <c r="G1477" t="s">
        <v>559</v>
      </c>
      <c r="H1477">
        <f>VLOOKUP(F1477,Lookups!A:C,3,0)</f>
        <v>1</v>
      </c>
      <c r="I1477" t="s">
        <v>437</v>
      </c>
      <c r="J1477" t="s">
        <v>438</v>
      </c>
      <c r="K1477" t="str">
        <f>VLOOKUP(B1477,WorldCups!$A$2:$B$21,2,FALSE)</f>
        <v>South Africa</v>
      </c>
      <c r="L1477" t="s">
        <v>166</v>
      </c>
      <c r="M1477">
        <v>0</v>
      </c>
      <c r="N1477" t="s">
        <v>169</v>
      </c>
      <c r="O1477">
        <v>7</v>
      </c>
      <c r="P1477" t="s">
        <v>14</v>
      </c>
      <c r="Q1477" t="s">
        <v>557</v>
      </c>
      <c r="R1477">
        <f t="shared" si="23"/>
        <v>-7</v>
      </c>
      <c r="S1477" t="s">
        <v>565</v>
      </c>
      <c r="T1477" s="4" t="s">
        <v>557</v>
      </c>
      <c r="U1477" t="s">
        <v>584</v>
      </c>
    </row>
    <row r="1478" spans="1:21" x14ac:dyDescent="0.2">
      <c r="A1478">
        <v>1477</v>
      </c>
      <c r="B1478">
        <v>2010</v>
      </c>
      <c r="C1478">
        <f>C1477+1</f>
        <v>739</v>
      </c>
      <c r="D1478" s="1">
        <v>40350</v>
      </c>
      <c r="E1478" t="s">
        <v>513</v>
      </c>
      <c r="F1478" t="s">
        <v>351</v>
      </c>
      <c r="G1478" t="s">
        <v>559</v>
      </c>
      <c r="H1478">
        <f>VLOOKUP(F1478,Lookups!A:C,3,0)</f>
        <v>1</v>
      </c>
      <c r="I1478" t="s">
        <v>439</v>
      </c>
      <c r="J1478" t="s">
        <v>440</v>
      </c>
      <c r="K1478" t="str">
        <f>VLOOKUP(B1478,WorldCups!$A$2:$B$21,2,FALSE)</f>
        <v>South Africa</v>
      </c>
      <c r="L1478" t="s">
        <v>26</v>
      </c>
      <c r="M1478">
        <v>1</v>
      </c>
      <c r="N1478" t="s">
        <v>44</v>
      </c>
      <c r="O1478">
        <v>0</v>
      </c>
      <c r="P1478" t="s">
        <v>14</v>
      </c>
      <c r="Q1478" t="s">
        <v>557</v>
      </c>
      <c r="R1478">
        <f t="shared" si="23"/>
        <v>1</v>
      </c>
      <c r="S1478" t="s">
        <v>564</v>
      </c>
      <c r="T1478" s="2">
        <v>1</v>
      </c>
      <c r="U1478" t="s">
        <v>584</v>
      </c>
    </row>
    <row r="1479" spans="1:21" x14ac:dyDescent="0.2">
      <c r="A1479">
        <v>1478</v>
      </c>
      <c r="B1479">
        <v>2010</v>
      </c>
      <c r="C1479">
        <v>739</v>
      </c>
      <c r="D1479" s="1">
        <v>40350</v>
      </c>
      <c r="E1479" t="s">
        <v>513</v>
      </c>
      <c r="F1479" t="s">
        <v>351</v>
      </c>
      <c r="G1479" t="s">
        <v>559</v>
      </c>
      <c r="H1479">
        <f>VLOOKUP(F1479,Lookups!A:C,3,0)</f>
        <v>1</v>
      </c>
      <c r="I1479" t="s">
        <v>439</v>
      </c>
      <c r="J1479" t="s">
        <v>440</v>
      </c>
      <c r="K1479" t="str">
        <f>VLOOKUP(B1479,WorldCups!$A$2:$B$21,2,FALSE)</f>
        <v>South Africa</v>
      </c>
      <c r="L1479" t="s">
        <v>44</v>
      </c>
      <c r="M1479">
        <v>0</v>
      </c>
      <c r="N1479" t="s">
        <v>26</v>
      </c>
      <c r="O1479">
        <v>1</v>
      </c>
      <c r="P1479" t="s">
        <v>14</v>
      </c>
      <c r="Q1479" t="s">
        <v>557</v>
      </c>
      <c r="R1479">
        <f t="shared" si="23"/>
        <v>-1</v>
      </c>
      <c r="S1479" t="s">
        <v>565</v>
      </c>
      <c r="T1479" s="4" t="s">
        <v>557</v>
      </c>
      <c r="U1479" t="s">
        <v>584</v>
      </c>
    </row>
    <row r="1480" spans="1:21" x14ac:dyDescent="0.2">
      <c r="A1480">
        <v>1479</v>
      </c>
      <c r="B1480">
        <v>2010</v>
      </c>
      <c r="C1480">
        <f>C1479+1</f>
        <v>740</v>
      </c>
      <c r="D1480" s="1">
        <v>40350</v>
      </c>
      <c r="E1480" t="s">
        <v>545</v>
      </c>
      <c r="F1480" t="s">
        <v>351</v>
      </c>
      <c r="G1480" t="s">
        <v>559</v>
      </c>
      <c r="H1480">
        <f>VLOOKUP(F1480,Lookups!A:C,3,0)</f>
        <v>1</v>
      </c>
      <c r="I1480" t="s">
        <v>441</v>
      </c>
      <c r="J1480" t="s">
        <v>436</v>
      </c>
      <c r="K1480" t="str">
        <f>VLOOKUP(B1480,WorldCups!$A$2:$B$21,2,FALSE)</f>
        <v>South Africa</v>
      </c>
      <c r="L1480" t="s">
        <v>54</v>
      </c>
      <c r="M1480">
        <v>2</v>
      </c>
      <c r="N1480" t="s">
        <v>249</v>
      </c>
      <c r="O1480">
        <v>0</v>
      </c>
      <c r="P1480" t="s">
        <v>14</v>
      </c>
      <c r="Q1480" t="s">
        <v>557</v>
      </c>
      <c r="R1480">
        <f t="shared" si="23"/>
        <v>2</v>
      </c>
      <c r="S1480" t="s">
        <v>564</v>
      </c>
      <c r="T1480" s="2">
        <v>1</v>
      </c>
      <c r="U1480" t="s">
        <v>584</v>
      </c>
    </row>
    <row r="1481" spans="1:21" x14ac:dyDescent="0.2">
      <c r="A1481">
        <v>1480</v>
      </c>
      <c r="B1481">
        <v>2010</v>
      </c>
      <c r="C1481">
        <v>740</v>
      </c>
      <c r="D1481" s="1">
        <v>40350</v>
      </c>
      <c r="E1481" t="s">
        <v>545</v>
      </c>
      <c r="F1481" t="s">
        <v>351</v>
      </c>
      <c r="G1481" t="s">
        <v>559</v>
      </c>
      <c r="H1481">
        <f>VLOOKUP(F1481,Lookups!A:C,3,0)</f>
        <v>1</v>
      </c>
      <c r="I1481" t="s">
        <v>441</v>
      </c>
      <c r="J1481" t="s">
        <v>436</v>
      </c>
      <c r="K1481" t="str">
        <f>VLOOKUP(B1481,WorldCups!$A$2:$B$21,2,FALSE)</f>
        <v>South Africa</v>
      </c>
      <c r="L1481" t="s">
        <v>249</v>
      </c>
      <c r="M1481">
        <v>0</v>
      </c>
      <c r="N1481" t="s">
        <v>54</v>
      </c>
      <c r="O1481">
        <v>2</v>
      </c>
      <c r="P1481" t="s">
        <v>14</v>
      </c>
      <c r="Q1481" t="s">
        <v>557</v>
      </c>
      <c r="R1481">
        <f t="shared" si="23"/>
        <v>-2</v>
      </c>
      <c r="S1481" t="s">
        <v>565</v>
      </c>
      <c r="T1481" s="4" t="s">
        <v>557</v>
      </c>
      <c r="U1481" t="s">
        <v>584</v>
      </c>
    </row>
    <row r="1482" spans="1:21" x14ac:dyDescent="0.2">
      <c r="A1482">
        <v>1481</v>
      </c>
      <c r="B1482">
        <v>2010</v>
      </c>
      <c r="C1482">
        <f>C1481+1</f>
        <v>741</v>
      </c>
      <c r="D1482" s="1">
        <v>40351</v>
      </c>
      <c r="E1482" t="s">
        <v>513</v>
      </c>
      <c r="F1482" t="s">
        <v>212</v>
      </c>
      <c r="G1482" t="s">
        <v>559</v>
      </c>
      <c r="H1482">
        <f>VLOOKUP(F1482,Lookups!A:C,3,0)</f>
        <v>1</v>
      </c>
      <c r="I1482" t="s">
        <v>442</v>
      </c>
      <c r="J1482" t="s">
        <v>443</v>
      </c>
      <c r="K1482" t="str">
        <f>VLOOKUP(B1482,WorldCups!$A$2:$B$21,2,FALSE)</f>
        <v>South Africa</v>
      </c>
      <c r="L1482" t="s">
        <v>13</v>
      </c>
      <c r="M1482">
        <v>0</v>
      </c>
      <c r="N1482" t="s">
        <v>30</v>
      </c>
      <c r="O1482">
        <v>1</v>
      </c>
      <c r="P1482" t="s">
        <v>14</v>
      </c>
      <c r="Q1482" t="s">
        <v>557</v>
      </c>
      <c r="R1482">
        <f t="shared" si="23"/>
        <v>-1</v>
      </c>
      <c r="S1482" t="s">
        <v>564</v>
      </c>
      <c r="T1482" s="4" t="s">
        <v>557</v>
      </c>
      <c r="U1482" t="s">
        <v>584</v>
      </c>
    </row>
    <row r="1483" spans="1:21" x14ac:dyDescent="0.2">
      <c r="A1483">
        <v>1482</v>
      </c>
      <c r="B1483">
        <v>2010</v>
      </c>
      <c r="C1483">
        <v>741</v>
      </c>
      <c r="D1483" s="1">
        <v>40351</v>
      </c>
      <c r="E1483" t="s">
        <v>513</v>
      </c>
      <c r="F1483" t="s">
        <v>212</v>
      </c>
      <c r="G1483" t="s">
        <v>559</v>
      </c>
      <c r="H1483">
        <f>VLOOKUP(F1483,Lookups!A:C,3,0)</f>
        <v>1</v>
      </c>
      <c r="I1483" t="s">
        <v>442</v>
      </c>
      <c r="J1483" t="s">
        <v>443</v>
      </c>
      <c r="K1483" t="str">
        <f>VLOOKUP(B1483,WorldCups!$A$2:$B$21,2,FALSE)</f>
        <v>South Africa</v>
      </c>
      <c r="L1483" t="s">
        <v>30</v>
      </c>
      <c r="M1483">
        <v>1</v>
      </c>
      <c r="N1483" t="s">
        <v>13</v>
      </c>
      <c r="O1483">
        <v>0</v>
      </c>
      <c r="P1483" t="s">
        <v>14</v>
      </c>
      <c r="Q1483" t="s">
        <v>557</v>
      </c>
      <c r="R1483">
        <f t="shared" si="23"/>
        <v>1</v>
      </c>
      <c r="S1483" t="s">
        <v>565</v>
      </c>
      <c r="T1483" s="2">
        <v>1</v>
      </c>
      <c r="U1483" t="s">
        <v>584</v>
      </c>
    </row>
    <row r="1484" spans="1:21" x14ac:dyDescent="0.2">
      <c r="A1484">
        <v>1483</v>
      </c>
      <c r="B1484">
        <v>2010</v>
      </c>
      <c r="C1484">
        <f>C1483+1</f>
        <v>742</v>
      </c>
      <c r="D1484" s="1">
        <v>40351</v>
      </c>
      <c r="E1484" t="s">
        <v>513</v>
      </c>
      <c r="F1484" t="s">
        <v>212</v>
      </c>
      <c r="G1484" t="s">
        <v>559</v>
      </c>
      <c r="H1484">
        <f>VLOOKUP(F1484,Lookups!A:C,3,0)</f>
        <v>1</v>
      </c>
      <c r="I1484" t="s">
        <v>451</v>
      </c>
      <c r="J1484" t="s">
        <v>452</v>
      </c>
      <c r="K1484" t="str">
        <f>VLOOKUP(B1484,WorldCups!$A$2:$B$21,2,FALSE)</f>
        <v>South Africa</v>
      </c>
      <c r="L1484" t="s">
        <v>12</v>
      </c>
      <c r="M1484">
        <v>1</v>
      </c>
      <c r="N1484" t="s">
        <v>346</v>
      </c>
      <c r="O1484">
        <v>2</v>
      </c>
      <c r="P1484" t="s">
        <v>14</v>
      </c>
      <c r="Q1484" t="s">
        <v>555</v>
      </c>
      <c r="R1484">
        <f t="shared" si="23"/>
        <v>-1</v>
      </c>
      <c r="S1484" t="s">
        <v>564</v>
      </c>
      <c r="T1484" s="4" t="s">
        <v>557</v>
      </c>
      <c r="U1484" t="s">
        <v>584</v>
      </c>
    </row>
    <row r="1485" spans="1:21" x14ac:dyDescent="0.2">
      <c r="A1485">
        <v>1484</v>
      </c>
      <c r="B1485">
        <v>2010</v>
      </c>
      <c r="C1485">
        <v>742</v>
      </c>
      <c r="D1485" s="1">
        <v>40351</v>
      </c>
      <c r="E1485" t="s">
        <v>513</v>
      </c>
      <c r="F1485" t="s">
        <v>212</v>
      </c>
      <c r="G1485" t="s">
        <v>559</v>
      </c>
      <c r="H1485">
        <f>VLOOKUP(F1485,Lookups!A:C,3,0)</f>
        <v>1</v>
      </c>
      <c r="I1485" t="s">
        <v>451</v>
      </c>
      <c r="J1485" t="s">
        <v>452</v>
      </c>
      <c r="K1485" t="str">
        <f>VLOOKUP(B1485,WorldCups!$A$2:$B$21,2,FALSE)</f>
        <v>South Africa</v>
      </c>
      <c r="L1485" t="s">
        <v>346</v>
      </c>
      <c r="M1485">
        <v>2</v>
      </c>
      <c r="N1485" t="s">
        <v>12</v>
      </c>
      <c r="O1485">
        <v>1</v>
      </c>
      <c r="P1485" t="s">
        <v>14</v>
      </c>
      <c r="Q1485" t="s">
        <v>555</v>
      </c>
      <c r="R1485">
        <f t="shared" si="23"/>
        <v>1</v>
      </c>
      <c r="S1485" t="s">
        <v>565</v>
      </c>
      <c r="T1485" s="2">
        <v>1</v>
      </c>
      <c r="U1485" t="s">
        <v>584</v>
      </c>
    </row>
    <row r="1486" spans="1:21" x14ac:dyDescent="0.2">
      <c r="A1486">
        <v>1485</v>
      </c>
      <c r="B1486">
        <v>2010</v>
      </c>
      <c r="C1486">
        <f>C1485+1</f>
        <v>743</v>
      </c>
      <c r="D1486" s="1">
        <v>40351</v>
      </c>
      <c r="E1486" t="s">
        <v>545</v>
      </c>
      <c r="F1486" t="s">
        <v>211</v>
      </c>
      <c r="G1486" t="s">
        <v>559</v>
      </c>
      <c r="H1486">
        <f>VLOOKUP(F1486,Lookups!A:C,3,0)</f>
        <v>1</v>
      </c>
      <c r="I1486" t="s">
        <v>449</v>
      </c>
      <c r="J1486" t="s">
        <v>450</v>
      </c>
      <c r="K1486" t="str">
        <f>VLOOKUP(B1486,WorldCups!$A$2:$B$21,2,FALSE)</f>
        <v>South Africa</v>
      </c>
      <c r="L1486" t="s">
        <v>336</v>
      </c>
      <c r="M1486">
        <v>2</v>
      </c>
      <c r="N1486" t="s">
        <v>116</v>
      </c>
      <c r="O1486">
        <v>2</v>
      </c>
      <c r="P1486" t="s">
        <v>14</v>
      </c>
      <c r="Q1486" t="s">
        <v>557</v>
      </c>
      <c r="R1486">
        <f t="shared" si="23"/>
        <v>0</v>
      </c>
      <c r="S1486" t="s">
        <v>564</v>
      </c>
      <c r="T1486" s="4" t="s">
        <v>557</v>
      </c>
      <c r="U1486" t="s">
        <v>584</v>
      </c>
    </row>
    <row r="1487" spans="1:21" x14ac:dyDescent="0.2">
      <c r="A1487">
        <v>1486</v>
      </c>
      <c r="B1487">
        <v>2010</v>
      </c>
      <c r="C1487">
        <v>743</v>
      </c>
      <c r="D1487" s="1">
        <v>40351</v>
      </c>
      <c r="E1487" t="s">
        <v>545</v>
      </c>
      <c r="F1487" t="s">
        <v>211</v>
      </c>
      <c r="G1487" t="s">
        <v>559</v>
      </c>
      <c r="H1487">
        <f>VLOOKUP(F1487,Lookups!A:C,3,0)</f>
        <v>1</v>
      </c>
      <c r="I1487" t="s">
        <v>449</v>
      </c>
      <c r="J1487" t="s">
        <v>450</v>
      </c>
      <c r="K1487" t="str">
        <f>VLOOKUP(B1487,WorldCups!$A$2:$B$21,2,FALSE)</f>
        <v>South Africa</v>
      </c>
      <c r="L1487" t="s">
        <v>116</v>
      </c>
      <c r="M1487">
        <v>2</v>
      </c>
      <c r="N1487" t="s">
        <v>336</v>
      </c>
      <c r="O1487">
        <v>2</v>
      </c>
      <c r="P1487" t="s">
        <v>14</v>
      </c>
      <c r="Q1487" t="s">
        <v>557</v>
      </c>
      <c r="R1487">
        <f t="shared" si="23"/>
        <v>0</v>
      </c>
      <c r="S1487" t="s">
        <v>565</v>
      </c>
      <c r="T1487" s="4" t="s">
        <v>557</v>
      </c>
      <c r="U1487" t="s">
        <v>584</v>
      </c>
    </row>
    <row r="1488" spans="1:21" x14ac:dyDescent="0.2">
      <c r="A1488">
        <v>1487</v>
      </c>
      <c r="B1488">
        <v>2010</v>
      </c>
      <c r="C1488">
        <f>C1487+1</f>
        <v>744</v>
      </c>
      <c r="D1488" s="1">
        <v>40351</v>
      </c>
      <c r="E1488" t="s">
        <v>545</v>
      </c>
      <c r="F1488" t="s">
        <v>211</v>
      </c>
      <c r="G1488" t="s">
        <v>559</v>
      </c>
      <c r="H1488">
        <f>VLOOKUP(F1488,Lookups!A:C,3,0)</f>
        <v>1</v>
      </c>
      <c r="I1488" t="s">
        <v>444</v>
      </c>
      <c r="J1488" t="s">
        <v>445</v>
      </c>
      <c r="K1488" t="str">
        <f>VLOOKUP(B1488,WorldCups!$A$2:$B$21,2,FALSE)</f>
        <v>South Africa</v>
      </c>
      <c r="L1488" t="s">
        <v>335</v>
      </c>
      <c r="M1488">
        <v>0</v>
      </c>
      <c r="N1488" t="s">
        <v>25</v>
      </c>
      <c r="O1488">
        <v>2</v>
      </c>
      <c r="P1488" t="s">
        <v>14</v>
      </c>
      <c r="Q1488" t="s">
        <v>557</v>
      </c>
      <c r="R1488">
        <f t="shared" si="23"/>
        <v>-2</v>
      </c>
      <c r="S1488" t="s">
        <v>564</v>
      </c>
      <c r="T1488" s="4" t="s">
        <v>557</v>
      </c>
      <c r="U1488" t="s">
        <v>584</v>
      </c>
    </row>
    <row r="1489" spans="1:21" x14ac:dyDescent="0.2">
      <c r="A1489">
        <v>1488</v>
      </c>
      <c r="B1489">
        <v>2010</v>
      </c>
      <c r="C1489">
        <v>744</v>
      </c>
      <c r="D1489" s="1">
        <v>40351</v>
      </c>
      <c r="E1489" t="s">
        <v>545</v>
      </c>
      <c r="F1489" t="s">
        <v>211</v>
      </c>
      <c r="G1489" t="s">
        <v>559</v>
      </c>
      <c r="H1489">
        <f>VLOOKUP(F1489,Lookups!A:C,3,0)</f>
        <v>1</v>
      </c>
      <c r="I1489" t="s">
        <v>444</v>
      </c>
      <c r="J1489" t="s">
        <v>445</v>
      </c>
      <c r="K1489" t="str">
        <f>VLOOKUP(B1489,WorldCups!$A$2:$B$21,2,FALSE)</f>
        <v>South Africa</v>
      </c>
      <c r="L1489" t="s">
        <v>25</v>
      </c>
      <c r="M1489">
        <v>2</v>
      </c>
      <c r="N1489" t="s">
        <v>335</v>
      </c>
      <c r="O1489">
        <v>0</v>
      </c>
      <c r="P1489" t="s">
        <v>14</v>
      </c>
      <c r="Q1489" t="s">
        <v>557</v>
      </c>
      <c r="R1489">
        <f t="shared" si="23"/>
        <v>2</v>
      </c>
      <c r="S1489" t="s">
        <v>565</v>
      </c>
      <c r="T1489" s="2">
        <v>1</v>
      </c>
      <c r="U1489" t="s">
        <v>584</v>
      </c>
    </row>
    <row r="1490" spans="1:21" x14ac:dyDescent="0.2">
      <c r="A1490">
        <v>1489</v>
      </c>
      <c r="B1490">
        <v>2010</v>
      </c>
      <c r="C1490">
        <f>C1489+1</f>
        <v>745</v>
      </c>
      <c r="D1490" s="1">
        <v>40352</v>
      </c>
      <c r="E1490" t="s">
        <v>513</v>
      </c>
      <c r="F1490" t="s">
        <v>265</v>
      </c>
      <c r="G1490" t="s">
        <v>559</v>
      </c>
      <c r="H1490">
        <f>VLOOKUP(F1490,Lookups!A:C,3,0)</f>
        <v>1</v>
      </c>
      <c r="I1490" t="s">
        <v>439</v>
      </c>
      <c r="J1490" t="s">
        <v>440</v>
      </c>
      <c r="K1490" t="str">
        <f>VLOOKUP(B1490,WorldCups!$A$2:$B$21,2,FALSE)</f>
        <v>South Africa</v>
      </c>
      <c r="L1490" t="s">
        <v>377</v>
      </c>
      <c r="M1490">
        <v>0</v>
      </c>
      <c r="N1490" t="s">
        <v>93</v>
      </c>
      <c r="O1490">
        <v>1</v>
      </c>
      <c r="P1490" t="s">
        <v>14</v>
      </c>
      <c r="Q1490" t="s">
        <v>557</v>
      </c>
      <c r="R1490">
        <f t="shared" si="23"/>
        <v>-1</v>
      </c>
      <c r="S1490" t="s">
        <v>564</v>
      </c>
      <c r="T1490" s="4" t="s">
        <v>557</v>
      </c>
      <c r="U1490" t="s">
        <v>584</v>
      </c>
    </row>
    <row r="1491" spans="1:21" x14ac:dyDescent="0.2">
      <c r="A1491">
        <v>1490</v>
      </c>
      <c r="B1491">
        <v>2010</v>
      </c>
      <c r="C1491">
        <v>745</v>
      </c>
      <c r="D1491" s="1">
        <v>40352</v>
      </c>
      <c r="E1491" t="s">
        <v>513</v>
      </c>
      <c r="F1491" t="s">
        <v>265</v>
      </c>
      <c r="G1491" t="s">
        <v>559</v>
      </c>
      <c r="H1491">
        <f>VLOOKUP(F1491,Lookups!A:C,3,0)</f>
        <v>1</v>
      </c>
      <c r="I1491" t="s">
        <v>439</v>
      </c>
      <c r="J1491" t="s">
        <v>440</v>
      </c>
      <c r="K1491" t="str">
        <f>VLOOKUP(B1491,WorldCups!$A$2:$B$21,2,FALSE)</f>
        <v>South Africa</v>
      </c>
      <c r="L1491" t="s">
        <v>93</v>
      </c>
      <c r="M1491">
        <v>1</v>
      </c>
      <c r="N1491" t="s">
        <v>377</v>
      </c>
      <c r="O1491">
        <v>0</v>
      </c>
      <c r="P1491" t="s">
        <v>14</v>
      </c>
      <c r="Q1491" t="s">
        <v>557</v>
      </c>
      <c r="R1491">
        <f t="shared" si="23"/>
        <v>1</v>
      </c>
      <c r="S1491" t="s">
        <v>565</v>
      </c>
      <c r="T1491" s="2">
        <v>1</v>
      </c>
      <c r="U1491" t="s">
        <v>584</v>
      </c>
    </row>
    <row r="1492" spans="1:21" x14ac:dyDescent="0.2">
      <c r="A1492">
        <v>1491</v>
      </c>
      <c r="B1492">
        <v>2010</v>
      </c>
      <c r="C1492">
        <f>C1491+1</f>
        <v>746</v>
      </c>
      <c r="D1492" s="1">
        <v>40352</v>
      </c>
      <c r="E1492" t="s">
        <v>513</v>
      </c>
      <c r="F1492" t="s">
        <v>265</v>
      </c>
      <c r="G1492" t="s">
        <v>559</v>
      </c>
      <c r="H1492">
        <f>VLOOKUP(F1492,Lookups!A:C,3,0)</f>
        <v>1</v>
      </c>
      <c r="I1492" t="s">
        <v>446</v>
      </c>
      <c r="J1492" t="s">
        <v>447</v>
      </c>
      <c r="K1492" t="str">
        <f>VLOOKUP(B1492,WorldCups!$A$2:$B$21,2,FALSE)</f>
        <v>South Africa</v>
      </c>
      <c r="L1492" t="s">
        <v>17</v>
      </c>
      <c r="M1492">
        <v>1</v>
      </c>
      <c r="N1492" t="s">
        <v>243</v>
      </c>
      <c r="O1492">
        <v>0</v>
      </c>
      <c r="P1492" t="s">
        <v>14</v>
      </c>
      <c r="Q1492" t="s">
        <v>557</v>
      </c>
      <c r="R1492">
        <f t="shared" si="23"/>
        <v>1</v>
      </c>
      <c r="S1492" t="s">
        <v>564</v>
      </c>
      <c r="T1492" s="2">
        <v>1</v>
      </c>
      <c r="U1492" t="s">
        <v>584</v>
      </c>
    </row>
    <row r="1493" spans="1:21" x14ac:dyDescent="0.2">
      <c r="A1493">
        <v>1492</v>
      </c>
      <c r="B1493">
        <v>2010</v>
      </c>
      <c r="C1493">
        <v>746</v>
      </c>
      <c r="D1493" s="1">
        <v>40352</v>
      </c>
      <c r="E1493" t="s">
        <v>513</v>
      </c>
      <c r="F1493" t="s">
        <v>265</v>
      </c>
      <c r="G1493" t="s">
        <v>559</v>
      </c>
      <c r="H1493">
        <f>VLOOKUP(F1493,Lookups!A:C,3,0)</f>
        <v>1</v>
      </c>
      <c r="I1493" t="s">
        <v>446</v>
      </c>
      <c r="J1493" t="s">
        <v>447</v>
      </c>
      <c r="K1493" t="str">
        <f>VLOOKUP(B1493,WorldCups!$A$2:$B$21,2,FALSE)</f>
        <v>South Africa</v>
      </c>
      <c r="L1493" t="s">
        <v>243</v>
      </c>
      <c r="M1493">
        <v>0</v>
      </c>
      <c r="N1493" t="s">
        <v>17</v>
      </c>
      <c r="O1493">
        <v>1</v>
      </c>
      <c r="P1493" t="s">
        <v>14</v>
      </c>
      <c r="Q1493" t="s">
        <v>557</v>
      </c>
      <c r="R1493">
        <f t="shared" si="23"/>
        <v>-1</v>
      </c>
      <c r="S1493" t="s">
        <v>565</v>
      </c>
      <c r="T1493" s="4" t="s">
        <v>557</v>
      </c>
      <c r="U1493" t="s">
        <v>584</v>
      </c>
    </row>
    <row r="1494" spans="1:21" x14ac:dyDescent="0.2">
      <c r="A1494">
        <v>1493</v>
      </c>
      <c r="B1494">
        <v>2010</v>
      </c>
      <c r="C1494">
        <f>C1493+1</f>
        <v>747</v>
      </c>
      <c r="D1494" s="1">
        <v>40352</v>
      </c>
      <c r="E1494" t="s">
        <v>545</v>
      </c>
      <c r="F1494" t="s">
        <v>267</v>
      </c>
      <c r="G1494" t="s">
        <v>559</v>
      </c>
      <c r="H1494">
        <f>VLOOKUP(F1494,Lookups!A:C,3,0)</f>
        <v>1</v>
      </c>
      <c r="I1494" t="s">
        <v>435</v>
      </c>
      <c r="J1494" t="s">
        <v>436</v>
      </c>
      <c r="K1494" t="str">
        <f>VLOOKUP(B1494,WorldCups!$A$2:$B$21,2,FALSE)</f>
        <v>South Africa</v>
      </c>
      <c r="L1494" t="s">
        <v>426</v>
      </c>
      <c r="M1494">
        <v>0</v>
      </c>
      <c r="N1494" t="s">
        <v>51</v>
      </c>
      <c r="O1494">
        <v>1</v>
      </c>
      <c r="P1494" t="s">
        <v>14</v>
      </c>
      <c r="Q1494" t="s">
        <v>557</v>
      </c>
      <c r="R1494">
        <f t="shared" si="23"/>
        <v>-1</v>
      </c>
      <c r="S1494" t="s">
        <v>564</v>
      </c>
      <c r="T1494" s="4" t="s">
        <v>557</v>
      </c>
      <c r="U1494" t="s">
        <v>584</v>
      </c>
    </row>
    <row r="1495" spans="1:21" x14ac:dyDescent="0.2">
      <c r="A1495">
        <v>1494</v>
      </c>
      <c r="B1495">
        <v>2010</v>
      </c>
      <c r="C1495">
        <v>747</v>
      </c>
      <c r="D1495" s="1">
        <v>40352</v>
      </c>
      <c r="E1495" t="s">
        <v>545</v>
      </c>
      <c r="F1495" t="s">
        <v>267</v>
      </c>
      <c r="G1495" t="s">
        <v>559</v>
      </c>
      <c r="H1495">
        <f>VLOOKUP(F1495,Lookups!A:C,3,0)</f>
        <v>1</v>
      </c>
      <c r="I1495" t="s">
        <v>435</v>
      </c>
      <c r="J1495" t="s">
        <v>436</v>
      </c>
      <c r="K1495" t="str">
        <f>VLOOKUP(B1495,WorldCups!$A$2:$B$21,2,FALSE)</f>
        <v>South Africa</v>
      </c>
      <c r="L1495" t="s">
        <v>51</v>
      </c>
      <c r="M1495">
        <v>1</v>
      </c>
      <c r="N1495" t="s">
        <v>426</v>
      </c>
      <c r="O1495">
        <v>0</v>
      </c>
      <c r="P1495" t="s">
        <v>14</v>
      </c>
      <c r="Q1495" t="s">
        <v>557</v>
      </c>
      <c r="R1495">
        <f t="shared" si="23"/>
        <v>1</v>
      </c>
      <c r="S1495" t="s">
        <v>565</v>
      </c>
      <c r="T1495" s="2">
        <v>1</v>
      </c>
      <c r="U1495" t="s">
        <v>584</v>
      </c>
    </row>
    <row r="1496" spans="1:21" x14ac:dyDescent="0.2">
      <c r="A1496">
        <v>1495</v>
      </c>
      <c r="B1496">
        <v>2010</v>
      </c>
      <c r="C1496">
        <f>C1495+1</f>
        <v>748</v>
      </c>
      <c r="D1496" s="1">
        <v>40352</v>
      </c>
      <c r="E1496" t="s">
        <v>545</v>
      </c>
      <c r="F1496" t="s">
        <v>267</v>
      </c>
      <c r="G1496" t="s">
        <v>559</v>
      </c>
      <c r="H1496">
        <f>VLOOKUP(F1496,Lookups!A:C,3,0)</f>
        <v>1</v>
      </c>
      <c r="I1496" t="s">
        <v>454</v>
      </c>
      <c r="J1496" t="s">
        <v>455</v>
      </c>
      <c r="K1496" t="str">
        <f>VLOOKUP(B1496,WorldCups!$A$2:$B$21,2,FALSE)</f>
        <v>South Africa</v>
      </c>
      <c r="L1496" t="s">
        <v>198</v>
      </c>
      <c r="M1496">
        <v>2</v>
      </c>
      <c r="N1496" t="s">
        <v>448</v>
      </c>
      <c r="O1496">
        <v>1</v>
      </c>
      <c r="P1496" t="s">
        <v>14</v>
      </c>
      <c r="Q1496" t="s">
        <v>557</v>
      </c>
      <c r="R1496">
        <f t="shared" si="23"/>
        <v>1</v>
      </c>
      <c r="S1496" t="s">
        <v>564</v>
      </c>
      <c r="T1496" s="2">
        <v>1</v>
      </c>
      <c r="U1496" t="s">
        <v>584</v>
      </c>
    </row>
    <row r="1497" spans="1:21" x14ac:dyDescent="0.2">
      <c r="A1497">
        <v>1496</v>
      </c>
      <c r="B1497">
        <v>2010</v>
      </c>
      <c r="C1497">
        <v>748</v>
      </c>
      <c r="D1497" s="1">
        <v>40352</v>
      </c>
      <c r="E1497" t="s">
        <v>545</v>
      </c>
      <c r="F1497" t="s">
        <v>267</v>
      </c>
      <c r="G1497" t="s">
        <v>559</v>
      </c>
      <c r="H1497">
        <f>VLOOKUP(F1497,Lookups!A:C,3,0)</f>
        <v>1</v>
      </c>
      <c r="I1497" t="s">
        <v>454</v>
      </c>
      <c r="J1497" t="s">
        <v>455</v>
      </c>
      <c r="K1497" t="str">
        <f>VLOOKUP(B1497,WorldCups!$A$2:$B$21,2,FALSE)</f>
        <v>South Africa</v>
      </c>
      <c r="L1497" t="s">
        <v>448</v>
      </c>
      <c r="M1497">
        <v>1</v>
      </c>
      <c r="N1497" t="s">
        <v>198</v>
      </c>
      <c r="O1497">
        <v>2</v>
      </c>
      <c r="P1497" t="s">
        <v>14</v>
      </c>
      <c r="Q1497" t="s">
        <v>557</v>
      </c>
      <c r="R1497">
        <f t="shared" si="23"/>
        <v>-1</v>
      </c>
      <c r="S1497" t="s">
        <v>565</v>
      </c>
      <c r="T1497" s="4" t="s">
        <v>557</v>
      </c>
      <c r="U1497" t="s">
        <v>584</v>
      </c>
    </row>
    <row r="1498" spans="1:21" x14ac:dyDescent="0.2">
      <c r="A1498">
        <v>1497</v>
      </c>
      <c r="B1498">
        <v>2010</v>
      </c>
      <c r="C1498">
        <f>C1497+1</f>
        <v>749</v>
      </c>
      <c r="D1498" s="1">
        <v>40353</v>
      </c>
      <c r="E1498" t="s">
        <v>513</v>
      </c>
      <c r="F1498" t="s">
        <v>271</v>
      </c>
      <c r="G1498" t="s">
        <v>559</v>
      </c>
      <c r="H1498">
        <f>VLOOKUP(F1498,Lookups!A:C,3,0)</f>
        <v>1</v>
      </c>
      <c r="I1498" t="s">
        <v>441</v>
      </c>
      <c r="J1498" t="s">
        <v>436</v>
      </c>
      <c r="K1498" t="str">
        <f>VLOOKUP(B1498,WorldCups!$A$2:$B$21,2,FALSE)</f>
        <v>South Africa</v>
      </c>
      <c r="L1498" t="s">
        <v>453</v>
      </c>
      <c r="M1498">
        <v>3</v>
      </c>
      <c r="N1498" t="s">
        <v>57</v>
      </c>
      <c r="O1498">
        <v>2</v>
      </c>
      <c r="P1498" t="s">
        <v>14</v>
      </c>
      <c r="Q1498" t="s">
        <v>557</v>
      </c>
      <c r="R1498">
        <f t="shared" si="23"/>
        <v>1</v>
      </c>
      <c r="S1498" t="s">
        <v>564</v>
      </c>
      <c r="T1498" s="2">
        <v>1</v>
      </c>
      <c r="U1498" t="s">
        <v>584</v>
      </c>
    </row>
    <row r="1499" spans="1:21" x14ac:dyDescent="0.2">
      <c r="A1499">
        <v>1498</v>
      </c>
      <c r="B1499">
        <v>2010</v>
      </c>
      <c r="C1499">
        <v>749</v>
      </c>
      <c r="D1499" s="1">
        <v>40353</v>
      </c>
      <c r="E1499" t="s">
        <v>513</v>
      </c>
      <c r="F1499" t="s">
        <v>271</v>
      </c>
      <c r="G1499" t="s">
        <v>559</v>
      </c>
      <c r="H1499">
        <f>VLOOKUP(F1499,Lookups!A:C,3,0)</f>
        <v>1</v>
      </c>
      <c r="I1499" t="s">
        <v>441</v>
      </c>
      <c r="J1499" t="s">
        <v>436</v>
      </c>
      <c r="K1499" t="str">
        <f>VLOOKUP(B1499,WorldCups!$A$2:$B$21,2,FALSE)</f>
        <v>South Africa</v>
      </c>
      <c r="L1499" t="s">
        <v>57</v>
      </c>
      <c r="M1499">
        <v>2</v>
      </c>
      <c r="N1499" t="s">
        <v>453</v>
      </c>
      <c r="O1499">
        <v>3</v>
      </c>
      <c r="P1499" t="s">
        <v>14</v>
      </c>
      <c r="Q1499" t="s">
        <v>557</v>
      </c>
      <c r="R1499">
        <f t="shared" si="23"/>
        <v>-1</v>
      </c>
      <c r="S1499" t="s">
        <v>565</v>
      </c>
      <c r="T1499" s="4" t="s">
        <v>557</v>
      </c>
      <c r="U1499" t="s">
        <v>584</v>
      </c>
    </row>
    <row r="1500" spans="1:21" x14ac:dyDescent="0.2">
      <c r="A1500">
        <v>1499</v>
      </c>
      <c r="B1500">
        <v>2010</v>
      </c>
      <c r="C1500">
        <f>C1499+1</f>
        <v>750</v>
      </c>
      <c r="D1500" s="1">
        <v>40353</v>
      </c>
      <c r="E1500" t="s">
        <v>513</v>
      </c>
      <c r="F1500" t="s">
        <v>271</v>
      </c>
      <c r="G1500" t="s">
        <v>559</v>
      </c>
      <c r="H1500">
        <f>VLOOKUP(F1500,Lookups!A:C,3,0)</f>
        <v>1</v>
      </c>
      <c r="I1500" t="s">
        <v>444</v>
      </c>
      <c r="J1500" t="s">
        <v>445</v>
      </c>
      <c r="K1500" t="str">
        <f>VLOOKUP(B1500,WorldCups!$A$2:$B$21,2,FALSE)</f>
        <v>South Africa</v>
      </c>
      <c r="L1500" t="s">
        <v>28</v>
      </c>
      <c r="M1500">
        <v>0</v>
      </c>
      <c r="N1500" t="s">
        <v>240</v>
      </c>
      <c r="O1500">
        <v>0</v>
      </c>
      <c r="P1500" t="s">
        <v>14</v>
      </c>
      <c r="Q1500" t="s">
        <v>557</v>
      </c>
      <c r="R1500">
        <f t="shared" si="23"/>
        <v>0</v>
      </c>
      <c r="S1500" t="s">
        <v>564</v>
      </c>
      <c r="T1500" s="4" t="s">
        <v>557</v>
      </c>
      <c r="U1500" t="s">
        <v>584</v>
      </c>
    </row>
    <row r="1501" spans="1:21" x14ac:dyDescent="0.2">
      <c r="A1501">
        <v>1500</v>
      </c>
      <c r="B1501">
        <v>2010</v>
      </c>
      <c r="C1501">
        <v>750</v>
      </c>
      <c r="D1501" s="1">
        <v>40353</v>
      </c>
      <c r="E1501" t="s">
        <v>513</v>
      </c>
      <c r="F1501" t="s">
        <v>271</v>
      </c>
      <c r="G1501" t="s">
        <v>559</v>
      </c>
      <c r="H1501">
        <f>VLOOKUP(F1501,Lookups!A:C,3,0)</f>
        <v>1</v>
      </c>
      <c r="I1501" t="s">
        <v>444</v>
      </c>
      <c r="J1501" t="s">
        <v>445</v>
      </c>
      <c r="K1501" t="str">
        <f>VLOOKUP(B1501,WorldCups!$A$2:$B$21,2,FALSE)</f>
        <v>South Africa</v>
      </c>
      <c r="L1501" t="s">
        <v>240</v>
      </c>
      <c r="M1501">
        <v>0</v>
      </c>
      <c r="N1501" t="s">
        <v>28</v>
      </c>
      <c r="O1501">
        <v>0</v>
      </c>
      <c r="P1501" t="s">
        <v>14</v>
      </c>
      <c r="Q1501" t="s">
        <v>557</v>
      </c>
      <c r="R1501">
        <f t="shared" si="23"/>
        <v>0</v>
      </c>
      <c r="S1501" t="s">
        <v>565</v>
      </c>
      <c r="T1501" s="4" t="s">
        <v>557</v>
      </c>
      <c r="U1501" t="s">
        <v>584</v>
      </c>
    </row>
    <row r="1502" spans="1:21" x14ac:dyDescent="0.2">
      <c r="A1502">
        <v>1501</v>
      </c>
      <c r="B1502">
        <v>2010</v>
      </c>
      <c r="C1502">
        <f>C1501+1</f>
        <v>751</v>
      </c>
      <c r="D1502" s="1">
        <v>40353</v>
      </c>
      <c r="E1502" t="s">
        <v>545</v>
      </c>
      <c r="F1502" t="s">
        <v>278</v>
      </c>
      <c r="G1502" t="s">
        <v>559</v>
      </c>
      <c r="H1502">
        <f>VLOOKUP(F1502,Lookups!A:C,3,0)</f>
        <v>1</v>
      </c>
      <c r="I1502" t="s">
        <v>442</v>
      </c>
      <c r="J1502" t="s">
        <v>443</v>
      </c>
      <c r="K1502" t="str">
        <f>VLOOKUP(B1502,WorldCups!$A$2:$B$21,2,FALSE)</f>
        <v>South Africa</v>
      </c>
      <c r="L1502" t="s">
        <v>281</v>
      </c>
      <c r="M1502">
        <v>1</v>
      </c>
      <c r="N1502" t="s">
        <v>352</v>
      </c>
      <c r="O1502">
        <v>3</v>
      </c>
      <c r="P1502" t="s">
        <v>14</v>
      </c>
      <c r="Q1502" t="s">
        <v>557</v>
      </c>
      <c r="R1502">
        <f t="shared" si="23"/>
        <v>-2</v>
      </c>
      <c r="S1502" t="s">
        <v>564</v>
      </c>
      <c r="T1502" s="4" t="s">
        <v>557</v>
      </c>
      <c r="U1502" t="s">
        <v>584</v>
      </c>
    </row>
    <row r="1503" spans="1:21" x14ac:dyDescent="0.2">
      <c r="A1503">
        <v>1502</v>
      </c>
      <c r="B1503">
        <v>2010</v>
      </c>
      <c r="C1503">
        <v>751</v>
      </c>
      <c r="D1503" s="1">
        <v>40353</v>
      </c>
      <c r="E1503" t="s">
        <v>545</v>
      </c>
      <c r="F1503" t="s">
        <v>278</v>
      </c>
      <c r="G1503" t="s">
        <v>559</v>
      </c>
      <c r="H1503">
        <f>VLOOKUP(F1503,Lookups!A:C,3,0)</f>
        <v>1</v>
      </c>
      <c r="I1503" t="s">
        <v>442</v>
      </c>
      <c r="J1503" t="s">
        <v>443</v>
      </c>
      <c r="K1503" t="str">
        <f>VLOOKUP(B1503,WorldCups!$A$2:$B$21,2,FALSE)</f>
        <v>South Africa</v>
      </c>
      <c r="L1503" t="s">
        <v>352</v>
      </c>
      <c r="M1503">
        <v>3</v>
      </c>
      <c r="N1503" t="s">
        <v>281</v>
      </c>
      <c r="O1503">
        <v>1</v>
      </c>
      <c r="P1503" t="s">
        <v>14</v>
      </c>
      <c r="Q1503" t="s">
        <v>557</v>
      </c>
      <c r="R1503">
        <f t="shared" si="23"/>
        <v>2</v>
      </c>
      <c r="S1503" t="s">
        <v>565</v>
      </c>
      <c r="T1503" s="2">
        <v>1</v>
      </c>
      <c r="U1503" t="s">
        <v>584</v>
      </c>
    </row>
    <row r="1504" spans="1:21" x14ac:dyDescent="0.2">
      <c r="A1504">
        <v>1503</v>
      </c>
      <c r="B1504">
        <v>2010</v>
      </c>
      <c r="C1504">
        <f>C1503+1</f>
        <v>752</v>
      </c>
      <c r="D1504" s="1">
        <v>40353</v>
      </c>
      <c r="E1504" t="s">
        <v>545</v>
      </c>
      <c r="F1504" t="s">
        <v>278</v>
      </c>
      <c r="G1504" t="s">
        <v>559</v>
      </c>
      <c r="H1504">
        <f>VLOOKUP(F1504,Lookups!A:C,3,0)</f>
        <v>1</v>
      </c>
      <c r="I1504" t="s">
        <v>437</v>
      </c>
      <c r="J1504" t="s">
        <v>438</v>
      </c>
      <c r="K1504" t="str">
        <f>VLOOKUP(B1504,WorldCups!$A$2:$B$21,2,FALSE)</f>
        <v>South Africa</v>
      </c>
      <c r="L1504" t="s">
        <v>235</v>
      </c>
      <c r="M1504">
        <v>1</v>
      </c>
      <c r="N1504" t="s">
        <v>45</v>
      </c>
      <c r="O1504">
        <v>2</v>
      </c>
      <c r="P1504" t="s">
        <v>14</v>
      </c>
      <c r="Q1504" t="s">
        <v>557</v>
      </c>
      <c r="R1504">
        <f t="shared" si="23"/>
        <v>-1</v>
      </c>
      <c r="S1504" t="s">
        <v>564</v>
      </c>
      <c r="T1504" s="4" t="s">
        <v>557</v>
      </c>
      <c r="U1504" t="s">
        <v>584</v>
      </c>
    </row>
    <row r="1505" spans="1:21" x14ac:dyDescent="0.2">
      <c r="A1505">
        <v>1504</v>
      </c>
      <c r="B1505">
        <v>2010</v>
      </c>
      <c r="C1505">
        <v>752</v>
      </c>
      <c r="D1505" s="1">
        <v>40353</v>
      </c>
      <c r="E1505" t="s">
        <v>545</v>
      </c>
      <c r="F1505" t="s">
        <v>278</v>
      </c>
      <c r="G1505" t="s">
        <v>559</v>
      </c>
      <c r="H1505">
        <f>VLOOKUP(F1505,Lookups!A:C,3,0)</f>
        <v>1</v>
      </c>
      <c r="I1505" t="s">
        <v>437</v>
      </c>
      <c r="J1505" t="s">
        <v>438</v>
      </c>
      <c r="K1505" t="str">
        <f>VLOOKUP(B1505,WorldCups!$A$2:$B$21,2,FALSE)</f>
        <v>South Africa</v>
      </c>
      <c r="L1505" t="s">
        <v>45</v>
      </c>
      <c r="M1505">
        <v>2</v>
      </c>
      <c r="N1505" t="s">
        <v>235</v>
      </c>
      <c r="O1505">
        <v>1</v>
      </c>
      <c r="P1505" t="s">
        <v>14</v>
      </c>
      <c r="Q1505" t="s">
        <v>557</v>
      </c>
      <c r="R1505">
        <f t="shared" si="23"/>
        <v>1</v>
      </c>
      <c r="S1505" t="s">
        <v>565</v>
      </c>
      <c r="T1505" s="2">
        <v>1</v>
      </c>
      <c r="U1505" t="s">
        <v>584</v>
      </c>
    </row>
    <row r="1506" spans="1:21" x14ac:dyDescent="0.2">
      <c r="A1506">
        <v>1505</v>
      </c>
      <c r="B1506">
        <v>2010</v>
      </c>
      <c r="C1506">
        <f>C1505+1</f>
        <v>753</v>
      </c>
      <c r="D1506" s="1">
        <v>40354</v>
      </c>
      <c r="E1506" t="s">
        <v>513</v>
      </c>
      <c r="F1506" t="s">
        <v>357</v>
      </c>
      <c r="G1506" t="s">
        <v>559</v>
      </c>
      <c r="H1506">
        <f>VLOOKUP(F1506,Lookups!A:C,3,0)</f>
        <v>1</v>
      </c>
      <c r="I1506" t="s">
        <v>449</v>
      </c>
      <c r="J1506" t="s">
        <v>450</v>
      </c>
      <c r="K1506" t="str">
        <f>VLOOKUP(B1506,WorldCups!$A$2:$B$21,2,FALSE)</f>
        <v>South Africa</v>
      </c>
      <c r="L1506" t="s">
        <v>169</v>
      </c>
      <c r="M1506">
        <v>0</v>
      </c>
      <c r="N1506" t="s">
        <v>21</v>
      </c>
      <c r="O1506">
        <v>0</v>
      </c>
      <c r="P1506" t="s">
        <v>14</v>
      </c>
      <c r="Q1506" t="s">
        <v>557</v>
      </c>
      <c r="R1506">
        <f t="shared" si="23"/>
        <v>0</v>
      </c>
      <c r="S1506" t="s">
        <v>564</v>
      </c>
      <c r="T1506" s="4" t="s">
        <v>557</v>
      </c>
      <c r="U1506" t="s">
        <v>584</v>
      </c>
    </row>
    <row r="1507" spans="1:21" x14ac:dyDescent="0.2">
      <c r="A1507">
        <v>1506</v>
      </c>
      <c r="B1507">
        <v>2010</v>
      </c>
      <c r="C1507">
        <v>753</v>
      </c>
      <c r="D1507" s="1">
        <v>40354</v>
      </c>
      <c r="E1507" t="s">
        <v>513</v>
      </c>
      <c r="F1507" t="s">
        <v>357</v>
      </c>
      <c r="G1507" t="s">
        <v>559</v>
      </c>
      <c r="H1507">
        <f>VLOOKUP(F1507,Lookups!A:C,3,0)</f>
        <v>1</v>
      </c>
      <c r="I1507" t="s">
        <v>449</v>
      </c>
      <c r="J1507" t="s">
        <v>450</v>
      </c>
      <c r="K1507" t="str">
        <f>VLOOKUP(B1507,WorldCups!$A$2:$B$21,2,FALSE)</f>
        <v>South Africa</v>
      </c>
      <c r="L1507" t="s">
        <v>21</v>
      </c>
      <c r="M1507">
        <v>0</v>
      </c>
      <c r="N1507" t="s">
        <v>169</v>
      </c>
      <c r="O1507">
        <v>0</v>
      </c>
      <c r="P1507" t="s">
        <v>14</v>
      </c>
      <c r="Q1507" t="s">
        <v>557</v>
      </c>
      <c r="R1507">
        <f t="shared" si="23"/>
        <v>0</v>
      </c>
      <c r="S1507" t="s">
        <v>565</v>
      </c>
      <c r="T1507" s="4" t="s">
        <v>557</v>
      </c>
      <c r="U1507" t="s">
        <v>584</v>
      </c>
    </row>
    <row r="1508" spans="1:21" x14ac:dyDescent="0.2">
      <c r="A1508">
        <v>1507</v>
      </c>
      <c r="B1508">
        <v>2010</v>
      </c>
      <c r="C1508">
        <f>C1507+1</f>
        <v>754</v>
      </c>
      <c r="D1508" s="1">
        <v>40354</v>
      </c>
      <c r="E1508" t="s">
        <v>513</v>
      </c>
      <c r="F1508" t="s">
        <v>357</v>
      </c>
      <c r="G1508" t="s">
        <v>559</v>
      </c>
      <c r="H1508">
        <f>VLOOKUP(F1508,Lookups!A:C,3,0)</f>
        <v>1</v>
      </c>
      <c r="I1508" t="s">
        <v>454</v>
      </c>
      <c r="J1508" t="s">
        <v>455</v>
      </c>
      <c r="K1508" t="str">
        <f>VLOOKUP(B1508,WorldCups!$A$2:$B$21,2,FALSE)</f>
        <v>South Africa</v>
      </c>
      <c r="L1508" t="s">
        <v>166</v>
      </c>
      <c r="M1508">
        <v>0</v>
      </c>
      <c r="N1508" t="s">
        <v>554</v>
      </c>
      <c r="O1508">
        <v>3</v>
      </c>
      <c r="P1508" t="s">
        <v>14</v>
      </c>
      <c r="Q1508" t="s">
        <v>557</v>
      </c>
      <c r="R1508">
        <f t="shared" si="23"/>
        <v>-3</v>
      </c>
      <c r="S1508" t="s">
        <v>564</v>
      </c>
      <c r="T1508" s="4" t="s">
        <v>557</v>
      </c>
      <c r="U1508" t="s">
        <v>584</v>
      </c>
    </row>
    <row r="1509" spans="1:21" x14ac:dyDescent="0.2">
      <c r="A1509">
        <v>1508</v>
      </c>
      <c r="B1509">
        <v>2010</v>
      </c>
      <c r="C1509">
        <v>754</v>
      </c>
      <c r="D1509" s="1">
        <v>40354</v>
      </c>
      <c r="E1509" t="s">
        <v>513</v>
      </c>
      <c r="F1509" t="s">
        <v>357</v>
      </c>
      <c r="G1509" t="s">
        <v>559</v>
      </c>
      <c r="H1509">
        <f>VLOOKUP(F1509,Lookups!A:C,3,0)</f>
        <v>1</v>
      </c>
      <c r="I1509" t="s">
        <v>454</v>
      </c>
      <c r="J1509" t="s">
        <v>455</v>
      </c>
      <c r="K1509" t="str">
        <f>VLOOKUP(B1509,WorldCups!$A$2:$B$21,2,FALSE)</f>
        <v>South Africa</v>
      </c>
      <c r="L1509" t="s">
        <v>554</v>
      </c>
      <c r="M1509">
        <v>3</v>
      </c>
      <c r="N1509" t="s">
        <v>166</v>
      </c>
      <c r="O1509">
        <v>0</v>
      </c>
      <c r="P1509" t="s">
        <v>14</v>
      </c>
      <c r="Q1509" t="s">
        <v>557</v>
      </c>
      <c r="R1509">
        <f t="shared" si="23"/>
        <v>3</v>
      </c>
      <c r="S1509" t="s">
        <v>565</v>
      </c>
      <c r="T1509" s="2">
        <v>1</v>
      </c>
      <c r="U1509" t="s">
        <v>584</v>
      </c>
    </row>
    <row r="1510" spans="1:21" x14ac:dyDescent="0.2">
      <c r="A1510">
        <v>1509</v>
      </c>
      <c r="B1510">
        <v>2010</v>
      </c>
      <c r="C1510">
        <f>C1509+1</f>
        <v>755</v>
      </c>
      <c r="D1510" s="1">
        <v>40354</v>
      </c>
      <c r="E1510" t="s">
        <v>545</v>
      </c>
      <c r="F1510" t="s">
        <v>351</v>
      </c>
      <c r="G1510" t="s">
        <v>559</v>
      </c>
      <c r="H1510">
        <f>VLOOKUP(F1510,Lookups!A:C,3,0)</f>
        <v>1</v>
      </c>
      <c r="I1510" t="s">
        <v>446</v>
      </c>
      <c r="J1510" t="s">
        <v>447</v>
      </c>
      <c r="K1510" t="str">
        <f>VLOOKUP(B1510,WorldCups!$A$2:$B$21,2,FALSE)</f>
        <v>South Africa</v>
      </c>
      <c r="L1510" t="s">
        <v>26</v>
      </c>
      <c r="M1510">
        <v>1</v>
      </c>
      <c r="N1510" t="s">
        <v>54</v>
      </c>
      <c r="O1510">
        <v>2</v>
      </c>
      <c r="P1510" t="s">
        <v>14</v>
      </c>
      <c r="Q1510" t="s">
        <v>557</v>
      </c>
      <c r="R1510">
        <f t="shared" si="23"/>
        <v>-1</v>
      </c>
      <c r="S1510" t="s">
        <v>564</v>
      </c>
      <c r="T1510" s="4" t="s">
        <v>557</v>
      </c>
      <c r="U1510" t="s">
        <v>584</v>
      </c>
    </row>
    <row r="1511" spans="1:21" x14ac:dyDescent="0.2">
      <c r="A1511">
        <v>1510</v>
      </c>
      <c r="B1511">
        <v>2010</v>
      </c>
      <c r="C1511">
        <v>755</v>
      </c>
      <c r="D1511" s="1">
        <v>40354</v>
      </c>
      <c r="E1511" t="s">
        <v>545</v>
      </c>
      <c r="F1511" t="s">
        <v>351</v>
      </c>
      <c r="G1511" t="s">
        <v>559</v>
      </c>
      <c r="H1511">
        <f>VLOOKUP(F1511,Lookups!A:C,3,0)</f>
        <v>1</v>
      </c>
      <c r="I1511" t="s">
        <v>446</v>
      </c>
      <c r="J1511" t="s">
        <v>447</v>
      </c>
      <c r="K1511" t="str">
        <f>VLOOKUP(B1511,WorldCups!$A$2:$B$21,2,FALSE)</f>
        <v>South Africa</v>
      </c>
      <c r="L1511" t="s">
        <v>54</v>
      </c>
      <c r="M1511">
        <v>2</v>
      </c>
      <c r="N1511" t="s">
        <v>26</v>
      </c>
      <c r="O1511">
        <v>1</v>
      </c>
      <c r="P1511" t="s">
        <v>14</v>
      </c>
      <c r="Q1511" t="s">
        <v>557</v>
      </c>
      <c r="R1511">
        <f t="shared" si="23"/>
        <v>1</v>
      </c>
      <c r="S1511" t="s">
        <v>565</v>
      </c>
      <c r="T1511" s="2">
        <v>1</v>
      </c>
      <c r="U1511" t="s">
        <v>584</v>
      </c>
    </row>
    <row r="1512" spans="1:21" x14ac:dyDescent="0.2">
      <c r="A1512">
        <v>1511</v>
      </c>
      <c r="B1512">
        <v>2010</v>
      </c>
      <c r="C1512">
        <f>C1511+1</f>
        <v>756</v>
      </c>
      <c r="D1512" s="1">
        <v>40354</v>
      </c>
      <c r="E1512" t="s">
        <v>545</v>
      </c>
      <c r="F1512" t="s">
        <v>351</v>
      </c>
      <c r="G1512" t="s">
        <v>559</v>
      </c>
      <c r="H1512">
        <f>VLOOKUP(F1512,Lookups!A:C,3,0)</f>
        <v>1</v>
      </c>
      <c r="I1512" t="s">
        <v>451</v>
      </c>
      <c r="J1512" t="s">
        <v>452</v>
      </c>
      <c r="K1512" t="str">
        <f>VLOOKUP(B1512,WorldCups!$A$2:$B$21,2,FALSE)</f>
        <v>South Africa</v>
      </c>
      <c r="L1512" t="s">
        <v>44</v>
      </c>
      <c r="M1512">
        <v>0</v>
      </c>
      <c r="N1512" t="s">
        <v>249</v>
      </c>
      <c r="O1512">
        <v>0</v>
      </c>
      <c r="P1512" t="s">
        <v>14</v>
      </c>
      <c r="Q1512" t="s">
        <v>557</v>
      </c>
      <c r="R1512">
        <f t="shared" si="23"/>
        <v>0</v>
      </c>
      <c r="S1512" t="s">
        <v>564</v>
      </c>
      <c r="T1512" s="4" t="s">
        <v>557</v>
      </c>
      <c r="U1512" t="s">
        <v>584</v>
      </c>
    </row>
    <row r="1513" spans="1:21" x14ac:dyDescent="0.2">
      <c r="A1513">
        <v>1512</v>
      </c>
      <c r="B1513">
        <v>2010</v>
      </c>
      <c r="C1513">
        <v>756</v>
      </c>
      <c r="D1513" s="1">
        <v>40354</v>
      </c>
      <c r="E1513" t="s">
        <v>545</v>
      </c>
      <c r="F1513" t="s">
        <v>351</v>
      </c>
      <c r="G1513" t="s">
        <v>559</v>
      </c>
      <c r="H1513">
        <f>VLOOKUP(F1513,Lookups!A:C,3,0)</f>
        <v>1</v>
      </c>
      <c r="I1513" t="s">
        <v>451</v>
      </c>
      <c r="J1513" t="s">
        <v>452</v>
      </c>
      <c r="K1513" t="str">
        <f>VLOOKUP(B1513,WorldCups!$A$2:$B$21,2,FALSE)</f>
        <v>South Africa</v>
      </c>
      <c r="L1513" t="s">
        <v>249</v>
      </c>
      <c r="M1513">
        <v>0</v>
      </c>
      <c r="N1513" t="s">
        <v>44</v>
      </c>
      <c r="O1513">
        <v>0</v>
      </c>
      <c r="P1513" t="s">
        <v>14</v>
      </c>
      <c r="Q1513" t="s">
        <v>557</v>
      </c>
      <c r="R1513">
        <f t="shared" si="23"/>
        <v>0</v>
      </c>
      <c r="S1513" t="s">
        <v>565</v>
      </c>
      <c r="T1513" s="4" t="s">
        <v>557</v>
      </c>
      <c r="U1513" t="s">
        <v>584</v>
      </c>
    </row>
    <row r="1514" spans="1:21" x14ac:dyDescent="0.2">
      <c r="A1514">
        <v>1513</v>
      </c>
      <c r="B1514">
        <v>2010</v>
      </c>
      <c r="C1514">
        <f>C1513+1</f>
        <v>757</v>
      </c>
      <c r="D1514" s="1">
        <v>40355</v>
      </c>
      <c r="E1514" t="s">
        <v>513</v>
      </c>
      <c r="F1514" t="s">
        <v>284</v>
      </c>
      <c r="G1514" t="s">
        <v>284</v>
      </c>
      <c r="H1514">
        <f>VLOOKUP(F1514,Lookups!A:C,3,0)</f>
        <v>2</v>
      </c>
      <c r="I1514" t="s">
        <v>439</v>
      </c>
      <c r="J1514" t="s">
        <v>440</v>
      </c>
      <c r="K1514" t="str">
        <f>VLOOKUP(B1514,WorldCups!$A$2:$B$21,2,FALSE)</f>
        <v>South Africa</v>
      </c>
      <c r="L1514" t="s">
        <v>30</v>
      </c>
      <c r="M1514">
        <v>2</v>
      </c>
      <c r="N1514" t="s">
        <v>116</v>
      </c>
      <c r="O1514">
        <v>1</v>
      </c>
      <c r="P1514" t="s">
        <v>14</v>
      </c>
      <c r="Q1514" t="s">
        <v>557</v>
      </c>
      <c r="R1514">
        <f t="shared" si="23"/>
        <v>1</v>
      </c>
      <c r="S1514" t="s">
        <v>564</v>
      </c>
      <c r="T1514" s="2">
        <v>1</v>
      </c>
      <c r="U1514" t="s">
        <v>584</v>
      </c>
    </row>
    <row r="1515" spans="1:21" x14ac:dyDescent="0.2">
      <c r="A1515">
        <v>1514</v>
      </c>
      <c r="B1515">
        <v>2010</v>
      </c>
      <c r="C1515">
        <v>757</v>
      </c>
      <c r="D1515" s="1">
        <v>40355</v>
      </c>
      <c r="E1515" t="s">
        <v>513</v>
      </c>
      <c r="F1515" t="s">
        <v>284</v>
      </c>
      <c r="G1515" t="s">
        <v>284</v>
      </c>
      <c r="H1515">
        <f>VLOOKUP(F1515,Lookups!A:C,3,0)</f>
        <v>2</v>
      </c>
      <c r="I1515" t="s">
        <v>439</v>
      </c>
      <c r="J1515" t="s">
        <v>440</v>
      </c>
      <c r="K1515" t="str">
        <f>VLOOKUP(B1515,WorldCups!$A$2:$B$21,2,FALSE)</f>
        <v>South Africa</v>
      </c>
      <c r="L1515" t="s">
        <v>116</v>
      </c>
      <c r="M1515">
        <v>1</v>
      </c>
      <c r="N1515" t="s">
        <v>30</v>
      </c>
      <c r="O1515">
        <v>2</v>
      </c>
      <c r="P1515" t="s">
        <v>14</v>
      </c>
      <c r="Q1515" t="s">
        <v>557</v>
      </c>
      <c r="R1515">
        <f t="shared" si="23"/>
        <v>-1</v>
      </c>
      <c r="S1515" t="s">
        <v>565</v>
      </c>
      <c r="T1515" s="4" t="s">
        <v>557</v>
      </c>
      <c r="U1515" t="s">
        <v>584</v>
      </c>
    </row>
    <row r="1516" spans="1:21" x14ac:dyDescent="0.2">
      <c r="A1516">
        <v>1515</v>
      </c>
      <c r="B1516">
        <v>2010</v>
      </c>
      <c r="C1516">
        <f>C1515+1</f>
        <v>758</v>
      </c>
      <c r="D1516" s="1">
        <v>40355</v>
      </c>
      <c r="E1516" t="s">
        <v>545</v>
      </c>
      <c r="F1516" t="s">
        <v>284</v>
      </c>
      <c r="G1516" t="s">
        <v>284</v>
      </c>
      <c r="H1516">
        <f>VLOOKUP(F1516,Lookups!A:C,3,0)</f>
        <v>2</v>
      </c>
      <c r="I1516" t="s">
        <v>442</v>
      </c>
      <c r="J1516" t="s">
        <v>443</v>
      </c>
      <c r="K1516" t="str">
        <f>VLOOKUP(B1516,WorldCups!$A$2:$B$21,2,FALSE)</f>
        <v>South Africa</v>
      </c>
      <c r="L1516" t="s">
        <v>17</v>
      </c>
      <c r="M1516">
        <v>1</v>
      </c>
      <c r="N1516" t="s">
        <v>426</v>
      </c>
      <c r="O1516">
        <v>2</v>
      </c>
      <c r="P1516" t="s">
        <v>456</v>
      </c>
      <c r="Q1516" t="s">
        <v>557</v>
      </c>
      <c r="R1516">
        <f t="shared" si="23"/>
        <v>-1</v>
      </c>
      <c r="S1516" t="s">
        <v>564</v>
      </c>
      <c r="T1516" s="4" t="s">
        <v>557</v>
      </c>
      <c r="U1516" t="s">
        <v>584</v>
      </c>
    </row>
    <row r="1517" spans="1:21" x14ac:dyDescent="0.2">
      <c r="A1517">
        <v>1516</v>
      </c>
      <c r="B1517">
        <v>2010</v>
      </c>
      <c r="C1517">
        <v>758</v>
      </c>
      <c r="D1517" s="1">
        <v>40355</v>
      </c>
      <c r="E1517" t="s">
        <v>545</v>
      </c>
      <c r="F1517" t="s">
        <v>284</v>
      </c>
      <c r="G1517" t="s">
        <v>284</v>
      </c>
      <c r="H1517">
        <f>VLOOKUP(F1517,Lookups!A:C,3,0)</f>
        <v>2</v>
      </c>
      <c r="I1517" t="s">
        <v>442</v>
      </c>
      <c r="J1517" t="s">
        <v>443</v>
      </c>
      <c r="K1517" t="str">
        <f>VLOOKUP(B1517,WorldCups!$A$2:$B$21,2,FALSE)</f>
        <v>South Africa</v>
      </c>
      <c r="L1517" t="s">
        <v>426</v>
      </c>
      <c r="M1517">
        <v>2</v>
      </c>
      <c r="N1517" t="s">
        <v>17</v>
      </c>
      <c r="O1517">
        <v>1</v>
      </c>
      <c r="P1517" t="s">
        <v>456</v>
      </c>
      <c r="Q1517" t="s">
        <v>557</v>
      </c>
      <c r="R1517">
        <f t="shared" si="23"/>
        <v>1</v>
      </c>
      <c r="S1517" t="s">
        <v>565</v>
      </c>
      <c r="T1517" s="2">
        <v>1</v>
      </c>
      <c r="U1517" t="s">
        <v>584</v>
      </c>
    </row>
    <row r="1518" spans="1:21" x14ac:dyDescent="0.2">
      <c r="A1518">
        <v>1517</v>
      </c>
      <c r="B1518">
        <v>2010</v>
      </c>
      <c r="C1518">
        <f>C1517+1</f>
        <v>759</v>
      </c>
      <c r="D1518" s="1">
        <v>40356</v>
      </c>
      <c r="E1518" t="s">
        <v>513</v>
      </c>
      <c r="F1518" t="s">
        <v>284</v>
      </c>
      <c r="G1518" t="s">
        <v>284</v>
      </c>
      <c r="H1518">
        <f>VLOOKUP(F1518,Lookups!A:C,3,0)</f>
        <v>2</v>
      </c>
      <c r="I1518" t="s">
        <v>451</v>
      </c>
      <c r="J1518" t="s">
        <v>452</v>
      </c>
      <c r="K1518" t="str">
        <f>VLOOKUP(B1518,WorldCups!$A$2:$B$21,2,FALSE)</f>
        <v>South Africa</v>
      </c>
      <c r="L1518" t="s">
        <v>51</v>
      </c>
      <c r="M1518">
        <v>4</v>
      </c>
      <c r="N1518" t="s">
        <v>93</v>
      </c>
      <c r="O1518">
        <v>1</v>
      </c>
      <c r="P1518" t="s">
        <v>14</v>
      </c>
      <c r="Q1518" t="s">
        <v>557</v>
      </c>
      <c r="R1518">
        <f t="shared" si="23"/>
        <v>3</v>
      </c>
      <c r="S1518" t="s">
        <v>564</v>
      </c>
      <c r="T1518" s="2">
        <v>1</v>
      </c>
      <c r="U1518" t="s">
        <v>584</v>
      </c>
    </row>
    <row r="1519" spans="1:21" x14ac:dyDescent="0.2">
      <c r="A1519">
        <v>1518</v>
      </c>
      <c r="B1519">
        <v>2010</v>
      </c>
      <c r="C1519">
        <v>759</v>
      </c>
      <c r="D1519" s="1">
        <v>40356</v>
      </c>
      <c r="E1519" t="s">
        <v>513</v>
      </c>
      <c r="F1519" t="s">
        <v>284</v>
      </c>
      <c r="G1519" t="s">
        <v>284</v>
      </c>
      <c r="H1519">
        <f>VLOOKUP(F1519,Lookups!A:C,3,0)</f>
        <v>2</v>
      </c>
      <c r="I1519" t="s">
        <v>451</v>
      </c>
      <c r="J1519" t="s">
        <v>452</v>
      </c>
      <c r="K1519" t="str">
        <f>VLOOKUP(B1519,WorldCups!$A$2:$B$21,2,FALSE)</f>
        <v>South Africa</v>
      </c>
      <c r="L1519" t="s">
        <v>93</v>
      </c>
      <c r="M1519">
        <v>1</v>
      </c>
      <c r="N1519" t="s">
        <v>51</v>
      </c>
      <c r="O1519">
        <v>4</v>
      </c>
      <c r="P1519" t="s">
        <v>14</v>
      </c>
      <c r="Q1519" t="s">
        <v>557</v>
      </c>
      <c r="R1519">
        <f t="shared" si="23"/>
        <v>-3</v>
      </c>
      <c r="S1519" t="s">
        <v>565</v>
      </c>
      <c r="T1519" s="4" t="s">
        <v>557</v>
      </c>
      <c r="U1519" t="s">
        <v>584</v>
      </c>
    </row>
    <row r="1520" spans="1:21" x14ac:dyDescent="0.2">
      <c r="A1520">
        <v>1519</v>
      </c>
      <c r="B1520">
        <v>2010</v>
      </c>
      <c r="C1520">
        <f>C1519+1</f>
        <v>760</v>
      </c>
      <c r="D1520" s="1">
        <v>40356</v>
      </c>
      <c r="E1520" t="s">
        <v>545</v>
      </c>
      <c r="F1520" t="s">
        <v>284</v>
      </c>
      <c r="G1520" t="s">
        <v>284</v>
      </c>
      <c r="H1520">
        <f>VLOOKUP(F1520,Lookups!A:C,3,0)</f>
        <v>2</v>
      </c>
      <c r="I1520" t="s">
        <v>435</v>
      </c>
      <c r="J1520" t="s">
        <v>436</v>
      </c>
      <c r="K1520" t="str">
        <f>VLOOKUP(B1520,WorldCups!$A$2:$B$21,2,FALSE)</f>
        <v>South Africa</v>
      </c>
      <c r="L1520" t="s">
        <v>25</v>
      </c>
      <c r="M1520">
        <v>3</v>
      </c>
      <c r="N1520" t="s">
        <v>13</v>
      </c>
      <c r="O1520">
        <v>1</v>
      </c>
      <c r="P1520" t="s">
        <v>14</v>
      </c>
      <c r="Q1520" t="s">
        <v>557</v>
      </c>
      <c r="R1520">
        <f t="shared" si="23"/>
        <v>2</v>
      </c>
      <c r="S1520" t="s">
        <v>564</v>
      </c>
      <c r="T1520" s="2">
        <v>1</v>
      </c>
      <c r="U1520" t="s">
        <v>584</v>
      </c>
    </row>
    <row r="1521" spans="1:21" x14ac:dyDescent="0.2">
      <c r="A1521">
        <v>1520</v>
      </c>
      <c r="B1521">
        <v>2010</v>
      </c>
      <c r="C1521">
        <v>760</v>
      </c>
      <c r="D1521" s="1">
        <v>40356</v>
      </c>
      <c r="E1521" t="s">
        <v>545</v>
      </c>
      <c r="F1521" t="s">
        <v>284</v>
      </c>
      <c r="G1521" t="s">
        <v>284</v>
      </c>
      <c r="H1521">
        <f>VLOOKUP(F1521,Lookups!A:C,3,0)</f>
        <v>2</v>
      </c>
      <c r="I1521" t="s">
        <v>435</v>
      </c>
      <c r="J1521" t="s">
        <v>436</v>
      </c>
      <c r="K1521" t="str">
        <f>VLOOKUP(B1521,WorldCups!$A$2:$B$21,2,FALSE)</f>
        <v>South Africa</v>
      </c>
      <c r="L1521" t="s">
        <v>13</v>
      </c>
      <c r="M1521">
        <v>1</v>
      </c>
      <c r="N1521" t="s">
        <v>25</v>
      </c>
      <c r="O1521">
        <v>3</v>
      </c>
      <c r="P1521" t="s">
        <v>14</v>
      </c>
      <c r="Q1521" t="s">
        <v>557</v>
      </c>
      <c r="R1521">
        <f t="shared" si="23"/>
        <v>-2</v>
      </c>
      <c r="S1521" t="s">
        <v>565</v>
      </c>
      <c r="T1521" s="4" t="s">
        <v>557</v>
      </c>
      <c r="U1521" t="s">
        <v>584</v>
      </c>
    </row>
    <row r="1522" spans="1:21" x14ac:dyDescent="0.2">
      <c r="A1522">
        <v>1521</v>
      </c>
      <c r="B1522">
        <v>2010</v>
      </c>
      <c r="C1522">
        <f>C1521+1</f>
        <v>761</v>
      </c>
      <c r="D1522" s="1">
        <v>40357</v>
      </c>
      <c r="E1522" t="s">
        <v>513</v>
      </c>
      <c r="F1522" t="s">
        <v>284</v>
      </c>
      <c r="G1522" t="s">
        <v>284</v>
      </c>
      <c r="H1522">
        <f>VLOOKUP(F1522,Lookups!A:C,3,0)</f>
        <v>2</v>
      </c>
      <c r="I1522" t="s">
        <v>449</v>
      </c>
      <c r="J1522" t="s">
        <v>450</v>
      </c>
      <c r="K1522" t="str">
        <f>VLOOKUP(B1522,WorldCups!$A$2:$B$21,2,FALSE)</f>
        <v>South Africa</v>
      </c>
      <c r="L1522" t="s">
        <v>45</v>
      </c>
      <c r="M1522">
        <v>2</v>
      </c>
      <c r="N1522" t="s">
        <v>453</v>
      </c>
      <c r="O1522">
        <v>1</v>
      </c>
      <c r="P1522" t="s">
        <v>14</v>
      </c>
      <c r="Q1522" t="s">
        <v>557</v>
      </c>
      <c r="R1522">
        <f t="shared" si="23"/>
        <v>1</v>
      </c>
      <c r="S1522" t="s">
        <v>564</v>
      </c>
      <c r="T1522" s="2">
        <v>1</v>
      </c>
      <c r="U1522" t="s">
        <v>584</v>
      </c>
    </row>
    <row r="1523" spans="1:21" x14ac:dyDescent="0.2">
      <c r="A1523">
        <v>1522</v>
      </c>
      <c r="B1523">
        <v>2010</v>
      </c>
      <c r="C1523">
        <v>761</v>
      </c>
      <c r="D1523" s="1">
        <v>40357</v>
      </c>
      <c r="E1523" t="s">
        <v>513</v>
      </c>
      <c r="F1523" t="s">
        <v>284</v>
      </c>
      <c r="G1523" t="s">
        <v>284</v>
      </c>
      <c r="H1523">
        <f>VLOOKUP(F1523,Lookups!A:C,3,0)</f>
        <v>2</v>
      </c>
      <c r="I1523" t="s">
        <v>449</v>
      </c>
      <c r="J1523" t="s">
        <v>450</v>
      </c>
      <c r="K1523" t="str">
        <f>VLOOKUP(B1523,WorldCups!$A$2:$B$21,2,FALSE)</f>
        <v>South Africa</v>
      </c>
      <c r="L1523" t="s">
        <v>453</v>
      </c>
      <c r="M1523">
        <v>1</v>
      </c>
      <c r="N1523" t="s">
        <v>45</v>
      </c>
      <c r="O1523">
        <v>2</v>
      </c>
      <c r="P1523" t="s">
        <v>14</v>
      </c>
      <c r="Q1523" t="s">
        <v>557</v>
      </c>
      <c r="R1523">
        <f t="shared" si="23"/>
        <v>-1</v>
      </c>
      <c r="S1523" t="s">
        <v>565</v>
      </c>
      <c r="T1523" s="4" t="s">
        <v>557</v>
      </c>
      <c r="U1523" t="s">
        <v>584</v>
      </c>
    </row>
    <row r="1524" spans="1:21" x14ac:dyDescent="0.2">
      <c r="A1524">
        <v>1523</v>
      </c>
      <c r="B1524">
        <v>2010</v>
      </c>
      <c r="C1524">
        <f>C1523+1</f>
        <v>762</v>
      </c>
      <c r="D1524" s="1">
        <v>40357</v>
      </c>
      <c r="E1524" t="s">
        <v>545</v>
      </c>
      <c r="F1524" t="s">
        <v>284</v>
      </c>
      <c r="G1524" t="s">
        <v>284</v>
      </c>
      <c r="H1524">
        <f>VLOOKUP(F1524,Lookups!A:C,3,0)</f>
        <v>2</v>
      </c>
      <c r="I1524" t="s">
        <v>441</v>
      </c>
      <c r="J1524" t="s">
        <v>436</v>
      </c>
      <c r="K1524" t="str">
        <f>VLOOKUP(B1524,WorldCups!$A$2:$B$21,2,FALSE)</f>
        <v>South Africa</v>
      </c>
      <c r="L1524" t="s">
        <v>21</v>
      </c>
      <c r="M1524">
        <v>3</v>
      </c>
      <c r="N1524" t="s">
        <v>26</v>
      </c>
      <c r="O1524">
        <v>0</v>
      </c>
      <c r="P1524" t="s">
        <v>14</v>
      </c>
      <c r="Q1524" t="s">
        <v>557</v>
      </c>
      <c r="R1524">
        <f t="shared" si="23"/>
        <v>3</v>
      </c>
      <c r="S1524" t="s">
        <v>564</v>
      </c>
      <c r="T1524" s="2">
        <v>1</v>
      </c>
      <c r="U1524" t="s">
        <v>584</v>
      </c>
    </row>
    <row r="1525" spans="1:21" x14ac:dyDescent="0.2">
      <c r="A1525">
        <v>1524</v>
      </c>
      <c r="B1525">
        <v>2010</v>
      </c>
      <c r="C1525">
        <v>762</v>
      </c>
      <c r="D1525" s="1">
        <v>40357</v>
      </c>
      <c r="E1525" t="s">
        <v>545</v>
      </c>
      <c r="F1525" t="s">
        <v>284</v>
      </c>
      <c r="G1525" t="s">
        <v>284</v>
      </c>
      <c r="H1525">
        <f>VLOOKUP(F1525,Lookups!A:C,3,0)</f>
        <v>2</v>
      </c>
      <c r="I1525" t="s">
        <v>441</v>
      </c>
      <c r="J1525" t="s">
        <v>436</v>
      </c>
      <c r="K1525" t="str">
        <f>VLOOKUP(B1525,WorldCups!$A$2:$B$21,2,FALSE)</f>
        <v>South Africa</v>
      </c>
      <c r="L1525" t="s">
        <v>26</v>
      </c>
      <c r="M1525">
        <v>0</v>
      </c>
      <c r="N1525" t="s">
        <v>21</v>
      </c>
      <c r="O1525">
        <v>3</v>
      </c>
      <c r="P1525" t="s">
        <v>14</v>
      </c>
      <c r="Q1525" t="s">
        <v>557</v>
      </c>
      <c r="R1525">
        <f t="shared" si="23"/>
        <v>-3</v>
      </c>
      <c r="S1525" t="s">
        <v>565</v>
      </c>
      <c r="T1525" s="4" t="s">
        <v>557</v>
      </c>
      <c r="U1525" t="s">
        <v>584</v>
      </c>
    </row>
    <row r="1526" spans="1:21" x14ac:dyDescent="0.2">
      <c r="A1526">
        <v>1525</v>
      </c>
      <c r="B1526">
        <v>2010</v>
      </c>
      <c r="C1526">
        <f>C1525+1</f>
        <v>763</v>
      </c>
      <c r="D1526" s="1">
        <v>40358</v>
      </c>
      <c r="E1526" t="s">
        <v>513</v>
      </c>
      <c r="F1526" t="s">
        <v>284</v>
      </c>
      <c r="G1526" t="s">
        <v>284</v>
      </c>
      <c r="H1526">
        <f>VLOOKUP(F1526,Lookups!A:C,3,0)</f>
        <v>2</v>
      </c>
      <c r="I1526" t="s">
        <v>446</v>
      </c>
      <c r="J1526" t="s">
        <v>447</v>
      </c>
      <c r="K1526" t="str">
        <f>VLOOKUP(B1526,WorldCups!$A$2:$B$21,2,FALSE)</f>
        <v>South Africa</v>
      </c>
      <c r="L1526" t="s">
        <v>28</v>
      </c>
      <c r="M1526">
        <v>0</v>
      </c>
      <c r="N1526" t="s">
        <v>352</v>
      </c>
      <c r="O1526">
        <v>0</v>
      </c>
      <c r="P1526" t="s">
        <v>457</v>
      </c>
      <c r="Q1526" t="s">
        <v>557</v>
      </c>
      <c r="R1526">
        <f t="shared" si="23"/>
        <v>0</v>
      </c>
      <c r="S1526" t="s">
        <v>564</v>
      </c>
      <c r="T1526" s="4" t="s">
        <v>557</v>
      </c>
      <c r="U1526" t="s">
        <v>584</v>
      </c>
    </row>
    <row r="1527" spans="1:21" x14ac:dyDescent="0.2">
      <c r="A1527">
        <v>1526</v>
      </c>
      <c r="B1527">
        <v>2010</v>
      </c>
      <c r="C1527">
        <v>763</v>
      </c>
      <c r="D1527" s="1">
        <v>40358</v>
      </c>
      <c r="E1527" t="s">
        <v>513</v>
      </c>
      <c r="F1527" t="s">
        <v>284</v>
      </c>
      <c r="G1527" t="s">
        <v>284</v>
      </c>
      <c r="H1527">
        <f>VLOOKUP(F1527,Lookups!A:C,3,0)</f>
        <v>2</v>
      </c>
      <c r="I1527" t="s">
        <v>446</v>
      </c>
      <c r="J1527" t="s">
        <v>447</v>
      </c>
      <c r="K1527" t="str">
        <f>VLOOKUP(B1527,WorldCups!$A$2:$B$21,2,FALSE)</f>
        <v>South Africa</v>
      </c>
      <c r="L1527" t="s">
        <v>352</v>
      </c>
      <c r="M1527">
        <v>0</v>
      </c>
      <c r="N1527" t="s">
        <v>28</v>
      </c>
      <c r="O1527">
        <v>0</v>
      </c>
      <c r="P1527" t="s">
        <v>457</v>
      </c>
      <c r="Q1527" t="s">
        <v>557</v>
      </c>
      <c r="R1527">
        <f t="shared" si="23"/>
        <v>0</v>
      </c>
      <c r="S1527" t="s">
        <v>565</v>
      </c>
      <c r="T1527" s="4" t="s">
        <v>557</v>
      </c>
      <c r="U1527" t="s">
        <v>584</v>
      </c>
    </row>
    <row r="1528" spans="1:21" x14ac:dyDescent="0.2">
      <c r="A1528">
        <v>1527</v>
      </c>
      <c r="B1528">
        <v>2010</v>
      </c>
      <c r="C1528">
        <f>C1527+1</f>
        <v>764</v>
      </c>
      <c r="D1528" s="1">
        <v>40358</v>
      </c>
      <c r="E1528" t="s">
        <v>545</v>
      </c>
      <c r="F1528" t="s">
        <v>284</v>
      </c>
      <c r="G1528" t="s">
        <v>284</v>
      </c>
      <c r="H1528">
        <f>VLOOKUP(F1528,Lookups!A:C,3,0)</f>
        <v>2</v>
      </c>
      <c r="I1528" t="s">
        <v>437</v>
      </c>
      <c r="J1528" t="s">
        <v>438</v>
      </c>
      <c r="K1528" t="str">
        <f>VLOOKUP(B1528,WorldCups!$A$2:$B$21,2,FALSE)</f>
        <v>South Africa</v>
      </c>
      <c r="L1528" t="s">
        <v>54</v>
      </c>
      <c r="M1528">
        <v>1</v>
      </c>
      <c r="N1528" t="s">
        <v>169</v>
      </c>
      <c r="O1528">
        <v>0</v>
      </c>
      <c r="P1528" t="s">
        <v>14</v>
      </c>
      <c r="Q1528" t="s">
        <v>557</v>
      </c>
      <c r="R1528">
        <f t="shared" si="23"/>
        <v>1</v>
      </c>
      <c r="S1528" t="s">
        <v>564</v>
      </c>
      <c r="T1528" s="2">
        <v>1</v>
      </c>
      <c r="U1528" t="s">
        <v>584</v>
      </c>
    </row>
    <row r="1529" spans="1:21" x14ac:dyDescent="0.2">
      <c r="A1529">
        <v>1528</v>
      </c>
      <c r="B1529">
        <v>2010</v>
      </c>
      <c r="C1529">
        <v>764</v>
      </c>
      <c r="D1529" s="1">
        <v>40358</v>
      </c>
      <c r="E1529" t="s">
        <v>545</v>
      </c>
      <c r="F1529" t="s">
        <v>284</v>
      </c>
      <c r="G1529" t="s">
        <v>284</v>
      </c>
      <c r="H1529">
        <f>VLOOKUP(F1529,Lookups!A:C,3,0)</f>
        <v>2</v>
      </c>
      <c r="I1529" t="s">
        <v>437</v>
      </c>
      <c r="J1529" t="s">
        <v>438</v>
      </c>
      <c r="K1529" t="str">
        <f>VLOOKUP(B1529,WorldCups!$A$2:$B$21,2,FALSE)</f>
        <v>South Africa</v>
      </c>
      <c r="L1529" t="s">
        <v>169</v>
      </c>
      <c r="M1529">
        <v>0</v>
      </c>
      <c r="N1529" t="s">
        <v>54</v>
      </c>
      <c r="O1529">
        <v>1</v>
      </c>
      <c r="P1529" t="s">
        <v>14</v>
      </c>
      <c r="Q1529" t="s">
        <v>557</v>
      </c>
      <c r="R1529">
        <f t="shared" si="23"/>
        <v>-1</v>
      </c>
      <c r="S1529" t="s">
        <v>565</v>
      </c>
      <c r="T1529" s="4" t="s">
        <v>557</v>
      </c>
      <c r="U1529" t="s">
        <v>584</v>
      </c>
    </row>
    <row r="1530" spans="1:21" x14ac:dyDescent="0.2">
      <c r="A1530">
        <v>1529</v>
      </c>
      <c r="B1530">
        <v>2010</v>
      </c>
      <c r="C1530">
        <f>C1529+1</f>
        <v>765</v>
      </c>
      <c r="D1530" s="1">
        <v>40361</v>
      </c>
      <c r="E1530" t="s">
        <v>513</v>
      </c>
      <c r="F1530" t="s">
        <v>61</v>
      </c>
      <c r="G1530" t="s">
        <v>61</v>
      </c>
      <c r="H1530">
        <f>VLOOKUP(F1530,Lookups!A:C,3,0)</f>
        <v>3</v>
      </c>
      <c r="I1530" t="s">
        <v>439</v>
      </c>
      <c r="J1530" t="s">
        <v>440</v>
      </c>
      <c r="K1530" t="str">
        <f>VLOOKUP(B1530,WorldCups!$A$2:$B$21,2,FALSE)</f>
        <v>South Africa</v>
      </c>
      <c r="L1530" t="s">
        <v>45</v>
      </c>
      <c r="M1530">
        <v>2</v>
      </c>
      <c r="N1530" t="s">
        <v>21</v>
      </c>
      <c r="O1530">
        <v>1</v>
      </c>
      <c r="P1530" t="s">
        <v>14</v>
      </c>
      <c r="Q1530" t="s">
        <v>557</v>
      </c>
      <c r="R1530">
        <f t="shared" si="23"/>
        <v>1</v>
      </c>
      <c r="S1530" t="s">
        <v>564</v>
      </c>
      <c r="T1530" s="2">
        <v>1</v>
      </c>
      <c r="U1530" t="s">
        <v>584</v>
      </c>
    </row>
    <row r="1531" spans="1:21" x14ac:dyDescent="0.2">
      <c r="A1531">
        <v>1530</v>
      </c>
      <c r="B1531">
        <v>2010</v>
      </c>
      <c r="C1531">
        <v>765</v>
      </c>
      <c r="D1531" s="1">
        <v>40361</v>
      </c>
      <c r="E1531" t="s">
        <v>513</v>
      </c>
      <c r="F1531" t="s">
        <v>61</v>
      </c>
      <c r="G1531" t="s">
        <v>61</v>
      </c>
      <c r="H1531">
        <f>VLOOKUP(F1531,Lookups!A:C,3,0)</f>
        <v>3</v>
      </c>
      <c r="I1531" t="s">
        <v>439</v>
      </c>
      <c r="J1531" t="s">
        <v>440</v>
      </c>
      <c r="K1531" t="str">
        <f>VLOOKUP(B1531,WorldCups!$A$2:$B$21,2,FALSE)</f>
        <v>South Africa</v>
      </c>
      <c r="L1531" t="s">
        <v>21</v>
      </c>
      <c r="M1531">
        <v>1</v>
      </c>
      <c r="N1531" t="s">
        <v>45</v>
      </c>
      <c r="O1531">
        <v>2</v>
      </c>
      <c r="P1531" t="s">
        <v>14</v>
      </c>
      <c r="Q1531" t="s">
        <v>557</v>
      </c>
      <c r="R1531">
        <f t="shared" si="23"/>
        <v>-1</v>
      </c>
      <c r="S1531" t="s">
        <v>565</v>
      </c>
      <c r="T1531" s="4" t="s">
        <v>557</v>
      </c>
      <c r="U1531" t="s">
        <v>584</v>
      </c>
    </row>
    <row r="1532" spans="1:21" x14ac:dyDescent="0.2">
      <c r="A1532">
        <v>1531</v>
      </c>
      <c r="B1532">
        <v>2010</v>
      </c>
      <c r="C1532">
        <f>C1531+1</f>
        <v>766</v>
      </c>
      <c r="D1532" s="1">
        <v>40361</v>
      </c>
      <c r="E1532" t="s">
        <v>545</v>
      </c>
      <c r="F1532" t="s">
        <v>61</v>
      </c>
      <c r="G1532" t="s">
        <v>61</v>
      </c>
      <c r="H1532">
        <f>VLOOKUP(F1532,Lookups!A:C,3,0)</f>
        <v>3</v>
      </c>
      <c r="I1532" t="s">
        <v>435</v>
      </c>
      <c r="J1532" t="s">
        <v>436</v>
      </c>
      <c r="K1532" t="str">
        <f>VLOOKUP(B1532,WorldCups!$A$2:$B$21,2,FALSE)</f>
        <v>South Africa</v>
      </c>
      <c r="L1532" t="s">
        <v>30</v>
      </c>
      <c r="M1532">
        <v>1</v>
      </c>
      <c r="N1532" t="s">
        <v>426</v>
      </c>
      <c r="O1532">
        <v>1</v>
      </c>
      <c r="P1532" t="s">
        <v>458</v>
      </c>
      <c r="Q1532" t="s">
        <v>557</v>
      </c>
      <c r="R1532">
        <f t="shared" si="23"/>
        <v>0</v>
      </c>
      <c r="S1532" t="s">
        <v>564</v>
      </c>
      <c r="T1532" s="4" t="s">
        <v>557</v>
      </c>
      <c r="U1532" t="s">
        <v>584</v>
      </c>
    </row>
    <row r="1533" spans="1:21" x14ac:dyDescent="0.2">
      <c r="A1533">
        <v>1532</v>
      </c>
      <c r="B1533">
        <v>2010</v>
      </c>
      <c r="C1533">
        <v>766</v>
      </c>
      <c r="D1533" s="1">
        <v>40361</v>
      </c>
      <c r="E1533" t="s">
        <v>545</v>
      </c>
      <c r="F1533" t="s">
        <v>61</v>
      </c>
      <c r="G1533" t="s">
        <v>61</v>
      </c>
      <c r="H1533">
        <f>VLOOKUP(F1533,Lookups!A:C,3,0)</f>
        <v>3</v>
      </c>
      <c r="I1533" t="s">
        <v>435</v>
      </c>
      <c r="J1533" t="s">
        <v>436</v>
      </c>
      <c r="K1533" t="str">
        <f>VLOOKUP(B1533,WorldCups!$A$2:$B$21,2,FALSE)</f>
        <v>South Africa</v>
      </c>
      <c r="L1533" t="s">
        <v>426</v>
      </c>
      <c r="M1533">
        <v>1</v>
      </c>
      <c r="N1533" t="s">
        <v>30</v>
      </c>
      <c r="O1533">
        <v>1</v>
      </c>
      <c r="P1533" t="s">
        <v>458</v>
      </c>
      <c r="Q1533" t="s">
        <v>557</v>
      </c>
      <c r="R1533">
        <f t="shared" si="23"/>
        <v>0</v>
      </c>
      <c r="S1533" t="s">
        <v>565</v>
      </c>
      <c r="T1533" s="4" t="s">
        <v>557</v>
      </c>
      <c r="U1533" t="s">
        <v>584</v>
      </c>
    </row>
    <row r="1534" spans="1:21" x14ac:dyDescent="0.2">
      <c r="A1534">
        <v>1533</v>
      </c>
      <c r="B1534">
        <v>2010</v>
      </c>
      <c r="C1534">
        <f>C1533+1</f>
        <v>767</v>
      </c>
      <c r="D1534" s="1">
        <v>40362</v>
      </c>
      <c r="E1534" t="s">
        <v>513</v>
      </c>
      <c r="F1534" t="s">
        <v>61</v>
      </c>
      <c r="G1534" t="s">
        <v>61</v>
      </c>
      <c r="H1534">
        <f>VLOOKUP(F1534,Lookups!A:C,3,0)</f>
        <v>3</v>
      </c>
      <c r="I1534" t="s">
        <v>437</v>
      </c>
      <c r="J1534" t="s">
        <v>438</v>
      </c>
      <c r="K1534" t="str">
        <f>VLOOKUP(B1534,WorldCups!$A$2:$B$21,2,FALSE)</f>
        <v>South Africa</v>
      </c>
      <c r="L1534" t="s">
        <v>25</v>
      </c>
      <c r="M1534">
        <v>0</v>
      </c>
      <c r="N1534" t="s">
        <v>51</v>
      </c>
      <c r="O1534">
        <v>4</v>
      </c>
      <c r="P1534" t="s">
        <v>14</v>
      </c>
      <c r="Q1534" t="s">
        <v>557</v>
      </c>
      <c r="R1534">
        <f t="shared" si="23"/>
        <v>-4</v>
      </c>
      <c r="S1534" t="s">
        <v>564</v>
      </c>
      <c r="T1534" s="4" t="s">
        <v>557</v>
      </c>
      <c r="U1534" t="s">
        <v>584</v>
      </c>
    </row>
    <row r="1535" spans="1:21" x14ac:dyDescent="0.2">
      <c r="A1535">
        <v>1534</v>
      </c>
      <c r="B1535">
        <v>2010</v>
      </c>
      <c r="C1535">
        <v>767</v>
      </c>
      <c r="D1535" s="1">
        <v>40362</v>
      </c>
      <c r="E1535" t="s">
        <v>513</v>
      </c>
      <c r="F1535" t="s">
        <v>61</v>
      </c>
      <c r="G1535" t="s">
        <v>61</v>
      </c>
      <c r="H1535">
        <f>VLOOKUP(F1535,Lookups!A:C,3,0)</f>
        <v>3</v>
      </c>
      <c r="I1535" t="s">
        <v>437</v>
      </c>
      <c r="J1535" t="s">
        <v>438</v>
      </c>
      <c r="K1535" t="str">
        <f>VLOOKUP(B1535,WorldCups!$A$2:$B$21,2,FALSE)</f>
        <v>South Africa</v>
      </c>
      <c r="L1535" t="s">
        <v>51</v>
      </c>
      <c r="M1535">
        <v>4</v>
      </c>
      <c r="N1535" t="s">
        <v>25</v>
      </c>
      <c r="O1535">
        <v>0</v>
      </c>
      <c r="P1535" t="s">
        <v>14</v>
      </c>
      <c r="Q1535" t="s">
        <v>557</v>
      </c>
      <c r="R1535">
        <f t="shared" si="23"/>
        <v>4</v>
      </c>
      <c r="S1535" t="s">
        <v>565</v>
      </c>
      <c r="T1535" s="2">
        <v>1</v>
      </c>
      <c r="U1535" t="s">
        <v>584</v>
      </c>
    </row>
    <row r="1536" spans="1:21" x14ac:dyDescent="0.2">
      <c r="A1536">
        <v>1535</v>
      </c>
      <c r="B1536">
        <v>2010</v>
      </c>
      <c r="C1536">
        <f>C1535+1</f>
        <v>768</v>
      </c>
      <c r="D1536" s="1">
        <v>40362</v>
      </c>
      <c r="E1536" t="s">
        <v>545</v>
      </c>
      <c r="F1536" t="s">
        <v>61</v>
      </c>
      <c r="G1536" t="s">
        <v>61</v>
      </c>
      <c r="H1536">
        <f>VLOOKUP(F1536,Lookups!A:C,3,0)</f>
        <v>3</v>
      </c>
      <c r="I1536" t="s">
        <v>441</v>
      </c>
      <c r="J1536" t="s">
        <v>436</v>
      </c>
      <c r="K1536" t="str">
        <f>VLOOKUP(B1536,WorldCups!$A$2:$B$21,2,FALSE)</f>
        <v>South Africa</v>
      </c>
      <c r="L1536" t="s">
        <v>28</v>
      </c>
      <c r="M1536">
        <v>0</v>
      </c>
      <c r="N1536" t="s">
        <v>54</v>
      </c>
      <c r="O1536">
        <v>1</v>
      </c>
      <c r="P1536" t="s">
        <v>14</v>
      </c>
      <c r="Q1536" t="s">
        <v>557</v>
      </c>
      <c r="R1536">
        <f t="shared" si="23"/>
        <v>-1</v>
      </c>
      <c r="S1536" t="s">
        <v>564</v>
      </c>
      <c r="T1536" s="4" t="s">
        <v>557</v>
      </c>
      <c r="U1536" t="s">
        <v>584</v>
      </c>
    </row>
    <row r="1537" spans="1:21" x14ac:dyDescent="0.2">
      <c r="A1537">
        <v>1536</v>
      </c>
      <c r="B1537">
        <v>2010</v>
      </c>
      <c r="C1537">
        <v>768</v>
      </c>
      <c r="D1537" s="1">
        <v>40362</v>
      </c>
      <c r="E1537" t="s">
        <v>545</v>
      </c>
      <c r="F1537" t="s">
        <v>61</v>
      </c>
      <c r="G1537" t="s">
        <v>61</v>
      </c>
      <c r="H1537">
        <f>VLOOKUP(F1537,Lookups!A:C,3,0)</f>
        <v>3</v>
      </c>
      <c r="I1537" t="s">
        <v>441</v>
      </c>
      <c r="J1537" t="s">
        <v>436</v>
      </c>
      <c r="K1537" t="str">
        <f>VLOOKUP(B1537,WorldCups!$A$2:$B$21,2,FALSE)</f>
        <v>South Africa</v>
      </c>
      <c r="L1537" t="s">
        <v>54</v>
      </c>
      <c r="M1537">
        <v>1</v>
      </c>
      <c r="N1537" t="s">
        <v>28</v>
      </c>
      <c r="O1537">
        <v>0</v>
      </c>
      <c r="P1537" t="s">
        <v>14</v>
      </c>
      <c r="Q1537" t="s">
        <v>557</v>
      </c>
      <c r="R1537">
        <f t="shared" si="23"/>
        <v>1</v>
      </c>
      <c r="S1537" t="s">
        <v>565</v>
      </c>
      <c r="T1537" s="2">
        <v>1</v>
      </c>
      <c r="U1537" t="s">
        <v>584</v>
      </c>
    </row>
    <row r="1538" spans="1:21" x14ac:dyDescent="0.2">
      <c r="A1538">
        <v>1537</v>
      </c>
      <c r="B1538">
        <v>2010</v>
      </c>
      <c r="C1538">
        <f>C1537+1</f>
        <v>769</v>
      </c>
      <c r="D1538" s="1">
        <v>40365</v>
      </c>
      <c r="E1538" t="s">
        <v>545</v>
      </c>
      <c r="F1538" t="s">
        <v>31</v>
      </c>
      <c r="G1538" t="s">
        <v>31</v>
      </c>
      <c r="H1538">
        <f>VLOOKUP(F1538,Lookups!A:C,3,0)</f>
        <v>4</v>
      </c>
      <c r="I1538" t="s">
        <v>437</v>
      </c>
      <c r="J1538" t="s">
        <v>438</v>
      </c>
      <c r="K1538" t="str">
        <f>VLOOKUP(B1538,WorldCups!$A$2:$B$21,2,FALSE)</f>
        <v>South Africa</v>
      </c>
      <c r="L1538" t="s">
        <v>30</v>
      </c>
      <c r="M1538">
        <v>2</v>
      </c>
      <c r="N1538" t="s">
        <v>45</v>
      </c>
      <c r="O1538">
        <v>3</v>
      </c>
      <c r="P1538" t="s">
        <v>14</v>
      </c>
      <c r="Q1538" t="s">
        <v>557</v>
      </c>
      <c r="R1538">
        <f t="shared" si="23"/>
        <v>-1</v>
      </c>
      <c r="S1538" t="s">
        <v>564</v>
      </c>
      <c r="T1538" s="4" t="s">
        <v>557</v>
      </c>
      <c r="U1538" t="s">
        <v>584</v>
      </c>
    </row>
    <row r="1539" spans="1:21" x14ac:dyDescent="0.2">
      <c r="A1539">
        <v>1538</v>
      </c>
      <c r="B1539">
        <v>2010</v>
      </c>
      <c r="C1539">
        <v>769</v>
      </c>
      <c r="D1539" s="1">
        <v>40365</v>
      </c>
      <c r="E1539" t="s">
        <v>545</v>
      </c>
      <c r="F1539" t="s">
        <v>31</v>
      </c>
      <c r="G1539" t="s">
        <v>31</v>
      </c>
      <c r="H1539">
        <f>VLOOKUP(F1539,Lookups!A:C,3,0)</f>
        <v>4</v>
      </c>
      <c r="I1539" t="s">
        <v>437</v>
      </c>
      <c r="J1539" t="s">
        <v>438</v>
      </c>
      <c r="K1539" t="str">
        <f>VLOOKUP(B1539,WorldCups!$A$2:$B$21,2,FALSE)</f>
        <v>South Africa</v>
      </c>
      <c r="L1539" t="s">
        <v>45</v>
      </c>
      <c r="M1539">
        <v>3</v>
      </c>
      <c r="N1539" t="s">
        <v>30</v>
      </c>
      <c r="O1539">
        <v>2</v>
      </c>
      <c r="P1539" t="s">
        <v>14</v>
      </c>
      <c r="Q1539" t="s">
        <v>557</v>
      </c>
      <c r="R1539">
        <f t="shared" ref="R1539:R1602" si="24">M1539-O1539</f>
        <v>1</v>
      </c>
      <c r="S1539" t="s">
        <v>565</v>
      </c>
      <c r="T1539" s="2">
        <v>1</v>
      </c>
      <c r="U1539" t="s">
        <v>584</v>
      </c>
    </row>
    <row r="1540" spans="1:21" x14ac:dyDescent="0.2">
      <c r="A1540">
        <v>1539</v>
      </c>
      <c r="B1540">
        <v>2010</v>
      </c>
      <c r="C1540">
        <f>C1539+1</f>
        <v>770</v>
      </c>
      <c r="D1540" s="1">
        <v>40366</v>
      </c>
      <c r="E1540" t="s">
        <v>545</v>
      </c>
      <c r="F1540" t="s">
        <v>31</v>
      </c>
      <c r="G1540" t="s">
        <v>31</v>
      </c>
      <c r="H1540">
        <f>VLOOKUP(F1540,Lookups!A:C,3,0)</f>
        <v>4</v>
      </c>
      <c r="I1540" t="s">
        <v>449</v>
      </c>
      <c r="J1540" t="s">
        <v>450</v>
      </c>
      <c r="K1540" t="str">
        <f>VLOOKUP(B1540,WorldCups!$A$2:$B$21,2,FALSE)</f>
        <v>South Africa</v>
      </c>
      <c r="L1540" t="s">
        <v>51</v>
      </c>
      <c r="M1540">
        <v>0</v>
      </c>
      <c r="N1540" t="s">
        <v>54</v>
      </c>
      <c r="O1540">
        <v>1</v>
      </c>
      <c r="P1540" t="s">
        <v>14</v>
      </c>
      <c r="Q1540" t="s">
        <v>557</v>
      </c>
      <c r="R1540">
        <f t="shared" si="24"/>
        <v>-1</v>
      </c>
      <c r="S1540" t="s">
        <v>564</v>
      </c>
      <c r="T1540" s="4" t="s">
        <v>557</v>
      </c>
      <c r="U1540" t="s">
        <v>584</v>
      </c>
    </row>
    <row r="1541" spans="1:21" x14ac:dyDescent="0.2">
      <c r="A1541">
        <v>1540</v>
      </c>
      <c r="B1541">
        <v>2010</v>
      </c>
      <c r="C1541">
        <v>770</v>
      </c>
      <c r="D1541" s="1">
        <v>40366</v>
      </c>
      <c r="E1541" t="s">
        <v>545</v>
      </c>
      <c r="F1541" t="s">
        <v>31</v>
      </c>
      <c r="G1541" t="s">
        <v>31</v>
      </c>
      <c r="H1541">
        <f>VLOOKUP(F1541,Lookups!A:C,3,0)</f>
        <v>4</v>
      </c>
      <c r="I1541" t="s">
        <v>449</v>
      </c>
      <c r="J1541" t="s">
        <v>450</v>
      </c>
      <c r="K1541" t="str">
        <f>VLOOKUP(B1541,WorldCups!$A$2:$B$21,2,FALSE)</f>
        <v>South Africa</v>
      </c>
      <c r="L1541" t="s">
        <v>54</v>
      </c>
      <c r="M1541">
        <v>1</v>
      </c>
      <c r="N1541" t="s">
        <v>51</v>
      </c>
      <c r="O1541">
        <v>0</v>
      </c>
      <c r="P1541" t="s">
        <v>14</v>
      </c>
      <c r="Q1541" t="s">
        <v>557</v>
      </c>
      <c r="R1541">
        <f t="shared" si="24"/>
        <v>1</v>
      </c>
      <c r="S1541" t="s">
        <v>565</v>
      </c>
      <c r="T1541" s="2">
        <v>1</v>
      </c>
      <c r="U1541" t="s">
        <v>584</v>
      </c>
    </row>
    <row r="1542" spans="1:21" x14ac:dyDescent="0.2">
      <c r="A1542">
        <v>1541</v>
      </c>
      <c r="B1542">
        <v>2010</v>
      </c>
      <c r="C1542">
        <f>C1541+1</f>
        <v>771</v>
      </c>
      <c r="D1542" s="1">
        <v>40369</v>
      </c>
      <c r="E1542" t="s">
        <v>545</v>
      </c>
      <c r="F1542" t="s">
        <v>62</v>
      </c>
      <c r="G1542" t="s">
        <v>585</v>
      </c>
      <c r="H1542">
        <f>VLOOKUP(F1542,Lookups!A:C,3,0)</f>
        <v>5</v>
      </c>
      <c r="I1542" t="s">
        <v>439</v>
      </c>
      <c r="J1542" t="s">
        <v>440</v>
      </c>
      <c r="K1542" t="str">
        <f>VLOOKUP(B1542,WorldCups!$A$2:$B$21,2,FALSE)</f>
        <v>South Africa</v>
      </c>
      <c r="L1542" t="s">
        <v>30</v>
      </c>
      <c r="M1542">
        <v>2</v>
      </c>
      <c r="N1542" t="s">
        <v>51</v>
      </c>
      <c r="O1542">
        <v>3</v>
      </c>
      <c r="P1542" t="s">
        <v>14</v>
      </c>
      <c r="Q1542" t="s">
        <v>557</v>
      </c>
      <c r="R1542">
        <f t="shared" si="24"/>
        <v>-1</v>
      </c>
      <c r="S1542" t="s">
        <v>564</v>
      </c>
      <c r="T1542" s="4" t="s">
        <v>557</v>
      </c>
      <c r="U1542" t="s">
        <v>584</v>
      </c>
    </row>
    <row r="1543" spans="1:21" x14ac:dyDescent="0.2">
      <c r="A1543">
        <v>1542</v>
      </c>
      <c r="B1543">
        <v>2010</v>
      </c>
      <c r="C1543">
        <v>771</v>
      </c>
      <c r="D1543" s="1">
        <v>40369</v>
      </c>
      <c r="E1543" t="s">
        <v>545</v>
      </c>
      <c r="F1543" t="s">
        <v>62</v>
      </c>
      <c r="G1543" t="s">
        <v>31</v>
      </c>
      <c r="H1543">
        <f>VLOOKUP(F1543,Lookups!A:C,3,0)</f>
        <v>5</v>
      </c>
      <c r="I1543" t="s">
        <v>439</v>
      </c>
      <c r="J1543" t="s">
        <v>440</v>
      </c>
      <c r="K1543" t="str">
        <f>VLOOKUP(B1543,WorldCups!$A$2:$B$21,2,FALSE)</f>
        <v>South Africa</v>
      </c>
      <c r="L1543" t="s">
        <v>51</v>
      </c>
      <c r="M1543">
        <v>3</v>
      </c>
      <c r="N1543" t="s">
        <v>30</v>
      </c>
      <c r="O1543">
        <v>2</v>
      </c>
      <c r="P1543" t="s">
        <v>14</v>
      </c>
      <c r="Q1543" t="s">
        <v>557</v>
      </c>
      <c r="R1543">
        <f t="shared" si="24"/>
        <v>1</v>
      </c>
      <c r="S1543" t="s">
        <v>565</v>
      </c>
      <c r="T1543" s="2">
        <v>1</v>
      </c>
      <c r="U1543" t="s">
        <v>584</v>
      </c>
    </row>
    <row r="1544" spans="1:21" x14ac:dyDescent="0.2">
      <c r="A1544">
        <v>1543</v>
      </c>
      <c r="B1544">
        <v>2010</v>
      </c>
      <c r="C1544">
        <f>C1543+1</f>
        <v>772</v>
      </c>
      <c r="D1544" s="1">
        <v>40370</v>
      </c>
      <c r="E1544" t="s">
        <v>545</v>
      </c>
      <c r="F1544" t="s">
        <v>32</v>
      </c>
      <c r="G1544" t="s">
        <v>506</v>
      </c>
      <c r="H1544">
        <f>VLOOKUP(F1544,Lookups!A:C,3,0)</f>
        <v>6</v>
      </c>
      <c r="I1544" t="s">
        <v>435</v>
      </c>
      <c r="J1544" t="s">
        <v>436</v>
      </c>
      <c r="K1544" t="str">
        <f>VLOOKUP(B1544,WorldCups!$A$2:$B$21,2,FALSE)</f>
        <v>South Africa</v>
      </c>
      <c r="L1544" t="s">
        <v>45</v>
      </c>
      <c r="M1544">
        <v>0</v>
      </c>
      <c r="N1544" t="s">
        <v>54</v>
      </c>
      <c r="O1544">
        <v>1</v>
      </c>
      <c r="P1544" t="s">
        <v>459</v>
      </c>
      <c r="Q1544" t="s">
        <v>557</v>
      </c>
      <c r="R1544">
        <f t="shared" si="24"/>
        <v>-1</v>
      </c>
      <c r="S1544" t="s">
        <v>564</v>
      </c>
      <c r="T1544" s="4" t="s">
        <v>557</v>
      </c>
      <c r="U1544" t="s">
        <v>584</v>
      </c>
    </row>
    <row r="1545" spans="1:21" x14ac:dyDescent="0.2">
      <c r="A1545">
        <v>1544</v>
      </c>
      <c r="B1545">
        <v>2010</v>
      </c>
      <c r="C1545">
        <v>772</v>
      </c>
      <c r="D1545" s="1">
        <v>40370</v>
      </c>
      <c r="E1545" t="s">
        <v>545</v>
      </c>
      <c r="F1545" t="s">
        <v>32</v>
      </c>
      <c r="G1545" t="s">
        <v>32</v>
      </c>
      <c r="H1545">
        <f>VLOOKUP(F1545,Lookups!A:C,3,0)</f>
        <v>6</v>
      </c>
      <c r="I1545" t="s">
        <v>435</v>
      </c>
      <c r="J1545" t="s">
        <v>436</v>
      </c>
      <c r="K1545" t="str">
        <f>VLOOKUP(B1545,WorldCups!$A$2:$B$21,2,FALSE)</f>
        <v>South Africa</v>
      </c>
      <c r="L1545" t="s">
        <v>54</v>
      </c>
      <c r="M1545">
        <v>1</v>
      </c>
      <c r="N1545" t="s">
        <v>45</v>
      </c>
      <c r="O1545">
        <v>0</v>
      </c>
      <c r="P1545" t="s">
        <v>459</v>
      </c>
      <c r="Q1545" t="s">
        <v>557</v>
      </c>
      <c r="R1545">
        <f t="shared" si="24"/>
        <v>1</v>
      </c>
      <c r="S1545" t="s">
        <v>565</v>
      </c>
      <c r="T1545" s="2">
        <v>1</v>
      </c>
      <c r="U1545" t="s">
        <v>584</v>
      </c>
    </row>
    <row r="1546" spans="1:21" x14ac:dyDescent="0.2">
      <c r="A1546">
        <v>1545</v>
      </c>
      <c r="B1546">
        <v>2014</v>
      </c>
      <c r="C1546">
        <f>C1545+1</f>
        <v>773</v>
      </c>
      <c r="D1546" s="1">
        <v>41802</v>
      </c>
      <c r="E1546" t="s">
        <v>522</v>
      </c>
      <c r="F1546" t="s">
        <v>212</v>
      </c>
      <c r="G1546" t="s">
        <v>559</v>
      </c>
      <c r="H1546">
        <f>VLOOKUP(F1546,Lookups!A:C,3,0)</f>
        <v>1</v>
      </c>
      <c r="I1546" t="s">
        <v>460</v>
      </c>
      <c r="J1546" t="s">
        <v>97</v>
      </c>
      <c r="K1546" t="str">
        <f>VLOOKUP(B1546,WorldCups!$A$2:$B$21,2,FALSE)</f>
        <v>Brazil</v>
      </c>
      <c r="L1546" t="s">
        <v>21</v>
      </c>
      <c r="M1546">
        <v>3</v>
      </c>
      <c r="N1546" t="s">
        <v>356</v>
      </c>
      <c r="O1546">
        <v>1</v>
      </c>
      <c r="P1546" t="s">
        <v>14</v>
      </c>
      <c r="Q1546" t="s">
        <v>555</v>
      </c>
      <c r="R1546">
        <f t="shared" si="24"/>
        <v>2</v>
      </c>
      <c r="S1546" t="s">
        <v>564</v>
      </c>
      <c r="T1546" s="2">
        <v>1</v>
      </c>
      <c r="U1546" t="s">
        <v>584</v>
      </c>
    </row>
    <row r="1547" spans="1:21" x14ac:dyDescent="0.2">
      <c r="A1547">
        <v>1546</v>
      </c>
      <c r="B1547">
        <v>2014</v>
      </c>
      <c r="C1547">
        <v>773</v>
      </c>
      <c r="D1547" s="1">
        <v>41802</v>
      </c>
      <c r="E1547" t="s">
        <v>522</v>
      </c>
      <c r="F1547" t="s">
        <v>212</v>
      </c>
      <c r="G1547" t="s">
        <v>559</v>
      </c>
      <c r="H1547">
        <f>VLOOKUP(F1547,Lookups!A:C,3,0)</f>
        <v>1</v>
      </c>
      <c r="I1547" t="s">
        <v>460</v>
      </c>
      <c r="J1547" t="s">
        <v>97</v>
      </c>
      <c r="K1547" t="str">
        <f>VLOOKUP(B1547,WorldCups!$A$2:$B$21,2,FALSE)</f>
        <v>Brazil</v>
      </c>
      <c r="L1547" t="s">
        <v>356</v>
      </c>
      <c r="M1547">
        <v>1</v>
      </c>
      <c r="N1547" t="s">
        <v>21</v>
      </c>
      <c r="O1547">
        <v>3</v>
      </c>
      <c r="P1547" t="s">
        <v>14</v>
      </c>
      <c r="Q1547" t="s">
        <v>555</v>
      </c>
      <c r="R1547">
        <f t="shared" si="24"/>
        <v>-2</v>
      </c>
      <c r="S1547" t="s">
        <v>565</v>
      </c>
      <c r="T1547" s="4" t="s">
        <v>557</v>
      </c>
      <c r="U1547" t="s">
        <v>584</v>
      </c>
    </row>
    <row r="1548" spans="1:21" x14ac:dyDescent="0.2">
      <c r="A1548">
        <v>1547</v>
      </c>
      <c r="B1548">
        <v>2014</v>
      </c>
      <c r="C1548">
        <f>C1547+1</f>
        <v>774</v>
      </c>
      <c r="D1548" s="1">
        <v>41803</v>
      </c>
      <c r="E1548" t="s">
        <v>517</v>
      </c>
      <c r="F1548" t="s">
        <v>212</v>
      </c>
      <c r="G1548" t="s">
        <v>559</v>
      </c>
      <c r="H1548">
        <f>VLOOKUP(F1548,Lookups!A:C,3,0)</f>
        <v>1</v>
      </c>
      <c r="I1548" t="s">
        <v>461</v>
      </c>
      <c r="J1548" t="s">
        <v>462</v>
      </c>
      <c r="K1548" t="str">
        <f>VLOOKUP(B1548,WorldCups!$A$2:$B$21,2,FALSE)</f>
        <v>Brazil</v>
      </c>
      <c r="L1548" t="s">
        <v>13</v>
      </c>
      <c r="M1548">
        <v>1</v>
      </c>
      <c r="N1548" t="s">
        <v>235</v>
      </c>
      <c r="O1548">
        <v>0</v>
      </c>
      <c r="P1548" t="s">
        <v>14</v>
      </c>
      <c r="Q1548" t="s">
        <v>557</v>
      </c>
      <c r="R1548">
        <f t="shared" si="24"/>
        <v>1</v>
      </c>
      <c r="S1548" t="s">
        <v>564</v>
      </c>
      <c r="T1548" s="2">
        <v>1</v>
      </c>
      <c r="U1548" t="s">
        <v>584</v>
      </c>
    </row>
    <row r="1549" spans="1:21" x14ac:dyDescent="0.2">
      <c r="A1549">
        <v>1548</v>
      </c>
      <c r="B1549">
        <v>2014</v>
      </c>
      <c r="C1549">
        <v>774</v>
      </c>
      <c r="D1549" s="1">
        <v>41803</v>
      </c>
      <c r="E1549" t="s">
        <v>517</v>
      </c>
      <c r="F1549" t="s">
        <v>212</v>
      </c>
      <c r="G1549" t="s">
        <v>559</v>
      </c>
      <c r="H1549">
        <f>VLOOKUP(F1549,Lookups!A:C,3,0)</f>
        <v>1</v>
      </c>
      <c r="I1549" t="s">
        <v>461</v>
      </c>
      <c r="J1549" t="s">
        <v>462</v>
      </c>
      <c r="K1549" t="str">
        <f>VLOOKUP(B1549,WorldCups!$A$2:$B$21,2,FALSE)</f>
        <v>Brazil</v>
      </c>
      <c r="L1549" t="s">
        <v>235</v>
      </c>
      <c r="M1549">
        <v>0</v>
      </c>
      <c r="N1549" t="s">
        <v>13</v>
      </c>
      <c r="O1549">
        <v>1</v>
      </c>
      <c r="P1549" t="s">
        <v>14</v>
      </c>
      <c r="Q1549" t="s">
        <v>557</v>
      </c>
      <c r="R1549">
        <f t="shared" si="24"/>
        <v>-1</v>
      </c>
      <c r="S1549" t="s">
        <v>565</v>
      </c>
      <c r="T1549" s="4" t="s">
        <v>557</v>
      </c>
      <c r="U1549" t="s">
        <v>584</v>
      </c>
    </row>
    <row r="1550" spans="1:21" x14ac:dyDescent="0.2">
      <c r="A1550">
        <v>1549</v>
      </c>
      <c r="B1550">
        <v>2014</v>
      </c>
      <c r="C1550">
        <f>C1549+1</f>
        <v>775</v>
      </c>
      <c r="D1550" s="1">
        <v>41803</v>
      </c>
      <c r="E1550" t="s">
        <v>513</v>
      </c>
      <c r="F1550" t="s">
        <v>211</v>
      </c>
      <c r="G1550" t="s">
        <v>559</v>
      </c>
      <c r="H1550">
        <f>VLOOKUP(F1550,Lookups!A:C,3,0)</f>
        <v>1</v>
      </c>
      <c r="I1550" t="s">
        <v>463</v>
      </c>
      <c r="J1550" t="s">
        <v>464</v>
      </c>
      <c r="K1550" t="str">
        <f>VLOOKUP(B1550,WorldCups!$A$2:$B$21,2,FALSE)</f>
        <v>Brazil</v>
      </c>
      <c r="L1550" t="s">
        <v>54</v>
      </c>
      <c r="M1550">
        <v>1</v>
      </c>
      <c r="N1550" t="s">
        <v>45</v>
      </c>
      <c r="O1550">
        <v>5</v>
      </c>
      <c r="P1550" t="s">
        <v>14</v>
      </c>
      <c r="Q1550" t="s">
        <v>557</v>
      </c>
      <c r="R1550">
        <f t="shared" si="24"/>
        <v>-4</v>
      </c>
      <c r="S1550" t="s">
        <v>564</v>
      </c>
      <c r="T1550" s="4" t="s">
        <v>557</v>
      </c>
      <c r="U1550" t="s">
        <v>584</v>
      </c>
    </row>
    <row r="1551" spans="1:21" x14ac:dyDescent="0.2">
      <c r="A1551">
        <v>1550</v>
      </c>
      <c r="B1551">
        <v>2014</v>
      </c>
      <c r="C1551">
        <v>775</v>
      </c>
      <c r="D1551" s="1">
        <v>41803</v>
      </c>
      <c r="E1551" t="s">
        <v>513</v>
      </c>
      <c r="F1551" t="s">
        <v>211</v>
      </c>
      <c r="G1551" t="s">
        <v>559</v>
      </c>
      <c r="H1551">
        <f>VLOOKUP(F1551,Lookups!A:C,3,0)</f>
        <v>1</v>
      </c>
      <c r="I1551" t="s">
        <v>463</v>
      </c>
      <c r="J1551" t="s">
        <v>464</v>
      </c>
      <c r="K1551" t="str">
        <f>VLOOKUP(B1551,WorldCups!$A$2:$B$21,2,FALSE)</f>
        <v>Brazil</v>
      </c>
      <c r="L1551" t="s">
        <v>45</v>
      </c>
      <c r="M1551">
        <v>5</v>
      </c>
      <c r="N1551" t="s">
        <v>54</v>
      </c>
      <c r="O1551">
        <v>1</v>
      </c>
      <c r="P1551" t="s">
        <v>14</v>
      </c>
      <c r="Q1551" t="s">
        <v>557</v>
      </c>
      <c r="R1551">
        <f t="shared" si="24"/>
        <v>4</v>
      </c>
      <c r="S1551" t="s">
        <v>565</v>
      </c>
      <c r="T1551" s="2">
        <v>1</v>
      </c>
      <c r="U1551" t="s">
        <v>584</v>
      </c>
    </row>
    <row r="1552" spans="1:21" x14ac:dyDescent="0.2">
      <c r="A1552">
        <v>1551</v>
      </c>
      <c r="B1552">
        <v>2014</v>
      </c>
      <c r="C1552">
        <f>C1551+1</f>
        <v>776</v>
      </c>
      <c r="D1552" s="1">
        <v>41803</v>
      </c>
      <c r="E1552" t="s">
        <v>520</v>
      </c>
      <c r="F1552" t="s">
        <v>211</v>
      </c>
      <c r="G1552" t="s">
        <v>559</v>
      </c>
      <c r="H1552">
        <f>VLOOKUP(F1552,Lookups!A:C,3,0)</f>
        <v>1</v>
      </c>
      <c r="I1552" t="s">
        <v>465</v>
      </c>
      <c r="J1552" t="s">
        <v>466</v>
      </c>
      <c r="K1552" t="str">
        <f>VLOOKUP(B1552,WorldCups!$A$2:$B$21,2,FALSE)</f>
        <v>Brazil</v>
      </c>
      <c r="L1552" t="s">
        <v>26</v>
      </c>
      <c r="M1552">
        <v>3</v>
      </c>
      <c r="N1552" t="s">
        <v>198</v>
      </c>
      <c r="O1552">
        <v>1</v>
      </c>
      <c r="P1552" t="s">
        <v>14</v>
      </c>
      <c r="Q1552" t="s">
        <v>557</v>
      </c>
      <c r="R1552">
        <f t="shared" si="24"/>
        <v>2</v>
      </c>
      <c r="S1552" t="s">
        <v>564</v>
      </c>
      <c r="T1552" s="2">
        <v>1</v>
      </c>
      <c r="U1552" t="s">
        <v>584</v>
      </c>
    </row>
    <row r="1553" spans="1:21" x14ac:dyDescent="0.2">
      <c r="A1553">
        <v>1552</v>
      </c>
      <c r="B1553">
        <v>2014</v>
      </c>
      <c r="C1553">
        <v>776</v>
      </c>
      <c r="D1553" s="1">
        <v>41803</v>
      </c>
      <c r="E1553" t="s">
        <v>520</v>
      </c>
      <c r="F1553" t="s">
        <v>211</v>
      </c>
      <c r="G1553" t="s">
        <v>559</v>
      </c>
      <c r="H1553">
        <f>VLOOKUP(F1553,Lookups!A:C,3,0)</f>
        <v>1</v>
      </c>
      <c r="I1553" t="s">
        <v>465</v>
      </c>
      <c r="J1553" t="s">
        <v>466</v>
      </c>
      <c r="K1553" t="str">
        <f>VLOOKUP(B1553,WorldCups!$A$2:$B$21,2,FALSE)</f>
        <v>Brazil</v>
      </c>
      <c r="L1553" t="s">
        <v>198</v>
      </c>
      <c r="M1553">
        <v>1</v>
      </c>
      <c r="N1553" t="s">
        <v>26</v>
      </c>
      <c r="O1553">
        <v>3</v>
      </c>
      <c r="P1553" t="s">
        <v>14</v>
      </c>
      <c r="Q1553" t="s">
        <v>557</v>
      </c>
      <c r="R1553">
        <f t="shared" si="24"/>
        <v>-2</v>
      </c>
      <c r="S1553" t="s">
        <v>565</v>
      </c>
      <c r="T1553" s="4" t="s">
        <v>557</v>
      </c>
      <c r="U1553" t="s">
        <v>584</v>
      </c>
    </row>
    <row r="1554" spans="1:21" x14ac:dyDescent="0.2">
      <c r="A1554">
        <v>1553</v>
      </c>
      <c r="B1554">
        <v>2014</v>
      </c>
      <c r="C1554">
        <f>C1553+1</f>
        <v>777</v>
      </c>
      <c r="D1554" s="1">
        <v>41804</v>
      </c>
      <c r="E1554" t="s">
        <v>517</v>
      </c>
      <c r="F1554" t="s">
        <v>265</v>
      </c>
      <c r="G1554" t="s">
        <v>559</v>
      </c>
      <c r="H1554">
        <f>VLOOKUP(F1554,Lookups!A:C,3,0)</f>
        <v>1</v>
      </c>
      <c r="I1554" t="s">
        <v>467</v>
      </c>
      <c r="J1554" t="s">
        <v>99</v>
      </c>
      <c r="K1554" t="str">
        <f>VLOOKUP(B1554,WorldCups!$A$2:$B$21,2,FALSE)</f>
        <v>Brazil</v>
      </c>
      <c r="L1554" t="s">
        <v>150</v>
      </c>
      <c r="M1554">
        <v>3</v>
      </c>
      <c r="N1554" t="s">
        <v>335</v>
      </c>
      <c r="O1554">
        <v>0</v>
      </c>
      <c r="P1554" t="s">
        <v>14</v>
      </c>
      <c r="Q1554" t="s">
        <v>557</v>
      </c>
      <c r="R1554">
        <f t="shared" si="24"/>
        <v>3</v>
      </c>
      <c r="S1554" t="s">
        <v>564</v>
      </c>
      <c r="T1554" s="2">
        <v>1</v>
      </c>
      <c r="U1554" t="s">
        <v>584</v>
      </c>
    </row>
    <row r="1555" spans="1:21" x14ac:dyDescent="0.2">
      <c r="A1555">
        <v>1554</v>
      </c>
      <c r="B1555">
        <v>2014</v>
      </c>
      <c r="C1555">
        <v>777</v>
      </c>
      <c r="D1555" s="1">
        <v>41804</v>
      </c>
      <c r="E1555" t="s">
        <v>517</v>
      </c>
      <c r="F1555" t="s">
        <v>265</v>
      </c>
      <c r="G1555" t="s">
        <v>559</v>
      </c>
      <c r="H1555">
        <f>VLOOKUP(F1555,Lookups!A:C,3,0)</f>
        <v>1</v>
      </c>
      <c r="I1555" t="s">
        <v>467</v>
      </c>
      <c r="J1555" t="s">
        <v>99</v>
      </c>
      <c r="K1555" t="str">
        <f>VLOOKUP(B1555,WorldCups!$A$2:$B$21,2,FALSE)</f>
        <v>Brazil</v>
      </c>
      <c r="L1555" t="s">
        <v>335</v>
      </c>
      <c r="M1555">
        <v>0</v>
      </c>
      <c r="N1555" t="s">
        <v>150</v>
      </c>
      <c r="O1555">
        <v>3</v>
      </c>
      <c r="P1555" t="s">
        <v>14</v>
      </c>
      <c r="Q1555" t="s">
        <v>557</v>
      </c>
      <c r="R1555">
        <f t="shared" si="24"/>
        <v>-3</v>
      </c>
      <c r="S1555" t="s">
        <v>565</v>
      </c>
      <c r="T1555" s="4" t="s">
        <v>557</v>
      </c>
      <c r="U1555" t="s">
        <v>584</v>
      </c>
    </row>
    <row r="1556" spans="1:21" x14ac:dyDescent="0.2">
      <c r="A1556">
        <v>1555</v>
      </c>
      <c r="B1556">
        <v>2014</v>
      </c>
      <c r="C1556">
        <f>C1555+1</f>
        <v>778</v>
      </c>
      <c r="D1556" s="1">
        <v>41804</v>
      </c>
      <c r="E1556" t="s">
        <v>513</v>
      </c>
      <c r="F1556" t="s">
        <v>267</v>
      </c>
      <c r="G1556" t="s">
        <v>559</v>
      </c>
      <c r="H1556">
        <f>VLOOKUP(F1556,Lookups!A:C,3,0)</f>
        <v>1</v>
      </c>
      <c r="I1556" t="s">
        <v>468</v>
      </c>
      <c r="J1556" t="s">
        <v>469</v>
      </c>
      <c r="K1556" t="str">
        <f>VLOOKUP(B1556,WorldCups!$A$2:$B$21,2,FALSE)</f>
        <v>Brazil</v>
      </c>
      <c r="L1556" t="s">
        <v>30</v>
      </c>
      <c r="M1556">
        <v>1</v>
      </c>
      <c r="N1556" t="s">
        <v>298</v>
      </c>
      <c r="O1556">
        <v>3</v>
      </c>
      <c r="P1556" t="s">
        <v>14</v>
      </c>
      <c r="Q1556" t="s">
        <v>557</v>
      </c>
      <c r="R1556">
        <f t="shared" si="24"/>
        <v>-2</v>
      </c>
      <c r="S1556" t="s">
        <v>564</v>
      </c>
      <c r="T1556" s="4" t="s">
        <v>557</v>
      </c>
      <c r="U1556" t="s">
        <v>584</v>
      </c>
    </row>
    <row r="1557" spans="1:21" x14ac:dyDescent="0.2">
      <c r="A1557">
        <v>1556</v>
      </c>
      <c r="B1557">
        <v>2014</v>
      </c>
      <c r="C1557">
        <v>778</v>
      </c>
      <c r="D1557" s="1">
        <v>41804</v>
      </c>
      <c r="E1557" t="s">
        <v>513</v>
      </c>
      <c r="F1557" t="s">
        <v>267</v>
      </c>
      <c r="G1557" t="s">
        <v>559</v>
      </c>
      <c r="H1557">
        <f>VLOOKUP(F1557,Lookups!A:C,3,0)</f>
        <v>1</v>
      </c>
      <c r="I1557" t="s">
        <v>468</v>
      </c>
      <c r="J1557" t="s">
        <v>469</v>
      </c>
      <c r="K1557" t="str">
        <f>VLOOKUP(B1557,WorldCups!$A$2:$B$21,2,FALSE)</f>
        <v>Brazil</v>
      </c>
      <c r="L1557" t="s">
        <v>298</v>
      </c>
      <c r="M1557">
        <v>3</v>
      </c>
      <c r="N1557" t="s">
        <v>30</v>
      </c>
      <c r="O1557">
        <v>1</v>
      </c>
      <c r="P1557" t="s">
        <v>14</v>
      </c>
      <c r="Q1557" t="s">
        <v>557</v>
      </c>
      <c r="R1557">
        <f t="shared" si="24"/>
        <v>2</v>
      </c>
      <c r="S1557" t="s">
        <v>565</v>
      </c>
      <c r="T1557" s="2">
        <v>1</v>
      </c>
      <c r="U1557" t="s">
        <v>584</v>
      </c>
    </row>
    <row r="1558" spans="1:21" x14ac:dyDescent="0.2">
      <c r="A1558">
        <v>1557</v>
      </c>
      <c r="B1558">
        <v>2014</v>
      </c>
      <c r="C1558">
        <f>C1557+1</f>
        <v>779</v>
      </c>
      <c r="D1558" s="1">
        <v>41804</v>
      </c>
      <c r="E1558" t="s">
        <v>520</v>
      </c>
      <c r="F1558" t="s">
        <v>267</v>
      </c>
      <c r="G1558" t="s">
        <v>559</v>
      </c>
      <c r="H1558">
        <f>VLOOKUP(F1558,Lookups!A:C,3,0)</f>
        <v>1</v>
      </c>
      <c r="I1558" t="s">
        <v>470</v>
      </c>
      <c r="J1558" t="s">
        <v>471</v>
      </c>
      <c r="K1558" t="str">
        <f>VLOOKUP(B1558,WorldCups!$A$2:$B$21,2,FALSE)</f>
        <v>Brazil</v>
      </c>
      <c r="L1558" t="s">
        <v>93</v>
      </c>
      <c r="M1558">
        <v>1</v>
      </c>
      <c r="N1558" t="s">
        <v>57</v>
      </c>
      <c r="O1558">
        <v>2</v>
      </c>
      <c r="P1558" t="s">
        <v>14</v>
      </c>
      <c r="Q1558" t="s">
        <v>557</v>
      </c>
      <c r="R1558">
        <f t="shared" si="24"/>
        <v>-1</v>
      </c>
      <c r="S1558" t="s">
        <v>564</v>
      </c>
      <c r="T1558" s="4" t="s">
        <v>557</v>
      </c>
      <c r="U1558" t="s">
        <v>584</v>
      </c>
    </row>
    <row r="1559" spans="1:21" x14ac:dyDescent="0.2">
      <c r="A1559">
        <v>1558</v>
      </c>
      <c r="B1559">
        <v>2014</v>
      </c>
      <c r="C1559">
        <v>779</v>
      </c>
      <c r="D1559" s="1">
        <v>41804</v>
      </c>
      <c r="E1559" t="s">
        <v>520</v>
      </c>
      <c r="F1559" t="s">
        <v>267</v>
      </c>
      <c r="G1559" t="s">
        <v>559</v>
      </c>
      <c r="H1559">
        <f>VLOOKUP(F1559,Lookups!A:C,3,0)</f>
        <v>1</v>
      </c>
      <c r="I1559" t="s">
        <v>470</v>
      </c>
      <c r="J1559" t="s">
        <v>471</v>
      </c>
      <c r="K1559" t="str">
        <f>VLOOKUP(B1559,WorldCups!$A$2:$B$21,2,FALSE)</f>
        <v>Brazil</v>
      </c>
      <c r="L1559" t="s">
        <v>57</v>
      </c>
      <c r="M1559">
        <v>2</v>
      </c>
      <c r="N1559" t="s">
        <v>93</v>
      </c>
      <c r="O1559">
        <v>1</v>
      </c>
      <c r="P1559" t="s">
        <v>14</v>
      </c>
      <c r="Q1559" t="s">
        <v>557</v>
      </c>
      <c r="R1559">
        <f t="shared" si="24"/>
        <v>1</v>
      </c>
      <c r="S1559" t="s">
        <v>565</v>
      </c>
      <c r="T1559" s="2">
        <v>1</v>
      </c>
      <c r="U1559" t="s">
        <v>584</v>
      </c>
    </row>
    <row r="1560" spans="1:21" x14ac:dyDescent="0.2">
      <c r="A1560">
        <v>1559</v>
      </c>
      <c r="B1560">
        <v>2014</v>
      </c>
      <c r="C1560">
        <f>C1559+1</f>
        <v>780</v>
      </c>
      <c r="D1560" s="1">
        <v>41804</v>
      </c>
      <c r="E1560" t="s">
        <v>546</v>
      </c>
      <c r="F1560" t="s">
        <v>265</v>
      </c>
      <c r="G1560" t="s">
        <v>559</v>
      </c>
      <c r="H1560">
        <f>VLOOKUP(F1560,Lookups!A:C,3,0)</f>
        <v>1</v>
      </c>
      <c r="I1560" t="s">
        <v>472</v>
      </c>
      <c r="J1560" t="s">
        <v>103</v>
      </c>
      <c r="K1560" t="str">
        <f>VLOOKUP(B1560,WorldCups!$A$2:$B$21,2,FALSE)</f>
        <v>Brazil</v>
      </c>
      <c r="L1560" t="s">
        <v>554</v>
      </c>
      <c r="M1560">
        <v>2</v>
      </c>
      <c r="N1560" t="s">
        <v>352</v>
      </c>
      <c r="O1560">
        <v>1</v>
      </c>
      <c r="P1560" t="s">
        <v>14</v>
      </c>
      <c r="Q1560" t="s">
        <v>557</v>
      </c>
      <c r="R1560">
        <f t="shared" si="24"/>
        <v>1</v>
      </c>
      <c r="S1560" t="s">
        <v>564</v>
      </c>
      <c r="T1560" s="2">
        <v>1</v>
      </c>
      <c r="U1560" t="s">
        <v>584</v>
      </c>
    </row>
    <row r="1561" spans="1:21" x14ac:dyDescent="0.2">
      <c r="A1561">
        <v>1560</v>
      </c>
      <c r="B1561">
        <v>2014</v>
      </c>
      <c r="C1561">
        <v>780</v>
      </c>
      <c r="D1561" s="1">
        <v>41804</v>
      </c>
      <c r="E1561" t="s">
        <v>546</v>
      </c>
      <c r="F1561" t="s">
        <v>265</v>
      </c>
      <c r="G1561" t="s">
        <v>559</v>
      </c>
      <c r="H1561">
        <f>VLOOKUP(F1561,Lookups!A:C,3,0)</f>
        <v>1</v>
      </c>
      <c r="I1561" t="s">
        <v>472</v>
      </c>
      <c r="J1561" t="s">
        <v>103</v>
      </c>
      <c r="K1561" t="str">
        <f>VLOOKUP(B1561,WorldCups!$A$2:$B$21,2,FALSE)</f>
        <v>Brazil</v>
      </c>
      <c r="L1561" t="s">
        <v>352</v>
      </c>
      <c r="M1561">
        <v>1</v>
      </c>
      <c r="N1561" t="s">
        <v>554</v>
      </c>
      <c r="O1561">
        <v>2</v>
      </c>
      <c r="P1561" t="s">
        <v>14</v>
      </c>
      <c r="Q1561" t="s">
        <v>557</v>
      </c>
      <c r="R1561">
        <f t="shared" si="24"/>
        <v>-1</v>
      </c>
      <c r="S1561" t="s">
        <v>565</v>
      </c>
      <c r="T1561" s="4" t="s">
        <v>557</v>
      </c>
      <c r="U1561" t="s">
        <v>584</v>
      </c>
    </row>
    <row r="1562" spans="1:21" x14ac:dyDescent="0.2">
      <c r="A1562">
        <v>1561</v>
      </c>
      <c r="B1562">
        <v>2014</v>
      </c>
      <c r="C1562">
        <f>C1561+1</f>
        <v>781</v>
      </c>
      <c r="D1562" s="1">
        <v>41805</v>
      </c>
      <c r="E1562" t="s">
        <v>517</v>
      </c>
      <c r="F1562" t="s">
        <v>278</v>
      </c>
      <c r="G1562" t="s">
        <v>559</v>
      </c>
      <c r="H1562">
        <f>VLOOKUP(F1562,Lookups!A:C,3,0)</f>
        <v>1</v>
      </c>
      <c r="I1562" t="s">
        <v>473</v>
      </c>
      <c r="J1562" t="s">
        <v>474</v>
      </c>
      <c r="K1562" t="str">
        <f>VLOOKUP(B1562,WorldCups!$A$2:$B$21,2,FALSE)</f>
        <v>Brazil</v>
      </c>
      <c r="L1562" t="s">
        <v>44</v>
      </c>
      <c r="M1562">
        <v>2</v>
      </c>
      <c r="N1562" t="s">
        <v>378</v>
      </c>
      <c r="O1562">
        <v>1</v>
      </c>
      <c r="P1562" t="s">
        <v>14</v>
      </c>
      <c r="Q1562" t="s">
        <v>557</v>
      </c>
      <c r="R1562">
        <f t="shared" si="24"/>
        <v>1</v>
      </c>
      <c r="S1562" t="s">
        <v>564</v>
      </c>
      <c r="T1562" s="2">
        <v>1</v>
      </c>
      <c r="U1562" t="s">
        <v>584</v>
      </c>
    </row>
    <row r="1563" spans="1:21" x14ac:dyDescent="0.2">
      <c r="A1563">
        <v>1562</v>
      </c>
      <c r="B1563">
        <v>2014</v>
      </c>
      <c r="C1563">
        <v>781</v>
      </c>
      <c r="D1563" s="1">
        <v>41805</v>
      </c>
      <c r="E1563" t="s">
        <v>517</v>
      </c>
      <c r="F1563" t="s">
        <v>278</v>
      </c>
      <c r="G1563" t="s">
        <v>559</v>
      </c>
      <c r="H1563">
        <f>VLOOKUP(F1563,Lookups!A:C,3,0)</f>
        <v>1</v>
      </c>
      <c r="I1563" t="s">
        <v>473</v>
      </c>
      <c r="J1563" t="s">
        <v>474</v>
      </c>
      <c r="K1563" t="str">
        <f>VLOOKUP(B1563,WorldCups!$A$2:$B$21,2,FALSE)</f>
        <v>Brazil</v>
      </c>
      <c r="L1563" t="s">
        <v>378</v>
      </c>
      <c r="M1563">
        <v>1</v>
      </c>
      <c r="N1563" t="s">
        <v>44</v>
      </c>
      <c r="O1563">
        <v>2</v>
      </c>
      <c r="P1563" t="s">
        <v>14</v>
      </c>
      <c r="Q1563" t="s">
        <v>557</v>
      </c>
      <c r="R1563">
        <f t="shared" si="24"/>
        <v>-1</v>
      </c>
      <c r="S1563" t="s">
        <v>565</v>
      </c>
      <c r="T1563" s="4" t="s">
        <v>557</v>
      </c>
      <c r="U1563" t="s">
        <v>584</v>
      </c>
    </row>
    <row r="1564" spans="1:21" x14ac:dyDescent="0.2">
      <c r="A1564">
        <v>1563</v>
      </c>
      <c r="B1564">
        <v>2014</v>
      </c>
      <c r="C1564">
        <f>C1563+1</f>
        <v>782</v>
      </c>
      <c r="D1564" s="1">
        <v>41805</v>
      </c>
      <c r="E1564" t="s">
        <v>513</v>
      </c>
      <c r="F1564" t="s">
        <v>278</v>
      </c>
      <c r="G1564" t="s">
        <v>559</v>
      </c>
      <c r="H1564">
        <f>VLOOKUP(F1564,Lookups!A:C,3,0)</f>
        <v>1</v>
      </c>
      <c r="I1564" t="s">
        <v>475</v>
      </c>
      <c r="J1564" t="s">
        <v>101</v>
      </c>
      <c r="K1564" t="str">
        <f>VLOOKUP(B1564,WorldCups!$A$2:$B$21,2,FALSE)</f>
        <v>Brazil</v>
      </c>
      <c r="L1564" t="s">
        <v>12</v>
      </c>
      <c r="M1564">
        <v>3</v>
      </c>
      <c r="N1564" t="s">
        <v>249</v>
      </c>
      <c r="O1564">
        <v>0</v>
      </c>
      <c r="P1564" t="s">
        <v>14</v>
      </c>
      <c r="Q1564" t="s">
        <v>557</v>
      </c>
      <c r="R1564">
        <f t="shared" si="24"/>
        <v>3</v>
      </c>
      <c r="S1564" t="s">
        <v>564</v>
      </c>
      <c r="T1564" s="2">
        <v>1</v>
      </c>
      <c r="U1564" t="s">
        <v>584</v>
      </c>
    </row>
    <row r="1565" spans="1:21" x14ac:dyDescent="0.2">
      <c r="A1565">
        <v>1564</v>
      </c>
      <c r="B1565">
        <v>2014</v>
      </c>
      <c r="C1565">
        <v>782</v>
      </c>
      <c r="D1565" s="1">
        <v>41805</v>
      </c>
      <c r="E1565" t="s">
        <v>513</v>
      </c>
      <c r="F1565" t="s">
        <v>278</v>
      </c>
      <c r="G1565" t="s">
        <v>559</v>
      </c>
      <c r="H1565">
        <f>VLOOKUP(F1565,Lookups!A:C,3,0)</f>
        <v>1</v>
      </c>
      <c r="I1565" t="s">
        <v>475</v>
      </c>
      <c r="J1565" t="s">
        <v>101</v>
      </c>
      <c r="K1565" t="str">
        <f>VLOOKUP(B1565,WorldCups!$A$2:$B$21,2,FALSE)</f>
        <v>Brazil</v>
      </c>
      <c r="L1565" t="s">
        <v>249</v>
      </c>
      <c r="M1565">
        <v>0</v>
      </c>
      <c r="N1565" t="s">
        <v>12</v>
      </c>
      <c r="O1565">
        <v>3</v>
      </c>
      <c r="P1565" t="s">
        <v>14</v>
      </c>
      <c r="Q1565" t="s">
        <v>557</v>
      </c>
      <c r="R1565">
        <f t="shared" si="24"/>
        <v>-3</v>
      </c>
      <c r="S1565" t="s">
        <v>565</v>
      </c>
      <c r="T1565" s="4" t="s">
        <v>557</v>
      </c>
      <c r="U1565" t="s">
        <v>584</v>
      </c>
    </row>
    <row r="1566" spans="1:21" x14ac:dyDescent="0.2">
      <c r="A1566">
        <v>1565</v>
      </c>
      <c r="B1566">
        <v>2014</v>
      </c>
      <c r="C1566">
        <f>C1565+1</f>
        <v>783</v>
      </c>
      <c r="D1566" s="1">
        <v>41805</v>
      </c>
      <c r="E1566" t="s">
        <v>531</v>
      </c>
      <c r="F1566" t="s">
        <v>271</v>
      </c>
      <c r="G1566" t="s">
        <v>559</v>
      </c>
      <c r="H1566">
        <f>VLOOKUP(F1566,Lookups!A:C,3,0)</f>
        <v>1</v>
      </c>
      <c r="I1566" t="s">
        <v>476</v>
      </c>
      <c r="J1566" t="s">
        <v>92</v>
      </c>
      <c r="K1566" t="str">
        <f>VLOOKUP(B1566,WorldCups!$A$2:$B$21,2,FALSE)</f>
        <v>Brazil</v>
      </c>
      <c r="L1566" t="s">
        <v>25</v>
      </c>
      <c r="M1566">
        <v>2</v>
      </c>
      <c r="N1566" t="s">
        <v>477</v>
      </c>
      <c r="O1566">
        <v>1</v>
      </c>
      <c r="P1566" t="s">
        <v>14</v>
      </c>
      <c r="Q1566" t="s">
        <v>557</v>
      </c>
      <c r="R1566">
        <f t="shared" si="24"/>
        <v>1</v>
      </c>
      <c r="S1566" t="s">
        <v>564</v>
      </c>
      <c r="T1566" s="2">
        <v>1</v>
      </c>
      <c r="U1566" t="s">
        <v>584</v>
      </c>
    </row>
    <row r="1567" spans="1:21" x14ac:dyDescent="0.2">
      <c r="A1567">
        <v>1566</v>
      </c>
      <c r="B1567">
        <v>2014</v>
      </c>
      <c r="C1567">
        <v>783</v>
      </c>
      <c r="D1567" s="1">
        <v>41805</v>
      </c>
      <c r="E1567" t="s">
        <v>531</v>
      </c>
      <c r="F1567" t="s">
        <v>271</v>
      </c>
      <c r="G1567" t="s">
        <v>559</v>
      </c>
      <c r="H1567">
        <f>VLOOKUP(F1567,Lookups!A:C,3,0)</f>
        <v>1</v>
      </c>
      <c r="I1567" t="s">
        <v>476</v>
      </c>
      <c r="J1567" t="s">
        <v>92</v>
      </c>
      <c r="K1567" t="str">
        <f>VLOOKUP(B1567,WorldCups!$A$2:$B$21,2,FALSE)</f>
        <v>Brazil</v>
      </c>
      <c r="L1567" t="s">
        <v>477</v>
      </c>
      <c r="M1567">
        <v>1</v>
      </c>
      <c r="N1567" t="s">
        <v>25</v>
      </c>
      <c r="O1567">
        <v>2</v>
      </c>
      <c r="P1567" t="s">
        <v>14</v>
      </c>
      <c r="Q1567" t="s">
        <v>557</v>
      </c>
      <c r="R1567">
        <f t="shared" si="24"/>
        <v>-1</v>
      </c>
      <c r="S1567" t="s">
        <v>565</v>
      </c>
      <c r="T1567" s="4" t="s">
        <v>557</v>
      </c>
      <c r="U1567" t="s">
        <v>584</v>
      </c>
    </row>
    <row r="1568" spans="1:21" x14ac:dyDescent="0.2">
      <c r="A1568">
        <v>1567</v>
      </c>
      <c r="B1568">
        <v>2014</v>
      </c>
      <c r="C1568">
        <f>C1567+1</f>
        <v>784</v>
      </c>
      <c r="D1568" s="1">
        <v>41806</v>
      </c>
      <c r="E1568" t="s">
        <v>517</v>
      </c>
      <c r="F1568" t="s">
        <v>357</v>
      </c>
      <c r="G1568" t="s">
        <v>559</v>
      </c>
      <c r="H1568">
        <f>VLOOKUP(F1568,Lookups!A:C,3,0)</f>
        <v>1</v>
      </c>
      <c r="I1568" t="s">
        <v>463</v>
      </c>
      <c r="J1568" t="s">
        <v>464</v>
      </c>
      <c r="K1568" t="str">
        <f>VLOOKUP(B1568,WorldCups!$A$2:$B$21,2,FALSE)</f>
        <v>Brazil</v>
      </c>
      <c r="L1568" t="s">
        <v>51</v>
      </c>
      <c r="M1568">
        <v>4</v>
      </c>
      <c r="N1568" t="s">
        <v>169</v>
      </c>
      <c r="O1568">
        <v>0</v>
      </c>
      <c r="P1568" t="s">
        <v>14</v>
      </c>
      <c r="Q1568" t="s">
        <v>557</v>
      </c>
      <c r="R1568">
        <f t="shared" si="24"/>
        <v>4</v>
      </c>
      <c r="S1568" t="s">
        <v>564</v>
      </c>
      <c r="T1568" s="2">
        <v>1</v>
      </c>
      <c r="U1568" t="s">
        <v>584</v>
      </c>
    </row>
    <row r="1569" spans="1:21" x14ac:dyDescent="0.2">
      <c r="A1569">
        <v>1568</v>
      </c>
      <c r="B1569">
        <v>2014</v>
      </c>
      <c r="C1569">
        <v>784</v>
      </c>
      <c r="D1569" s="1">
        <v>41806</v>
      </c>
      <c r="E1569" t="s">
        <v>517</v>
      </c>
      <c r="F1569" t="s">
        <v>357</v>
      </c>
      <c r="G1569" t="s">
        <v>559</v>
      </c>
      <c r="H1569">
        <f>VLOOKUP(F1569,Lookups!A:C,3,0)</f>
        <v>1</v>
      </c>
      <c r="I1569" t="s">
        <v>463</v>
      </c>
      <c r="J1569" t="s">
        <v>464</v>
      </c>
      <c r="K1569" t="str">
        <f>VLOOKUP(B1569,WorldCups!$A$2:$B$21,2,FALSE)</f>
        <v>Brazil</v>
      </c>
      <c r="L1569" t="s">
        <v>169</v>
      </c>
      <c r="M1569">
        <v>0</v>
      </c>
      <c r="N1569" t="s">
        <v>51</v>
      </c>
      <c r="O1569">
        <v>4</v>
      </c>
      <c r="P1569" t="s">
        <v>14</v>
      </c>
      <c r="Q1569" t="s">
        <v>557</v>
      </c>
      <c r="R1569">
        <f t="shared" si="24"/>
        <v>-4</v>
      </c>
      <c r="S1569" t="s">
        <v>565</v>
      </c>
      <c r="T1569" s="4" t="s">
        <v>557</v>
      </c>
      <c r="U1569" t="s">
        <v>584</v>
      </c>
    </row>
    <row r="1570" spans="1:21" x14ac:dyDescent="0.2">
      <c r="A1570">
        <v>1569</v>
      </c>
      <c r="B1570">
        <v>2014</v>
      </c>
      <c r="C1570">
        <f>C1569+1</f>
        <v>785</v>
      </c>
      <c r="D1570" s="1">
        <v>41806</v>
      </c>
      <c r="E1570" t="s">
        <v>513</v>
      </c>
      <c r="F1570" t="s">
        <v>271</v>
      </c>
      <c r="G1570" t="s">
        <v>559</v>
      </c>
      <c r="H1570">
        <f>VLOOKUP(F1570,Lookups!A:C,3,0)</f>
        <v>1</v>
      </c>
      <c r="I1570" t="s">
        <v>478</v>
      </c>
      <c r="J1570" t="s">
        <v>95</v>
      </c>
      <c r="K1570" t="str">
        <f>VLOOKUP(B1570,WorldCups!$A$2:$B$21,2,FALSE)</f>
        <v>Brazil</v>
      </c>
      <c r="L1570" t="s">
        <v>225</v>
      </c>
      <c r="M1570">
        <v>0</v>
      </c>
      <c r="N1570" t="s">
        <v>336</v>
      </c>
      <c r="O1570">
        <v>0</v>
      </c>
      <c r="P1570" t="s">
        <v>14</v>
      </c>
      <c r="Q1570" t="s">
        <v>557</v>
      </c>
      <c r="R1570">
        <f t="shared" si="24"/>
        <v>0</v>
      </c>
      <c r="S1570" t="s">
        <v>564</v>
      </c>
      <c r="T1570" s="4" t="s">
        <v>557</v>
      </c>
      <c r="U1570" t="s">
        <v>584</v>
      </c>
    </row>
    <row r="1571" spans="1:21" x14ac:dyDescent="0.2">
      <c r="A1571">
        <v>1570</v>
      </c>
      <c r="B1571">
        <v>2014</v>
      </c>
      <c r="C1571">
        <v>785</v>
      </c>
      <c r="D1571" s="1">
        <v>41806</v>
      </c>
      <c r="E1571" t="s">
        <v>513</v>
      </c>
      <c r="F1571" t="s">
        <v>271</v>
      </c>
      <c r="G1571" t="s">
        <v>559</v>
      </c>
      <c r="H1571">
        <f>VLOOKUP(F1571,Lookups!A:C,3,0)</f>
        <v>1</v>
      </c>
      <c r="I1571" t="s">
        <v>478</v>
      </c>
      <c r="J1571" t="s">
        <v>95</v>
      </c>
      <c r="K1571" t="str">
        <f>VLOOKUP(B1571,WorldCups!$A$2:$B$21,2,FALSE)</f>
        <v>Brazil</v>
      </c>
      <c r="L1571" t="s">
        <v>336</v>
      </c>
      <c r="M1571">
        <v>0</v>
      </c>
      <c r="N1571" t="s">
        <v>225</v>
      </c>
      <c r="O1571">
        <v>0</v>
      </c>
      <c r="P1571" t="s">
        <v>14</v>
      </c>
      <c r="Q1571" t="s">
        <v>557</v>
      </c>
      <c r="R1571">
        <f t="shared" si="24"/>
        <v>0</v>
      </c>
      <c r="S1571" t="s">
        <v>565</v>
      </c>
      <c r="T1571" s="4" t="s">
        <v>557</v>
      </c>
      <c r="U1571" t="s">
        <v>584</v>
      </c>
    </row>
    <row r="1572" spans="1:21" x14ac:dyDescent="0.2">
      <c r="A1572">
        <v>1571</v>
      </c>
      <c r="B1572">
        <v>2014</v>
      </c>
      <c r="C1572">
        <f>C1571+1</f>
        <v>786</v>
      </c>
      <c r="D1572" s="1">
        <v>41806</v>
      </c>
      <c r="E1572" t="s">
        <v>531</v>
      </c>
      <c r="F1572" t="s">
        <v>357</v>
      </c>
      <c r="G1572" t="s">
        <v>559</v>
      </c>
      <c r="H1572">
        <f>VLOOKUP(F1572,Lookups!A:C,3,0)</f>
        <v>1</v>
      </c>
      <c r="I1572" t="s">
        <v>461</v>
      </c>
      <c r="J1572" t="s">
        <v>462</v>
      </c>
      <c r="K1572" t="str">
        <f>VLOOKUP(B1572,WorldCups!$A$2:$B$21,2,FALSE)</f>
        <v>Brazil</v>
      </c>
      <c r="L1572" t="s">
        <v>426</v>
      </c>
      <c r="M1572">
        <v>1</v>
      </c>
      <c r="N1572" t="s">
        <v>17</v>
      </c>
      <c r="O1572">
        <v>2</v>
      </c>
      <c r="P1572" t="s">
        <v>14</v>
      </c>
      <c r="Q1572" t="s">
        <v>557</v>
      </c>
      <c r="R1572">
        <f t="shared" si="24"/>
        <v>-1</v>
      </c>
      <c r="S1572" t="s">
        <v>564</v>
      </c>
      <c r="T1572" s="4" t="s">
        <v>557</v>
      </c>
      <c r="U1572" t="s">
        <v>584</v>
      </c>
    </row>
    <row r="1573" spans="1:21" x14ac:dyDescent="0.2">
      <c r="A1573">
        <v>1572</v>
      </c>
      <c r="B1573">
        <v>2014</v>
      </c>
      <c r="C1573">
        <v>786</v>
      </c>
      <c r="D1573" s="1">
        <v>41806</v>
      </c>
      <c r="E1573" t="s">
        <v>531</v>
      </c>
      <c r="F1573" t="s">
        <v>357</v>
      </c>
      <c r="G1573" t="s">
        <v>559</v>
      </c>
      <c r="H1573">
        <f>VLOOKUP(F1573,Lookups!A:C,3,0)</f>
        <v>1</v>
      </c>
      <c r="I1573" t="s">
        <v>461</v>
      </c>
      <c r="J1573" t="s">
        <v>462</v>
      </c>
      <c r="K1573" t="str">
        <f>VLOOKUP(B1573,WorldCups!$A$2:$B$21,2,FALSE)</f>
        <v>Brazil</v>
      </c>
      <c r="L1573" t="s">
        <v>17</v>
      </c>
      <c r="M1573">
        <v>2</v>
      </c>
      <c r="N1573" t="s">
        <v>426</v>
      </c>
      <c r="O1573">
        <v>1</v>
      </c>
      <c r="P1573" t="s">
        <v>14</v>
      </c>
      <c r="Q1573" t="s">
        <v>557</v>
      </c>
      <c r="R1573">
        <f t="shared" si="24"/>
        <v>1</v>
      </c>
      <c r="S1573" t="s">
        <v>565</v>
      </c>
      <c r="T1573" s="2">
        <v>1</v>
      </c>
      <c r="U1573" t="s">
        <v>584</v>
      </c>
    </row>
    <row r="1574" spans="1:21" x14ac:dyDescent="0.2">
      <c r="A1574">
        <v>1573</v>
      </c>
      <c r="B1574">
        <v>2014</v>
      </c>
      <c r="C1574">
        <f>C1573+1</f>
        <v>787</v>
      </c>
      <c r="D1574" s="1">
        <v>41807</v>
      </c>
      <c r="E1574" t="s">
        <v>517</v>
      </c>
      <c r="F1574" t="s">
        <v>351</v>
      </c>
      <c r="G1574" t="s">
        <v>559</v>
      </c>
      <c r="H1574">
        <f>VLOOKUP(F1574,Lookups!A:C,3,0)</f>
        <v>1</v>
      </c>
      <c r="I1574" t="s">
        <v>467</v>
      </c>
      <c r="J1574" t="s">
        <v>99</v>
      </c>
      <c r="K1574" t="str">
        <f>VLOOKUP(B1574,WorldCups!$A$2:$B$21,2,FALSE)</f>
        <v>Brazil</v>
      </c>
      <c r="L1574" t="s">
        <v>18</v>
      </c>
      <c r="M1574">
        <v>2</v>
      </c>
      <c r="N1574" t="s">
        <v>243</v>
      </c>
      <c r="O1574">
        <v>1</v>
      </c>
      <c r="P1574" t="s">
        <v>14</v>
      </c>
      <c r="Q1574" t="s">
        <v>557</v>
      </c>
      <c r="R1574">
        <f t="shared" si="24"/>
        <v>1</v>
      </c>
      <c r="S1574" t="s">
        <v>564</v>
      </c>
      <c r="T1574" s="2">
        <v>1</v>
      </c>
      <c r="U1574" t="s">
        <v>584</v>
      </c>
    </row>
    <row r="1575" spans="1:21" x14ac:dyDescent="0.2">
      <c r="A1575">
        <v>1574</v>
      </c>
      <c r="B1575">
        <v>2014</v>
      </c>
      <c r="C1575">
        <v>787</v>
      </c>
      <c r="D1575" s="1">
        <v>41807</v>
      </c>
      <c r="E1575" t="s">
        <v>517</v>
      </c>
      <c r="F1575" t="s">
        <v>351</v>
      </c>
      <c r="G1575" t="s">
        <v>559</v>
      </c>
      <c r="H1575">
        <f>VLOOKUP(F1575,Lookups!A:C,3,0)</f>
        <v>1</v>
      </c>
      <c r="I1575" t="s">
        <v>467</v>
      </c>
      <c r="J1575" t="s">
        <v>99</v>
      </c>
      <c r="K1575" t="str">
        <f>VLOOKUP(B1575,WorldCups!$A$2:$B$21,2,FALSE)</f>
        <v>Brazil</v>
      </c>
      <c r="L1575" t="s">
        <v>243</v>
      </c>
      <c r="M1575">
        <v>1</v>
      </c>
      <c r="N1575" t="s">
        <v>18</v>
      </c>
      <c r="O1575">
        <v>2</v>
      </c>
      <c r="P1575" t="s">
        <v>14</v>
      </c>
      <c r="Q1575" t="s">
        <v>557</v>
      </c>
      <c r="R1575">
        <f t="shared" si="24"/>
        <v>-1</v>
      </c>
      <c r="S1575" t="s">
        <v>565</v>
      </c>
      <c r="T1575" s="4" t="s">
        <v>557</v>
      </c>
      <c r="U1575" t="s">
        <v>584</v>
      </c>
    </row>
    <row r="1576" spans="1:21" x14ac:dyDescent="0.2">
      <c r="A1576">
        <v>1575</v>
      </c>
      <c r="B1576">
        <v>2014</v>
      </c>
      <c r="C1576">
        <f>C1575+1</f>
        <v>788</v>
      </c>
      <c r="D1576" s="1">
        <v>41807</v>
      </c>
      <c r="E1576" t="s">
        <v>513</v>
      </c>
      <c r="F1576" t="s">
        <v>212</v>
      </c>
      <c r="G1576" t="s">
        <v>559</v>
      </c>
      <c r="H1576">
        <f>VLOOKUP(F1576,Lookups!A:C,3,0)</f>
        <v>1</v>
      </c>
      <c r="I1576" t="s">
        <v>468</v>
      </c>
      <c r="J1576" t="s">
        <v>469</v>
      </c>
      <c r="K1576" t="str">
        <f>VLOOKUP(B1576,WorldCups!$A$2:$B$21,2,FALSE)</f>
        <v>Brazil</v>
      </c>
      <c r="L1576" t="s">
        <v>21</v>
      </c>
      <c r="M1576">
        <v>0</v>
      </c>
      <c r="N1576" t="s">
        <v>13</v>
      </c>
      <c r="O1576">
        <v>0</v>
      </c>
      <c r="P1576" t="s">
        <v>14</v>
      </c>
      <c r="Q1576" t="s">
        <v>555</v>
      </c>
      <c r="R1576">
        <f t="shared" si="24"/>
        <v>0</v>
      </c>
      <c r="S1576" t="s">
        <v>564</v>
      </c>
      <c r="T1576" s="4" t="s">
        <v>557</v>
      </c>
      <c r="U1576" t="s">
        <v>584</v>
      </c>
    </row>
    <row r="1577" spans="1:21" x14ac:dyDescent="0.2">
      <c r="A1577">
        <v>1576</v>
      </c>
      <c r="B1577">
        <v>2014</v>
      </c>
      <c r="C1577">
        <v>788</v>
      </c>
      <c r="D1577" s="1">
        <v>41807</v>
      </c>
      <c r="E1577" t="s">
        <v>513</v>
      </c>
      <c r="F1577" t="s">
        <v>212</v>
      </c>
      <c r="G1577" t="s">
        <v>559</v>
      </c>
      <c r="H1577">
        <f>VLOOKUP(F1577,Lookups!A:C,3,0)</f>
        <v>1</v>
      </c>
      <c r="I1577" t="s">
        <v>468</v>
      </c>
      <c r="J1577" t="s">
        <v>469</v>
      </c>
      <c r="K1577" t="str">
        <f>VLOOKUP(B1577,WorldCups!$A$2:$B$21,2,FALSE)</f>
        <v>Brazil</v>
      </c>
      <c r="L1577" t="s">
        <v>13</v>
      </c>
      <c r="M1577">
        <v>0</v>
      </c>
      <c r="N1577" t="s">
        <v>21</v>
      </c>
      <c r="O1577">
        <v>0</v>
      </c>
      <c r="P1577" t="s">
        <v>14</v>
      </c>
      <c r="Q1577" t="s">
        <v>555</v>
      </c>
      <c r="R1577">
        <f t="shared" si="24"/>
        <v>0</v>
      </c>
      <c r="S1577" t="s">
        <v>565</v>
      </c>
      <c r="T1577" s="4" t="s">
        <v>557</v>
      </c>
      <c r="U1577" t="s">
        <v>584</v>
      </c>
    </row>
    <row r="1578" spans="1:21" x14ac:dyDescent="0.2">
      <c r="A1578">
        <v>1577</v>
      </c>
      <c r="B1578">
        <v>2014</v>
      </c>
      <c r="C1578">
        <f>C1577+1</f>
        <v>789</v>
      </c>
      <c r="D1578" s="1">
        <v>41807</v>
      </c>
      <c r="E1578" t="s">
        <v>520</v>
      </c>
      <c r="F1578" t="s">
        <v>351</v>
      </c>
      <c r="G1578" t="s">
        <v>559</v>
      </c>
      <c r="H1578">
        <f>VLOOKUP(F1578,Lookups!A:C,3,0)</f>
        <v>1</v>
      </c>
      <c r="I1578" t="s">
        <v>465</v>
      </c>
      <c r="J1578" t="s">
        <v>466</v>
      </c>
      <c r="K1578" t="str">
        <f>VLOOKUP(B1578,WorldCups!$A$2:$B$21,2,FALSE)</f>
        <v>Brazil</v>
      </c>
      <c r="L1578" t="s">
        <v>332</v>
      </c>
      <c r="M1578">
        <v>1</v>
      </c>
      <c r="N1578" t="s">
        <v>116</v>
      </c>
      <c r="O1578">
        <v>1</v>
      </c>
      <c r="P1578" t="s">
        <v>14</v>
      </c>
      <c r="Q1578" t="s">
        <v>557</v>
      </c>
      <c r="R1578">
        <f t="shared" si="24"/>
        <v>0</v>
      </c>
      <c r="S1578" t="s">
        <v>564</v>
      </c>
      <c r="T1578" s="4" t="s">
        <v>557</v>
      </c>
      <c r="U1578" t="s">
        <v>584</v>
      </c>
    </row>
    <row r="1579" spans="1:21" x14ac:dyDescent="0.2">
      <c r="A1579">
        <v>1578</v>
      </c>
      <c r="B1579">
        <v>2014</v>
      </c>
      <c r="C1579">
        <v>789</v>
      </c>
      <c r="D1579" s="1">
        <v>41807</v>
      </c>
      <c r="E1579" t="s">
        <v>520</v>
      </c>
      <c r="F1579" t="s">
        <v>351</v>
      </c>
      <c r="G1579" t="s">
        <v>559</v>
      </c>
      <c r="H1579">
        <f>VLOOKUP(F1579,Lookups!A:C,3,0)</f>
        <v>1</v>
      </c>
      <c r="I1579" t="s">
        <v>465</v>
      </c>
      <c r="J1579" t="s">
        <v>466</v>
      </c>
      <c r="K1579" t="str">
        <f>VLOOKUP(B1579,WorldCups!$A$2:$B$21,2,FALSE)</f>
        <v>Brazil</v>
      </c>
      <c r="L1579" t="s">
        <v>116</v>
      </c>
      <c r="M1579">
        <v>1</v>
      </c>
      <c r="N1579" t="s">
        <v>332</v>
      </c>
      <c r="O1579">
        <v>1</v>
      </c>
      <c r="P1579" t="s">
        <v>14</v>
      </c>
      <c r="Q1579" t="s">
        <v>557</v>
      </c>
      <c r="R1579">
        <f t="shared" si="24"/>
        <v>0</v>
      </c>
      <c r="S1579" t="s">
        <v>565</v>
      </c>
      <c r="T1579" s="4" t="s">
        <v>557</v>
      </c>
      <c r="U1579" t="s">
        <v>584</v>
      </c>
    </row>
    <row r="1580" spans="1:21" x14ac:dyDescent="0.2">
      <c r="A1580">
        <v>1579</v>
      </c>
      <c r="B1580">
        <v>2014</v>
      </c>
      <c r="C1580">
        <f>C1579+1</f>
        <v>790</v>
      </c>
      <c r="D1580" s="1">
        <v>41808</v>
      </c>
      <c r="E1580" t="s">
        <v>517</v>
      </c>
      <c r="F1580" t="s">
        <v>211</v>
      </c>
      <c r="G1580" t="s">
        <v>559</v>
      </c>
      <c r="H1580">
        <f>VLOOKUP(F1580,Lookups!A:C,3,0)</f>
        <v>1</v>
      </c>
      <c r="I1580" t="s">
        <v>475</v>
      </c>
      <c r="J1580" t="s">
        <v>101</v>
      </c>
      <c r="K1580" t="str">
        <f>VLOOKUP(B1580,WorldCups!$A$2:$B$21,2,FALSE)</f>
        <v>Brazil</v>
      </c>
      <c r="L1580" t="s">
        <v>198</v>
      </c>
      <c r="M1580">
        <v>2</v>
      </c>
      <c r="N1580" t="s">
        <v>45</v>
      </c>
      <c r="O1580">
        <v>3</v>
      </c>
      <c r="P1580" t="s">
        <v>14</v>
      </c>
      <c r="Q1580" t="s">
        <v>557</v>
      </c>
      <c r="R1580">
        <f t="shared" si="24"/>
        <v>-1</v>
      </c>
      <c r="S1580" t="s">
        <v>564</v>
      </c>
      <c r="T1580" s="4" t="s">
        <v>557</v>
      </c>
      <c r="U1580" t="s">
        <v>584</v>
      </c>
    </row>
    <row r="1581" spans="1:21" x14ac:dyDescent="0.2">
      <c r="A1581">
        <v>1580</v>
      </c>
      <c r="B1581">
        <v>2014</v>
      </c>
      <c r="C1581">
        <v>790</v>
      </c>
      <c r="D1581" s="1">
        <v>41808</v>
      </c>
      <c r="E1581" t="s">
        <v>517</v>
      </c>
      <c r="F1581" t="s">
        <v>211</v>
      </c>
      <c r="G1581" t="s">
        <v>559</v>
      </c>
      <c r="H1581">
        <f>VLOOKUP(F1581,Lookups!A:C,3,0)</f>
        <v>1</v>
      </c>
      <c r="I1581" t="s">
        <v>475</v>
      </c>
      <c r="J1581" t="s">
        <v>101</v>
      </c>
      <c r="K1581" t="str">
        <f>VLOOKUP(B1581,WorldCups!$A$2:$B$21,2,FALSE)</f>
        <v>Brazil</v>
      </c>
      <c r="L1581" t="s">
        <v>45</v>
      </c>
      <c r="M1581">
        <v>3</v>
      </c>
      <c r="N1581" t="s">
        <v>198</v>
      </c>
      <c r="O1581">
        <v>2</v>
      </c>
      <c r="P1581" t="s">
        <v>14</v>
      </c>
      <c r="Q1581" t="s">
        <v>557</v>
      </c>
      <c r="R1581">
        <f t="shared" si="24"/>
        <v>1</v>
      </c>
      <c r="S1581" t="s">
        <v>565</v>
      </c>
      <c r="T1581" s="2">
        <v>1</v>
      </c>
      <c r="U1581" t="s">
        <v>584</v>
      </c>
    </row>
    <row r="1582" spans="1:21" x14ac:dyDescent="0.2">
      <c r="A1582">
        <v>1581</v>
      </c>
      <c r="B1582">
        <v>2014</v>
      </c>
      <c r="C1582">
        <f>C1581+1</f>
        <v>791</v>
      </c>
      <c r="D1582" s="1">
        <v>41808</v>
      </c>
      <c r="E1582" t="s">
        <v>513</v>
      </c>
      <c r="F1582" t="s">
        <v>211</v>
      </c>
      <c r="G1582" t="s">
        <v>559</v>
      </c>
      <c r="H1582">
        <f>VLOOKUP(F1582,Lookups!A:C,3,0)</f>
        <v>1</v>
      </c>
      <c r="I1582" t="s">
        <v>476</v>
      </c>
      <c r="J1582" t="s">
        <v>92</v>
      </c>
      <c r="K1582" t="str">
        <f>VLOOKUP(B1582,WorldCups!$A$2:$B$21,2,FALSE)</f>
        <v>Brazil</v>
      </c>
      <c r="L1582" t="s">
        <v>54</v>
      </c>
      <c r="M1582">
        <v>0</v>
      </c>
      <c r="N1582" t="s">
        <v>26</v>
      </c>
      <c r="O1582">
        <v>2</v>
      </c>
      <c r="P1582" t="s">
        <v>14</v>
      </c>
      <c r="Q1582" t="s">
        <v>557</v>
      </c>
      <c r="R1582">
        <f t="shared" si="24"/>
        <v>-2</v>
      </c>
      <c r="S1582" t="s">
        <v>564</v>
      </c>
      <c r="T1582" s="4" t="s">
        <v>557</v>
      </c>
      <c r="U1582" t="s">
        <v>584</v>
      </c>
    </row>
    <row r="1583" spans="1:21" x14ac:dyDescent="0.2">
      <c r="A1583">
        <v>1582</v>
      </c>
      <c r="B1583">
        <v>2014</v>
      </c>
      <c r="C1583">
        <v>791</v>
      </c>
      <c r="D1583" s="1">
        <v>41808</v>
      </c>
      <c r="E1583" t="s">
        <v>513</v>
      </c>
      <c r="F1583" t="s">
        <v>211</v>
      </c>
      <c r="G1583" t="s">
        <v>559</v>
      </c>
      <c r="H1583">
        <f>VLOOKUP(F1583,Lookups!A:C,3,0)</f>
        <v>1</v>
      </c>
      <c r="I1583" t="s">
        <v>476</v>
      </c>
      <c r="J1583" t="s">
        <v>92</v>
      </c>
      <c r="K1583" t="str">
        <f>VLOOKUP(B1583,WorldCups!$A$2:$B$21,2,FALSE)</f>
        <v>Brazil</v>
      </c>
      <c r="L1583" t="s">
        <v>26</v>
      </c>
      <c r="M1583">
        <v>2</v>
      </c>
      <c r="N1583" t="s">
        <v>54</v>
      </c>
      <c r="O1583">
        <v>0</v>
      </c>
      <c r="P1583" t="s">
        <v>14</v>
      </c>
      <c r="Q1583" t="s">
        <v>557</v>
      </c>
      <c r="R1583">
        <f t="shared" si="24"/>
        <v>2</v>
      </c>
      <c r="S1583" t="s">
        <v>565</v>
      </c>
      <c r="T1583" s="2">
        <v>1</v>
      </c>
      <c r="U1583" t="s">
        <v>584</v>
      </c>
    </row>
    <row r="1584" spans="1:21" x14ac:dyDescent="0.2">
      <c r="A1584">
        <v>1583</v>
      </c>
      <c r="B1584">
        <v>2014</v>
      </c>
      <c r="C1584">
        <f>C1583+1</f>
        <v>792</v>
      </c>
      <c r="D1584" s="1">
        <v>41808</v>
      </c>
      <c r="E1584" t="s">
        <v>520</v>
      </c>
      <c r="F1584" t="s">
        <v>212</v>
      </c>
      <c r="G1584" t="s">
        <v>559</v>
      </c>
      <c r="H1584">
        <f>VLOOKUP(F1584,Lookups!A:C,3,0)</f>
        <v>1</v>
      </c>
      <c r="I1584" t="s">
        <v>470</v>
      </c>
      <c r="J1584" t="s">
        <v>471</v>
      </c>
      <c r="K1584" t="str">
        <f>VLOOKUP(B1584,WorldCups!$A$2:$B$21,2,FALSE)</f>
        <v>Brazil</v>
      </c>
      <c r="L1584" t="s">
        <v>235</v>
      </c>
      <c r="M1584">
        <v>0</v>
      </c>
      <c r="N1584" t="s">
        <v>356</v>
      </c>
      <c r="O1584">
        <v>4</v>
      </c>
      <c r="P1584" t="s">
        <v>14</v>
      </c>
      <c r="Q1584" t="s">
        <v>557</v>
      </c>
      <c r="R1584">
        <f t="shared" si="24"/>
        <v>-4</v>
      </c>
      <c r="S1584" t="s">
        <v>564</v>
      </c>
      <c r="T1584" s="4" t="s">
        <v>557</v>
      </c>
      <c r="U1584" t="s">
        <v>584</v>
      </c>
    </row>
    <row r="1585" spans="1:21" x14ac:dyDescent="0.2">
      <c r="A1585">
        <v>1584</v>
      </c>
      <c r="B1585">
        <v>2014</v>
      </c>
      <c r="C1585">
        <v>792</v>
      </c>
      <c r="D1585" s="1">
        <v>41808</v>
      </c>
      <c r="E1585" t="s">
        <v>520</v>
      </c>
      <c r="F1585" t="s">
        <v>212</v>
      </c>
      <c r="G1585" t="s">
        <v>559</v>
      </c>
      <c r="H1585">
        <f>VLOOKUP(F1585,Lookups!A:C,3,0)</f>
        <v>1</v>
      </c>
      <c r="I1585" t="s">
        <v>470</v>
      </c>
      <c r="J1585" t="s">
        <v>471</v>
      </c>
      <c r="K1585" t="str">
        <f>VLOOKUP(B1585,WorldCups!$A$2:$B$21,2,FALSE)</f>
        <v>Brazil</v>
      </c>
      <c r="L1585" t="s">
        <v>356</v>
      </c>
      <c r="M1585">
        <v>4</v>
      </c>
      <c r="N1585" t="s">
        <v>235</v>
      </c>
      <c r="O1585">
        <v>0</v>
      </c>
      <c r="P1585" t="s">
        <v>14</v>
      </c>
      <c r="Q1585" t="s">
        <v>557</v>
      </c>
      <c r="R1585">
        <f t="shared" si="24"/>
        <v>4</v>
      </c>
      <c r="S1585" t="s">
        <v>565</v>
      </c>
      <c r="T1585" s="2">
        <v>1</v>
      </c>
      <c r="U1585" t="s">
        <v>584</v>
      </c>
    </row>
    <row r="1586" spans="1:21" x14ac:dyDescent="0.2">
      <c r="A1586">
        <v>1585</v>
      </c>
      <c r="B1586">
        <v>2014</v>
      </c>
      <c r="C1586">
        <f>C1585+1</f>
        <v>793</v>
      </c>
      <c r="D1586" s="1">
        <v>41809</v>
      </c>
      <c r="E1586" t="s">
        <v>517</v>
      </c>
      <c r="F1586" t="s">
        <v>265</v>
      </c>
      <c r="G1586" t="s">
        <v>559</v>
      </c>
      <c r="H1586">
        <f>VLOOKUP(F1586,Lookups!A:C,3,0)</f>
        <v>1</v>
      </c>
      <c r="I1586" t="s">
        <v>473</v>
      </c>
      <c r="J1586" t="s">
        <v>474</v>
      </c>
      <c r="K1586" t="str">
        <f>VLOOKUP(B1586,WorldCups!$A$2:$B$21,2,FALSE)</f>
        <v>Brazil</v>
      </c>
      <c r="L1586" t="s">
        <v>150</v>
      </c>
      <c r="M1586">
        <v>2</v>
      </c>
      <c r="N1586" t="s">
        <v>554</v>
      </c>
      <c r="O1586">
        <v>1</v>
      </c>
      <c r="P1586" t="s">
        <v>14</v>
      </c>
      <c r="Q1586" t="s">
        <v>557</v>
      </c>
      <c r="R1586">
        <f t="shared" si="24"/>
        <v>1</v>
      </c>
      <c r="S1586" t="s">
        <v>564</v>
      </c>
      <c r="T1586" s="2">
        <v>1</v>
      </c>
      <c r="U1586" t="s">
        <v>584</v>
      </c>
    </row>
    <row r="1587" spans="1:21" x14ac:dyDescent="0.2">
      <c r="A1587">
        <v>1586</v>
      </c>
      <c r="B1587">
        <v>2014</v>
      </c>
      <c r="C1587">
        <v>793</v>
      </c>
      <c r="D1587" s="1">
        <v>41809</v>
      </c>
      <c r="E1587" t="s">
        <v>517</v>
      </c>
      <c r="F1587" t="s">
        <v>265</v>
      </c>
      <c r="G1587" t="s">
        <v>559</v>
      </c>
      <c r="H1587">
        <f>VLOOKUP(F1587,Lookups!A:C,3,0)</f>
        <v>1</v>
      </c>
      <c r="I1587" t="s">
        <v>473</v>
      </c>
      <c r="J1587" t="s">
        <v>474</v>
      </c>
      <c r="K1587" t="str">
        <f>VLOOKUP(B1587,WorldCups!$A$2:$B$21,2,FALSE)</f>
        <v>Brazil</v>
      </c>
      <c r="L1587" t="s">
        <v>554</v>
      </c>
      <c r="M1587">
        <v>1</v>
      </c>
      <c r="N1587" t="s">
        <v>150</v>
      </c>
      <c r="O1587">
        <v>2</v>
      </c>
      <c r="P1587" t="s">
        <v>14</v>
      </c>
      <c r="Q1587" t="s">
        <v>557</v>
      </c>
      <c r="R1587">
        <f t="shared" si="24"/>
        <v>-1</v>
      </c>
      <c r="S1587" t="s">
        <v>565</v>
      </c>
      <c r="T1587" s="4" t="s">
        <v>557</v>
      </c>
      <c r="U1587" t="s">
        <v>584</v>
      </c>
    </row>
    <row r="1588" spans="1:21" x14ac:dyDescent="0.2">
      <c r="A1588">
        <v>1587</v>
      </c>
      <c r="B1588">
        <v>2014</v>
      </c>
      <c r="C1588">
        <f>C1587+1</f>
        <v>794</v>
      </c>
      <c r="D1588" s="1">
        <v>41809</v>
      </c>
      <c r="E1588" t="s">
        <v>513</v>
      </c>
      <c r="F1588" t="s">
        <v>267</v>
      </c>
      <c r="G1588" t="s">
        <v>559</v>
      </c>
      <c r="H1588">
        <f>VLOOKUP(F1588,Lookups!A:C,3,0)</f>
        <v>1</v>
      </c>
      <c r="I1588" t="s">
        <v>460</v>
      </c>
      <c r="J1588" t="s">
        <v>97</v>
      </c>
      <c r="K1588" t="str">
        <f>VLOOKUP(B1588,WorldCups!$A$2:$B$21,2,FALSE)</f>
        <v>Brazil</v>
      </c>
      <c r="L1588" t="s">
        <v>30</v>
      </c>
      <c r="M1588">
        <v>2</v>
      </c>
      <c r="N1588" t="s">
        <v>93</v>
      </c>
      <c r="O1588">
        <v>1</v>
      </c>
      <c r="P1588" t="s">
        <v>14</v>
      </c>
      <c r="Q1588" t="s">
        <v>557</v>
      </c>
      <c r="R1588">
        <f t="shared" si="24"/>
        <v>1</v>
      </c>
      <c r="S1588" t="s">
        <v>564</v>
      </c>
      <c r="T1588" s="2">
        <v>1</v>
      </c>
      <c r="U1588" t="s">
        <v>584</v>
      </c>
    </row>
    <row r="1589" spans="1:21" x14ac:dyDescent="0.2">
      <c r="A1589">
        <v>1588</v>
      </c>
      <c r="B1589">
        <v>2014</v>
      </c>
      <c r="C1589">
        <v>794</v>
      </c>
      <c r="D1589" s="1">
        <v>41809</v>
      </c>
      <c r="E1589" t="s">
        <v>513</v>
      </c>
      <c r="F1589" t="s">
        <v>267</v>
      </c>
      <c r="G1589" t="s">
        <v>559</v>
      </c>
      <c r="H1589">
        <f>VLOOKUP(F1589,Lookups!A:C,3,0)</f>
        <v>1</v>
      </c>
      <c r="I1589" t="s">
        <v>460</v>
      </c>
      <c r="J1589" t="s">
        <v>97</v>
      </c>
      <c r="K1589" t="str">
        <f>VLOOKUP(B1589,WorldCups!$A$2:$B$21,2,FALSE)</f>
        <v>Brazil</v>
      </c>
      <c r="L1589" t="s">
        <v>93</v>
      </c>
      <c r="M1589">
        <v>1</v>
      </c>
      <c r="N1589" t="s">
        <v>30</v>
      </c>
      <c r="O1589">
        <v>2</v>
      </c>
      <c r="P1589" t="s">
        <v>14</v>
      </c>
      <c r="Q1589" t="s">
        <v>557</v>
      </c>
      <c r="R1589">
        <f t="shared" si="24"/>
        <v>-1</v>
      </c>
      <c r="S1589" t="s">
        <v>565</v>
      </c>
      <c r="T1589" s="4" t="s">
        <v>557</v>
      </c>
      <c r="U1589" t="s">
        <v>584</v>
      </c>
    </row>
    <row r="1590" spans="1:21" x14ac:dyDescent="0.2">
      <c r="A1590">
        <v>1589</v>
      </c>
      <c r="B1590">
        <v>2014</v>
      </c>
      <c r="C1590">
        <f>C1589+1</f>
        <v>795</v>
      </c>
      <c r="D1590" s="1">
        <v>41809</v>
      </c>
      <c r="E1590" t="s">
        <v>531</v>
      </c>
      <c r="F1590" t="s">
        <v>265</v>
      </c>
      <c r="G1590" t="s">
        <v>559</v>
      </c>
      <c r="H1590">
        <f>VLOOKUP(F1590,Lookups!A:C,3,0)</f>
        <v>1</v>
      </c>
      <c r="I1590" t="s">
        <v>461</v>
      </c>
      <c r="J1590" t="s">
        <v>462</v>
      </c>
      <c r="K1590" t="str">
        <f>VLOOKUP(B1590,WorldCups!$A$2:$B$21,2,FALSE)</f>
        <v>Brazil</v>
      </c>
      <c r="L1590" t="s">
        <v>352</v>
      </c>
      <c r="M1590">
        <v>0</v>
      </c>
      <c r="N1590" t="s">
        <v>335</v>
      </c>
      <c r="O1590">
        <v>0</v>
      </c>
      <c r="P1590" t="s">
        <v>14</v>
      </c>
      <c r="Q1590" t="s">
        <v>557</v>
      </c>
      <c r="R1590">
        <f t="shared" si="24"/>
        <v>0</v>
      </c>
      <c r="S1590" t="s">
        <v>564</v>
      </c>
      <c r="T1590" s="4" t="s">
        <v>557</v>
      </c>
      <c r="U1590" t="s">
        <v>584</v>
      </c>
    </row>
    <row r="1591" spans="1:21" x14ac:dyDescent="0.2">
      <c r="A1591">
        <v>1590</v>
      </c>
      <c r="B1591">
        <v>2014</v>
      </c>
      <c r="C1591">
        <v>795</v>
      </c>
      <c r="D1591" s="1">
        <v>41809</v>
      </c>
      <c r="E1591" t="s">
        <v>531</v>
      </c>
      <c r="F1591" t="s">
        <v>265</v>
      </c>
      <c r="G1591" t="s">
        <v>559</v>
      </c>
      <c r="H1591">
        <f>VLOOKUP(F1591,Lookups!A:C,3,0)</f>
        <v>1</v>
      </c>
      <c r="I1591" t="s">
        <v>461</v>
      </c>
      <c r="J1591" t="s">
        <v>462</v>
      </c>
      <c r="K1591" t="str">
        <f>VLOOKUP(B1591,WorldCups!$A$2:$B$21,2,FALSE)</f>
        <v>Brazil</v>
      </c>
      <c r="L1591" t="s">
        <v>335</v>
      </c>
      <c r="M1591">
        <v>0</v>
      </c>
      <c r="N1591" t="s">
        <v>352</v>
      </c>
      <c r="O1591">
        <v>0</v>
      </c>
      <c r="P1591" t="s">
        <v>14</v>
      </c>
      <c r="Q1591" t="s">
        <v>557</v>
      </c>
      <c r="R1591">
        <f t="shared" si="24"/>
        <v>0</v>
      </c>
      <c r="S1591" t="s">
        <v>565</v>
      </c>
      <c r="T1591" s="4" t="s">
        <v>557</v>
      </c>
      <c r="U1591" t="s">
        <v>584</v>
      </c>
    </row>
    <row r="1592" spans="1:21" x14ac:dyDescent="0.2">
      <c r="A1592">
        <v>1591</v>
      </c>
      <c r="B1592">
        <v>2014</v>
      </c>
      <c r="C1592">
        <f>C1591+1</f>
        <v>796</v>
      </c>
      <c r="D1592" s="1">
        <v>41810</v>
      </c>
      <c r="E1592" t="s">
        <v>517</v>
      </c>
      <c r="F1592" t="s">
        <v>267</v>
      </c>
      <c r="G1592" t="s">
        <v>559</v>
      </c>
      <c r="H1592">
        <f>VLOOKUP(F1592,Lookups!A:C,3,0)</f>
        <v>1</v>
      </c>
      <c r="I1592" t="s">
        <v>472</v>
      </c>
      <c r="J1592" t="s">
        <v>103</v>
      </c>
      <c r="K1592" t="str">
        <f>VLOOKUP(B1592,WorldCups!$A$2:$B$21,2,FALSE)</f>
        <v>Brazil</v>
      </c>
      <c r="L1592" t="s">
        <v>57</v>
      </c>
      <c r="M1592">
        <v>0</v>
      </c>
      <c r="N1592" t="s">
        <v>298</v>
      </c>
      <c r="O1592">
        <v>1</v>
      </c>
      <c r="P1592" t="s">
        <v>14</v>
      </c>
      <c r="Q1592" t="s">
        <v>557</v>
      </c>
      <c r="R1592">
        <f t="shared" si="24"/>
        <v>-1</v>
      </c>
      <c r="S1592" t="s">
        <v>564</v>
      </c>
      <c r="T1592" s="4" t="s">
        <v>557</v>
      </c>
      <c r="U1592" t="s">
        <v>584</v>
      </c>
    </row>
    <row r="1593" spans="1:21" x14ac:dyDescent="0.2">
      <c r="A1593">
        <v>1592</v>
      </c>
      <c r="B1593">
        <v>2014</v>
      </c>
      <c r="C1593">
        <v>796</v>
      </c>
      <c r="D1593" s="1">
        <v>41810</v>
      </c>
      <c r="E1593" t="s">
        <v>517</v>
      </c>
      <c r="F1593" t="s">
        <v>267</v>
      </c>
      <c r="G1593" t="s">
        <v>559</v>
      </c>
      <c r="H1593">
        <f>VLOOKUP(F1593,Lookups!A:C,3,0)</f>
        <v>1</v>
      </c>
      <c r="I1593" t="s">
        <v>472</v>
      </c>
      <c r="J1593" t="s">
        <v>103</v>
      </c>
      <c r="K1593" t="str">
        <f>VLOOKUP(B1593,WorldCups!$A$2:$B$21,2,FALSE)</f>
        <v>Brazil</v>
      </c>
      <c r="L1593" t="s">
        <v>298</v>
      </c>
      <c r="M1593">
        <v>1</v>
      </c>
      <c r="N1593" t="s">
        <v>57</v>
      </c>
      <c r="O1593">
        <v>0</v>
      </c>
      <c r="P1593" t="s">
        <v>14</v>
      </c>
      <c r="Q1593" t="s">
        <v>557</v>
      </c>
      <c r="R1593">
        <f t="shared" si="24"/>
        <v>1</v>
      </c>
      <c r="S1593" t="s">
        <v>565</v>
      </c>
      <c r="T1593" s="2">
        <v>1</v>
      </c>
      <c r="U1593" t="s">
        <v>584</v>
      </c>
    </row>
    <row r="1594" spans="1:21" x14ac:dyDescent="0.2">
      <c r="A1594">
        <v>1593</v>
      </c>
      <c r="B1594">
        <v>2014</v>
      </c>
      <c r="C1594">
        <f>C1593+1</f>
        <v>797</v>
      </c>
      <c r="D1594" s="1">
        <v>41810</v>
      </c>
      <c r="E1594" t="s">
        <v>513</v>
      </c>
      <c r="F1594" t="s">
        <v>278</v>
      </c>
      <c r="G1594" t="s">
        <v>559</v>
      </c>
      <c r="H1594">
        <f>VLOOKUP(F1594,Lookups!A:C,3,0)</f>
        <v>1</v>
      </c>
      <c r="I1594" t="s">
        <v>463</v>
      </c>
      <c r="J1594" t="s">
        <v>464</v>
      </c>
      <c r="K1594" t="str">
        <f>VLOOKUP(B1594,WorldCups!$A$2:$B$21,2,FALSE)</f>
        <v>Brazil</v>
      </c>
      <c r="L1594" t="s">
        <v>44</v>
      </c>
      <c r="M1594">
        <v>2</v>
      </c>
      <c r="N1594" t="s">
        <v>12</v>
      </c>
      <c r="O1594">
        <v>5</v>
      </c>
      <c r="P1594" t="s">
        <v>14</v>
      </c>
      <c r="Q1594" t="s">
        <v>557</v>
      </c>
      <c r="R1594">
        <f t="shared" si="24"/>
        <v>-3</v>
      </c>
      <c r="S1594" t="s">
        <v>564</v>
      </c>
      <c r="T1594" s="4" t="s">
        <v>557</v>
      </c>
      <c r="U1594" t="s">
        <v>584</v>
      </c>
    </row>
    <row r="1595" spans="1:21" x14ac:dyDescent="0.2">
      <c r="A1595">
        <v>1594</v>
      </c>
      <c r="B1595">
        <v>2014</v>
      </c>
      <c r="C1595">
        <v>797</v>
      </c>
      <c r="D1595" s="1">
        <v>41810</v>
      </c>
      <c r="E1595" t="s">
        <v>513</v>
      </c>
      <c r="F1595" t="s">
        <v>278</v>
      </c>
      <c r="G1595" t="s">
        <v>559</v>
      </c>
      <c r="H1595">
        <f>VLOOKUP(F1595,Lookups!A:C,3,0)</f>
        <v>1</v>
      </c>
      <c r="I1595" t="s">
        <v>463</v>
      </c>
      <c r="J1595" t="s">
        <v>464</v>
      </c>
      <c r="K1595" t="str">
        <f>VLOOKUP(B1595,WorldCups!$A$2:$B$21,2,FALSE)</f>
        <v>Brazil</v>
      </c>
      <c r="L1595" t="s">
        <v>12</v>
      </c>
      <c r="M1595">
        <v>5</v>
      </c>
      <c r="N1595" t="s">
        <v>44</v>
      </c>
      <c r="O1595">
        <v>2</v>
      </c>
      <c r="P1595" t="s">
        <v>14</v>
      </c>
      <c r="Q1595" t="s">
        <v>557</v>
      </c>
      <c r="R1595">
        <f t="shared" si="24"/>
        <v>3</v>
      </c>
      <c r="S1595" t="s">
        <v>565</v>
      </c>
      <c r="T1595" s="2">
        <v>1</v>
      </c>
      <c r="U1595" t="s">
        <v>584</v>
      </c>
    </row>
    <row r="1596" spans="1:21" x14ac:dyDescent="0.2">
      <c r="A1596">
        <v>1595</v>
      </c>
      <c r="B1596">
        <v>2014</v>
      </c>
      <c r="C1596">
        <f>C1595+1</f>
        <v>798</v>
      </c>
      <c r="D1596" s="1">
        <v>41810</v>
      </c>
      <c r="E1596" t="s">
        <v>531</v>
      </c>
      <c r="F1596" t="s">
        <v>278</v>
      </c>
      <c r="G1596" t="s">
        <v>559</v>
      </c>
      <c r="H1596">
        <f>VLOOKUP(F1596,Lookups!A:C,3,0)</f>
        <v>1</v>
      </c>
      <c r="I1596" t="s">
        <v>478</v>
      </c>
      <c r="J1596" t="s">
        <v>95</v>
      </c>
      <c r="K1596" t="str">
        <f>VLOOKUP(B1596,WorldCups!$A$2:$B$21,2,FALSE)</f>
        <v>Brazil</v>
      </c>
      <c r="L1596" t="s">
        <v>249</v>
      </c>
      <c r="M1596">
        <v>1</v>
      </c>
      <c r="N1596" t="s">
        <v>378</v>
      </c>
      <c r="O1596">
        <v>2</v>
      </c>
      <c r="P1596" t="s">
        <v>14</v>
      </c>
      <c r="Q1596" t="s">
        <v>557</v>
      </c>
      <c r="R1596">
        <f t="shared" si="24"/>
        <v>-1</v>
      </c>
      <c r="S1596" t="s">
        <v>564</v>
      </c>
      <c r="T1596" s="4" t="s">
        <v>557</v>
      </c>
      <c r="U1596" t="s">
        <v>584</v>
      </c>
    </row>
    <row r="1597" spans="1:21" x14ac:dyDescent="0.2">
      <c r="A1597">
        <v>1596</v>
      </c>
      <c r="B1597">
        <v>2014</v>
      </c>
      <c r="C1597">
        <v>798</v>
      </c>
      <c r="D1597" s="1">
        <v>41810</v>
      </c>
      <c r="E1597" t="s">
        <v>531</v>
      </c>
      <c r="F1597" t="s">
        <v>278</v>
      </c>
      <c r="G1597" t="s">
        <v>559</v>
      </c>
      <c r="H1597">
        <f>VLOOKUP(F1597,Lookups!A:C,3,0)</f>
        <v>1</v>
      </c>
      <c r="I1597" t="s">
        <v>478</v>
      </c>
      <c r="J1597" t="s">
        <v>95</v>
      </c>
      <c r="K1597" t="str">
        <f>VLOOKUP(B1597,WorldCups!$A$2:$B$21,2,FALSE)</f>
        <v>Brazil</v>
      </c>
      <c r="L1597" t="s">
        <v>378</v>
      </c>
      <c r="M1597">
        <v>2</v>
      </c>
      <c r="N1597" t="s">
        <v>249</v>
      </c>
      <c r="O1597">
        <v>1</v>
      </c>
      <c r="P1597" t="s">
        <v>14</v>
      </c>
      <c r="Q1597" t="s">
        <v>557</v>
      </c>
      <c r="R1597">
        <f t="shared" si="24"/>
        <v>1</v>
      </c>
      <c r="S1597" t="s">
        <v>565</v>
      </c>
      <c r="T1597" s="2">
        <v>1</v>
      </c>
      <c r="U1597" t="s">
        <v>584</v>
      </c>
    </row>
    <row r="1598" spans="1:21" x14ac:dyDescent="0.2">
      <c r="A1598">
        <v>1597</v>
      </c>
      <c r="B1598">
        <v>2014</v>
      </c>
      <c r="C1598">
        <f>C1597+1</f>
        <v>799</v>
      </c>
      <c r="D1598" s="1">
        <v>41811</v>
      </c>
      <c r="E1598" t="s">
        <v>517</v>
      </c>
      <c r="F1598" t="s">
        <v>271</v>
      </c>
      <c r="G1598" t="s">
        <v>559</v>
      </c>
      <c r="H1598">
        <f>VLOOKUP(F1598,Lookups!A:C,3,0)</f>
        <v>1</v>
      </c>
      <c r="I1598" t="s">
        <v>467</v>
      </c>
      <c r="J1598" t="s">
        <v>99</v>
      </c>
      <c r="K1598" t="str">
        <f>VLOOKUP(B1598,WorldCups!$A$2:$B$21,2,FALSE)</f>
        <v>Brazil</v>
      </c>
      <c r="L1598" t="s">
        <v>25</v>
      </c>
      <c r="M1598">
        <v>1</v>
      </c>
      <c r="N1598" t="s">
        <v>225</v>
      </c>
      <c r="O1598">
        <v>0</v>
      </c>
      <c r="P1598" t="s">
        <v>14</v>
      </c>
      <c r="Q1598" t="s">
        <v>557</v>
      </c>
      <c r="R1598">
        <f t="shared" si="24"/>
        <v>1</v>
      </c>
      <c r="S1598" t="s">
        <v>564</v>
      </c>
      <c r="T1598" s="2">
        <v>1</v>
      </c>
      <c r="U1598" t="s">
        <v>584</v>
      </c>
    </row>
    <row r="1599" spans="1:21" x14ac:dyDescent="0.2">
      <c r="A1599">
        <v>1598</v>
      </c>
      <c r="B1599">
        <v>2014</v>
      </c>
      <c r="C1599">
        <v>799</v>
      </c>
      <c r="D1599" s="1">
        <v>41811</v>
      </c>
      <c r="E1599" t="s">
        <v>517</v>
      </c>
      <c r="F1599" t="s">
        <v>271</v>
      </c>
      <c r="G1599" t="s">
        <v>559</v>
      </c>
      <c r="H1599">
        <f>VLOOKUP(F1599,Lookups!A:C,3,0)</f>
        <v>1</v>
      </c>
      <c r="I1599" t="s">
        <v>467</v>
      </c>
      <c r="J1599" t="s">
        <v>99</v>
      </c>
      <c r="K1599" t="str">
        <f>VLOOKUP(B1599,WorldCups!$A$2:$B$21,2,FALSE)</f>
        <v>Brazil</v>
      </c>
      <c r="L1599" t="s">
        <v>225</v>
      </c>
      <c r="M1599">
        <v>0</v>
      </c>
      <c r="N1599" t="s">
        <v>25</v>
      </c>
      <c r="O1599">
        <v>1</v>
      </c>
      <c r="P1599" t="s">
        <v>14</v>
      </c>
      <c r="Q1599" t="s">
        <v>557</v>
      </c>
      <c r="R1599">
        <f t="shared" si="24"/>
        <v>-1</v>
      </c>
      <c r="S1599" t="s">
        <v>565</v>
      </c>
      <c r="T1599" s="4" t="s">
        <v>557</v>
      </c>
      <c r="U1599" t="s">
        <v>584</v>
      </c>
    </row>
    <row r="1600" spans="1:21" x14ac:dyDescent="0.2">
      <c r="A1600">
        <v>1599</v>
      </c>
      <c r="B1600">
        <v>2014</v>
      </c>
      <c r="C1600">
        <f>C1599+1</f>
        <v>800</v>
      </c>
      <c r="D1600" s="1">
        <v>41811</v>
      </c>
      <c r="E1600" t="s">
        <v>513</v>
      </c>
      <c r="F1600" t="s">
        <v>357</v>
      </c>
      <c r="G1600" t="s">
        <v>559</v>
      </c>
      <c r="H1600">
        <f>VLOOKUP(F1600,Lookups!A:C,3,0)</f>
        <v>1</v>
      </c>
      <c r="I1600" t="s">
        <v>468</v>
      </c>
      <c r="J1600" t="s">
        <v>469</v>
      </c>
      <c r="K1600" t="str">
        <f>VLOOKUP(B1600,WorldCups!$A$2:$B$21,2,FALSE)</f>
        <v>Brazil</v>
      </c>
      <c r="L1600" t="s">
        <v>51</v>
      </c>
      <c r="M1600">
        <v>2</v>
      </c>
      <c r="N1600" t="s">
        <v>426</v>
      </c>
      <c r="O1600">
        <v>2</v>
      </c>
      <c r="P1600" t="s">
        <v>14</v>
      </c>
      <c r="Q1600" t="s">
        <v>557</v>
      </c>
      <c r="R1600">
        <f t="shared" si="24"/>
        <v>0</v>
      </c>
      <c r="S1600" t="s">
        <v>564</v>
      </c>
      <c r="T1600" s="4" t="s">
        <v>557</v>
      </c>
      <c r="U1600" t="s">
        <v>584</v>
      </c>
    </row>
    <row r="1601" spans="1:21" x14ac:dyDescent="0.2">
      <c r="A1601">
        <v>1600</v>
      </c>
      <c r="B1601">
        <v>2014</v>
      </c>
      <c r="C1601">
        <v>800</v>
      </c>
      <c r="D1601" s="1">
        <v>41811</v>
      </c>
      <c r="E1601" t="s">
        <v>513</v>
      </c>
      <c r="F1601" t="s">
        <v>357</v>
      </c>
      <c r="G1601" t="s">
        <v>559</v>
      </c>
      <c r="H1601">
        <f>VLOOKUP(F1601,Lookups!A:C,3,0)</f>
        <v>1</v>
      </c>
      <c r="I1601" t="s">
        <v>468</v>
      </c>
      <c r="J1601" t="s">
        <v>469</v>
      </c>
      <c r="K1601" t="str">
        <f>VLOOKUP(B1601,WorldCups!$A$2:$B$21,2,FALSE)</f>
        <v>Brazil</v>
      </c>
      <c r="L1601" t="s">
        <v>426</v>
      </c>
      <c r="M1601">
        <v>2</v>
      </c>
      <c r="N1601" t="s">
        <v>51</v>
      </c>
      <c r="O1601">
        <v>2</v>
      </c>
      <c r="P1601" t="s">
        <v>14</v>
      </c>
      <c r="Q1601" t="s">
        <v>557</v>
      </c>
      <c r="R1601">
        <f t="shared" si="24"/>
        <v>0</v>
      </c>
      <c r="S1601" t="s">
        <v>565</v>
      </c>
      <c r="T1601" s="4" t="s">
        <v>557</v>
      </c>
      <c r="U1601" t="s">
        <v>584</v>
      </c>
    </row>
    <row r="1602" spans="1:21" x14ac:dyDescent="0.2">
      <c r="A1602">
        <v>1601</v>
      </c>
      <c r="B1602">
        <v>2014</v>
      </c>
      <c r="C1602">
        <f>C1601+1</f>
        <v>801</v>
      </c>
      <c r="D1602" s="1">
        <v>41811</v>
      </c>
      <c r="E1602" t="s">
        <v>520</v>
      </c>
      <c r="F1602" t="s">
        <v>271</v>
      </c>
      <c r="G1602" t="s">
        <v>559</v>
      </c>
      <c r="H1602">
        <f>VLOOKUP(F1602,Lookups!A:C,3,0)</f>
        <v>1</v>
      </c>
      <c r="I1602" t="s">
        <v>465</v>
      </c>
      <c r="J1602" t="s">
        <v>466</v>
      </c>
      <c r="K1602" t="str">
        <f>VLOOKUP(B1602,WorldCups!$A$2:$B$21,2,FALSE)</f>
        <v>Brazil</v>
      </c>
      <c r="L1602" t="s">
        <v>336</v>
      </c>
      <c r="M1602">
        <v>1</v>
      </c>
      <c r="N1602" t="s">
        <v>477</v>
      </c>
      <c r="O1602">
        <v>0</v>
      </c>
      <c r="P1602" t="s">
        <v>14</v>
      </c>
      <c r="Q1602" t="s">
        <v>557</v>
      </c>
      <c r="R1602">
        <f t="shared" si="24"/>
        <v>1</v>
      </c>
      <c r="S1602" t="s">
        <v>564</v>
      </c>
      <c r="T1602" s="2">
        <v>1</v>
      </c>
      <c r="U1602" t="s">
        <v>584</v>
      </c>
    </row>
    <row r="1603" spans="1:21" x14ac:dyDescent="0.2">
      <c r="A1603">
        <v>1602</v>
      </c>
      <c r="B1603">
        <v>2014</v>
      </c>
      <c r="C1603">
        <v>801</v>
      </c>
      <c r="D1603" s="1">
        <v>41811</v>
      </c>
      <c r="E1603" t="s">
        <v>520</v>
      </c>
      <c r="F1603" t="s">
        <v>271</v>
      </c>
      <c r="G1603" t="s">
        <v>559</v>
      </c>
      <c r="H1603">
        <f>VLOOKUP(F1603,Lookups!A:C,3,0)</f>
        <v>1</v>
      </c>
      <c r="I1603" t="s">
        <v>465</v>
      </c>
      <c r="J1603" t="s">
        <v>466</v>
      </c>
      <c r="K1603" t="str">
        <f>VLOOKUP(B1603,WorldCups!$A$2:$B$21,2,FALSE)</f>
        <v>Brazil</v>
      </c>
      <c r="L1603" t="s">
        <v>477</v>
      </c>
      <c r="M1603">
        <v>0</v>
      </c>
      <c r="N1603" t="s">
        <v>336</v>
      </c>
      <c r="O1603">
        <v>1</v>
      </c>
      <c r="P1603" t="s">
        <v>14</v>
      </c>
      <c r="Q1603" t="s">
        <v>557</v>
      </c>
      <c r="R1603">
        <f t="shared" ref="R1603:R1666" si="25">M1603-O1603</f>
        <v>-1</v>
      </c>
      <c r="S1603" t="s">
        <v>565</v>
      </c>
      <c r="T1603" s="4" t="s">
        <v>557</v>
      </c>
      <c r="U1603" t="s">
        <v>584</v>
      </c>
    </row>
    <row r="1604" spans="1:21" x14ac:dyDescent="0.2">
      <c r="A1604">
        <v>1603</v>
      </c>
      <c r="B1604">
        <v>2014</v>
      </c>
      <c r="C1604">
        <f>C1603+1</f>
        <v>802</v>
      </c>
      <c r="D1604" s="1">
        <v>41812</v>
      </c>
      <c r="E1604" t="s">
        <v>517</v>
      </c>
      <c r="F1604" t="s">
        <v>351</v>
      </c>
      <c r="G1604" t="s">
        <v>559</v>
      </c>
      <c r="H1604">
        <f>VLOOKUP(F1604,Lookups!A:C,3,0)</f>
        <v>1</v>
      </c>
      <c r="I1604" t="s">
        <v>476</v>
      </c>
      <c r="J1604" t="s">
        <v>92</v>
      </c>
      <c r="K1604" t="str">
        <f>VLOOKUP(B1604,WorldCups!$A$2:$B$21,2,FALSE)</f>
        <v>Brazil</v>
      </c>
      <c r="L1604" t="s">
        <v>18</v>
      </c>
      <c r="M1604">
        <v>1</v>
      </c>
      <c r="N1604" t="s">
        <v>332</v>
      </c>
      <c r="O1604">
        <v>0</v>
      </c>
      <c r="P1604" t="s">
        <v>14</v>
      </c>
      <c r="Q1604" t="s">
        <v>557</v>
      </c>
      <c r="R1604">
        <f t="shared" si="25"/>
        <v>1</v>
      </c>
      <c r="S1604" t="s">
        <v>564</v>
      </c>
      <c r="T1604" s="2">
        <v>1</v>
      </c>
      <c r="U1604" t="s">
        <v>584</v>
      </c>
    </row>
    <row r="1605" spans="1:21" x14ac:dyDescent="0.2">
      <c r="A1605">
        <v>1604</v>
      </c>
      <c r="B1605">
        <v>2014</v>
      </c>
      <c r="C1605">
        <v>802</v>
      </c>
      <c r="D1605" s="1">
        <v>41812</v>
      </c>
      <c r="E1605" t="s">
        <v>517</v>
      </c>
      <c r="F1605" t="s">
        <v>351</v>
      </c>
      <c r="G1605" t="s">
        <v>559</v>
      </c>
      <c r="H1605">
        <f>VLOOKUP(F1605,Lookups!A:C,3,0)</f>
        <v>1</v>
      </c>
      <c r="I1605" t="s">
        <v>476</v>
      </c>
      <c r="J1605" t="s">
        <v>92</v>
      </c>
      <c r="K1605" t="str">
        <f>VLOOKUP(B1605,WorldCups!$A$2:$B$21,2,FALSE)</f>
        <v>Brazil</v>
      </c>
      <c r="L1605" t="s">
        <v>332</v>
      </c>
      <c r="M1605">
        <v>0</v>
      </c>
      <c r="N1605" t="s">
        <v>18</v>
      </c>
      <c r="O1605">
        <v>1</v>
      </c>
      <c r="P1605" t="s">
        <v>14</v>
      </c>
      <c r="Q1605" t="s">
        <v>557</v>
      </c>
      <c r="R1605">
        <f t="shared" si="25"/>
        <v>-1</v>
      </c>
      <c r="S1605" t="s">
        <v>565</v>
      </c>
      <c r="T1605" s="4" t="s">
        <v>557</v>
      </c>
      <c r="U1605" t="s">
        <v>584</v>
      </c>
    </row>
    <row r="1606" spans="1:21" x14ac:dyDescent="0.2">
      <c r="A1606">
        <v>1605</v>
      </c>
      <c r="B1606">
        <v>2014</v>
      </c>
      <c r="C1606">
        <f>C1605+1</f>
        <v>803</v>
      </c>
      <c r="D1606" s="1">
        <v>41812</v>
      </c>
      <c r="E1606" t="s">
        <v>513</v>
      </c>
      <c r="F1606" t="s">
        <v>351</v>
      </c>
      <c r="G1606" t="s">
        <v>559</v>
      </c>
      <c r="H1606">
        <f>VLOOKUP(F1606,Lookups!A:C,3,0)</f>
        <v>1</v>
      </c>
      <c r="I1606" t="s">
        <v>475</v>
      </c>
      <c r="J1606" t="s">
        <v>101</v>
      </c>
      <c r="K1606" t="str">
        <f>VLOOKUP(B1606,WorldCups!$A$2:$B$21,2,FALSE)</f>
        <v>Brazil</v>
      </c>
      <c r="L1606" t="s">
        <v>116</v>
      </c>
      <c r="M1606">
        <v>2</v>
      </c>
      <c r="N1606" t="s">
        <v>243</v>
      </c>
      <c r="O1606">
        <v>4</v>
      </c>
      <c r="P1606" t="s">
        <v>14</v>
      </c>
      <c r="Q1606" t="s">
        <v>557</v>
      </c>
      <c r="R1606">
        <f t="shared" si="25"/>
        <v>-2</v>
      </c>
      <c r="S1606" t="s">
        <v>564</v>
      </c>
      <c r="T1606" s="4" t="s">
        <v>557</v>
      </c>
      <c r="U1606" t="s">
        <v>584</v>
      </c>
    </row>
    <row r="1607" spans="1:21" x14ac:dyDescent="0.2">
      <c r="A1607">
        <v>1606</v>
      </c>
      <c r="B1607">
        <v>2014</v>
      </c>
      <c r="C1607">
        <v>803</v>
      </c>
      <c r="D1607" s="1">
        <v>41812</v>
      </c>
      <c r="E1607" t="s">
        <v>513</v>
      </c>
      <c r="F1607" t="s">
        <v>351</v>
      </c>
      <c r="G1607" t="s">
        <v>559</v>
      </c>
      <c r="H1607">
        <f>VLOOKUP(F1607,Lookups!A:C,3,0)</f>
        <v>1</v>
      </c>
      <c r="I1607" t="s">
        <v>475</v>
      </c>
      <c r="J1607" t="s">
        <v>101</v>
      </c>
      <c r="K1607" t="str">
        <f>VLOOKUP(B1607,WorldCups!$A$2:$B$21,2,FALSE)</f>
        <v>Brazil</v>
      </c>
      <c r="L1607" t="s">
        <v>243</v>
      </c>
      <c r="M1607">
        <v>4</v>
      </c>
      <c r="N1607" t="s">
        <v>116</v>
      </c>
      <c r="O1607">
        <v>2</v>
      </c>
      <c r="P1607" t="s">
        <v>14</v>
      </c>
      <c r="Q1607" t="s">
        <v>557</v>
      </c>
      <c r="R1607">
        <f t="shared" si="25"/>
        <v>2</v>
      </c>
      <c r="S1607" t="s">
        <v>565</v>
      </c>
      <c r="T1607" s="2">
        <v>1</v>
      </c>
      <c r="U1607" t="s">
        <v>584</v>
      </c>
    </row>
    <row r="1608" spans="1:21" x14ac:dyDescent="0.2">
      <c r="A1608">
        <v>1607</v>
      </c>
      <c r="B1608">
        <v>2014</v>
      </c>
      <c r="C1608">
        <f>C1607+1</f>
        <v>804</v>
      </c>
      <c r="D1608" s="1">
        <v>41812</v>
      </c>
      <c r="E1608" t="s">
        <v>520</v>
      </c>
      <c r="F1608" t="s">
        <v>357</v>
      </c>
      <c r="G1608" t="s">
        <v>559</v>
      </c>
      <c r="H1608">
        <f>VLOOKUP(F1608,Lookups!A:C,3,0)</f>
        <v>1</v>
      </c>
      <c r="I1608" t="s">
        <v>470</v>
      </c>
      <c r="J1608" t="s">
        <v>471</v>
      </c>
      <c r="K1608" t="str">
        <f>VLOOKUP(B1608,WorldCups!$A$2:$B$21,2,FALSE)</f>
        <v>Brazil</v>
      </c>
      <c r="L1608" t="s">
        <v>17</v>
      </c>
      <c r="M1608">
        <v>2</v>
      </c>
      <c r="N1608" t="s">
        <v>169</v>
      </c>
      <c r="O1608">
        <v>2</v>
      </c>
      <c r="P1608" t="s">
        <v>14</v>
      </c>
      <c r="Q1608" t="s">
        <v>557</v>
      </c>
      <c r="R1608">
        <f t="shared" si="25"/>
        <v>0</v>
      </c>
      <c r="S1608" t="s">
        <v>564</v>
      </c>
      <c r="T1608" s="4" t="s">
        <v>557</v>
      </c>
      <c r="U1608" t="s">
        <v>584</v>
      </c>
    </row>
    <row r="1609" spans="1:21" x14ac:dyDescent="0.2">
      <c r="A1609">
        <v>1608</v>
      </c>
      <c r="B1609">
        <v>2014</v>
      </c>
      <c r="C1609">
        <v>804</v>
      </c>
      <c r="D1609" s="1">
        <v>41812</v>
      </c>
      <c r="E1609" t="s">
        <v>520</v>
      </c>
      <c r="F1609" t="s">
        <v>357</v>
      </c>
      <c r="G1609" t="s">
        <v>559</v>
      </c>
      <c r="H1609">
        <f>VLOOKUP(F1609,Lookups!A:C,3,0)</f>
        <v>1</v>
      </c>
      <c r="I1609" t="s">
        <v>470</v>
      </c>
      <c r="J1609" t="s">
        <v>471</v>
      </c>
      <c r="K1609" t="str">
        <f>VLOOKUP(B1609,WorldCups!$A$2:$B$21,2,FALSE)</f>
        <v>Brazil</v>
      </c>
      <c r="L1609" t="s">
        <v>169</v>
      </c>
      <c r="M1609">
        <v>2</v>
      </c>
      <c r="N1609" t="s">
        <v>17</v>
      </c>
      <c r="O1609">
        <v>2</v>
      </c>
      <c r="P1609" t="s">
        <v>14</v>
      </c>
      <c r="Q1609" t="s">
        <v>557</v>
      </c>
      <c r="R1609">
        <f t="shared" si="25"/>
        <v>0</v>
      </c>
      <c r="S1609" t="s">
        <v>565</v>
      </c>
      <c r="T1609" s="4" t="s">
        <v>557</v>
      </c>
      <c r="U1609" t="s">
        <v>584</v>
      </c>
    </row>
    <row r="1610" spans="1:21" x14ac:dyDescent="0.2">
      <c r="A1610">
        <v>1609</v>
      </c>
      <c r="B1610">
        <v>2014</v>
      </c>
      <c r="C1610">
        <f>C1609+1</f>
        <v>805</v>
      </c>
      <c r="D1610" s="1">
        <v>41813</v>
      </c>
      <c r="E1610" t="s">
        <v>517</v>
      </c>
      <c r="F1610" t="s">
        <v>211</v>
      </c>
      <c r="G1610" t="s">
        <v>559</v>
      </c>
      <c r="H1610">
        <f>VLOOKUP(F1610,Lookups!A:C,3,0)</f>
        <v>1</v>
      </c>
      <c r="I1610" t="s">
        <v>478</v>
      </c>
      <c r="J1610" t="s">
        <v>95</v>
      </c>
      <c r="K1610" t="str">
        <f>VLOOKUP(B1610,WorldCups!$A$2:$B$21,2,FALSE)</f>
        <v>Brazil</v>
      </c>
      <c r="L1610" t="s">
        <v>198</v>
      </c>
      <c r="M1610">
        <v>0</v>
      </c>
      <c r="N1610" t="s">
        <v>54</v>
      </c>
      <c r="O1610">
        <v>3</v>
      </c>
      <c r="P1610" t="s">
        <v>14</v>
      </c>
      <c r="Q1610" t="s">
        <v>557</v>
      </c>
      <c r="R1610">
        <f t="shared" si="25"/>
        <v>-3</v>
      </c>
      <c r="S1610" t="s">
        <v>564</v>
      </c>
      <c r="T1610" s="4" t="s">
        <v>557</v>
      </c>
      <c r="U1610" t="s">
        <v>584</v>
      </c>
    </row>
    <row r="1611" spans="1:21" x14ac:dyDescent="0.2">
      <c r="A1611">
        <v>1610</v>
      </c>
      <c r="B1611">
        <v>2014</v>
      </c>
      <c r="C1611">
        <v>805</v>
      </c>
      <c r="D1611" s="1">
        <v>41813</v>
      </c>
      <c r="E1611" t="s">
        <v>517</v>
      </c>
      <c r="F1611" t="s">
        <v>211</v>
      </c>
      <c r="G1611" t="s">
        <v>559</v>
      </c>
      <c r="H1611">
        <f>VLOOKUP(F1611,Lookups!A:C,3,0)</f>
        <v>1</v>
      </c>
      <c r="I1611" t="s">
        <v>478</v>
      </c>
      <c r="J1611" t="s">
        <v>95</v>
      </c>
      <c r="K1611" t="str">
        <f>VLOOKUP(B1611,WorldCups!$A$2:$B$21,2,FALSE)</f>
        <v>Brazil</v>
      </c>
      <c r="L1611" t="s">
        <v>54</v>
      </c>
      <c r="M1611">
        <v>3</v>
      </c>
      <c r="N1611" t="s">
        <v>198</v>
      </c>
      <c r="O1611">
        <v>0</v>
      </c>
      <c r="P1611" t="s">
        <v>14</v>
      </c>
      <c r="Q1611" t="s">
        <v>557</v>
      </c>
      <c r="R1611">
        <f t="shared" si="25"/>
        <v>3</v>
      </c>
      <c r="S1611" t="s">
        <v>565</v>
      </c>
      <c r="T1611" s="2">
        <v>1</v>
      </c>
      <c r="U1611" t="s">
        <v>584</v>
      </c>
    </row>
    <row r="1612" spans="1:21" x14ac:dyDescent="0.2">
      <c r="A1612">
        <v>1611</v>
      </c>
      <c r="B1612">
        <v>2014</v>
      </c>
      <c r="C1612">
        <f>C1611+1</f>
        <v>806</v>
      </c>
      <c r="D1612" s="1">
        <v>41813</v>
      </c>
      <c r="E1612" t="s">
        <v>517</v>
      </c>
      <c r="F1612" t="s">
        <v>211</v>
      </c>
      <c r="G1612" t="s">
        <v>559</v>
      </c>
      <c r="H1612">
        <f>VLOOKUP(F1612,Lookups!A:C,3,0)</f>
        <v>1</v>
      </c>
      <c r="I1612" t="s">
        <v>460</v>
      </c>
      <c r="J1612" t="s">
        <v>97</v>
      </c>
      <c r="K1612" t="str">
        <f>VLOOKUP(B1612,WorldCups!$A$2:$B$21,2,FALSE)</f>
        <v>Brazil</v>
      </c>
      <c r="L1612" t="s">
        <v>45</v>
      </c>
      <c r="M1612">
        <v>2</v>
      </c>
      <c r="N1612" t="s">
        <v>26</v>
      </c>
      <c r="O1612">
        <v>0</v>
      </c>
      <c r="P1612" t="s">
        <v>14</v>
      </c>
      <c r="Q1612" t="s">
        <v>557</v>
      </c>
      <c r="R1612">
        <f t="shared" si="25"/>
        <v>2</v>
      </c>
      <c r="S1612" t="s">
        <v>564</v>
      </c>
      <c r="T1612" s="2">
        <v>1</v>
      </c>
      <c r="U1612" t="s">
        <v>584</v>
      </c>
    </row>
    <row r="1613" spans="1:21" x14ac:dyDescent="0.2">
      <c r="A1613">
        <v>1612</v>
      </c>
      <c r="B1613">
        <v>2014</v>
      </c>
      <c r="C1613">
        <v>806</v>
      </c>
      <c r="D1613" s="1">
        <v>41813</v>
      </c>
      <c r="E1613" t="s">
        <v>517</v>
      </c>
      <c r="F1613" t="s">
        <v>211</v>
      </c>
      <c r="G1613" t="s">
        <v>559</v>
      </c>
      <c r="H1613">
        <f>VLOOKUP(F1613,Lookups!A:C,3,0)</f>
        <v>1</v>
      </c>
      <c r="I1613" t="s">
        <v>460</v>
      </c>
      <c r="J1613" t="s">
        <v>97</v>
      </c>
      <c r="K1613" t="str">
        <f>VLOOKUP(B1613,WorldCups!$A$2:$B$21,2,FALSE)</f>
        <v>Brazil</v>
      </c>
      <c r="L1613" t="s">
        <v>26</v>
      </c>
      <c r="M1613">
        <v>0</v>
      </c>
      <c r="N1613" t="s">
        <v>45</v>
      </c>
      <c r="O1613">
        <v>2</v>
      </c>
      <c r="P1613" t="s">
        <v>14</v>
      </c>
      <c r="Q1613" t="s">
        <v>557</v>
      </c>
      <c r="R1613">
        <f t="shared" si="25"/>
        <v>-2</v>
      </c>
      <c r="S1613" t="s">
        <v>565</v>
      </c>
      <c r="T1613" s="4" t="s">
        <v>557</v>
      </c>
      <c r="U1613" t="s">
        <v>584</v>
      </c>
    </row>
    <row r="1614" spans="1:21" x14ac:dyDescent="0.2">
      <c r="A1614">
        <v>1613</v>
      </c>
      <c r="B1614">
        <v>2014</v>
      </c>
      <c r="C1614">
        <f>C1613+1</f>
        <v>807</v>
      </c>
      <c r="D1614" s="1">
        <v>41813</v>
      </c>
      <c r="E1614" t="s">
        <v>522</v>
      </c>
      <c r="F1614" t="s">
        <v>212</v>
      </c>
      <c r="G1614" t="s">
        <v>559</v>
      </c>
      <c r="H1614">
        <f>VLOOKUP(F1614,Lookups!A:C,3,0)</f>
        <v>1</v>
      </c>
      <c r="I1614" t="s">
        <v>473</v>
      </c>
      <c r="J1614" t="s">
        <v>474</v>
      </c>
      <c r="K1614" t="str">
        <f>VLOOKUP(B1614,WorldCups!$A$2:$B$21,2,FALSE)</f>
        <v>Brazil</v>
      </c>
      <c r="L1614" t="s">
        <v>235</v>
      </c>
      <c r="M1614">
        <v>1</v>
      </c>
      <c r="N1614" t="s">
        <v>21</v>
      </c>
      <c r="O1614">
        <v>4</v>
      </c>
      <c r="P1614" t="s">
        <v>14</v>
      </c>
      <c r="Q1614" t="s">
        <v>555</v>
      </c>
      <c r="R1614">
        <f t="shared" si="25"/>
        <v>-3</v>
      </c>
      <c r="S1614" t="s">
        <v>564</v>
      </c>
      <c r="T1614" s="4" t="s">
        <v>557</v>
      </c>
      <c r="U1614" t="s">
        <v>584</v>
      </c>
    </row>
    <row r="1615" spans="1:21" x14ac:dyDescent="0.2">
      <c r="A1615">
        <v>1614</v>
      </c>
      <c r="B1615">
        <v>2014</v>
      </c>
      <c r="C1615">
        <v>807</v>
      </c>
      <c r="D1615" s="1">
        <v>41813</v>
      </c>
      <c r="E1615" t="s">
        <v>522</v>
      </c>
      <c r="F1615" t="s">
        <v>212</v>
      </c>
      <c r="G1615" t="s">
        <v>559</v>
      </c>
      <c r="H1615">
        <f>VLOOKUP(F1615,Lookups!A:C,3,0)</f>
        <v>1</v>
      </c>
      <c r="I1615" t="s">
        <v>473</v>
      </c>
      <c r="J1615" t="s">
        <v>474</v>
      </c>
      <c r="K1615" t="str">
        <f>VLOOKUP(B1615,WorldCups!$A$2:$B$21,2,FALSE)</f>
        <v>Brazil</v>
      </c>
      <c r="L1615" t="s">
        <v>21</v>
      </c>
      <c r="M1615">
        <v>4</v>
      </c>
      <c r="N1615" t="s">
        <v>235</v>
      </c>
      <c r="O1615">
        <v>1</v>
      </c>
      <c r="P1615" t="s">
        <v>14</v>
      </c>
      <c r="Q1615" t="s">
        <v>555</v>
      </c>
      <c r="R1615">
        <f t="shared" si="25"/>
        <v>3</v>
      </c>
      <c r="S1615" t="s">
        <v>565</v>
      </c>
      <c r="T1615" s="2">
        <v>1</v>
      </c>
      <c r="U1615" t="s">
        <v>584</v>
      </c>
    </row>
    <row r="1616" spans="1:21" x14ac:dyDescent="0.2">
      <c r="A1616">
        <v>1615</v>
      </c>
      <c r="B1616">
        <v>2014</v>
      </c>
      <c r="C1616">
        <f>C1615+1</f>
        <v>808</v>
      </c>
      <c r="D1616" s="1">
        <v>41813</v>
      </c>
      <c r="E1616" t="s">
        <v>522</v>
      </c>
      <c r="F1616" t="s">
        <v>212</v>
      </c>
      <c r="G1616" t="s">
        <v>559</v>
      </c>
      <c r="H1616">
        <f>VLOOKUP(F1616,Lookups!A:C,3,0)</f>
        <v>1</v>
      </c>
      <c r="I1616" t="s">
        <v>472</v>
      </c>
      <c r="J1616" t="s">
        <v>103</v>
      </c>
      <c r="K1616" t="str">
        <f>VLOOKUP(B1616,WorldCups!$A$2:$B$21,2,FALSE)</f>
        <v>Brazil</v>
      </c>
      <c r="L1616" t="s">
        <v>356</v>
      </c>
      <c r="M1616">
        <v>1</v>
      </c>
      <c r="N1616" t="s">
        <v>13</v>
      </c>
      <c r="O1616">
        <v>3</v>
      </c>
      <c r="P1616" t="s">
        <v>14</v>
      </c>
      <c r="Q1616" t="s">
        <v>557</v>
      </c>
      <c r="R1616">
        <f t="shared" si="25"/>
        <v>-2</v>
      </c>
      <c r="S1616" t="s">
        <v>564</v>
      </c>
      <c r="T1616" s="4" t="s">
        <v>557</v>
      </c>
      <c r="U1616" t="s">
        <v>584</v>
      </c>
    </row>
    <row r="1617" spans="1:21" x14ac:dyDescent="0.2">
      <c r="A1617">
        <v>1616</v>
      </c>
      <c r="B1617">
        <v>2014</v>
      </c>
      <c r="C1617">
        <v>808</v>
      </c>
      <c r="D1617" s="1">
        <v>41813</v>
      </c>
      <c r="E1617" t="s">
        <v>522</v>
      </c>
      <c r="F1617" t="s">
        <v>212</v>
      </c>
      <c r="G1617" t="s">
        <v>559</v>
      </c>
      <c r="H1617">
        <f>VLOOKUP(F1617,Lookups!A:C,3,0)</f>
        <v>1</v>
      </c>
      <c r="I1617" t="s">
        <v>472</v>
      </c>
      <c r="J1617" t="s">
        <v>103</v>
      </c>
      <c r="K1617" t="str">
        <f>VLOOKUP(B1617,WorldCups!$A$2:$B$21,2,FALSE)</f>
        <v>Brazil</v>
      </c>
      <c r="L1617" t="s">
        <v>13</v>
      </c>
      <c r="M1617">
        <v>3</v>
      </c>
      <c r="N1617" t="s">
        <v>356</v>
      </c>
      <c r="O1617">
        <v>1</v>
      </c>
      <c r="P1617" t="s">
        <v>14</v>
      </c>
      <c r="Q1617" t="s">
        <v>557</v>
      </c>
      <c r="R1617">
        <f t="shared" si="25"/>
        <v>2</v>
      </c>
      <c r="S1617" t="s">
        <v>565</v>
      </c>
      <c r="T1617" s="2">
        <v>1</v>
      </c>
      <c r="U1617" t="s">
        <v>584</v>
      </c>
    </row>
    <row r="1618" spans="1:21" x14ac:dyDescent="0.2">
      <c r="A1618">
        <v>1617</v>
      </c>
      <c r="B1618">
        <v>2014</v>
      </c>
      <c r="C1618">
        <f>C1617+1</f>
        <v>809</v>
      </c>
      <c r="D1618" s="1">
        <v>41814</v>
      </c>
      <c r="E1618" t="s">
        <v>517</v>
      </c>
      <c r="F1618" t="s">
        <v>267</v>
      </c>
      <c r="G1618" t="s">
        <v>559</v>
      </c>
      <c r="H1618">
        <f>VLOOKUP(F1618,Lookups!A:C,3,0)</f>
        <v>1</v>
      </c>
      <c r="I1618" t="s">
        <v>461</v>
      </c>
      <c r="J1618" t="s">
        <v>462</v>
      </c>
      <c r="K1618" t="str">
        <f>VLOOKUP(B1618,WorldCups!$A$2:$B$21,2,FALSE)</f>
        <v>Brazil</v>
      </c>
      <c r="L1618" t="s">
        <v>57</v>
      </c>
      <c r="M1618">
        <v>0</v>
      </c>
      <c r="N1618" t="s">
        <v>30</v>
      </c>
      <c r="O1618">
        <v>1</v>
      </c>
      <c r="P1618" t="s">
        <v>14</v>
      </c>
      <c r="Q1618" t="s">
        <v>557</v>
      </c>
      <c r="R1618">
        <f t="shared" si="25"/>
        <v>-1</v>
      </c>
      <c r="S1618" t="s">
        <v>564</v>
      </c>
      <c r="T1618" s="4" t="s">
        <v>557</v>
      </c>
      <c r="U1618" t="s">
        <v>584</v>
      </c>
    </row>
    <row r="1619" spans="1:21" x14ac:dyDescent="0.2">
      <c r="A1619">
        <v>1618</v>
      </c>
      <c r="B1619">
        <v>2014</v>
      </c>
      <c r="C1619">
        <v>809</v>
      </c>
      <c r="D1619" s="1">
        <v>41814</v>
      </c>
      <c r="E1619" t="s">
        <v>517</v>
      </c>
      <c r="F1619" t="s">
        <v>267</v>
      </c>
      <c r="G1619" t="s">
        <v>559</v>
      </c>
      <c r="H1619">
        <f>VLOOKUP(F1619,Lookups!A:C,3,0)</f>
        <v>1</v>
      </c>
      <c r="I1619" t="s">
        <v>461</v>
      </c>
      <c r="J1619" t="s">
        <v>462</v>
      </c>
      <c r="K1619" t="str">
        <f>VLOOKUP(B1619,WorldCups!$A$2:$B$21,2,FALSE)</f>
        <v>Brazil</v>
      </c>
      <c r="L1619" t="s">
        <v>30</v>
      </c>
      <c r="M1619">
        <v>1</v>
      </c>
      <c r="N1619" t="s">
        <v>57</v>
      </c>
      <c r="O1619">
        <v>0</v>
      </c>
      <c r="P1619" t="s">
        <v>14</v>
      </c>
      <c r="Q1619" t="s">
        <v>557</v>
      </c>
      <c r="R1619">
        <f t="shared" si="25"/>
        <v>1</v>
      </c>
      <c r="S1619" t="s">
        <v>565</v>
      </c>
      <c r="T1619" s="2">
        <v>1</v>
      </c>
      <c r="U1619" t="s">
        <v>584</v>
      </c>
    </row>
    <row r="1620" spans="1:21" x14ac:dyDescent="0.2">
      <c r="A1620">
        <v>1619</v>
      </c>
      <c r="B1620">
        <v>2014</v>
      </c>
      <c r="C1620">
        <f>C1619+1</f>
        <v>810</v>
      </c>
      <c r="D1620" s="1">
        <v>41814</v>
      </c>
      <c r="E1620" t="s">
        <v>517</v>
      </c>
      <c r="F1620" t="s">
        <v>267</v>
      </c>
      <c r="G1620" t="s">
        <v>559</v>
      </c>
      <c r="H1620">
        <f>VLOOKUP(F1620,Lookups!A:C,3,0)</f>
        <v>1</v>
      </c>
      <c r="I1620" t="s">
        <v>467</v>
      </c>
      <c r="J1620" t="s">
        <v>99</v>
      </c>
      <c r="K1620" t="str">
        <f>VLOOKUP(B1620,WorldCups!$A$2:$B$21,2,FALSE)</f>
        <v>Brazil</v>
      </c>
      <c r="L1620" t="s">
        <v>298</v>
      </c>
      <c r="M1620">
        <v>0</v>
      </c>
      <c r="N1620" t="s">
        <v>93</v>
      </c>
      <c r="O1620">
        <v>0</v>
      </c>
      <c r="P1620" t="s">
        <v>14</v>
      </c>
      <c r="Q1620" t="s">
        <v>557</v>
      </c>
      <c r="R1620">
        <f t="shared" si="25"/>
        <v>0</v>
      </c>
      <c r="S1620" t="s">
        <v>564</v>
      </c>
      <c r="T1620" s="4" t="s">
        <v>557</v>
      </c>
      <c r="U1620" t="s">
        <v>584</v>
      </c>
    </row>
    <row r="1621" spans="1:21" x14ac:dyDescent="0.2">
      <c r="A1621">
        <v>1620</v>
      </c>
      <c r="B1621">
        <v>2014</v>
      </c>
      <c r="C1621">
        <v>810</v>
      </c>
      <c r="D1621" s="1">
        <v>41814</v>
      </c>
      <c r="E1621" t="s">
        <v>517</v>
      </c>
      <c r="F1621" t="s">
        <v>267</v>
      </c>
      <c r="G1621" t="s">
        <v>559</v>
      </c>
      <c r="H1621">
        <f>VLOOKUP(F1621,Lookups!A:C,3,0)</f>
        <v>1</v>
      </c>
      <c r="I1621" t="s">
        <v>467</v>
      </c>
      <c r="J1621" t="s">
        <v>99</v>
      </c>
      <c r="K1621" t="str">
        <f>VLOOKUP(B1621,WorldCups!$A$2:$B$21,2,FALSE)</f>
        <v>Brazil</v>
      </c>
      <c r="L1621" t="s">
        <v>93</v>
      </c>
      <c r="M1621">
        <v>0</v>
      </c>
      <c r="N1621" t="s">
        <v>298</v>
      </c>
      <c r="O1621">
        <v>0</v>
      </c>
      <c r="P1621" t="s">
        <v>14</v>
      </c>
      <c r="Q1621" t="s">
        <v>557</v>
      </c>
      <c r="R1621">
        <f t="shared" si="25"/>
        <v>0</v>
      </c>
      <c r="S1621" t="s">
        <v>565</v>
      </c>
      <c r="T1621" s="4" t="s">
        <v>557</v>
      </c>
      <c r="U1621" t="s">
        <v>584</v>
      </c>
    </row>
    <row r="1622" spans="1:21" x14ac:dyDescent="0.2">
      <c r="A1622">
        <v>1621</v>
      </c>
      <c r="B1622">
        <v>2014</v>
      </c>
      <c r="C1622">
        <f>C1621+1</f>
        <v>811</v>
      </c>
      <c r="D1622" s="1">
        <v>41814</v>
      </c>
      <c r="E1622" t="s">
        <v>513</v>
      </c>
      <c r="F1622" t="s">
        <v>265</v>
      </c>
      <c r="G1622" t="s">
        <v>559</v>
      </c>
      <c r="H1622">
        <f>VLOOKUP(F1622,Lookups!A:C,3,0)</f>
        <v>1</v>
      </c>
      <c r="I1622" t="s">
        <v>465</v>
      </c>
      <c r="J1622" t="s">
        <v>466</v>
      </c>
      <c r="K1622" t="str">
        <f>VLOOKUP(B1622,WorldCups!$A$2:$B$21,2,FALSE)</f>
        <v>Brazil</v>
      </c>
      <c r="L1622" t="s">
        <v>352</v>
      </c>
      <c r="M1622">
        <v>1</v>
      </c>
      <c r="N1622" t="s">
        <v>150</v>
      </c>
      <c r="O1622">
        <v>4</v>
      </c>
      <c r="P1622" t="s">
        <v>14</v>
      </c>
      <c r="Q1622" t="s">
        <v>557</v>
      </c>
      <c r="R1622">
        <f t="shared" si="25"/>
        <v>-3</v>
      </c>
      <c r="S1622" t="s">
        <v>564</v>
      </c>
      <c r="T1622" s="4" t="s">
        <v>557</v>
      </c>
      <c r="U1622" t="s">
        <v>584</v>
      </c>
    </row>
    <row r="1623" spans="1:21" x14ac:dyDescent="0.2">
      <c r="A1623">
        <v>1622</v>
      </c>
      <c r="B1623">
        <v>2014</v>
      </c>
      <c r="C1623">
        <v>811</v>
      </c>
      <c r="D1623" s="1">
        <v>41814</v>
      </c>
      <c r="E1623" t="s">
        <v>513</v>
      </c>
      <c r="F1623" t="s">
        <v>265</v>
      </c>
      <c r="G1623" t="s">
        <v>559</v>
      </c>
      <c r="H1623">
        <f>VLOOKUP(F1623,Lookups!A:C,3,0)</f>
        <v>1</v>
      </c>
      <c r="I1623" t="s">
        <v>465</v>
      </c>
      <c r="J1623" t="s">
        <v>466</v>
      </c>
      <c r="K1623" t="str">
        <f>VLOOKUP(B1623,WorldCups!$A$2:$B$21,2,FALSE)</f>
        <v>Brazil</v>
      </c>
      <c r="L1623" t="s">
        <v>150</v>
      </c>
      <c r="M1623">
        <v>4</v>
      </c>
      <c r="N1623" t="s">
        <v>352</v>
      </c>
      <c r="O1623">
        <v>1</v>
      </c>
      <c r="P1623" t="s">
        <v>14</v>
      </c>
      <c r="Q1623" t="s">
        <v>557</v>
      </c>
      <c r="R1623">
        <f t="shared" si="25"/>
        <v>3</v>
      </c>
      <c r="S1623" t="s">
        <v>565</v>
      </c>
      <c r="T1623" s="2">
        <v>1</v>
      </c>
      <c r="U1623" t="s">
        <v>584</v>
      </c>
    </row>
    <row r="1624" spans="1:21" x14ac:dyDescent="0.2">
      <c r="A1624">
        <v>1623</v>
      </c>
      <c r="B1624">
        <v>2014</v>
      </c>
      <c r="C1624">
        <f>C1623+1</f>
        <v>812</v>
      </c>
      <c r="D1624" s="1">
        <v>41814</v>
      </c>
      <c r="E1624" t="s">
        <v>522</v>
      </c>
      <c r="F1624" t="s">
        <v>265</v>
      </c>
      <c r="G1624" t="s">
        <v>559</v>
      </c>
      <c r="H1624">
        <f>VLOOKUP(F1624,Lookups!A:C,3,0)</f>
        <v>1</v>
      </c>
      <c r="I1624" t="s">
        <v>468</v>
      </c>
      <c r="J1624" t="s">
        <v>469</v>
      </c>
      <c r="K1624" t="str">
        <f>VLOOKUP(B1624,WorldCups!$A$2:$B$21,2,FALSE)</f>
        <v>Brazil</v>
      </c>
      <c r="L1624" t="s">
        <v>335</v>
      </c>
      <c r="M1624">
        <v>2</v>
      </c>
      <c r="N1624" t="s">
        <v>554</v>
      </c>
      <c r="O1624">
        <v>1</v>
      </c>
      <c r="P1624" t="s">
        <v>14</v>
      </c>
      <c r="Q1624" t="s">
        <v>557</v>
      </c>
      <c r="R1624">
        <f t="shared" si="25"/>
        <v>1</v>
      </c>
      <c r="S1624" t="s">
        <v>564</v>
      </c>
      <c r="T1624" s="2">
        <v>1</v>
      </c>
      <c r="U1624" t="s">
        <v>584</v>
      </c>
    </row>
    <row r="1625" spans="1:21" x14ac:dyDescent="0.2">
      <c r="A1625">
        <v>1624</v>
      </c>
      <c r="B1625">
        <v>2014</v>
      </c>
      <c r="C1625">
        <v>812</v>
      </c>
      <c r="D1625" s="1">
        <v>41814</v>
      </c>
      <c r="E1625" t="s">
        <v>522</v>
      </c>
      <c r="F1625" t="s">
        <v>265</v>
      </c>
      <c r="G1625" t="s">
        <v>559</v>
      </c>
      <c r="H1625">
        <f>VLOOKUP(F1625,Lookups!A:C,3,0)</f>
        <v>1</v>
      </c>
      <c r="I1625" t="s">
        <v>468</v>
      </c>
      <c r="J1625" t="s">
        <v>469</v>
      </c>
      <c r="K1625" t="str">
        <f>VLOOKUP(B1625,WorldCups!$A$2:$B$21,2,FALSE)</f>
        <v>Brazil</v>
      </c>
      <c r="L1625" t="s">
        <v>554</v>
      </c>
      <c r="M1625">
        <v>1</v>
      </c>
      <c r="N1625" t="s">
        <v>335</v>
      </c>
      <c r="O1625">
        <v>2</v>
      </c>
      <c r="P1625" t="s">
        <v>14</v>
      </c>
      <c r="Q1625" t="s">
        <v>557</v>
      </c>
      <c r="R1625">
        <f t="shared" si="25"/>
        <v>-1</v>
      </c>
      <c r="S1625" t="s">
        <v>565</v>
      </c>
      <c r="T1625" s="4" t="s">
        <v>557</v>
      </c>
      <c r="U1625" t="s">
        <v>584</v>
      </c>
    </row>
    <row r="1626" spans="1:21" x14ac:dyDescent="0.2">
      <c r="A1626">
        <v>1625</v>
      </c>
      <c r="B1626">
        <v>2014</v>
      </c>
      <c r="C1626">
        <f>C1625+1</f>
        <v>813</v>
      </c>
      <c r="D1626" s="1">
        <v>41815</v>
      </c>
      <c r="E1626" t="s">
        <v>517</v>
      </c>
      <c r="F1626" t="s">
        <v>271</v>
      </c>
      <c r="G1626" t="s">
        <v>559</v>
      </c>
      <c r="H1626">
        <f>VLOOKUP(F1626,Lookups!A:C,3,0)</f>
        <v>1</v>
      </c>
      <c r="I1626" t="s">
        <v>475</v>
      </c>
      <c r="J1626" t="s">
        <v>101</v>
      </c>
      <c r="K1626" t="str">
        <f>VLOOKUP(B1626,WorldCups!$A$2:$B$21,2,FALSE)</f>
        <v>Brazil</v>
      </c>
      <c r="L1626" t="s">
        <v>336</v>
      </c>
      <c r="M1626">
        <v>2</v>
      </c>
      <c r="N1626" t="s">
        <v>25</v>
      </c>
      <c r="O1626">
        <v>3</v>
      </c>
      <c r="P1626" t="s">
        <v>14</v>
      </c>
      <c r="Q1626" t="s">
        <v>557</v>
      </c>
      <c r="R1626">
        <f t="shared" si="25"/>
        <v>-1</v>
      </c>
      <c r="S1626" t="s">
        <v>564</v>
      </c>
      <c r="T1626" s="4" t="s">
        <v>557</v>
      </c>
      <c r="U1626" t="s">
        <v>584</v>
      </c>
    </row>
    <row r="1627" spans="1:21" x14ac:dyDescent="0.2">
      <c r="A1627">
        <v>1626</v>
      </c>
      <c r="B1627">
        <v>2014</v>
      </c>
      <c r="C1627">
        <v>813</v>
      </c>
      <c r="D1627" s="1">
        <v>41815</v>
      </c>
      <c r="E1627" t="s">
        <v>517</v>
      </c>
      <c r="F1627" t="s">
        <v>271</v>
      </c>
      <c r="G1627" t="s">
        <v>559</v>
      </c>
      <c r="H1627">
        <f>VLOOKUP(F1627,Lookups!A:C,3,0)</f>
        <v>1</v>
      </c>
      <c r="I1627" t="s">
        <v>475</v>
      </c>
      <c r="J1627" t="s">
        <v>101</v>
      </c>
      <c r="K1627" t="str">
        <f>VLOOKUP(B1627,WorldCups!$A$2:$B$21,2,FALSE)</f>
        <v>Brazil</v>
      </c>
      <c r="L1627" t="s">
        <v>25</v>
      </c>
      <c r="M1627">
        <v>3</v>
      </c>
      <c r="N1627" t="s">
        <v>336</v>
      </c>
      <c r="O1627">
        <v>2</v>
      </c>
      <c r="P1627" t="s">
        <v>14</v>
      </c>
      <c r="Q1627" t="s">
        <v>557</v>
      </c>
      <c r="R1627">
        <f t="shared" si="25"/>
        <v>1</v>
      </c>
      <c r="S1627" t="s">
        <v>565</v>
      </c>
      <c r="T1627" s="2">
        <v>1</v>
      </c>
      <c r="U1627" t="s">
        <v>584</v>
      </c>
    </row>
    <row r="1628" spans="1:21" x14ac:dyDescent="0.2">
      <c r="A1628">
        <v>1627</v>
      </c>
      <c r="B1628">
        <v>2014</v>
      </c>
      <c r="C1628">
        <f>C1627+1</f>
        <v>814</v>
      </c>
      <c r="D1628" s="1">
        <v>41815</v>
      </c>
      <c r="E1628" t="s">
        <v>517</v>
      </c>
      <c r="F1628" t="s">
        <v>271</v>
      </c>
      <c r="G1628" t="s">
        <v>559</v>
      </c>
      <c r="H1628">
        <f>VLOOKUP(F1628,Lookups!A:C,3,0)</f>
        <v>1</v>
      </c>
      <c r="I1628" t="s">
        <v>463</v>
      </c>
      <c r="J1628" t="s">
        <v>464</v>
      </c>
      <c r="K1628" t="str">
        <f>VLOOKUP(B1628,WorldCups!$A$2:$B$21,2,FALSE)</f>
        <v>Brazil</v>
      </c>
      <c r="L1628" t="s">
        <v>477</v>
      </c>
      <c r="M1628">
        <v>3</v>
      </c>
      <c r="N1628" t="s">
        <v>225</v>
      </c>
      <c r="O1628">
        <v>1</v>
      </c>
      <c r="P1628" t="s">
        <v>14</v>
      </c>
      <c r="Q1628" t="s">
        <v>557</v>
      </c>
      <c r="R1628">
        <f t="shared" si="25"/>
        <v>2</v>
      </c>
      <c r="S1628" t="s">
        <v>564</v>
      </c>
      <c r="T1628" s="2">
        <v>1</v>
      </c>
      <c r="U1628" t="s">
        <v>584</v>
      </c>
    </row>
    <row r="1629" spans="1:21" x14ac:dyDescent="0.2">
      <c r="A1629">
        <v>1628</v>
      </c>
      <c r="B1629">
        <v>2014</v>
      </c>
      <c r="C1629">
        <v>814</v>
      </c>
      <c r="D1629" s="1">
        <v>41815</v>
      </c>
      <c r="E1629" t="s">
        <v>517</v>
      </c>
      <c r="F1629" t="s">
        <v>271</v>
      </c>
      <c r="G1629" t="s">
        <v>559</v>
      </c>
      <c r="H1629">
        <f>VLOOKUP(F1629,Lookups!A:C,3,0)</f>
        <v>1</v>
      </c>
      <c r="I1629" t="s">
        <v>463</v>
      </c>
      <c r="J1629" t="s">
        <v>464</v>
      </c>
      <c r="K1629" t="str">
        <f>VLOOKUP(B1629,WorldCups!$A$2:$B$21,2,FALSE)</f>
        <v>Brazil</v>
      </c>
      <c r="L1629" t="s">
        <v>225</v>
      </c>
      <c r="M1629">
        <v>1</v>
      </c>
      <c r="N1629" t="s">
        <v>477</v>
      </c>
      <c r="O1629">
        <v>3</v>
      </c>
      <c r="P1629" t="s">
        <v>14</v>
      </c>
      <c r="Q1629" t="s">
        <v>557</v>
      </c>
      <c r="R1629">
        <f t="shared" si="25"/>
        <v>-2</v>
      </c>
      <c r="S1629" t="s">
        <v>565</v>
      </c>
      <c r="T1629" s="4" t="s">
        <v>557</v>
      </c>
      <c r="U1629" t="s">
        <v>584</v>
      </c>
    </row>
    <row r="1630" spans="1:21" x14ac:dyDescent="0.2">
      <c r="A1630">
        <v>1629</v>
      </c>
      <c r="B1630">
        <v>2014</v>
      </c>
      <c r="C1630">
        <f>C1629+1</f>
        <v>815</v>
      </c>
      <c r="D1630" s="1">
        <v>41815</v>
      </c>
      <c r="E1630" t="s">
        <v>513</v>
      </c>
      <c r="F1630" t="s">
        <v>278</v>
      </c>
      <c r="G1630" t="s">
        <v>559</v>
      </c>
      <c r="H1630">
        <f>VLOOKUP(F1630,Lookups!A:C,3,0)</f>
        <v>1</v>
      </c>
      <c r="I1630" t="s">
        <v>470</v>
      </c>
      <c r="J1630" t="s">
        <v>471</v>
      </c>
      <c r="K1630" t="str">
        <f>VLOOKUP(B1630,WorldCups!$A$2:$B$21,2,FALSE)</f>
        <v>Brazil</v>
      </c>
      <c r="L1630" t="s">
        <v>249</v>
      </c>
      <c r="M1630">
        <v>0</v>
      </c>
      <c r="N1630" t="s">
        <v>44</v>
      </c>
      <c r="O1630">
        <v>3</v>
      </c>
      <c r="P1630" t="s">
        <v>14</v>
      </c>
      <c r="Q1630" t="s">
        <v>557</v>
      </c>
      <c r="R1630">
        <f t="shared" si="25"/>
        <v>-3</v>
      </c>
      <c r="S1630" t="s">
        <v>564</v>
      </c>
      <c r="T1630" s="4" t="s">
        <v>557</v>
      </c>
      <c r="U1630" t="s">
        <v>584</v>
      </c>
    </row>
    <row r="1631" spans="1:21" x14ac:dyDescent="0.2">
      <c r="A1631">
        <v>1630</v>
      </c>
      <c r="B1631">
        <v>2014</v>
      </c>
      <c r="C1631">
        <v>815</v>
      </c>
      <c r="D1631" s="1">
        <v>41815</v>
      </c>
      <c r="E1631" t="s">
        <v>513</v>
      </c>
      <c r="F1631" t="s">
        <v>278</v>
      </c>
      <c r="G1631" t="s">
        <v>559</v>
      </c>
      <c r="H1631">
        <f>VLOOKUP(F1631,Lookups!A:C,3,0)</f>
        <v>1</v>
      </c>
      <c r="I1631" t="s">
        <v>470</v>
      </c>
      <c r="J1631" t="s">
        <v>471</v>
      </c>
      <c r="K1631" t="str">
        <f>VLOOKUP(B1631,WorldCups!$A$2:$B$21,2,FALSE)</f>
        <v>Brazil</v>
      </c>
      <c r="L1631" t="s">
        <v>44</v>
      </c>
      <c r="M1631">
        <v>3</v>
      </c>
      <c r="N1631" t="s">
        <v>249</v>
      </c>
      <c r="O1631">
        <v>0</v>
      </c>
      <c r="P1631" t="s">
        <v>14</v>
      </c>
      <c r="Q1631" t="s">
        <v>557</v>
      </c>
      <c r="R1631">
        <f t="shared" si="25"/>
        <v>3</v>
      </c>
      <c r="S1631" t="s">
        <v>565</v>
      </c>
      <c r="T1631" s="2">
        <v>1</v>
      </c>
      <c r="U1631" t="s">
        <v>584</v>
      </c>
    </row>
    <row r="1632" spans="1:21" x14ac:dyDescent="0.2">
      <c r="A1632">
        <v>1631</v>
      </c>
      <c r="B1632">
        <v>2014</v>
      </c>
      <c r="C1632">
        <f>C1631+1</f>
        <v>816</v>
      </c>
      <c r="D1632" s="1">
        <v>41815</v>
      </c>
      <c r="E1632" t="s">
        <v>522</v>
      </c>
      <c r="F1632" t="s">
        <v>278</v>
      </c>
      <c r="G1632" t="s">
        <v>559</v>
      </c>
      <c r="H1632">
        <f>VLOOKUP(F1632,Lookups!A:C,3,0)</f>
        <v>1</v>
      </c>
      <c r="I1632" t="s">
        <v>476</v>
      </c>
      <c r="J1632" t="s">
        <v>92</v>
      </c>
      <c r="K1632" t="str">
        <f>VLOOKUP(B1632,WorldCups!$A$2:$B$21,2,FALSE)</f>
        <v>Brazil</v>
      </c>
      <c r="L1632" t="s">
        <v>378</v>
      </c>
      <c r="M1632">
        <v>0</v>
      </c>
      <c r="N1632" t="s">
        <v>12</v>
      </c>
      <c r="O1632">
        <v>0</v>
      </c>
      <c r="P1632" t="s">
        <v>14</v>
      </c>
      <c r="Q1632" t="s">
        <v>557</v>
      </c>
      <c r="R1632">
        <f t="shared" si="25"/>
        <v>0</v>
      </c>
      <c r="S1632" t="s">
        <v>564</v>
      </c>
      <c r="T1632" s="4" t="s">
        <v>557</v>
      </c>
      <c r="U1632" t="s">
        <v>584</v>
      </c>
    </row>
    <row r="1633" spans="1:21" x14ac:dyDescent="0.2">
      <c r="A1633">
        <v>1632</v>
      </c>
      <c r="B1633">
        <v>2014</v>
      </c>
      <c r="C1633">
        <v>816</v>
      </c>
      <c r="D1633" s="1">
        <v>41815</v>
      </c>
      <c r="E1633" t="s">
        <v>522</v>
      </c>
      <c r="F1633" t="s">
        <v>278</v>
      </c>
      <c r="G1633" t="s">
        <v>559</v>
      </c>
      <c r="H1633">
        <f>VLOOKUP(F1633,Lookups!A:C,3,0)</f>
        <v>1</v>
      </c>
      <c r="I1633" t="s">
        <v>476</v>
      </c>
      <c r="J1633" t="s">
        <v>92</v>
      </c>
      <c r="K1633" t="str">
        <f>VLOOKUP(B1633,WorldCups!$A$2:$B$21,2,FALSE)</f>
        <v>Brazil</v>
      </c>
      <c r="L1633" t="s">
        <v>12</v>
      </c>
      <c r="M1633">
        <v>0</v>
      </c>
      <c r="N1633" t="s">
        <v>378</v>
      </c>
      <c r="O1633">
        <v>0</v>
      </c>
      <c r="P1633" t="s">
        <v>14</v>
      </c>
      <c r="Q1633" t="s">
        <v>557</v>
      </c>
      <c r="R1633">
        <f t="shared" si="25"/>
        <v>0</v>
      </c>
      <c r="S1633" t="s">
        <v>565</v>
      </c>
      <c r="T1633" s="4" t="s">
        <v>557</v>
      </c>
      <c r="U1633" t="s">
        <v>584</v>
      </c>
    </row>
    <row r="1634" spans="1:21" x14ac:dyDescent="0.2">
      <c r="A1634">
        <v>1633</v>
      </c>
      <c r="B1634">
        <v>2014</v>
      </c>
      <c r="C1634">
        <f>C1633+1</f>
        <v>817</v>
      </c>
      <c r="D1634" s="1">
        <v>41816</v>
      </c>
      <c r="E1634" t="s">
        <v>517</v>
      </c>
      <c r="F1634" t="s">
        <v>357</v>
      </c>
      <c r="G1634" t="s">
        <v>559</v>
      </c>
      <c r="H1634">
        <f>VLOOKUP(F1634,Lookups!A:C,3,0)</f>
        <v>1</v>
      </c>
      <c r="I1634" t="s">
        <v>472</v>
      </c>
      <c r="J1634" t="s">
        <v>103</v>
      </c>
      <c r="K1634" t="str">
        <f>VLOOKUP(B1634,WorldCups!$A$2:$B$21,2,FALSE)</f>
        <v>Brazil</v>
      </c>
      <c r="L1634" t="s">
        <v>17</v>
      </c>
      <c r="M1634">
        <v>0</v>
      </c>
      <c r="N1634" t="s">
        <v>51</v>
      </c>
      <c r="O1634">
        <v>1</v>
      </c>
      <c r="P1634" t="s">
        <v>14</v>
      </c>
      <c r="Q1634" t="s">
        <v>557</v>
      </c>
      <c r="R1634">
        <f t="shared" si="25"/>
        <v>-1</v>
      </c>
      <c r="S1634" t="s">
        <v>564</v>
      </c>
      <c r="T1634" s="4" t="s">
        <v>557</v>
      </c>
      <c r="U1634" t="s">
        <v>584</v>
      </c>
    </row>
    <row r="1635" spans="1:21" x14ac:dyDescent="0.2">
      <c r="A1635">
        <v>1634</v>
      </c>
      <c r="B1635">
        <v>2014</v>
      </c>
      <c r="C1635">
        <v>817</v>
      </c>
      <c r="D1635" s="1">
        <v>41816</v>
      </c>
      <c r="E1635" t="s">
        <v>517</v>
      </c>
      <c r="F1635" t="s">
        <v>357</v>
      </c>
      <c r="G1635" t="s">
        <v>559</v>
      </c>
      <c r="H1635">
        <f>VLOOKUP(F1635,Lookups!A:C,3,0)</f>
        <v>1</v>
      </c>
      <c r="I1635" t="s">
        <v>472</v>
      </c>
      <c r="J1635" t="s">
        <v>103</v>
      </c>
      <c r="K1635" t="str">
        <f>VLOOKUP(B1635,WorldCups!$A$2:$B$21,2,FALSE)</f>
        <v>Brazil</v>
      </c>
      <c r="L1635" t="s">
        <v>51</v>
      </c>
      <c r="M1635">
        <v>1</v>
      </c>
      <c r="N1635" t="s">
        <v>17</v>
      </c>
      <c r="O1635">
        <v>0</v>
      </c>
      <c r="P1635" t="s">
        <v>14</v>
      </c>
      <c r="Q1635" t="s">
        <v>557</v>
      </c>
      <c r="R1635">
        <f t="shared" si="25"/>
        <v>1</v>
      </c>
      <c r="S1635" t="s">
        <v>565</v>
      </c>
      <c r="T1635" s="2">
        <v>1</v>
      </c>
      <c r="U1635" t="s">
        <v>584</v>
      </c>
    </row>
    <row r="1636" spans="1:21" x14ac:dyDescent="0.2">
      <c r="A1636">
        <v>1635</v>
      </c>
      <c r="B1636">
        <v>2014</v>
      </c>
      <c r="C1636">
        <f>C1635+1</f>
        <v>818</v>
      </c>
      <c r="D1636" s="1">
        <v>41816</v>
      </c>
      <c r="E1636" t="s">
        <v>517</v>
      </c>
      <c r="F1636" t="s">
        <v>357</v>
      </c>
      <c r="G1636" t="s">
        <v>559</v>
      </c>
      <c r="H1636">
        <f>VLOOKUP(F1636,Lookups!A:C,3,0)</f>
        <v>1</v>
      </c>
      <c r="I1636" t="s">
        <v>473</v>
      </c>
      <c r="J1636" t="s">
        <v>474</v>
      </c>
      <c r="K1636" t="str">
        <f>VLOOKUP(B1636,WorldCups!$A$2:$B$21,2,FALSE)</f>
        <v>Brazil</v>
      </c>
      <c r="L1636" t="s">
        <v>169</v>
      </c>
      <c r="M1636">
        <v>2</v>
      </c>
      <c r="N1636" t="s">
        <v>426</v>
      </c>
      <c r="O1636">
        <v>1</v>
      </c>
      <c r="P1636" t="s">
        <v>14</v>
      </c>
      <c r="Q1636" t="s">
        <v>557</v>
      </c>
      <c r="R1636">
        <f t="shared" si="25"/>
        <v>1</v>
      </c>
      <c r="S1636" t="s">
        <v>564</v>
      </c>
      <c r="T1636" s="2">
        <v>1</v>
      </c>
      <c r="U1636" t="s">
        <v>584</v>
      </c>
    </row>
    <row r="1637" spans="1:21" x14ac:dyDescent="0.2">
      <c r="A1637">
        <v>1636</v>
      </c>
      <c r="B1637">
        <v>2014</v>
      </c>
      <c r="C1637">
        <v>818</v>
      </c>
      <c r="D1637" s="1">
        <v>41816</v>
      </c>
      <c r="E1637" t="s">
        <v>517</v>
      </c>
      <c r="F1637" t="s">
        <v>357</v>
      </c>
      <c r="G1637" t="s">
        <v>559</v>
      </c>
      <c r="H1637">
        <f>VLOOKUP(F1637,Lookups!A:C,3,0)</f>
        <v>1</v>
      </c>
      <c r="I1637" t="s">
        <v>473</v>
      </c>
      <c r="J1637" t="s">
        <v>474</v>
      </c>
      <c r="K1637" t="str">
        <f>VLOOKUP(B1637,WorldCups!$A$2:$B$21,2,FALSE)</f>
        <v>Brazil</v>
      </c>
      <c r="L1637" t="s">
        <v>426</v>
      </c>
      <c r="M1637">
        <v>1</v>
      </c>
      <c r="N1637" t="s">
        <v>169</v>
      </c>
      <c r="O1637">
        <v>2</v>
      </c>
      <c r="P1637" t="s">
        <v>14</v>
      </c>
      <c r="Q1637" t="s">
        <v>557</v>
      </c>
      <c r="R1637">
        <f t="shared" si="25"/>
        <v>-1</v>
      </c>
      <c r="S1637" t="s">
        <v>565</v>
      </c>
      <c r="T1637" s="4" t="s">
        <v>557</v>
      </c>
      <c r="U1637" t="s">
        <v>584</v>
      </c>
    </row>
    <row r="1638" spans="1:21" x14ac:dyDescent="0.2">
      <c r="A1638">
        <v>1637</v>
      </c>
      <c r="B1638">
        <v>2014</v>
      </c>
      <c r="C1638">
        <f>C1637+1</f>
        <v>819</v>
      </c>
      <c r="D1638" s="1">
        <v>41816</v>
      </c>
      <c r="E1638" t="s">
        <v>522</v>
      </c>
      <c r="F1638" t="s">
        <v>351</v>
      </c>
      <c r="G1638" t="s">
        <v>559</v>
      </c>
      <c r="H1638">
        <f>VLOOKUP(F1638,Lookups!A:C,3,0)</f>
        <v>1</v>
      </c>
      <c r="I1638" t="s">
        <v>460</v>
      </c>
      <c r="J1638" t="s">
        <v>97</v>
      </c>
      <c r="K1638" t="str">
        <f>VLOOKUP(B1638,WorldCups!$A$2:$B$21,2,FALSE)</f>
        <v>Brazil</v>
      </c>
      <c r="L1638" t="s">
        <v>116</v>
      </c>
      <c r="M1638">
        <v>0</v>
      </c>
      <c r="N1638" t="s">
        <v>18</v>
      </c>
      <c r="O1638">
        <v>1</v>
      </c>
      <c r="P1638" t="s">
        <v>14</v>
      </c>
      <c r="Q1638" t="s">
        <v>557</v>
      </c>
      <c r="R1638">
        <f t="shared" si="25"/>
        <v>-1</v>
      </c>
      <c r="S1638" t="s">
        <v>564</v>
      </c>
      <c r="T1638" s="4" t="s">
        <v>557</v>
      </c>
      <c r="U1638" t="s">
        <v>584</v>
      </c>
    </row>
    <row r="1639" spans="1:21" x14ac:dyDescent="0.2">
      <c r="A1639">
        <v>1638</v>
      </c>
      <c r="B1639">
        <v>2014</v>
      </c>
      <c r="C1639">
        <v>819</v>
      </c>
      <c r="D1639" s="1">
        <v>41816</v>
      </c>
      <c r="E1639" t="s">
        <v>522</v>
      </c>
      <c r="F1639" t="s">
        <v>351</v>
      </c>
      <c r="G1639" t="s">
        <v>559</v>
      </c>
      <c r="H1639">
        <f>VLOOKUP(F1639,Lookups!A:C,3,0)</f>
        <v>1</v>
      </c>
      <c r="I1639" t="s">
        <v>460</v>
      </c>
      <c r="J1639" t="s">
        <v>97</v>
      </c>
      <c r="K1639" t="str">
        <f>VLOOKUP(B1639,WorldCups!$A$2:$B$21,2,FALSE)</f>
        <v>Brazil</v>
      </c>
      <c r="L1639" t="s">
        <v>18</v>
      </c>
      <c r="M1639">
        <v>1</v>
      </c>
      <c r="N1639" t="s">
        <v>116</v>
      </c>
      <c r="O1639">
        <v>0</v>
      </c>
      <c r="P1639" t="s">
        <v>14</v>
      </c>
      <c r="Q1639" t="s">
        <v>557</v>
      </c>
      <c r="R1639">
        <f t="shared" si="25"/>
        <v>1</v>
      </c>
      <c r="S1639" t="s">
        <v>565</v>
      </c>
      <c r="T1639" s="2">
        <v>1</v>
      </c>
      <c r="U1639" t="s">
        <v>584</v>
      </c>
    </row>
    <row r="1640" spans="1:21" x14ac:dyDescent="0.2">
      <c r="A1640">
        <v>1639</v>
      </c>
      <c r="B1640">
        <v>2014</v>
      </c>
      <c r="C1640">
        <f>C1639+1</f>
        <v>820</v>
      </c>
      <c r="D1640" s="1">
        <v>41816</v>
      </c>
      <c r="E1640" t="s">
        <v>522</v>
      </c>
      <c r="F1640" t="s">
        <v>351</v>
      </c>
      <c r="G1640" t="s">
        <v>559</v>
      </c>
      <c r="H1640">
        <f>VLOOKUP(F1640,Lookups!A:C,3,0)</f>
        <v>1</v>
      </c>
      <c r="I1640" t="s">
        <v>478</v>
      </c>
      <c r="J1640" t="s">
        <v>95</v>
      </c>
      <c r="K1640" t="str">
        <f>VLOOKUP(B1640,WorldCups!$A$2:$B$21,2,FALSE)</f>
        <v>Brazil</v>
      </c>
      <c r="L1640" t="s">
        <v>243</v>
      </c>
      <c r="M1640">
        <v>1</v>
      </c>
      <c r="N1640" t="s">
        <v>332</v>
      </c>
      <c r="O1640">
        <v>1</v>
      </c>
      <c r="P1640" t="s">
        <v>14</v>
      </c>
      <c r="Q1640" t="s">
        <v>557</v>
      </c>
      <c r="R1640">
        <f t="shared" si="25"/>
        <v>0</v>
      </c>
      <c r="S1640" t="s">
        <v>564</v>
      </c>
      <c r="T1640" s="4" t="s">
        <v>557</v>
      </c>
      <c r="U1640" t="s">
        <v>584</v>
      </c>
    </row>
    <row r="1641" spans="1:21" x14ac:dyDescent="0.2">
      <c r="A1641">
        <v>1640</v>
      </c>
      <c r="B1641">
        <v>2014</v>
      </c>
      <c r="C1641">
        <v>820</v>
      </c>
      <c r="D1641" s="1">
        <v>41816</v>
      </c>
      <c r="E1641" t="s">
        <v>522</v>
      </c>
      <c r="F1641" t="s">
        <v>351</v>
      </c>
      <c r="G1641" t="s">
        <v>559</v>
      </c>
      <c r="H1641">
        <f>VLOOKUP(F1641,Lookups!A:C,3,0)</f>
        <v>1</v>
      </c>
      <c r="I1641" t="s">
        <v>478</v>
      </c>
      <c r="J1641" t="s">
        <v>95</v>
      </c>
      <c r="K1641" t="str">
        <f>VLOOKUP(B1641,WorldCups!$A$2:$B$21,2,FALSE)</f>
        <v>Brazil</v>
      </c>
      <c r="L1641" t="s">
        <v>332</v>
      </c>
      <c r="M1641">
        <v>1</v>
      </c>
      <c r="N1641" t="s">
        <v>243</v>
      </c>
      <c r="O1641">
        <v>1</v>
      </c>
      <c r="P1641" t="s">
        <v>14</v>
      </c>
      <c r="Q1641" t="s">
        <v>557</v>
      </c>
      <c r="R1641">
        <f t="shared" si="25"/>
        <v>0</v>
      </c>
      <c r="S1641" t="s">
        <v>565</v>
      </c>
      <c r="T1641" s="4" t="s">
        <v>557</v>
      </c>
      <c r="U1641" t="s">
        <v>584</v>
      </c>
    </row>
    <row r="1642" spans="1:21" x14ac:dyDescent="0.2">
      <c r="A1642">
        <v>1641</v>
      </c>
      <c r="B1642">
        <v>2014</v>
      </c>
      <c r="C1642">
        <f>C1641+1</f>
        <v>821</v>
      </c>
      <c r="D1642" s="1">
        <v>41818</v>
      </c>
      <c r="E1642" t="s">
        <v>517</v>
      </c>
      <c r="F1642" t="s">
        <v>284</v>
      </c>
      <c r="G1642" t="s">
        <v>284</v>
      </c>
      <c r="H1642">
        <f>VLOOKUP(F1642,Lookups!A:C,3,0)</f>
        <v>2</v>
      </c>
      <c r="I1642" t="s">
        <v>467</v>
      </c>
      <c r="J1642" t="s">
        <v>99</v>
      </c>
      <c r="K1642" t="str">
        <f>VLOOKUP(B1642,WorldCups!$A$2:$B$21,2,FALSE)</f>
        <v>Brazil</v>
      </c>
      <c r="L1642" t="s">
        <v>21</v>
      </c>
      <c r="M1642">
        <v>1</v>
      </c>
      <c r="N1642" t="s">
        <v>26</v>
      </c>
      <c r="O1642">
        <v>1</v>
      </c>
      <c r="P1642" t="s">
        <v>339</v>
      </c>
      <c r="Q1642" t="s">
        <v>555</v>
      </c>
      <c r="R1642">
        <f t="shared" si="25"/>
        <v>0</v>
      </c>
      <c r="S1642" t="s">
        <v>564</v>
      </c>
      <c r="T1642" s="4" t="s">
        <v>557</v>
      </c>
      <c r="U1642" t="s">
        <v>584</v>
      </c>
    </row>
    <row r="1643" spans="1:21" x14ac:dyDescent="0.2">
      <c r="A1643">
        <v>1642</v>
      </c>
      <c r="B1643">
        <v>2014</v>
      </c>
      <c r="C1643">
        <v>821</v>
      </c>
      <c r="D1643" s="1">
        <v>41818</v>
      </c>
      <c r="E1643" t="s">
        <v>517</v>
      </c>
      <c r="F1643" t="s">
        <v>284</v>
      </c>
      <c r="G1643" t="s">
        <v>284</v>
      </c>
      <c r="H1643">
        <f>VLOOKUP(F1643,Lookups!A:C,3,0)</f>
        <v>2</v>
      </c>
      <c r="I1643" t="s">
        <v>467</v>
      </c>
      <c r="J1643" t="s">
        <v>99</v>
      </c>
      <c r="K1643" t="str">
        <f>VLOOKUP(B1643,WorldCups!$A$2:$B$21,2,FALSE)</f>
        <v>Brazil</v>
      </c>
      <c r="L1643" t="s">
        <v>26</v>
      </c>
      <c r="M1643">
        <v>1</v>
      </c>
      <c r="N1643" t="s">
        <v>21</v>
      </c>
      <c r="O1643">
        <v>1</v>
      </c>
      <c r="P1643" t="s">
        <v>339</v>
      </c>
      <c r="Q1643" t="s">
        <v>555</v>
      </c>
      <c r="R1643">
        <f t="shared" si="25"/>
        <v>0</v>
      </c>
      <c r="S1643" t="s">
        <v>565</v>
      </c>
      <c r="T1643" s="4" t="s">
        <v>557</v>
      </c>
      <c r="U1643" t="s">
        <v>584</v>
      </c>
    </row>
    <row r="1644" spans="1:21" x14ac:dyDescent="0.2">
      <c r="A1644">
        <v>1643</v>
      </c>
      <c r="B1644">
        <v>2014</v>
      </c>
      <c r="C1644">
        <f>C1643+1</f>
        <v>822</v>
      </c>
      <c r="D1644" s="1">
        <v>41818</v>
      </c>
      <c r="E1644" t="s">
        <v>522</v>
      </c>
      <c r="F1644" t="s">
        <v>284</v>
      </c>
      <c r="G1644" t="s">
        <v>284</v>
      </c>
      <c r="H1644">
        <f>VLOOKUP(F1644,Lookups!A:C,3,0)</f>
        <v>2</v>
      </c>
      <c r="I1644" t="s">
        <v>476</v>
      </c>
      <c r="J1644" t="s">
        <v>92</v>
      </c>
      <c r="K1644" t="str">
        <f>VLOOKUP(B1644,WorldCups!$A$2:$B$21,2,FALSE)</f>
        <v>Brazil</v>
      </c>
      <c r="L1644" t="s">
        <v>150</v>
      </c>
      <c r="M1644">
        <v>2</v>
      </c>
      <c r="N1644" t="s">
        <v>30</v>
      </c>
      <c r="O1644">
        <v>0</v>
      </c>
      <c r="P1644" t="s">
        <v>14</v>
      </c>
      <c r="Q1644" t="s">
        <v>557</v>
      </c>
      <c r="R1644">
        <f t="shared" si="25"/>
        <v>2</v>
      </c>
      <c r="S1644" t="s">
        <v>564</v>
      </c>
      <c r="T1644" s="2">
        <v>1</v>
      </c>
      <c r="U1644" t="s">
        <v>584</v>
      </c>
    </row>
    <row r="1645" spans="1:21" x14ac:dyDescent="0.2">
      <c r="A1645">
        <v>1644</v>
      </c>
      <c r="B1645">
        <v>2014</v>
      </c>
      <c r="C1645">
        <v>822</v>
      </c>
      <c r="D1645" s="1">
        <v>41818</v>
      </c>
      <c r="E1645" t="s">
        <v>522</v>
      </c>
      <c r="F1645" t="s">
        <v>284</v>
      </c>
      <c r="G1645" t="s">
        <v>284</v>
      </c>
      <c r="H1645">
        <f>VLOOKUP(F1645,Lookups!A:C,3,0)</f>
        <v>2</v>
      </c>
      <c r="I1645" t="s">
        <v>476</v>
      </c>
      <c r="J1645" t="s">
        <v>92</v>
      </c>
      <c r="K1645" t="str">
        <f>VLOOKUP(B1645,WorldCups!$A$2:$B$21,2,FALSE)</f>
        <v>Brazil</v>
      </c>
      <c r="L1645" t="s">
        <v>30</v>
      </c>
      <c r="M1645">
        <v>0</v>
      </c>
      <c r="N1645" t="s">
        <v>150</v>
      </c>
      <c r="O1645">
        <v>2</v>
      </c>
      <c r="P1645" t="s">
        <v>14</v>
      </c>
      <c r="Q1645" t="s">
        <v>557</v>
      </c>
      <c r="R1645">
        <f t="shared" si="25"/>
        <v>-2</v>
      </c>
      <c r="S1645" t="s">
        <v>565</v>
      </c>
      <c r="T1645" s="4" t="s">
        <v>557</v>
      </c>
      <c r="U1645" t="s">
        <v>584</v>
      </c>
    </row>
    <row r="1646" spans="1:21" x14ac:dyDescent="0.2">
      <c r="A1646">
        <v>1645</v>
      </c>
      <c r="B1646">
        <v>2014</v>
      </c>
      <c r="C1646">
        <f>C1645+1</f>
        <v>823</v>
      </c>
      <c r="D1646" s="1">
        <v>41820</v>
      </c>
      <c r="E1646" t="s">
        <v>517</v>
      </c>
      <c r="F1646" t="s">
        <v>284</v>
      </c>
      <c r="G1646" t="s">
        <v>284</v>
      </c>
      <c r="H1646">
        <f>VLOOKUP(F1646,Lookups!A:C,3,0)</f>
        <v>2</v>
      </c>
      <c r="I1646" t="s">
        <v>473</v>
      </c>
      <c r="J1646" t="s">
        <v>474</v>
      </c>
      <c r="K1646" t="str">
        <f>VLOOKUP(B1646,WorldCups!$A$2:$B$21,2,FALSE)</f>
        <v>Brazil</v>
      </c>
      <c r="L1646" t="s">
        <v>12</v>
      </c>
      <c r="M1646">
        <v>2</v>
      </c>
      <c r="N1646" t="s">
        <v>336</v>
      </c>
      <c r="O1646">
        <v>0</v>
      </c>
      <c r="P1646" t="s">
        <v>14</v>
      </c>
      <c r="Q1646" t="s">
        <v>557</v>
      </c>
      <c r="R1646">
        <f t="shared" si="25"/>
        <v>2</v>
      </c>
      <c r="S1646" t="s">
        <v>564</v>
      </c>
      <c r="T1646" s="2">
        <v>1</v>
      </c>
      <c r="U1646" t="s">
        <v>584</v>
      </c>
    </row>
    <row r="1647" spans="1:21" x14ac:dyDescent="0.2">
      <c r="A1647">
        <v>1646</v>
      </c>
      <c r="B1647">
        <v>2014</v>
      </c>
      <c r="C1647">
        <v>823</v>
      </c>
      <c r="D1647" s="1">
        <v>41820</v>
      </c>
      <c r="E1647" t="s">
        <v>517</v>
      </c>
      <c r="F1647" t="s">
        <v>284</v>
      </c>
      <c r="G1647" t="s">
        <v>284</v>
      </c>
      <c r="H1647">
        <f>VLOOKUP(F1647,Lookups!A:C,3,0)</f>
        <v>2</v>
      </c>
      <c r="I1647" t="s">
        <v>473</v>
      </c>
      <c r="J1647" t="s">
        <v>474</v>
      </c>
      <c r="K1647" t="str">
        <f>VLOOKUP(B1647,WorldCups!$A$2:$B$21,2,FALSE)</f>
        <v>Brazil</v>
      </c>
      <c r="L1647" t="s">
        <v>336</v>
      </c>
      <c r="M1647">
        <v>0</v>
      </c>
      <c r="N1647" t="s">
        <v>12</v>
      </c>
      <c r="O1647">
        <v>2</v>
      </c>
      <c r="P1647" t="s">
        <v>14</v>
      </c>
      <c r="Q1647" t="s">
        <v>557</v>
      </c>
      <c r="R1647">
        <f t="shared" si="25"/>
        <v>-2</v>
      </c>
      <c r="S1647" t="s">
        <v>565</v>
      </c>
      <c r="T1647" s="4" t="s">
        <v>557</v>
      </c>
      <c r="U1647" t="s">
        <v>584</v>
      </c>
    </row>
    <row r="1648" spans="1:21" x14ac:dyDescent="0.2">
      <c r="A1648">
        <v>1647</v>
      </c>
      <c r="B1648">
        <v>2014</v>
      </c>
      <c r="C1648">
        <f>C1647+1</f>
        <v>824</v>
      </c>
      <c r="D1648" s="1">
        <v>41820</v>
      </c>
      <c r="E1648" t="s">
        <v>522</v>
      </c>
      <c r="F1648" t="s">
        <v>284</v>
      </c>
      <c r="G1648" t="s">
        <v>284</v>
      </c>
      <c r="H1648">
        <f>VLOOKUP(F1648,Lookups!A:C,3,0)</f>
        <v>2</v>
      </c>
      <c r="I1648" t="s">
        <v>475</v>
      </c>
      <c r="J1648" t="s">
        <v>101</v>
      </c>
      <c r="K1648" t="str">
        <f>VLOOKUP(B1648,WorldCups!$A$2:$B$21,2,FALSE)</f>
        <v>Brazil</v>
      </c>
      <c r="L1648" t="s">
        <v>51</v>
      </c>
      <c r="M1648">
        <v>2</v>
      </c>
      <c r="N1648" t="s">
        <v>243</v>
      </c>
      <c r="O1648">
        <v>1</v>
      </c>
      <c r="P1648" t="s">
        <v>479</v>
      </c>
      <c r="Q1648" t="s">
        <v>557</v>
      </c>
      <c r="R1648">
        <f t="shared" si="25"/>
        <v>1</v>
      </c>
      <c r="S1648" t="s">
        <v>564</v>
      </c>
      <c r="T1648" s="2">
        <v>1</v>
      </c>
      <c r="U1648" t="s">
        <v>584</v>
      </c>
    </row>
    <row r="1649" spans="1:21" x14ac:dyDescent="0.2">
      <c r="A1649">
        <v>1648</v>
      </c>
      <c r="B1649">
        <v>2014</v>
      </c>
      <c r="C1649">
        <v>824</v>
      </c>
      <c r="D1649" s="1">
        <v>41820</v>
      </c>
      <c r="E1649" t="s">
        <v>522</v>
      </c>
      <c r="F1649" t="s">
        <v>284</v>
      </c>
      <c r="G1649" t="s">
        <v>284</v>
      </c>
      <c r="H1649">
        <f>VLOOKUP(F1649,Lookups!A:C,3,0)</f>
        <v>2</v>
      </c>
      <c r="I1649" t="s">
        <v>475</v>
      </c>
      <c r="J1649" t="s">
        <v>101</v>
      </c>
      <c r="K1649" t="str">
        <f>VLOOKUP(B1649,WorldCups!$A$2:$B$21,2,FALSE)</f>
        <v>Brazil</v>
      </c>
      <c r="L1649" t="s">
        <v>243</v>
      </c>
      <c r="M1649">
        <v>1</v>
      </c>
      <c r="N1649" t="s">
        <v>51</v>
      </c>
      <c r="O1649">
        <v>2</v>
      </c>
      <c r="P1649" t="s">
        <v>479</v>
      </c>
      <c r="Q1649" t="s">
        <v>557</v>
      </c>
      <c r="R1649">
        <f t="shared" si="25"/>
        <v>-1</v>
      </c>
      <c r="S1649" t="s">
        <v>565</v>
      </c>
      <c r="T1649" s="4" t="s">
        <v>557</v>
      </c>
      <c r="U1649" t="s">
        <v>584</v>
      </c>
    </row>
    <row r="1650" spans="1:21" x14ac:dyDescent="0.2">
      <c r="A1650">
        <v>1649</v>
      </c>
      <c r="B1650">
        <v>2014</v>
      </c>
      <c r="C1650">
        <f>C1649+1</f>
        <v>825</v>
      </c>
      <c r="D1650" s="1">
        <v>41824</v>
      </c>
      <c r="E1650" t="s">
        <v>522</v>
      </c>
      <c r="F1650" t="s">
        <v>61</v>
      </c>
      <c r="G1650" t="s">
        <v>61</v>
      </c>
      <c r="H1650">
        <f>VLOOKUP(F1650,Lookups!A:C,3,0)</f>
        <v>3</v>
      </c>
      <c r="I1650" t="s">
        <v>468</v>
      </c>
      <c r="J1650" t="s">
        <v>469</v>
      </c>
      <c r="K1650" t="str">
        <f>VLOOKUP(B1650,WorldCups!$A$2:$B$21,2,FALSE)</f>
        <v>Brazil</v>
      </c>
      <c r="L1650" t="s">
        <v>21</v>
      </c>
      <c r="M1650">
        <v>2</v>
      </c>
      <c r="N1650" t="s">
        <v>150</v>
      </c>
      <c r="O1650">
        <v>1</v>
      </c>
      <c r="P1650" t="s">
        <v>14</v>
      </c>
      <c r="Q1650" t="s">
        <v>555</v>
      </c>
      <c r="R1650">
        <f t="shared" si="25"/>
        <v>1</v>
      </c>
      <c r="S1650" t="s">
        <v>564</v>
      </c>
      <c r="T1650" s="2">
        <v>1</v>
      </c>
      <c r="U1650" t="s">
        <v>584</v>
      </c>
    </row>
    <row r="1651" spans="1:21" x14ac:dyDescent="0.2">
      <c r="A1651">
        <v>1650</v>
      </c>
      <c r="B1651">
        <v>2014</v>
      </c>
      <c r="C1651">
        <v>825</v>
      </c>
      <c r="D1651" s="1">
        <v>41824</v>
      </c>
      <c r="E1651" t="s">
        <v>522</v>
      </c>
      <c r="F1651" t="s">
        <v>61</v>
      </c>
      <c r="G1651" t="s">
        <v>61</v>
      </c>
      <c r="H1651">
        <f>VLOOKUP(F1651,Lookups!A:C,3,0)</f>
        <v>3</v>
      </c>
      <c r="I1651" t="s">
        <v>468</v>
      </c>
      <c r="J1651" t="s">
        <v>469</v>
      </c>
      <c r="K1651" t="str">
        <f>VLOOKUP(B1651,WorldCups!$A$2:$B$21,2,FALSE)</f>
        <v>Brazil</v>
      </c>
      <c r="L1651" t="s">
        <v>150</v>
      </c>
      <c r="M1651">
        <v>1</v>
      </c>
      <c r="N1651" t="s">
        <v>21</v>
      </c>
      <c r="O1651">
        <v>2</v>
      </c>
      <c r="P1651" t="s">
        <v>14</v>
      </c>
      <c r="Q1651" t="s">
        <v>555</v>
      </c>
      <c r="R1651">
        <f t="shared" si="25"/>
        <v>-1</v>
      </c>
      <c r="S1651" t="s">
        <v>565</v>
      </c>
      <c r="T1651" s="4" t="s">
        <v>557</v>
      </c>
      <c r="U1651" t="s">
        <v>584</v>
      </c>
    </row>
    <row r="1652" spans="1:21" x14ac:dyDescent="0.2">
      <c r="A1652">
        <v>1651</v>
      </c>
      <c r="B1652">
        <v>2014</v>
      </c>
      <c r="C1652">
        <f>C1651+1</f>
        <v>826</v>
      </c>
      <c r="D1652" s="1">
        <v>41824</v>
      </c>
      <c r="E1652" t="s">
        <v>517</v>
      </c>
      <c r="F1652" t="s">
        <v>61</v>
      </c>
      <c r="G1652" t="s">
        <v>61</v>
      </c>
      <c r="H1652">
        <f>VLOOKUP(F1652,Lookups!A:C,3,0)</f>
        <v>3</v>
      </c>
      <c r="I1652" t="s">
        <v>476</v>
      </c>
      <c r="J1652" t="s">
        <v>92</v>
      </c>
      <c r="K1652" t="str">
        <f>VLOOKUP(B1652,WorldCups!$A$2:$B$21,2,FALSE)</f>
        <v>Brazil</v>
      </c>
      <c r="L1652" t="s">
        <v>12</v>
      </c>
      <c r="M1652">
        <v>0</v>
      </c>
      <c r="N1652" t="s">
        <v>51</v>
      </c>
      <c r="O1652">
        <v>1</v>
      </c>
      <c r="P1652" t="s">
        <v>14</v>
      </c>
      <c r="Q1652" t="s">
        <v>557</v>
      </c>
      <c r="R1652">
        <f t="shared" si="25"/>
        <v>-1</v>
      </c>
      <c r="S1652" t="s">
        <v>564</v>
      </c>
      <c r="T1652" s="4" t="s">
        <v>557</v>
      </c>
      <c r="U1652" t="s">
        <v>584</v>
      </c>
    </row>
    <row r="1653" spans="1:21" x14ac:dyDescent="0.2">
      <c r="A1653">
        <v>1652</v>
      </c>
      <c r="B1653">
        <v>2014</v>
      </c>
      <c r="C1653">
        <v>826</v>
      </c>
      <c r="D1653" s="1">
        <v>41824</v>
      </c>
      <c r="E1653" t="s">
        <v>517</v>
      </c>
      <c r="F1653" t="s">
        <v>61</v>
      </c>
      <c r="G1653" t="s">
        <v>61</v>
      </c>
      <c r="H1653">
        <f>VLOOKUP(F1653,Lookups!A:C,3,0)</f>
        <v>3</v>
      </c>
      <c r="I1653" t="s">
        <v>476</v>
      </c>
      <c r="J1653" t="s">
        <v>92</v>
      </c>
      <c r="K1653" t="str">
        <f>VLOOKUP(B1653,WorldCups!$A$2:$B$21,2,FALSE)</f>
        <v>Brazil</v>
      </c>
      <c r="L1653" t="s">
        <v>51</v>
      </c>
      <c r="M1653">
        <v>1</v>
      </c>
      <c r="N1653" t="s">
        <v>12</v>
      </c>
      <c r="O1653">
        <v>0</v>
      </c>
      <c r="P1653" t="s">
        <v>14</v>
      </c>
      <c r="Q1653" t="s">
        <v>557</v>
      </c>
      <c r="R1653">
        <f t="shared" si="25"/>
        <v>1</v>
      </c>
      <c r="S1653" t="s">
        <v>565</v>
      </c>
      <c r="T1653" s="2">
        <v>1</v>
      </c>
      <c r="U1653" t="s">
        <v>584</v>
      </c>
    </row>
    <row r="1654" spans="1:21" x14ac:dyDescent="0.2">
      <c r="A1654">
        <v>1653</v>
      </c>
      <c r="B1654">
        <v>2014</v>
      </c>
      <c r="C1654">
        <f>C1653+1</f>
        <v>827</v>
      </c>
      <c r="D1654" s="1">
        <v>41828</v>
      </c>
      <c r="E1654" t="s">
        <v>522</v>
      </c>
      <c r="F1654" t="s">
        <v>31</v>
      </c>
      <c r="G1654" t="s">
        <v>31</v>
      </c>
      <c r="H1654">
        <f>VLOOKUP(F1654,Lookups!A:C,3,0)</f>
        <v>4</v>
      </c>
      <c r="I1654" t="s">
        <v>467</v>
      </c>
      <c r="J1654" t="s">
        <v>99</v>
      </c>
      <c r="K1654" t="str">
        <f>VLOOKUP(B1654,WorldCups!$A$2:$B$21,2,FALSE)</f>
        <v>Brazil</v>
      </c>
      <c r="L1654" t="s">
        <v>21</v>
      </c>
      <c r="M1654">
        <v>1</v>
      </c>
      <c r="N1654" t="s">
        <v>51</v>
      </c>
      <c r="O1654">
        <v>7</v>
      </c>
      <c r="P1654" t="s">
        <v>14</v>
      </c>
      <c r="Q1654" t="s">
        <v>555</v>
      </c>
      <c r="R1654">
        <f t="shared" si="25"/>
        <v>-6</v>
      </c>
      <c r="S1654" t="s">
        <v>564</v>
      </c>
      <c r="T1654" s="4" t="s">
        <v>557</v>
      </c>
      <c r="U1654" t="s">
        <v>584</v>
      </c>
    </row>
    <row r="1655" spans="1:21" x14ac:dyDescent="0.2">
      <c r="A1655">
        <v>1654</v>
      </c>
      <c r="B1655">
        <v>2014</v>
      </c>
      <c r="C1655">
        <v>827</v>
      </c>
      <c r="D1655" s="1">
        <v>41828</v>
      </c>
      <c r="E1655" t="s">
        <v>522</v>
      </c>
      <c r="F1655" t="s">
        <v>31</v>
      </c>
      <c r="G1655" t="s">
        <v>31</v>
      </c>
      <c r="H1655">
        <f>VLOOKUP(F1655,Lookups!A:C,3,0)</f>
        <v>4</v>
      </c>
      <c r="I1655" t="s">
        <v>467</v>
      </c>
      <c r="J1655" t="s">
        <v>99</v>
      </c>
      <c r="K1655" t="str">
        <f>VLOOKUP(B1655,WorldCups!$A$2:$B$21,2,FALSE)</f>
        <v>Brazil</v>
      </c>
      <c r="L1655" t="s">
        <v>51</v>
      </c>
      <c r="M1655">
        <v>7</v>
      </c>
      <c r="N1655" t="s">
        <v>21</v>
      </c>
      <c r="O1655">
        <v>1</v>
      </c>
      <c r="P1655" t="s">
        <v>14</v>
      </c>
      <c r="Q1655" t="s">
        <v>555</v>
      </c>
      <c r="R1655">
        <f t="shared" si="25"/>
        <v>6</v>
      </c>
      <c r="S1655" t="s">
        <v>565</v>
      </c>
      <c r="T1655" s="2">
        <v>1</v>
      </c>
      <c r="U1655" t="s">
        <v>584</v>
      </c>
    </row>
    <row r="1656" spans="1:21" x14ac:dyDescent="0.2">
      <c r="A1656">
        <v>1655</v>
      </c>
      <c r="B1656">
        <v>2014</v>
      </c>
      <c r="C1656">
        <f>C1655+1</f>
        <v>828</v>
      </c>
      <c r="D1656" s="1">
        <v>41832</v>
      </c>
      <c r="E1656" t="s">
        <v>522</v>
      </c>
      <c r="F1656" t="s">
        <v>480</v>
      </c>
      <c r="G1656" t="s">
        <v>585</v>
      </c>
      <c r="H1656">
        <f>VLOOKUP(F1656,Lookups!A:C,3,0)</f>
        <v>5</v>
      </c>
      <c r="I1656" t="s">
        <v>473</v>
      </c>
      <c r="J1656" t="s">
        <v>474</v>
      </c>
      <c r="K1656" t="str">
        <f>VLOOKUP(B1656,WorldCups!$A$2:$B$21,2,FALSE)</f>
        <v>Brazil</v>
      </c>
      <c r="L1656" t="s">
        <v>21</v>
      </c>
      <c r="M1656">
        <v>0</v>
      </c>
      <c r="N1656" t="s">
        <v>45</v>
      </c>
      <c r="O1656">
        <v>3</v>
      </c>
      <c r="P1656" t="s">
        <v>14</v>
      </c>
      <c r="Q1656" t="s">
        <v>555</v>
      </c>
      <c r="R1656">
        <f t="shared" si="25"/>
        <v>-3</v>
      </c>
      <c r="S1656" t="s">
        <v>564</v>
      </c>
      <c r="T1656" s="4" t="s">
        <v>557</v>
      </c>
      <c r="U1656" t="s">
        <v>584</v>
      </c>
    </row>
    <row r="1657" spans="1:21" x14ac:dyDescent="0.2">
      <c r="A1657">
        <v>1656</v>
      </c>
      <c r="B1657">
        <v>2014</v>
      </c>
      <c r="C1657">
        <v>828</v>
      </c>
      <c r="D1657" s="1">
        <v>41832</v>
      </c>
      <c r="E1657" t="s">
        <v>522</v>
      </c>
      <c r="F1657" t="s">
        <v>480</v>
      </c>
      <c r="G1657" t="s">
        <v>31</v>
      </c>
      <c r="H1657">
        <f>VLOOKUP(F1657,Lookups!A:C,3,0)</f>
        <v>5</v>
      </c>
      <c r="I1657" t="s">
        <v>473</v>
      </c>
      <c r="J1657" t="s">
        <v>474</v>
      </c>
      <c r="K1657" t="str">
        <f>VLOOKUP(B1657,WorldCups!$A$2:$B$21,2,FALSE)</f>
        <v>Brazil</v>
      </c>
      <c r="L1657" t="s">
        <v>45</v>
      </c>
      <c r="M1657">
        <v>3</v>
      </c>
      <c r="N1657" t="s">
        <v>21</v>
      </c>
      <c r="O1657">
        <v>0</v>
      </c>
      <c r="P1657" t="s">
        <v>14</v>
      </c>
      <c r="Q1657" t="s">
        <v>555</v>
      </c>
      <c r="R1657">
        <f t="shared" si="25"/>
        <v>3</v>
      </c>
      <c r="S1657" t="s">
        <v>565</v>
      </c>
      <c r="T1657" s="2">
        <v>1</v>
      </c>
      <c r="U1657" t="s">
        <v>584</v>
      </c>
    </row>
    <row r="1658" spans="1:21" x14ac:dyDescent="0.2">
      <c r="A1658">
        <v>1657</v>
      </c>
      <c r="B1658">
        <v>2014</v>
      </c>
      <c r="C1658">
        <f>C1657+1</f>
        <v>829</v>
      </c>
      <c r="D1658" s="1">
        <v>41833</v>
      </c>
      <c r="E1658" t="s">
        <v>513</v>
      </c>
      <c r="F1658" t="s">
        <v>32</v>
      </c>
      <c r="G1658" t="s">
        <v>506</v>
      </c>
      <c r="H1658">
        <f>VLOOKUP(F1658,Lookups!A:C,3,0)</f>
        <v>6</v>
      </c>
      <c r="I1658" t="s">
        <v>476</v>
      </c>
      <c r="J1658" t="s">
        <v>92</v>
      </c>
      <c r="K1658" t="str">
        <f>VLOOKUP(B1658,WorldCups!$A$2:$B$21,2,FALSE)</f>
        <v>Brazil</v>
      </c>
      <c r="L1658" t="s">
        <v>51</v>
      </c>
      <c r="M1658">
        <v>1</v>
      </c>
      <c r="N1658" t="s">
        <v>25</v>
      </c>
      <c r="O1658">
        <v>0</v>
      </c>
      <c r="P1658" t="s">
        <v>479</v>
      </c>
      <c r="Q1658" t="s">
        <v>557</v>
      </c>
      <c r="R1658">
        <f t="shared" si="25"/>
        <v>1</v>
      </c>
      <c r="S1658" t="s">
        <v>564</v>
      </c>
      <c r="T1658" s="2">
        <v>1</v>
      </c>
      <c r="U1658" t="s">
        <v>584</v>
      </c>
    </row>
    <row r="1659" spans="1:21" x14ac:dyDescent="0.2">
      <c r="A1659">
        <v>1658</v>
      </c>
      <c r="B1659">
        <v>2014</v>
      </c>
      <c r="C1659">
        <v>829</v>
      </c>
      <c r="D1659" s="1">
        <v>41833</v>
      </c>
      <c r="E1659" t="s">
        <v>513</v>
      </c>
      <c r="F1659" t="s">
        <v>32</v>
      </c>
      <c r="G1659" t="s">
        <v>32</v>
      </c>
      <c r="H1659">
        <f>VLOOKUP(F1659,Lookups!A:C,3,0)</f>
        <v>6</v>
      </c>
      <c r="I1659" t="s">
        <v>476</v>
      </c>
      <c r="J1659" t="s">
        <v>92</v>
      </c>
      <c r="K1659" t="str">
        <f>VLOOKUP(B1659,WorldCups!$A$2:$B$21,2,FALSE)</f>
        <v>Brazil</v>
      </c>
      <c r="L1659" t="s">
        <v>25</v>
      </c>
      <c r="M1659">
        <v>0</v>
      </c>
      <c r="N1659" t="s">
        <v>51</v>
      </c>
      <c r="O1659">
        <v>1</v>
      </c>
      <c r="P1659" t="s">
        <v>479</v>
      </c>
      <c r="Q1659" t="s">
        <v>557</v>
      </c>
      <c r="R1659">
        <f t="shared" si="25"/>
        <v>-1</v>
      </c>
      <c r="S1659" t="s">
        <v>565</v>
      </c>
      <c r="T1659" s="4" t="s">
        <v>557</v>
      </c>
      <c r="U1659" t="s">
        <v>584</v>
      </c>
    </row>
    <row r="1660" spans="1:21" x14ac:dyDescent="0.2">
      <c r="A1660">
        <v>1659</v>
      </c>
      <c r="B1660">
        <v>2014</v>
      </c>
      <c r="C1660">
        <f>C1659+1</f>
        <v>830</v>
      </c>
      <c r="D1660" s="1">
        <v>41829</v>
      </c>
      <c r="E1660" t="s">
        <v>522</v>
      </c>
      <c r="F1660" t="s">
        <v>31</v>
      </c>
      <c r="G1660" t="s">
        <v>31</v>
      </c>
      <c r="H1660">
        <f>VLOOKUP(F1660,Lookups!A:C,3,0)</f>
        <v>4</v>
      </c>
      <c r="I1660" t="s">
        <v>460</v>
      </c>
      <c r="J1660" t="s">
        <v>97</v>
      </c>
      <c r="K1660" t="str">
        <f>VLOOKUP(B1660,WorldCups!$A$2:$B$21,2,FALSE)</f>
        <v>Brazil</v>
      </c>
      <c r="L1660" t="s">
        <v>45</v>
      </c>
      <c r="M1660">
        <v>0</v>
      </c>
      <c r="N1660" t="s">
        <v>25</v>
      </c>
      <c r="O1660">
        <v>0</v>
      </c>
      <c r="P1660" t="s">
        <v>481</v>
      </c>
      <c r="Q1660" t="s">
        <v>557</v>
      </c>
      <c r="R1660">
        <f t="shared" si="25"/>
        <v>0</v>
      </c>
      <c r="S1660" t="s">
        <v>564</v>
      </c>
      <c r="T1660" s="4" t="s">
        <v>557</v>
      </c>
      <c r="U1660" t="s">
        <v>584</v>
      </c>
    </row>
    <row r="1661" spans="1:21" x14ac:dyDescent="0.2">
      <c r="A1661">
        <v>1660</v>
      </c>
      <c r="B1661">
        <v>2014</v>
      </c>
      <c r="C1661">
        <v>830</v>
      </c>
      <c r="D1661" s="1">
        <v>41829</v>
      </c>
      <c r="E1661" t="s">
        <v>522</v>
      </c>
      <c r="F1661" t="s">
        <v>31</v>
      </c>
      <c r="G1661" t="s">
        <v>31</v>
      </c>
      <c r="H1661">
        <f>VLOOKUP(F1661,Lookups!A:C,3,0)</f>
        <v>4</v>
      </c>
      <c r="I1661" t="s">
        <v>460</v>
      </c>
      <c r="J1661" t="s">
        <v>97</v>
      </c>
      <c r="K1661" t="str">
        <f>VLOOKUP(B1661,WorldCups!$A$2:$B$21,2,FALSE)</f>
        <v>Brazil</v>
      </c>
      <c r="L1661" t="s">
        <v>25</v>
      </c>
      <c r="M1661">
        <v>0</v>
      </c>
      <c r="N1661" t="s">
        <v>45</v>
      </c>
      <c r="O1661">
        <v>0</v>
      </c>
      <c r="P1661" t="s">
        <v>481</v>
      </c>
      <c r="Q1661" t="s">
        <v>557</v>
      </c>
      <c r="R1661">
        <f t="shared" si="25"/>
        <v>0</v>
      </c>
      <c r="S1661" t="s">
        <v>565</v>
      </c>
      <c r="T1661" s="4" t="s">
        <v>557</v>
      </c>
      <c r="U1661" t="s">
        <v>584</v>
      </c>
    </row>
    <row r="1662" spans="1:21" x14ac:dyDescent="0.2">
      <c r="A1662">
        <v>1661</v>
      </c>
      <c r="B1662">
        <v>2014</v>
      </c>
      <c r="C1662">
        <f>C1661+1</f>
        <v>831</v>
      </c>
      <c r="D1662" s="1">
        <v>41825</v>
      </c>
      <c r="E1662" t="s">
        <v>522</v>
      </c>
      <c r="F1662" t="s">
        <v>61</v>
      </c>
      <c r="G1662" t="s">
        <v>61</v>
      </c>
      <c r="H1662">
        <f>VLOOKUP(F1662,Lookups!A:C,3,0)</f>
        <v>3</v>
      </c>
      <c r="I1662" t="s">
        <v>463</v>
      </c>
      <c r="J1662" t="s">
        <v>464</v>
      </c>
      <c r="K1662" t="str">
        <f>VLOOKUP(B1662,WorldCups!$A$2:$B$21,2,FALSE)</f>
        <v>Brazil</v>
      </c>
      <c r="L1662" t="s">
        <v>45</v>
      </c>
      <c r="M1662">
        <v>0</v>
      </c>
      <c r="N1662" t="s">
        <v>298</v>
      </c>
      <c r="O1662">
        <v>0</v>
      </c>
      <c r="P1662" t="s">
        <v>482</v>
      </c>
      <c r="Q1662" t="s">
        <v>557</v>
      </c>
      <c r="R1662">
        <f t="shared" si="25"/>
        <v>0</v>
      </c>
      <c r="S1662" t="s">
        <v>564</v>
      </c>
      <c r="T1662" s="4" t="s">
        <v>557</v>
      </c>
      <c r="U1662" t="s">
        <v>584</v>
      </c>
    </row>
    <row r="1663" spans="1:21" x14ac:dyDescent="0.2">
      <c r="A1663">
        <v>1662</v>
      </c>
      <c r="B1663">
        <v>2014</v>
      </c>
      <c r="C1663">
        <v>831</v>
      </c>
      <c r="D1663" s="1">
        <v>41825</v>
      </c>
      <c r="E1663" t="s">
        <v>522</v>
      </c>
      <c r="F1663" t="s">
        <v>61</v>
      </c>
      <c r="G1663" t="s">
        <v>61</v>
      </c>
      <c r="H1663">
        <f>VLOOKUP(F1663,Lookups!A:C,3,0)</f>
        <v>3</v>
      </c>
      <c r="I1663" t="s">
        <v>463</v>
      </c>
      <c r="J1663" t="s">
        <v>464</v>
      </c>
      <c r="K1663" t="str">
        <f>VLOOKUP(B1663,WorldCups!$A$2:$B$21,2,FALSE)</f>
        <v>Brazil</v>
      </c>
      <c r="L1663" t="s">
        <v>298</v>
      </c>
      <c r="M1663">
        <v>0</v>
      </c>
      <c r="N1663" t="s">
        <v>45</v>
      </c>
      <c r="O1663">
        <v>0</v>
      </c>
      <c r="P1663" t="s">
        <v>482</v>
      </c>
      <c r="Q1663" t="s">
        <v>557</v>
      </c>
      <c r="R1663">
        <f t="shared" si="25"/>
        <v>0</v>
      </c>
      <c r="S1663" t="s">
        <v>565</v>
      </c>
      <c r="T1663" s="4" t="s">
        <v>557</v>
      </c>
      <c r="U1663" t="s">
        <v>584</v>
      </c>
    </row>
    <row r="1664" spans="1:21" x14ac:dyDescent="0.2">
      <c r="A1664">
        <v>1663</v>
      </c>
      <c r="B1664">
        <v>2014</v>
      </c>
      <c r="C1664">
        <f>C1663+1</f>
        <v>832</v>
      </c>
      <c r="D1664" s="1">
        <v>41825</v>
      </c>
      <c r="E1664" t="s">
        <v>517</v>
      </c>
      <c r="F1664" t="s">
        <v>61</v>
      </c>
      <c r="G1664" t="s">
        <v>61</v>
      </c>
      <c r="H1664">
        <f>VLOOKUP(F1664,Lookups!A:C,3,0)</f>
        <v>3</v>
      </c>
      <c r="I1664" t="s">
        <v>473</v>
      </c>
      <c r="J1664" t="s">
        <v>474</v>
      </c>
      <c r="K1664" t="str">
        <f>VLOOKUP(B1664,WorldCups!$A$2:$B$21,2,FALSE)</f>
        <v>Brazil</v>
      </c>
      <c r="L1664" t="s">
        <v>25</v>
      </c>
      <c r="M1664">
        <v>1</v>
      </c>
      <c r="N1664" t="s">
        <v>18</v>
      </c>
      <c r="O1664">
        <v>0</v>
      </c>
      <c r="P1664" t="s">
        <v>14</v>
      </c>
      <c r="Q1664" t="s">
        <v>557</v>
      </c>
      <c r="R1664">
        <f t="shared" si="25"/>
        <v>1</v>
      </c>
      <c r="S1664" t="s">
        <v>564</v>
      </c>
      <c r="T1664" s="2">
        <v>1</v>
      </c>
      <c r="U1664" t="s">
        <v>584</v>
      </c>
    </row>
    <row r="1665" spans="1:21" x14ac:dyDescent="0.2">
      <c r="A1665">
        <v>1664</v>
      </c>
      <c r="B1665">
        <v>2014</v>
      </c>
      <c r="C1665">
        <v>832</v>
      </c>
      <c r="D1665" s="1">
        <v>41825</v>
      </c>
      <c r="E1665" t="s">
        <v>517</v>
      </c>
      <c r="F1665" t="s">
        <v>61</v>
      </c>
      <c r="G1665" t="s">
        <v>61</v>
      </c>
      <c r="H1665">
        <f>VLOOKUP(F1665,Lookups!A:C,3,0)</f>
        <v>3</v>
      </c>
      <c r="I1665" t="s">
        <v>473</v>
      </c>
      <c r="J1665" t="s">
        <v>474</v>
      </c>
      <c r="K1665" t="str">
        <f>VLOOKUP(B1665,WorldCups!$A$2:$B$21,2,FALSE)</f>
        <v>Brazil</v>
      </c>
      <c r="L1665" t="s">
        <v>18</v>
      </c>
      <c r="M1665">
        <v>0</v>
      </c>
      <c r="N1665" t="s">
        <v>25</v>
      </c>
      <c r="O1665">
        <v>1</v>
      </c>
      <c r="P1665" t="s">
        <v>14</v>
      </c>
      <c r="Q1665" t="s">
        <v>557</v>
      </c>
      <c r="R1665">
        <f t="shared" si="25"/>
        <v>-1</v>
      </c>
      <c r="S1665" t="s">
        <v>565</v>
      </c>
      <c r="T1665" s="4" t="s">
        <v>557</v>
      </c>
      <c r="U1665" t="s">
        <v>584</v>
      </c>
    </row>
    <row r="1666" spans="1:21" x14ac:dyDescent="0.2">
      <c r="A1666">
        <v>1665</v>
      </c>
      <c r="B1666">
        <v>2014</v>
      </c>
      <c r="C1666">
        <f>C1665+1</f>
        <v>833</v>
      </c>
      <c r="D1666" s="1">
        <v>41819</v>
      </c>
      <c r="E1666" t="s">
        <v>517</v>
      </c>
      <c r="F1666" t="s">
        <v>284</v>
      </c>
      <c r="G1666" t="s">
        <v>284</v>
      </c>
      <c r="H1666">
        <f>VLOOKUP(F1666,Lookups!A:C,3,0)</f>
        <v>2</v>
      </c>
      <c r="I1666" t="s">
        <v>468</v>
      </c>
      <c r="J1666" t="s">
        <v>469</v>
      </c>
      <c r="K1666" t="str">
        <f>VLOOKUP(B1666,WorldCups!$A$2:$B$21,2,FALSE)</f>
        <v>Brazil</v>
      </c>
      <c r="L1666" t="s">
        <v>45</v>
      </c>
      <c r="M1666">
        <v>2</v>
      </c>
      <c r="N1666" t="s">
        <v>13</v>
      </c>
      <c r="O1666">
        <v>1</v>
      </c>
      <c r="P1666" t="s">
        <v>14</v>
      </c>
      <c r="Q1666" t="s">
        <v>557</v>
      </c>
      <c r="R1666">
        <f t="shared" si="25"/>
        <v>1</v>
      </c>
      <c r="S1666" t="s">
        <v>564</v>
      </c>
      <c r="T1666" s="2">
        <v>1</v>
      </c>
      <c r="U1666" t="s">
        <v>584</v>
      </c>
    </row>
    <row r="1667" spans="1:21" x14ac:dyDescent="0.2">
      <c r="A1667">
        <v>1666</v>
      </c>
      <c r="B1667">
        <v>2014</v>
      </c>
      <c r="C1667">
        <v>833</v>
      </c>
      <c r="D1667" s="1">
        <v>41819</v>
      </c>
      <c r="E1667" t="s">
        <v>517</v>
      </c>
      <c r="F1667" t="s">
        <v>284</v>
      </c>
      <c r="G1667" t="s">
        <v>284</v>
      </c>
      <c r="H1667">
        <f>VLOOKUP(F1667,Lookups!A:C,3,0)</f>
        <v>2</v>
      </c>
      <c r="I1667" t="s">
        <v>468</v>
      </c>
      <c r="J1667" t="s">
        <v>469</v>
      </c>
      <c r="K1667" t="str">
        <f>VLOOKUP(B1667,WorldCups!$A$2:$B$21,2,FALSE)</f>
        <v>Brazil</v>
      </c>
      <c r="L1667" t="s">
        <v>13</v>
      </c>
      <c r="M1667">
        <v>1</v>
      </c>
      <c r="N1667" t="s">
        <v>45</v>
      </c>
      <c r="O1667">
        <v>2</v>
      </c>
      <c r="P1667" t="s">
        <v>14</v>
      </c>
      <c r="Q1667" t="s">
        <v>557</v>
      </c>
      <c r="R1667">
        <f t="shared" ref="R1667:R1705" si="26">M1667-O1667</f>
        <v>-1</v>
      </c>
      <c r="S1667" t="s">
        <v>565</v>
      </c>
      <c r="T1667" s="4" t="s">
        <v>557</v>
      </c>
      <c r="U1667" t="s">
        <v>584</v>
      </c>
    </row>
    <row r="1668" spans="1:21" x14ac:dyDescent="0.2">
      <c r="A1668">
        <v>1667</v>
      </c>
      <c r="B1668">
        <v>2014</v>
      </c>
      <c r="C1668">
        <f>C1667+1</f>
        <v>834</v>
      </c>
      <c r="D1668" s="1">
        <v>41819</v>
      </c>
      <c r="E1668" t="s">
        <v>522</v>
      </c>
      <c r="F1668" t="s">
        <v>284</v>
      </c>
      <c r="G1668" t="s">
        <v>284</v>
      </c>
      <c r="H1668">
        <f>VLOOKUP(F1668,Lookups!A:C,3,0)</f>
        <v>2</v>
      </c>
      <c r="I1668" t="s">
        <v>472</v>
      </c>
      <c r="J1668" t="s">
        <v>103</v>
      </c>
      <c r="K1668" t="str">
        <f>VLOOKUP(B1668,WorldCups!$A$2:$B$21,2,FALSE)</f>
        <v>Brazil</v>
      </c>
      <c r="L1668" t="s">
        <v>298</v>
      </c>
      <c r="M1668">
        <v>1</v>
      </c>
      <c r="N1668" t="s">
        <v>335</v>
      </c>
      <c r="O1668">
        <v>1</v>
      </c>
      <c r="P1668" t="s">
        <v>483</v>
      </c>
      <c r="Q1668" t="s">
        <v>557</v>
      </c>
      <c r="R1668">
        <f t="shared" si="26"/>
        <v>0</v>
      </c>
      <c r="S1668" t="s">
        <v>564</v>
      </c>
      <c r="T1668" s="4" t="s">
        <v>557</v>
      </c>
      <c r="U1668" t="s">
        <v>584</v>
      </c>
    </row>
    <row r="1669" spans="1:21" x14ac:dyDescent="0.2">
      <c r="A1669">
        <v>1668</v>
      </c>
      <c r="B1669">
        <v>2014</v>
      </c>
      <c r="C1669">
        <v>834</v>
      </c>
      <c r="D1669" s="1">
        <v>41819</v>
      </c>
      <c r="E1669" t="s">
        <v>522</v>
      </c>
      <c r="F1669" t="s">
        <v>284</v>
      </c>
      <c r="G1669" t="s">
        <v>284</v>
      </c>
      <c r="H1669">
        <f>VLOOKUP(F1669,Lookups!A:C,3,0)</f>
        <v>2</v>
      </c>
      <c r="I1669" t="s">
        <v>472</v>
      </c>
      <c r="J1669" t="s">
        <v>103</v>
      </c>
      <c r="K1669" t="str">
        <f>VLOOKUP(B1669,WorldCups!$A$2:$B$21,2,FALSE)</f>
        <v>Brazil</v>
      </c>
      <c r="L1669" t="s">
        <v>335</v>
      </c>
      <c r="M1669">
        <v>1</v>
      </c>
      <c r="N1669" t="s">
        <v>298</v>
      </c>
      <c r="O1669">
        <v>1</v>
      </c>
      <c r="P1669" t="s">
        <v>483</v>
      </c>
      <c r="Q1669" t="s">
        <v>557</v>
      </c>
      <c r="R1669">
        <f t="shared" si="26"/>
        <v>0</v>
      </c>
      <c r="S1669" t="s">
        <v>565</v>
      </c>
      <c r="T1669" s="4" t="s">
        <v>557</v>
      </c>
      <c r="U1669" t="s">
        <v>584</v>
      </c>
    </row>
    <row r="1670" spans="1:21" x14ac:dyDescent="0.2">
      <c r="A1670">
        <v>1669</v>
      </c>
      <c r="B1670">
        <v>2014</v>
      </c>
      <c r="C1670">
        <f>C1669+1</f>
        <v>835</v>
      </c>
      <c r="D1670" s="1">
        <v>41821</v>
      </c>
      <c r="E1670" t="s">
        <v>517</v>
      </c>
      <c r="F1670" t="s">
        <v>284</v>
      </c>
      <c r="G1670" t="s">
        <v>284</v>
      </c>
      <c r="H1670">
        <f>VLOOKUP(F1670,Lookups!A:C,3,0)</f>
        <v>2</v>
      </c>
      <c r="I1670" t="s">
        <v>460</v>
      </c>
      <c r="J1670" t="s">
        <v>97</v>
      </c>
      <c r="K1670" t="str">
        <f>VLOOKUP(B1670,WorldCups!$A$2:$B$21,2,FALSE)</f>
        <v>Brazil</v>
      </c>
      <c r="L1670" t="s">
        <v>25</v>
      </c>
      <c r="M1670">
        <v>1</v>
      </c>
      <c r="N1670" t="s">
        <v>44</v>
      </c>
      <c r="O1670">
        <v>0</v>
      </c>
      <c r="P1670" t="s">
        <v>227</v>
      </c>
      <c r="Q1670" t="s">
        <v>557</v>
      </c>
      <c r="R1670">
        <f t="shared" si="26"/>
        <v>1</v>
      </c>
      <c r="S1670" t="s">
        <v>564</v>
      </c>
      <c r="T1670" s="2">
        <v>1</v>
      </c>
      <c r="U1670" t="s">
        <v>584</v>
      </c>
    </row>
    <row r="1671" spans="1:21" x14ac:dyDescent="0.2">
      <c r="A1671">
        <v>1670</v>
      </c>
      <c r="B1671">
        <v>2014</v>
      </c>
      <c r="C1671">
        <v>835</v>
      </c>
      <c r="D1671" s="1">
        <v>41821</v>
      </c>
      <c r="E1671" t="s">
        <v>517</v>
      </c>
      <c r="F1671" t="s">
        <v>284</v>
      </c>
      <c r="G1671" t="s">
        <v>284</v>
      </c>
      <c r="H1671">
        <f>VLOOKUP(F1671,Lookups!A:C,3,0)</f>
        <v>2</v>
      </c>
      <c r="I1671" t="s">
        <v>460</v>
      </c>
      <c r="J1671" t="s">
        <v>97</v>
      </c>
      <c r="K1671" t="str">
        <f>VLOOKUP(B1671,WorldCups!$A$2:$B$21,2,FALSE)</f>
        <v>Brazil</v>
      </c>
      <c r="L1671" t="s">
        <v>44</v>
      </c>
      <c r="M1671">
        <v>0</v>
      </c>
      <c r="N1671" t="s">
        <v>25</v>
      </c>
      <c r="O1671">
        <v>1</v>
      </c>
      <c r="P1671" t="s">
        <v>227</v>
      </c>
      <c r="Q1671" t="s">
        <v>557</v>
      </c>
      <c r="R1671">
        <f t="shared" si="26"/>
        <v>-1</v>
      </c>
      <c r="S1671" t="s">
        <v>565</v>
      </c>
      <c r="T1671" s="4" t="s">
        <v>557</v>
      </c>
      <c r="U1671" t="s">
        <v>584</v>
      </c>
    </row>
    <row r="1672" spans="1:21" x14ac:dyDescent="0.2">
      <c r="A1672">
        <v>1671</v>
      </c>
      <c r="B1672">
        <v>2014</v>
      </c>
      <c r="C1672">
        <f>C1671+1</f>
        <v>836</v>
      </c>
      <c r="D1672" s="1">
        <v>41821</v>
      </c>
      <c r="E1672" t="s">
        <v>522</v>
      </c>
      <c r="F1672" t="s">
        <v>284</v>
      </c>
      <c r="G1672" t="s">
        <v>284</v>
      </c>
      <c r="H1672">
        <f>VLOOKUP(F1672,Lookups!A:C,3,0)</f>
        <v>2</v>
      </c>
      <c r="I1672" t="s">
        <v>463</v>
      </c>
      <c r="J1672" t="s">
        <v>464</v>
      </c>
      <c r="K1672" t="str">
        <f>VLOOKUP(B1672,WorldCups!$A$2:$B$21,2,FALSE)</f>
        <v>Brazil</v>
      </c>
      <c r="L1672" t="s">
        <v>18</v>
      </c>
      <c r="M1672">
        <v>2</v>
      </c>
      <c r="N1672" t="s">
        <v>17</v>
      </c>
      <c r="O1672">
        <v>1</v>
      </c>
      <c r="P1672" t="s">
        <v>285</v>
      </c>
      <c r="Q1672" t="s">
        <v>557</v>
      </c>
      <c r="R1672">
        <f t="shared" si="26"/>
        <v>1</v>
      </c>
      <c r="S1672" t="s">
        <v>564</v>
      </c>
      <c r="T1672" s="2">
        <v>1</v>
      </c>
      <c r="U1672" t="s">
        <v>584</v>
      </c>
    </row>
    <row r="1673" spans="1:21" x14ac:dyDescent="0.2">
      <c r="A1673">
        <v>1672</v>
      </c>
      <c r="B1673">
        <v>2014</v>
      </c>
      <c r="C1673">
        <v>836</v>
      </c>
      <c r="D1673" s="1">
        <v>41821</v>
      </c>
      <c r="E1673" t="s">
        <v>522</v>
      </c>
      <c r="F1673" t="s">
        <v>284</v>
      </c>
      <c r="G1673" t="s">
        <v>284</v>
      </c>
      <c r="H1673">
        <f>VLOOKUP(F1673,Lookups!A:C,3,0)</f>
        <v>2</v>
      </c>
      <c r="I1673" t="s">
        <v>463</v>
      </c>
      <c r="J1673" t="s">
        <v>464</v>
      </c>
      <c r="K1673" t="str">
        <f>VLOOKUP(B1673,WorldCups!$A$2:$B$21,2,FALSE)</f>
        <v>Brazil</v>
      </c>
      <c r="L1673" t="s">
        <v>17</v>
      </c>
      <c r="M1673">
        <v>1</v>
      </c>
      <c r="N1673" t="s">
        <v>18</v>
      </c>
      <c r="O1673">
        <v>2</v>
      </c>
      <c r="P1673" t="s">
        <v>285</v>
      </c>
      <c r="Q1673" t="s">
        <v>557</v>
      </c>
      <c r="R1673">
        <f t="shared" si="26"/>
        <v>-1</v>
      </c>
      <c r="S1673" t="s">
        <v>565</v>
      </c>
      <c r="T1673" s="4" t="s">
        <v>557</v>
      </c>
      <c r="U1673" t="s">
        <v>584</v>
      </c>
    </row>
    <row r="1674" spans="1:21" x14ac:dyDescent="0.2">
      <c r="A1674">
        <v>1673</v>
      </c>
      <c r="B1674">
        <v>2014</v>
      </c>
      <c r="C1674">
        <f>C1673+1</f>
        <v>837</v>
      </c>
      <c r="D1674" s="1">
        <v>41818</v>
      </c>
      <c r="E1674" t="s">
        <v>517</v>
      </c>
      <c r="F1674" t="s">
        <v>284</v>
      </c>
      <c r="G1674" t="s">
        <v>284</v>
      </c>
      <c r="H1674">
        <f>VLOOKUP(F1674,Lookups!A:C,3,0)</f>
        <v>2</v>
      </c>
      <c r="I1674" t="s">
        <v>467</v>
      </c>
      <c r="J1674" t="s">
        <v>99</v>
      </c>
      <c r="K1674" t="str">
        <f>VLOOKUP(B1674,WorldCups!$A$2:$B$21,2,FALSE)</f>
        <v>Brazil</v>
      </c>
      <c r="L1674" t="s">
        <v>21</v>
      </c>
      <c r="M1674">
        <v>1</v>
      </c>
      <c r="N1674" t="s">
        <v>26</v>
      </c>
      <c r="O1674">
        <v>1</v>
      </c>
      <c r="P1674" t="s">
        <v>339</v>
      </c>
      <c r="Q1674" t="s">
        <v>555</v>
      </c>
      <c r="R1674">
        <f t="shared" si="26"/>
        <v>0</v>
      </c>
      <c r="S1674" t="s">
        <v>564</v>
      </c>
      <c r="T1674" s="4" t="s">
        <v>557</v>
      </c>
      <c r="U1674" t="s">
        <v>584</v>
      </c>
    </row>
    <row r="1675" spans="1:21" x14ac:dyDescent="0.2">
      <c r="A1675">
        <v>1674</v>
      </c>
      <c r="B1675">
        <v>2014</v>
      </c>
      <c r="C1675">
        <v>837</v>
      </c>
      <c r="D1675" s="1">
        <v>41818</v>
      </c>
      <c r="E1675" t="s">
        <v>517</v>
      </c>
      <c r="F1675" t="s">
        <v>284</v>
      </c>
      <c r="G1675" t="s">
        <v>284</v>
      </c>
      <c r="H1675">
        <f>VLOOKUP(F1675,Lookups!A:C,3,0)</f>
        <v>2</v>
      </c>
      <c r="I1675" t="s">
        <v>467</v>
      </c>
      <c r="J1675" t="s">
        <v>99</v>
      </c>
      <c r="K1675" t="str">
        <f>VLOOKUP(B1675,WorldCups!$A$2:$B$21,2,FALSE)</f>
        <v>Brazil</v>
      </c>
      <c r="L1675" t="s">
        <v>26</v>
      </c>
      <c r="M1675">
        <v>1</v>
      </c>
      <c r="N1675" t="s">
        <v>21</v>
      </c>
      <c r="O1675">
        <v>1</v>
      </c>
      <c r="P1675" t="s">
        <v>339</v>
      </c>
      <c r="Q1675" t="s">
        <v>555</v>
      </c>
      <c r="R1675">
        <f t="shared" si="26"/>
        <v>0</v>
      </c>
      <c r="S1675" t="s">
        <v>565</v>
      </c>
      <c r="T1675" s="4" t="s">
        <v>557</v>
      </c>
      <c r="U1675" t="s">
        <v>584</v>
      </c>
    </row>
    <row r="1676" spans="1:21" x14ac:dyDescent="0.2">
      <c r="A1676">
        <v>1675</v>
      </c>
      <c r="B1676">
        <v>2014</v>
      </c>
      <c r="C1676">
        <f>C1675+1</f>
        <v>838</v>
      </c>
      <c r="D1676" s="1">
        <v>41818</v>
      </c>
      <c r="E1676" t="s">
        <v>522</v>
      </c>
      <c r="F1676" t="s">
        <v>284</v>
      </c>
      <c r="G1676" t="s">
        <v>284</v>
      </c>
      <c r="H1676">
        <f>VLOOKUP(F1676,Lookups!A:C,3,0)</f>
        <v>2</v>
      </c>
      <c r="I1676" t="s">
        <v>476</v>
      </c>
      <c r="J1676" t="s">
        <v>92</v>
      </c>
      <c r="K1676" t="str">
        <f>VLOOKUP(B1676,WorldCups!$A$2:$B$21,2,FALSE)</f>
        <v>Brazil</v>
      </c>
      <c r="L1676" t="s">
        <v>150</v>
      </c>
      <c r="M1676">
        <v>2</v>
      </c>
      <c r="N1676" t="s">
        <v>30</v>
      </c>
      <c r="O1676">
        <v>0</v>
      </c>
      <c r="P1676" t="s">
        <v>14</v>
      </c>
      <c r="Q1676" t="s">
        <v>557</v>
      </c>
      <c r="R1676">
        <f t="shared" si="26"/>
        <v>2</v>
      </c>
      <c r="S1676" t="s">
        <v>564</v>
      </c>
      <c r="T1676" s="2">
        <v>1</v>
      </c>
      <c r="U1676" t="s">
        <v>584</v>
      </c>
    </row>
    <row r="1677" spans="1:21" x14ac:dyDescent="0.2">
      <c r="A1677">
        <v>1676</v>
      </c>
      <c r="B1677">
        <v>2014</v>
      </c>
      <c r="C1677">
        <v>838</v>
      </c>
      <c r="D1677" s="1">
        <v>41818</v>
      </c>
      <c r="E1677" t="s">
        <v>522</v>
      </c>
      <c r="F1677" t="s">
        <v>284</v>
      </c>
      <c r="G1677" t="s">
        <v>284</v>
      </c>
      <c r="H1677">
        <f>VLOOKUP(F1677,Lookups!A:C,3,0)</f>
        <v>2</v>
      </c>
      <c r="I1677" t="s">
        <v>476</v>
      </c>
      <c r="J1677" t="s">
        <v>92</v>
      </c>
      <c r="K1677" t="str">
        <f>VLOOKUP(B1677,WorldCups!$A$2:$B$21,2,FALSE)</f>
        <v>Brazil</v>
      </c>
      <c r="L1677" t="s">
        <v>30</v>
      </c>
      <c r="M1677">
        <v>0</v>
      </c>
      <c r="N1677" t="s">
        <v>150</v>
      </c>
      <c r="O1677">
        <v>2</v>
      </c>
      <c r="P1677" t="s">
        <v>14</v>
      </c>
      <c r="Q1677" t="s">
        <v>557</v>
      </c>
      <c r="R1677">
        <f t="shared" si="26"/>
        <v>-2</v>
      </c>
      <c r="S1677" t="s">
        <v>565</v>
      </c>
      <c r="T1677" s="4" t="s">
        <v>557</v>
      </c>
      <c r="U1677" t="s">
        <v>584</v>
      </c>
    </row>
    <row r="1678" spans="1:21" x14ac:dyDescent="0.2">
      <c r="A1678">
        <v>1677</v>
      </c>
      <c r="B1678">
        <v>2014</v>
      </c>
      <c r="C1678">
        <f>C1677+1</f>
        <v>839</v>
      </c>
      <c r="D1678" s="1">
        <v>41819</v>
      </c>
      <c r="E1678" t="s">
        <v>517</v>
      </c>
      <c r="F1678" t="s">
        <v>284</v>
      </c>
      <c r="G1678" t="s">
        <v>284</v>
      </c>
      <c r="H1678">
        <f>VLOOKUP(F1678,Lookups!A:C,3,0)</f>
        <v>2</v>
      </c>
      <c r="I1678" t="s">
        <v>468</v>
      </c>
      <c r="J1678" t="s">
        <v>469</v>
      </c>
      <c r="K1678" t="str">
        <f>VLOOKUP(B1678,WorldCups!$A$2:$B$21,2,FALSE)</f>
        <v>Brazil</v>
      </c>
      <c r="L1678" t="s">
        <v>45</v>
      </c>
      <c r="M1678">
        <v>2</v>
      </c>
      <c r="N1678" t="s">
        <v>13</v>
      </c>
      <c r="O1678">
        <v>1</v>
      </c>
      <c r="P1678" t="s">
        <v>14</v>
      </c>
      <c r="Q1678" t="s">
        <v>557</v>
      </c>
      <c r="R1678">
        <f t="shared" si="26"/>
        <v>1</v>
      </c>
      <c r="S1678" t="s">
        <v>564</v>
      </c>
      <c r="T1678" s="2">
        <v>1</v>
      </c>
      <c r="U1678" t="s">
        <v>584</v>
      </c>
    </row>
    <row r="1679" spans="1:21" x14ac:dyDescent="0.2">
      <c r="A1679">
        <v>1678</v>
      </c>
      <c r="B1679">
        <v>2014</v>
      </c>
      <c r="C1679">
        <v>839</v>
      </c>
      <c r="D1679" s="1">
        <v>41819</v>
      </c>
      <c r="E1679" t="s">
        <v>517</v>
      </c>
      <c r="F1679" t="s">
        <v>284</v>
      </c>
      <c r="G1679" t="s">
        <v>284</v>
      </c>
      <c r="H1679">
        <f>VLOOKUP(F1679,Lookups!A:C,3,0)</f>
        <v>2</v>
      </c>
      <c r="I1679" t="s">
        <v>468</v>
      </c>
      <c r="J1679" t="s">
        <v>469</v>
      </c>
      <c r="K1679" t="str">
        <f>VLOOKUP(B1679,WorldCups!$A$2:$B$21,2,FALSE)</f>
        <v>Brazil</v>
      </c>
      <c r="L1679" t="s">
        <v>13</v>
      </c>
      <c r="M1679">
        <v>1</v>
      </c>
      <c r="N1679" t="s">
        <v>45</v>
      </c>
      <c r="O1679">
        <v>2</v>
      </c>
      <c r="P1679" t="s">
        <v>14</v>
      </c>
      <c r="Q1679" t="s">
        <v>557</v>
      </c>
      <c r="R1679">
        <f t="shared" si="26"/>
        <v>-1</v>
      </c>
      <c r="S1679" t="s">
        <v>565</v>
      </c>
      <c r="T1679" s="4" t="s">
        <v>557</v>
      </c>
      <c r="U1679" t="s">
        <v>584</v>
      </c>
    </row>
    <row r="1680" spans="1:21" x14ac:dyDescent="0.2">
      <c r="A1680">
        <v>1679</v>
      </c>
      <c r="B1680">
        <v>2014</v>
      </c>
      <c r="C1680">
        <f>C1679+1</f>
        <v>840</v>
      </c>
      <c r="D1680" s="1">
        <v>41819</v>
      </c>
      <c r="E1680" t="s">
        <v>522</v>
      </c>
      <c r="F1680" t="s">
        <v>284</v>
      </c>
      <c r="G1680" t="s">
        <v>284</v>
      </c>
      <c r="H1680">
        <f>VLOOKUP(F1680,Lookups!A:C,3,0)</f>
        <v>2</v>
      </c>
      <c r="I1680" t="s">
        <v>472</v>
      </c>
      <c r="J1680" t="s">
        <v>103</v>
      </c>
      <c r="K1680" t="str">
        <f>VLOOKUP(B1680,WorldCups!$A$2:$B$21,2,FALSE)</f>
        <v>Brazil</v>
      </c>
      <c r="L1680" t="s">
        <v>298</v>
      </c>
      <c r="M1680">
        <v>1</v>
      </c>
      <c r="N1680" t="s">
        <v>335</v>
      </c>
      <c r="O1680">
        <v>1</v>
      </c>
      <c r="P1680" t="s">
        <v>483</v>
      </c>
      <c r="Q1680" t="s">
        <v>557</v>
      </c>
      <c r="R1680">
        <f t="shared" si="26"/>
        <v>0</v>
      </c>
      <c r="S1680" t="s">
        <v>564</v>
      </c>
      <c r="T1680" s="4" t="s">
        <v>557</v>
      </c>
      <c r="U1680" t="s">
        <v>584</v>
      </c>
    </row>
    <row r="1681" spans="1:21" x14ac:dyDescent="0.2">
      <c r="A1681">
        <v>1680</v>
      </c>
      <c r="B1681">
        <v>2014</v>
      </c>
      <c r="C1681">
        <v>840</v>
      </c>
      <c r="D1681" s="1">
        <v>41819</v>
      </c>
      <c r="E1681" t="s">
        <v>522</v>
      </c>
      <c r="F1681" t="s">
        <v>284</v>
      </c>
      <c r="G1681" t="s">
        <v>284</v>
      </c>
      <c r="H1681">
        <f>VLOOKUP(F1681,Lookups!A:C,3,0)</f>
        <v>2</v>
      </c>
      <c r="I1681" t="s">
        <v>472</v>
      </c>
      <c r="J1681" t="s">
        <v>103</v>
      </c>
      <c r="K1681" t="str">
        <f>VLOOKUP(B1681,WorldCups!$A$2:$B$21,2,FALSE)</f>
        <v>Brazil</v>
      </c>
      <c r="L1681" t="s">
        <v>335</v>
      </c>
      <c r="M1681">
        <v>1</v>
      </c>
      <c r="N1681" t="s">
        <v>298</v>
      </c>
      <c r="O1681">
        <v>1</v>
      </c>
      <c r="P1681" t="s">
        <v>483</v>
      </c>
      <c r="Q1681" t="s">
        <v>557</v>
      </c>
      <c r="R1681">
        <f t="shared" si="26"/>
        <v>0</v>
      </c>
      <c r="S1681" t="s">
        <v>565</v>
      </c>
      <c r="T1681" s="4" t="s">
        <v>557</v>
      </c>
      <c r="U1681" t="s">
        <v>584</v>
      </c>
    </row>
    <row r="1682" spans="1:21" x14ac:dyDescent="0.2">
      <c r="A1682">
        <v>1681</v>
      </c>
      <c r="B1682">
        <v>2014</v>
      </c>
      <c r="C1682">
        <f>C1681+1</f>
        <v>841</v>
      </c>
      <c r="D1682" s="1">
        <v>41820</v>
      </c>
      <c r="E1682" t="s">
        <v>517</v>
      </c>
      <c r="F1682" t="s">
        <v>284</v>
      </c>
      <c r="G1682" t="s">
        <v>284</v>
      </c>
      <c r="H1682">
        <f>VLOOKUP(F1682,Lookups!A:C,3,0)</f>
        <v>2</v>
      </c>
      <c r="I1682" t="s">
        <v>473</v>
      </c>
      <c r="J1682" t="s">
        <v>474</v>
      </c>
      <c r="K1682" t="str">
        <f>VLOOKUP(B1682,WorldCups!$A$2:$B$21,2,FALSE)</f>
        <v>Brazil</v>
      </c>
      <c r="L1682" t="s">
        <v>12</v>
      </c>
      <c r="M1682">
        <v>2</v>
      </c>
      <c r="N1682" t="s">
        <v>336</v>
      </c>
      <c r="O1682">
        <v>0</v>
      </c>
      <c r="P1682" t="s">
        <v>14</v>
      </c>
      <c r="Q1682" t="s">
        <v>557</v>
      </c>
      <c r="R1682">
        <f t="shared" si="26"/>
        <v>2</v>
      </c>
      <c r="S1682" t="s">
        <v>564</v>
      </c>
      <c r="T1682" s="2">
        <v>1</v>
      </c>
      <c r="U1682" t="s">
        <v>584</v>
      </c>
    </row>
    <row r="1683" spans="1:21" x14ac:dyDescent="0.2">
      <c r="A1683">
        <v>1682</v>
      </c>
      <c r="B1683">
        <v>2014</v>
      </c>
      <c r="C1683">
        <v>841</v>
      </c>
      <c r="D1683" s="1">
        <v>41820</v>
      </c>
      <c r="E1683" t="s">
        <v>517</v>
      </c>
      <c r="F1683" t="s">
        <v>284</v>
      </c>
      <c r="G1683" t="s">
        <v>284</v>
      </c>
      <c r="H1683">
        <f>VLOOKUP(F1683,Lookups!A:C,3,0)</f>
        <v>2</v>
      </c>
      <c r="I1683" t="s">
        <v>473</v>
      </c>
      <c r="J1683" t="s">
        <v>474</v>
      </c>
      <c r="K1683" t="str">
        <f>VLOOKUP(B1683,WorldCups!$A$2:$B$21,2,FALSE)</f>
        <v>Brazil</v>
      </c>
      <c r="L1683" t="s">
        <v>336</v>
      </c>
      <c r="M1683">
        <v>0</v>
      </c>
      <c r="N1683" t="s">
        <v>12</v>
      </c>
      <c r="O1683">
        <v>2</v>
      </c>
      <c r="P1683" t="s">
        <v>14</v>
      </c>
      <c r="Q1683" t="s">
        <v>557</v>
      </c>
      <c r="R1683">
        <f t="shared" si="26"/>
        <v>-2</v>
      </c>
      <c r="S1683" t="s">
        <v>565</v>
      </c>
      <c r="T1683" s="4" t="s">
        <v>557</v>
      </c>
      <c r="U1683" t="s">
        <v>584</v>
      </c>
    </row>
    <row r="1684" spans="1:21" x14ac:dyDescent="0.2">
      <c r="A1684">
        <v>1683</v>
      </c>
      <c r="B1684">
        <v>2014</v>
      </c>
      <c r="C1684">
        <f>C1683+1</f>
        <v>842</v>
      </c>
      <c r="D1684" s="1">
        <v>41820</v>
      </c>
      <c r="E1684" t="s">
        <v>522</v>
      </c>
      <c r="F1684" t="s">
        <v>284</v>
      </c>
      <c r="G1684" t="s">
        <v>284</v>
      </c>
      <c r="H1684">
        <f>VLOOKUP(F1684,Lookups!A:C,3,0)</f>
        <v>2</v>
      </c>
      <c r="I1684" t="s">
        <v>475</v>
      </c>
      <c r="J1684" t="s">
        <v>101</v>
      </c>
      <c r="K1684" t="str">
        <f>VLOOKUP(B1684,WorldCups!$A$2:$B$21,2,FALSE)</f>
        <v>Brazil</v>
      </c>
      <c r="L1684" t="s">
        <v>51</v>
      </c>
      <c r="M1684">
        <v>2</v>
      </c>
      <c r="N1684" t="s">
        <v>243</v>
      </c>
      <c r="O1684">
        <v>1</v>
      </c>
      <c r="P1684" t="s">
        <v>479</v>
      </c>
      <c r="Q1684" t="s">
        <v>557</v>
      </c>
      <c r="R1684">
        <f t="shared" si="26"/>
        <v>1</v>
      </c>
      <c r="S1684" t="s">
        <v>564</v>
      </c>
      <c r="T1684" s="2">
        <v>1</v>
      </c>
      <c r="U1684" t="s">
        <v>584</v>
      </c>
    </row>
    <row r="1685" spans="1:21" x14ac:dyDescent="0.2">
      <c r="A1685">
        <v>1684</v>
      </c>
      <c r="B1685">
        <v>2014</v>
      </c>
      <c r="C1685">
        <v>842</v>
      </c>
      <c r="D1685" s="1">
        <v>41820</v>
      </c>
      <c r="E1685" t="s">
        <v>522</v>
      </c>
      <c r="F1685" t="s">
        <v>284</v>
      </c>
      <c r="G1685" t="s">
        <v>284</v>
      </c>
      <c r="H1685">
        <f>VLOOKUP(F1685,Lookups!A:C,3,0)</f>
        <v>2</v>
      </c>
      <c r="I1685" t="s">
        <v>475</v>
      </c>
      <c r="J1685" t="s">
        <v>101</v>
      </c>
      <c r="K1685" t="str">
        <f>VLOOKUP(B1685,WorldCups!$A$2:$B$21,2,FALSE)</f>
        <v>Brazil</v>
      </c>
      <c r="L1685" t="s">
        <v>243</v>
      </c>
      <c r="M1685">
        <v>1</v>
      </c>
      <c r="N1685" t="s">
        <v>51</v>
      </c>
      <c r="O1685">
        <v>2</v>
      </c>
      <c r="P1685" t="s">
        <v>479</v>
      </c>
      <c r="Q1685" t="s">
        <v>557</v>
      </c>
      <c r="R1685">
        <f t="shared" si="26"/>
        <v>-1</v>
      </c>
      <c r="S1685" t="s">
        <v>565</v>
      </c>
      <c r="T1685" s="4" t="s">
        <v>557</v>
      </c>
      <c r="U1685" t="s">
        <v>584</v>
      </c>
    </row>
    <row r="1686" spans="1:21" x14ac:dyDescent="0.2">
      <c r="A1686">
        <v>1685</v>
      </c>
      <c r="B1686">
        <v>2014</v>
      </c>
      <c r="C1686">
        <f>C1685+1</f>
        <v>843</v>
      </c>
      <c r="D1686" s="1">
        <v>41821</v>
      </c>
      <c r="E1686" t="s">
        <v>517</v>
      </c>
      <c r="F1686" t="s">
        <v>284</v>
      </c>
      <c r="G1686" t="s">
        <v>284</v>
      </c>
      <c r="H1686">
        <f>VLOOKUP(F1686,Lookups!A:C,3,0)</f>
        <v>2</v>
      </c>
      <c r="I1686" t="s">
        <v>460</v>
      </c>
      <c r="J1686" t="s">
        <v>97</v>
      </c>
      <c r="K1686" t="str">
        <f>VLOOKUP(B1686,WorldCups!$A$2:$B$21,2,FALSE)</f>
        <v>Brazil</v>
      </c>
      <c r="L1686" t="s">
        <v>25</v>
      </c>
      <c r="M1686">
        <v>1</v>
      </c>
      <c r="N1686" t="s">
        <v>44</v>
      </c>
      <c r="O1686">
        <v>0</v>
      </c>
      <c r="P1686" t="s">
        <v>227</v>
      </c>
      <c r="Q1686" t="s">
        <v>557</v>
      </c>
      <c r="R1686">
        <f t="shared" si="26"/>
        <v>1</v>
      </c>
      <c r="S1686" t="s">
        <v>564</v>
      </c>
      <c r="T1686" s="2">
        <v>1</v>
      </c>
      <c r="U1686" t="s">
        <v>584</v>
      </c>
    </row>
    <row r="1687" spans="1:21" x14ac:dyDescent="0.2">
      <c r="A1687">
        <v>1686</v>
      </c>
      <c r="B1687">
        <v>2014</v>
      </c>
      <c r="C1687">
        <v>843</v>
      </c>
      <c r="D1687" s="1">
        <v>41821</v>
      </c>
      <c r="E1687" t="s">
        <v>517</v>
      </c>
      <c r="F1687" t="s">
        <v>284</v>
      </c>
      <c r="G1687" t="s">
        <v>284</v>
      </c>
      <c r="H1687">
        <f>VLOOKUP(F1687,Lookups!A:C,3,0)</f>
        <v>2</v>
      </c>
      <c r="I1687" t="s">
        <v>460</v>
      </c>
      <c r="J1687" t="s">
        <v>97</v>
      </c>
      <c r="K1687" t="str">
        <f>VLOOKUP(B1687,WorldCups!$A$2:$B$21,2,FALSE)</f>
        <v>Brazil</v>
      </c>
      <c r="L1687" t="s">
        <v>44</v>
      </c>
      <c r="M1687">
        <v>0</v>
      </c>
      <c r="N1687" t="s">
        <v>25</v>
      </c>
      <c r="O1687">
        <v>1</v>
      </c>
      <c r="P1687" t="s">
        <v>227</v>
      </c>
      <c r="Q1687" t="s">
        <v>557</v>
      </c>
      <c r="R1687">
        <f t="shared" si="26"/>
        <v>-1</v>
      </c>
      <c r="S1687" t="s">
        <v>565</v>
      </c>
      <c r="T1687" s="4" t="s">
        <v>557</v>
      </c>
      <c r="U1687" t="s">
        <v>584</v>
      </c>
    </row>
    <row r="1688" spans="1:21" x14ac:dyDescent="0.2">
      <c r="A1688">
        <v>1687</v>
      </c>
      <c r="B1688">
        <v>2014</v>
      </c>
      <c r="C1688">
        <f>C1687+1</f>
        <v>844</v>
      </c>
      <c r="D1688" s="1">
        <v>41821</v>
      </c>
      <c r="E1688" t="s">
        <v>522</v>
      </c>
      <c r="F1688" t="s">
        <v>284</v>
      </c>
      <c r="G1688" t="s">
        <v>284</v>
      </c>
      <c r="H1688">
        <f>VLOOKUP(F1688,Lookups!A:C,3,0)</f>
        <v>2</v>
      </c>
      <c r="I1688" t="s">
        <v>463</v>
      </c>
      <c r="J1688" t="s">
        <v>464</v>
      </c>
      <c r="K1688" t="str">
        <f>VLOOKUP(B1688,WorldCups!$A$2:$B$21,2,FALSE)</f>
        <v>Brazil</v>
      </c>
      <c r="L1688" t="s">
        <v>18</v>
      </c>
      <c r="M1688">
        <v>2</v>
      </c>
      <c r="N1688" t="s">
        <v>17</v>
      </c>
      <c r="O1688">
        <v>1</v>
      </c>
      <c r="P1688" t="s">
        <v>285</v>
      </c>
      <c r="Q1688" t="s">
        <v>557</v>
      </c>
      <c r="R1688">
        <f t="shared" si="26"/>
        <v>1</v>
      </c>
      <c r="S1688" t="s">
        <v>564</v>
      </c>
      <c r="T1688" s="2">
        <v>1</v>
      </c>
      <c r="U1688" t="s">
        <v>584</v>
      </c>
    </row>
    <row r="1689" spans="1:21" x14ac:dyDescent="0.2">
      <c r="A1689">
        <v>1688</v>
      </c>
      <c r="B1689">
        <v>2014</v>
      </c>
      <c r="C1689">
        <v>844</v>
      </c>
      <c r="D1689" s="1">
        <v>41821</v>
      </c>
      <c r="E1689" t="s">
        <v>522</v>
      </c>
      <c r="F1689" t="s">
        <v>284</v>
      </c>
      <c r="G1689" t="s">
        <v>284</v>
      </c>
      <c r="H1689">
        <f>VLOOKUP(F1689,Lookups!A:C,3,0)</f>
        <v>2</v>
      </c>
      <c r="I1689" t="s">
        <v>463</v>
      </c>
      <c r="J1689" t="s">
        <v>464</v>
      </c>
      <c r="K1689" t="str">
        <f>VLOOKUP(B1689,WorldCups!$A$2:$B$21,2,FALSE)</f>
        <v>Brazil</v>
      </c>
      <c r="L1689" t="s">
        <v>17</v>
      </c>
      <c r="M1689">
        <v>1</v>
      </c>
      <c r="N1689" t="s">
        <v>18</v>
      </c>
      <c r="O1689">
        <v>2</v>
      </c>
      <c r="P1689" t="s">
        <v>285</v>
      </c>
      <c r="Q1689" t="s">
        <v>557</v>
      </c>
      <c r="R1689">
        <f t="shared" si="26"/>
        <v>-1</v>
      </c>
      <c r="S1689" t="s">
        <v>565</v>
      </c>
      <c r="T1689" s="4" t="s">
        <v>557</v>
      </c>
      <c r="U1689" t="s">
        <v>584</v>
      </c>
    </row>
    <row r="1690" spans="1:21" x14ac:dyDescent="0.2">
      <c r="A1690">
        <v>1689</v>
      </c>
      <c r="B1690">
        <v>2014</v>
      </c>
      <c r="C1690">
        <f>C1689+1</f>
        <v>845</v>
      </c>
      <c r="D1690" s="1">
        <v>41824</v>
      </c>
      <c r="E1690" t="s">
        <v>517</v>
      </c>
      <c r="F1690" t="s">
        <v>61</v>
      </c>
      <c r="G1690" t="s">
        <v>61</v>
      </c>
      <c r="H1690">
        <f>VLOOKUP(F1690,Lookups!A:C,3,0)</f>
        <v>3</v>
      </c>
      <c r="I1690" t="s">
        <v>476</v>
      </c>
      <c r="J1690" t="s">
        <v>92</v>
      </c>
      <c r="K1690" t="str">
        <f>VLOOKUP(B1690,WorldCups!$A$2:$B$21,2,FALSE)</f>
        <v>Brazil</v>
      </c>
      <c r="L1690" t="s">
        <v>12</v>
      </c>
      <c r="M1690">
        <v>0</v>
      </c>
      <c r="N1690" t="s">
        <v>51</v>
      </c>
      <c r="O1690">
        <v>1</v>
      </c>
      <c r="P1690" t="s">
        <v>14</v>
      </c>
      <c r="Q1690" t="s">
        <v>557</v>
      </c>
      <c r="R1690">
        <f t="shared" si="26"/>
        <v>-1</v>
      </c>
      <c r="S1690" t="s">
        <v>564</v>
      </c>
      <c r="T1690" s="4" t="s">
        <v>557</v>
      </c>
      <c r="U1690" t="s">
        <v>584</v>
      </c>
    </row>
    <row r="1691" spans="1:21" x14ac:dyDescent="0.2">
      <c r="A1691">
        <v>1690</v>
      </c>
      <c r="B1691">
        <v>2014</v>
      </c>
      <c r="C1691">
        <v>845</v>
      </c>
      <c r="D1691" s="1">
        <v>41824</v>
      </c>
      <c r="E1691" t="s">
        <v>517</v>
      </c>
      <c r="F1691" t="s">
        <v>61</v>
      </c>
      <c r="G1691" t="s">
        <v>61</v>
      </c>
      <c r="H1691">
        <f>VLOOKUP(F1691,Lookups!A:C,3,0)</f>
        <v>3</v>
      </c>
      <c r="I1691" t="s">
        <v>476</v>
      </c>
      <c r="J1691" t="s">
        <v>92</v>
      </c>
      <c r="K1691" t="str">
        <f>VLOOKUP(B1691,WorldCups!$A$2:$B$21,2,FALSE)</f>
        <v>Brazil</v>
      </c>
      <c r="L1691" t="s">
        <v>51</v>
      </c>
      <c r="M1691">
        <v>1</v>
      </c>
      <c r="N1691" t="s">
        <v>12</v>
      </c>
      <c r="O1691">
        <v>0</v>
      </c>
      <c r="P1691" t="s">
        <v>14</v>
      </c>
      <c r="Q1691" t="s">
        <v>557</v>
      </c>
      <c r="R1691">
        <f t="shared" si="26"/>
        <v>1</v>
      </c>
      <c r="S1691" t="s">
        <v>565</v>
      </c>
      <c r="T1691" s="2">
        <v>1</v>
      </c>
      <c r="U1691" t="s">
        <v>584</v>
      </c>
    </row>
    <row r="1692" spans="1:21" x14ac:dyDescent="0.2">
      <c r="A1692">
        <v>1691</v>
      </c>
      <c r="B1692">
        <v>2014</v>
      </c>
      <c r="C1692">
        <f>C1691+1</f>
        <v>846</v>
      </c>
      <c r="D1692" s="1">
        <v>41824</v>
      </c>
      <c r="E1692" t="s">
        <v>522</v>
      </c>
      <c r="F1692" t="s">
        <v>61</v>
      </c>
      <c r="G1692" t="s">
        <v>61</v>
      </c>
      <c r="H1692">
        <f>VLOOKUP(F1692,Lookups!A:C,3,0)</f>
        <v>3</v>
      </c>
      <c r="I1692" t="s">
        <v>468</v>
      </c>
      <c r="J1692" t="s">
        <v>469</v>
      </c>
      <c r="K1692" t="str">
        <f>VLOOKUP(B1692,WorldCups!$A$2:$B$21,2,FALSE)</f>
        <v>Brazil</v>
      </c>
      <c r="L1692" t="s">
        <v>21</v>
      </c>
      <c r="M1692">
        <v>2</v>
      </c>
      <c r="N1692" t="s">
        <v>150</v>
      </c>
      <c r="O1692">
        <v>1</v>
      </c>
      <c r="P1692" t="s">
        <v>14</v>
      </c>
      <c r="Q1692" t="s">
        <v>555</v>
      </c>
      <c r="R1692">
        <f t="shared" si="26"/>
        <v>1</v>
      </c>
      <c r="S1692" t="s">
        <v>564</v>
      </c>
      <c r="T1692" s="2">
        <v>1</v>
      </c>
      <c r="U1692" t="s">
        <v>584</v>
      </c>
    </row>
    <row r="1693" spans="1:21" x14ac:dyDescent="0.2">
      <c r="A1693">
        <v>1692</v>
      </c>
      <c r="B1693">
        <v>2014</v>
      </c>
      <c r="C1693">
        <v>846</v>
      </c>
      <c r="D1693" s="1">
        <v>41824</v>
      </c>
      <c r="E1693" t="s">
        <v>522</v>
      </c>
      <c r="F1693" t="s">
        <v>61</v>
      </c>
      <c r="G1693" t="s">
        <v>61</v>
      </c>
      <c r="H1693">
        <f>VLOOKUP(F1693,Lookups!A:C,3,0)</f>
        <v>3</v>
      </c>
      <c r="I1693" t="s">
        <v>468</v>
      </c>
      <c r="J1693" t="s">
        <v>469</v>
      </c>
      <c r="K1693" t="str">
        <f>VLOOKUP(B1693,WorldCups!$A$2:$B$21,2,FALSE)</f>
        <v>Brazil</v>
      </c>
      <c r="L1693" t="s">
        <v>150</v>
      </c>
      <c r="M1693">
        <v>1</v>
      </c>
      <c r="N1693" t="s">
        <v>21</v>
      </c>
      <c r="O1693">
        <v>2</v>
      </c>
      <c r="P1693" t="s">
        <v>14</v>
      </c>
      <c r="Q1693" t="s">
        <v>555</v>
      </c>
      <c r="R1693">
        <f t="shared" si="26"/>
        <v>-1</v>
      </c>
      <c r="S1693" t="s">
        <v>565</v>
      </c>
      <c r="T1693" s="4" t="s">
        <v>557</v>
      </c>
      <c r="U1693" t="s">
        <v>584</v>
      </c>
    </row>
    <row r="1694" spans="1:21" x14ac:dyDescent="0.2">
      <c r="A1694">
        <v>1693</v>
      </c>
      <c r="B1694">
        <v>2014</v>
      </c>
      <c r="C1694">
        <f>C1693+1</f>
        <v>847</v>
      </c>
      <c r="D1694" s="1">
        <v>41825</v>
      </c>
      <c r="E1694" t="s">
        <v>517</v>
      </c>
      <c r="F1694" t="s">
        <v>61</v>
      </c>
      <c r="G1694" t="s">
        <v>61</v>
      </c>
      <c r="H1694">
        <f>VLOOKUP(F1694,Lookups!A:C,3,0)</f>
        <v>3</v>
      </c>
      <c r="I1694" t="s">
        <v>473</v>
      </c>
      <c r="J1694" t="s">
        <v>474</v>
      </c>
      <c r="K1694" t="str">
        <f>VLOOKUP(B1694,WorldCups!$A$2:$B$21,2,FALSE)</f>
        <v>Brazil</v>
      </c>
      <c r="L1694" t="s">
        <v>25</v>
      </c>
      <c r="M1694">
        <v>1</v>
      </c>
      <c r="N1694" t="s">
        <v>18</v>
      </c>
      <c r="O1694">
        <v>0</v>
      </c>
      <c r="P1694" t="s">
        <v>14</v>
      </c>
      <c r="Q1694" t="s">
        <v>557</v>
      </c>
      <c r="R1694">
        <f t="shared" si="26"/>
        <v>1</v>
      </c>
      <c r="S1694" t="s">
        <v>564</v>
      </c>
      <c r="T1694" s="2">
        <v>1</v>
      </c>
      <c r="U1694" t="s">
        <v>584</v>
      </c>
    </row>
    <row r="1695" spans="1:21" x14ac:dyDescent="0.2">
      <c r="A1695">
        <v>1694</v>
      </c>
      <c r="B1695">
        <v>2014</v>
      </c>
      <c r="C1695">
        <v>847</v>
      </c>
      <c r="D1695" s="1">
        <v>41825</v>
      </c>
      <c r="E1695" t="s">
        <v>517</v>
      </c>
      <c r="F1695" t="s">
        <v>61</v>
      </c>
      <c r="G1695" t="s">
        <v>61</v>
      </c>
      <c r="H1695">
        <f>VLOOKUP(F1695,Lookups!A:C,3,0)</f>
        <v>3</v>
      </c>
      <c r="I1695" t="s">
        <v>473</v>
      </c>
      <c r="J1695" t="s">
        <v>474</v>
      </c>
      <c r="K1695" t="str">
        <f>VLOOKUP(B1695,WorldCups!$A$2:$B$21,2,FALSE)</f>
        <v>Brazil</v>
      </c>
      <c r="L1695" t="s">
        <v>18</v>
      </c>
      <c r="M1695">
        <v>0</v>
      </c>
      <c r="N1695" t="s">
        <v>25</v>
      </c>
      <c r="O1695">
        <v>1</v>
      </c>
      <c r="P1695" t="s">
        <v>14</v>
      </c>
      <c r="Q1695" t="s">
        <v>557</v>
      </c>
      <c r="R1695">
        <f t="shared" si="26"/>
        <v>-1</v>
      </c>
      <c r="S1695" t="s">
        <v>565</v>
      </c>
      <c r="T1695" s="4" t="s">
        <v>557</v>
      </c>
      <c r="U1695" t="s">
        <v>584</v>
      </c>
    </row>
    <row r="1696" spans="1:21" x14ac:dyDescent="0.2">
      <c r="A1696">
        <v>1695</v>
      </c>
      <c r="B1696">
        <v>2014</v>
      </c>
      <c r="C1696">
        <f>C1695+1</f>
        <v>848</v>
      </c>
      <c r="D1696" s="1">
        <v>41825</v>
      </c>
      <c r="E1696" t="s">
        <v>522</v>
      </c>
      <c r="F1696" t="s">
        <v>61</v>
      </c>
      <c r="G1696" t="s">
        <v>61</v>
      </c>
      <c r="H1696">
        <f>VLOOKUP(F1696,Lookups!A:C,3,0)</f>
        <v>3</v>
      </c>
      <c r="I1696" t="s">
        <v>463</v>
      </c>
      <c r="J1696" t="s">
        <v>464</v>
      </c>
      <c r="K1696" t="str">
        <f>VLOOKUP(B1696,WorldCups!$A$2:$B$21,2,FALSE)</f>
        <v>Brazil</v>
      </c>
      <c r="L1696" t="s">
        <v>45</v>
      </c>
      <c r="M1696">
        <v>0</v>
      </c>
      <c r="N1696" t="s">
        <v>298</v>
      </c>
      <c r="O1696">
        <v>0</v>
      </c>
      <c r="P1696" t="s">
        <v>482</v>
      </c>
      <c r="Q1696" t="s">
        <v>557</v>
      </c>
      <c r="R1696">
        <f t="shared" si="26"/>
        <v>0</v>
      </c>
      <c r="S1696" t="s">
        <v>564</v>
      </c>
      <c r="T1696" s="4" t="s">
        <v>557</v>
      </c>
      <c r="U1696" t="s">
        <v>584</v>
      </c>
    </row>
    <row r="1697" spans="1:21" x14ac:dyDescent="0.2">
      <c r="A1697">
        <v>1696</v>
      </c>
      <c r="B1697">
        <v>2014</v>
      </c>
      <c r="C1697">
        <v>848</v>
      </c>
      <c r="D1697" s="1">
        <v>41825</v>
      </c>
      <c r="E1697" t="s">
        <v>522</v>
      </c>
      <c r="F1697" t="s">
        <v>61</v>
      </c>
      <c r="G1697" t="s">
        <v>61</v>
      </c>
      <c r="H1697">
        <f>VLOOKUP(F1697,Lookups!A:C,3,0)</f>
        <v>3</v>
      </c>
      <c r="I1697" t="s">
        <v>463</v>
      </c>
      <c r="J1697" t="s">
        <v>464</v>
      </c>
      <c r="K1697" t="str">
        <f>VLOOKUP(B1697,WorldCups!$A$2:$B$21,2,FALSE)</f>
        <v>Brazil</v>
      </c>
      <c r="L1697" t="s">
        <v>298</v>
      </c>
      <c r="M1697">
        <v>0</v>
      </c>
      <c r="N1697" t="s">
        <v>45</v>
      </c>
      <c r="O1697">
        <v>0</v>
      </c>
      <c r="P1697" t="s">
        <v>482</v>
      </c>
      <c r="Q1697" t="s">
        <v>557</v>
      </c>
      <c r="R1697">
        <f t="shared" si="26"/>
        <v>0</v>
      </c>
      <c r="S1697" t="s">
        <v>565</v>
      </c>
      <c r="T1697" s="4" t="s">
        <v>557</v>
      </c>
      <c r="U1697" t="s">
        <v>584</v>
      </c>
    </row>
    <row r="1698" spans="1:21" x14ac:dyDescent="0.2">
      <c r="A1698">
        <v>1697</v>
      </c>
      <c r="B1698">
        <v>2014</v>
      </c>
      <c r="C1698">
        <f>C1697+1</f>
        <v>849</v>
      </c>
      <c r="D1698" s="1">
        <v>41828</v>
      </c>
      <c r="E1698" t="s">
        <v>522</v>
      </c>
      <c r="F1698" t="s">
        <v>31</v>
      </c>
      <c r="G1698" t="s">
        <v>31</v>
      </c>
      <c r="H1698">
        <f>VLOOKUP(F1698,Lookups!A:C,3,0)</f>
        <v>4</v>
      </c>
      <c r="I1698" t="s">
        <v>467</v>
      </c>
      <c r="J1698" t="s">
        <v>99</v>
      </c>
      <c r="K1698" t="str">
        <f>VLOOKUP(B1698,WorldCups!$A$2:$B$21,2,FALSE)</f>
        <v>Brazil</v>
      </c>
      <c r="L1698" t="s">
        <v>21</v>
      </c>
      <c r="M1698">
        <v>1</v>
      </c>
      <c r="N1698" t="s">
        <v>51</v>
      </c>
      <c r="O1698">
        <v>7</v>
      </c>
      <c r="P1698" t="s">
        <v>14</v>
      </c>
      <c r="Q1698" t="s">
        <v>555</v>
      </c>
      <c r="R1698">
        <f t="shared" si="26"/>
        <v>-6</v>
      </c>
      <c r="S1698" t="s">
        <v>564</v>
      </c>
      <c r="T1698" s="4" t="s">
        <v>557</v>
      </c>
      <c r="U1698" t="s">
        <v>584</v>
      </c>
    </row>
    <row r="1699" spans="1:21" x14ac:dyDescent="0.2">
      <c r="A1699">
        <v>1698</v>
      </c>
      <c r="B1699">
        <v>2014</v>
      </c>
      <c r="C1699">
        <v>849</v>
      </c>
      <c r="D1699" s="1">
        <v>41828</v>
      </c>
      <c r="E1699" t="s">
        <v>522</v>
      </c>
      <c r="F1699" t="s">
        <v>31</v>
      </c>
      <c r="G1699" t="s">
        <v>31</v>
      </c>
      <c r="H1699">
        <f>VLOOKUP(F1699,Lookups!A:C,3,0)</f>
        <v>4</v>
      </c>
      <c r="I1699" t="s">
        <v>467</v>
      </c>
      <c r="J1699" t="s">
        <v>99</v>
      </c>
      <c r="K1699" t="str">
        <f>VLOOKUP(B1699,WorldCups!$A$2:$B$21,2,FALSE)</f>
        <v>Brazil</v>
      </c>
      <c r="L1699" t="s">
        <v>51</v>
      </c>
      <c r="M1699">
        <v>7</v>
      </c>
      <c r="N1699" t="s">
        <v>21</v>
      </c>
      <c r="O1699">
        <v>1</v>
      </c>
      <c r="P1699" t="s">
        <v>14</v>
      </c>
      <c r="Q1699" t="s">
        <v>555</v>
      </c>
      <c r="R1699">
        <f t="shared" si="26"/>
        <v>6</v>
      </c>
      <c r="S1699" t="s">
        <v>565</v>
      </c>
      <c r="T1699" s="2">
        <v>1</v>
      </c>
      <c r="U1699" t="s">
        <v>584</v>
      </c>
    </row>
    <row r="1700" spans="1:21" x14ac:dyDescent="0.2">
      <c r="A1700">
        <v>1699</v>
      </c>
      <c r="B1700">
        <v>2014</v>
      </c>
      <c r="C1700">
        <f>C1699+1</f>
        <v>850</v>
      </c>
      <c r="D1700" s="1">
        <v>41829</v>
      </c>
      <c r="E1700" t="s">
        <v>522</v>
      </c>
      <c r="F1700" t="s">
        <v>31</v>
      </c>
      <c r="G1700" t="s">
        <v>31</v>
      </c>
      <c r="H1700">
        <f>VLOOKUP(F1700,Lookups!A:C,3,0)</f>
        <v>4</v>
      </c>
      <c r="I1700" t="s">
        <v>460</v>
      </c>
      <c r="J1700" t="s">
        <v>97</v>
      </c>
      <c r="K1700" t="str">
        <f>VLOOKUP(B1700,WorldCups!$A$2:$B$21,2,FALSE)</f>
        <v>Brazil</v>
      </c>
      <c r="L1700" t="s">
        <v>45</v>
      </c>
      <c r="M1700">
        <v>0</v>
      </c>
      <c r="N1700" t="s">
        <v>25</v>
      </c>
      <c r="O1700">
        <v>0</v>
      </c>
      <c r="P1700" t="s">
        <v>481</v>
      </c>
      <c r="Q1700" t="s">
        <v>557</v>
      </c>
      <c r="R1700">
        <f t="shared" si="26"/>
        <v>0</v>
      </c>
      <c r="S1700" t="s">
        <v>564</v>
      </c>
      <c r="T1700" s="4" t="s">
        <v>557</v>
      </c>
      <c r="U1700" t="s">
        <v>584</v>
      </c>
    </row>
    <row r="1701" spans="1:21" x14ac:dyDescent="0.2">
      <c r="A1701">
        <v>1700</v>
      </c>
      <c r="B1701">
        <v>2014</v>
      </c>
      <c r="C1701">
        <v>850</v>
      </c>
      <c r="D1701" s="1">
        <v>41829</v>
      </c>
      <c r="E1701" t="s">
        <v>522</v>
      </c>
      <c r="F1701" t="s">
        <v>31</v>
      </c>
      <c r="G1701" t="s">
        <v>31</v>
      </c>
      <c r="H1701">
        <f>VLOOKUP(F1701,Lookups!A:C,3,0)</f>
        <v>4</v>
      </c>
      <c r="I1701" t="s">
        <v>460</v>
      </c>
      <c r="J1701" t="s">
        <v>97</v>
      </c>
      <c r="K1701" t="str">
        <f>VLOOKUP(B1701,WorldCups!$A$2:$B$21,2,FALSE)</f>
        <v>Brazil</v>
      </c>
      <c r="L1701" t="s">
        <v>25</v>
      </c>
      <c r="M1701">
        <v>0</v>
      </c>
      <c r="N1701" t="s">
        <v>45</v>
      </c>
      <c r="O1701">
        <v>0</v>
      </c>
      <c r="P1701" t="s">
        <v>481</v>
      </c>
      <c r="Q1701" t="s">
        <v>557</v>
      </c>
      <c r="R1701">
        <f t="shared" si="26"/>
        <v>0</v>
      </c>
      <c r="S1701" t="s">
        <v>565</v>
      </c>
      <c r="T1701" s="4" t="s">
        <v>557</v>
      </c>
      <c r="U1701" t="s">
        <v>584</v>
      </c>
    </row>
    <row r="1702" spans="1:21" x14ac:dyDescent="0.2">
      <c r="A1702">
        <v>1701</v>
      </c>
      <c r="B1702">
        <v>2014</v>
      </c>
      <c r="C1702">
        <f>C1701+1</f>
        <v>851</v>
      </c>
      <c r="D1702" s="1">
        <v>41832</v>
      </c>
      <c r="E1702" t="s">
        <v>522</v>
      </c>
      <c r="F1702" t="s">
        <v>480</v>
      </c>
      <c r="G1702" t="s">
        <v>585</v>
      </c>
      <c r="H1702">
        <f>VLOOKUP(F1702,Lookups!A:C,3,0)</f>
        <v>5</v>
      </c>
      <c r="I1702" t="s">
        <v>473</v>
      </c>
      <c r="J1702" t="s">
        <v>474</v>
      </c>
      <c r="K1702" t="str">
        <f>VLOOKUP(B1702,WorldCups!$A$2:$B$21,2,FALSE)</f>
        <v>Brazil</v>
      </c>
      <c r="L1702" t="s">
        <v>21</v>
      </c>
      <c r="M1702">
        <v>0</v>
      </c>
      <c r="N1702" t="s">
        <v>45</v>
      </c>
      <c r="O1702">
        <v>3</v>
      </c>
      <c r="P1702" t="s">
        <v>14</v>
      </c>
      <c r="Q1702" t="s">
        <v>555</v>
      </c>
      <c r="R1702">
        <f t="shared" si="26"/>
        <v>-3</v>
      </c>
      <c r="S1702" t="s">
        <v>564</v>
      </c>
      <c r="T1702" s="4" t="s">
        <v>557</v>
      </c>
      <c r="U1702" t="s">
        <v>584</v>
      </c>
    </row>
    <row r="1703" spans="1:21" x14ac:dyDescent="0.2">
      <c r="A1703">
        <v>1702</v>
      </c>
      <c r="B1703">
        <v>2014</v>
      </c>
      <c r="C1703">
        <v>851</v>
      </c>
      <c r="D1703" s="1">
        <v>41832</v>
      </c>
      <c r="E1703" t="s">
        <v>522</v>
      </c>
      <c r="F1703" t="s">
        <v>480</v>
      </c>
      <c r="G1703" t="s">
        <v>31</v>
      </c>
      <c r="H1703">
        <f>VLOOKUP(F1703,Lookups!A:C,3,0)</f>
        <v>5</v>
      </c>
      <c r="I1703" t="s">
        <v>473</v>
      </c>
      <c r="J1703" t="s">
        <v>474</v>
      </c>
      <c r="K1703" t="str">
        <f>VLOOKUP(B1703,WorldCups!$A$2:$B$21,2,FALSE)</f>
        <v>Brazil</v>
      </c>
      <c r="L1703" t="s">
        <v>45</v>
      </c>
      <c r="M1703">
        <v>3</v>
      </c>
      <c r="N1703" t="s">
        <v>21</v>
      </c>
      <c r="O1703">
        <v>0</v>
      </c>
      <c r="P1703" t="s">
        <v>14</v>
      </c>
      <c r="Q1703" t="s">
        <v>555</v>
      </c>
      <c r="R1703">
        <f t="shared" si="26"/>
        <v>3</v>
      </c>
      <c r="S1703" t="s">
        <v>565</v>
      </c>
      <c r="T1703" s="2">
        <v>1</v>
      </c>
      <c r="U1703" t="s">
        <v>584</v>
      </c>
    </row>
    <row r="1704" spans="1:21" x14ac:dyDescent="0.2">
      <c r="A1704">
        <v>1703</v>
      </c>
      <c r="B1704">
        <v>2014</v>
      </c>
      <c r="C1704">
        <f>C1703+1</f>
        <v>852</v>
      </c>
      <c r="D1704" s="1">
        <v>41833</v>
      </c>
      <c r="E1704" t="s">
        <v>513</v>
      </c>
      <c r="F1704" t="s">
        <v>32</v>
      </c>
      <c r="G1704" t="s">
        <v>506</v>
      </c>
      <c r="H1704">
        <f>VLOOKUP(F1704,Lookups!A:C,3,0)</f>
        <v>6</v>
      </c>
      <c r="I1704" t="s">
        <v>476</v>
      </c>
      <c r="J1704" t="s">
        <v>92</v>
      </c>
      <c r="K1704" t="str">
        <f>VLOOKUP(B1704,WorldCups!$A$2:$B$21,2,FALSE)</f>
        <v>Brazil</v>
      </c>
      <c r="L1704" t="s">
        <v>51</v>
      </c>
      <c r="M1704">
        <v>1</v>
      </c>
      <c r="N1704" t="s">
        <v>25</v>
      </c>
      <c r="O1704">
        <v>0</v>
      </c>
      <c r="P1704" t="s">
        <v>479</v>
      </c>
      <c r="Q1704" t="s">
        <v>557</v>
      </c>
      <c r="R1704">
        <f t="shared" si="26"/>
        <v>1</v>
      </c>
      <c r="S1704" t="s">
        <v>564</v>
      </c>
      <c r="T1704" s="2">
        <v>1</v>
      </c>
      <c r="U1704" t="s">
        <v>584</v>
      </c>
    </row>
    <row r="1705" spans="1:21" x14ac:dyDescent="0.2">
      <c r="A1705">
        <v>1704</v>
      </c>
      <c r="B1705">
        <v>2014</v>
      </c>
      <c r="C1705">
        <v>852</v>
      </c>
      <c r="D1705" s="1">
        <v>41833</v>
      </c>
      <c r="E1705" t="s">
        <v>513</v>
      </c>
      <c r="F1705" t="s">
        <v>32</v>
      </c>
      <c r="G1705" t="s">
        <v>32</v>
      </c>
      <c r="H1705">
        <f>VLOOKUP(F1705,Lookups!A:C,3,0)</f>
        <v>6</v>
      </c>
      <c r="I1705" t="s">
        <v>476</v>
      </c>
      <c r="J1705" t="s">
        <v>92</v>
      </c>
      <c r="K1705" t="str">
        <f>VLOOKUP(B1705,WorldCups!$A$2:$B$21,2,FALSE)</f>
        <v>Brazil</v>
      </c>
      <c r="L1705" t="s">
        <v>25</v>
      </c>
      <c r="M1705">
        <v>0</v>
      </c>
      <c r="N1705" t="s">
        <v>51</v>
      </c>
      <c r="O1705">
        <v>1</v>
      </c>
      <c r="P1705" t="s">
        <v>479</v>
      </c>
      <c r="Q1705" t="s">
        <v>557</v>
      </c>
      <c r="R1705">
        <f t="shared" si="26"/>
        <v>-1</v>
      </c>
      <c r="S1705" t="s">
        <v>565</v>
      </c>
      <c r="T1705" s="4" t="s">
        <v>557</v>
      </c>
      <c r="U1705" t="s">
        <v>584</v>
      </c>
    </row>
  </sheetData>
  <autoFilter ref="A1:U1705" xr:uid="{51CDB381-3301-7849-9DBA-BB6E00961E45}"/>
  <sortState ref="B2:P1705">
    <sortCondition ref="C2:C1705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1"/>
  <sheetViews>
    <sheetView workbookViewId="0">
      <selection activeCell="J2" sqref="J2"/>
    </sheetView>
  </sheetViews>
  <sheetFormatPr baseColWidth="10" defaultColWidth="8.83203125" defaultRowHeight="15" x14ac:dyDescent="0.2"/>
  <sheetData>
    <row r="1" spans="1:10" x14ac:dyDescent="0.2">
      <c r="A1" t="s">
        <v>0</v>
      </c>
      <c r="B1" t="s">
        <v>507</v>
      </c>
      <c r="C1" t="s">
        <v>506</v>
      </c>
      <c r="D1" t="s">
        <v>505</v>
      </c>
      <c r="E1" t="s">
        <v>504</v>
      </c>
      <c r="F1" t="s">
        <v>503</v>
      </c>
      <c r="G1" t="s">
        <v>502</v>
      </c>
      <c r="H1" t="s">
        <v>501</v>
      </c>
      <c r="I1" t="s">
        <v>500</v>
      </c>
      <c r="J1" t="s">
        <v>499</v>
      </c>
    </row>
    <row r="2" spans="1:10" x14ac:dyDescent="0.2">
      <c r="A2">
        <v>1930</v>
      </c>
      <c r="B2" t="s">
        <v>30</v>
      </c>
      <c r="C2" t="s">
        <v>30</v>
      </c>
      <c r="D2" t="s">
        <v>25</v>
      </c>
      <c r="E2" t="s">
        <v>17</v>
      </c>
      <c r="F2" t="s">
        <v>20</v>
      </c>
      <c r="G2">
        <v>70</v>
      </c>
      <c r="H2">
        <v>13</v>
      </c>
      <c r="I2">
        <v>18</v>
      </c>
      <c r="J2">
        <v>590.54899999999998</v>
      </c>
    </row>
    <row r="3" spans="1:10" x14ac:dyDescent="0.2">
      <c r="A3">
        <v>1934</v>
      </c>
      <c r="B3" t="s">
        <v>57</v>
      </c>
      <c r="C3" t="s">
        <v>57</v>
      </c>
      <c r="D3" t="s">
        <v>60</v>
      </c>
      <c r="E3" t="s">
        <v>51</v>
      </c>
      <c r="F3" t="s">
        <v>36</v>
      </c>
      <c r="G3">
        <v>70</v>
      </c>
      <c r="H3">
        <v>16</v>
      </c>
      <c r="I3">
        <v>17</v>
      </c>
      <c r="J3">
        <v>363</v>
      </c>
    </row>
    <row r="4" spans="1:10" x14ac:dyDescent="0.2">
      <c r="A4">
        <v>1938</v>
      </c>
      <c r="B4" t="s">
        <v>12</v>
      </c>
      <c r="C4" t="s">
        <v>57</v>
      </c>
      <c r="D4" t="s">
        <v>40</v>
      </c>
      <c r="E4" t="s">
        <v>21</v>
      </c>
      <c r="F4" t="s">
        <v>48</v>
      </c>
      <c r="G4">
        <v>84</v>
      </c>
      <c r="H4">
        <v>15</v>
      </c>
      <c r="I4">
        <v>18</v>
      </c>
      <c r="J4">
        <v>375.7</v>
      </c>
    </row>
    <row r="5" spans="1:10" x14ac:dyDescent="0.2">
      <c r="A5">
        <v>1950</v>
      </c>
      <c r="B5" t="s">
        <v>21</v>
      </c>
      <c r="C5" t="s">
        <v>30</v>
      </c>
      <c r="D5" t="s">
        <v>21</v>
      </c>
      <c r="E5" t="s">
        <v>48</v>
      </c>
      <c r="F5" t="s">
        <v>54</v>
      </c>
      <c r="G5">
        <v>88</v>
      </c>
      <c r="H5">
        <v>13</v>
      </c>
      <c r="I5">
        <v>22</v>
      </c>
      <c r="J5" t="s">
        <v>498</v>
      </c>
    </row>
    <row r="6" spans="1:10" x14ac:dyDescent="0.2">
      <c r="A6">
        <v>1954</v>
      </c>
      <c r="B6" t="s">
        <v>44</v>
      </c>
      <c r="C6" t="s">
        <v>114</v>
      </c>
      <c r="D6" t="s">
        <v>40</v>
      </c>
      <c r="E6" t="s">
        <v>36</v>
      </c>
      <c r="F6" t="s">
        <v>30</v>
      </c>
      <c r="G6">
        <v>140</v>
      </c>
      <c r="H6">
        <v>16</v>
      </c>
      <c r="I6">
        <v>26</v>
      </c>
      <c r="J6">
        <v>768.60699999999997</v>
      </c>
    </row>
    <row r="7" spans="1:10" x14ac:dyDescent="0.2">
      <c r="A7">
        <v>1958</v>
      </c>
      <c r="B7" t="s">
        <v>48</v>
      </c>
      <c r="C7" t="s">
        <v>21</v>
      </c>
      <c r="D7" t="s">
        <v>48</v>
      </c>
      <c r="E7" t="s">
        <v>12</v>
      </c>
      <c r="F7" t="s">
        <v>114</v>
      </c>
      <c r="G7">
        <v>126</v>
      </c>
      <c r="H7">
        <v>16</v>
      </c>
      <c r="I7">
        <v>35</v>
      </c>
      <c r="J7">
        <v>819.81</v>
      </c>
    </row>
    <row r="8" spans="1:10" x14ac:dyDescent="0.2">
      <c r="A8">
        <v>1962</v>
      </c>
      <c r="B8" t="s">
        <v>26</v>
      </c>
      <c r="C8" t="s">
        <v>21</v>
      </c>
      <c r="D8" t="s">
        <v>60</v>
      </c>
      <c r="E8" t="s">
        <v>26</v>
      </c>
      <c r="F8" t="s">
        <v>20</v>
      </c>
      <c r="G8">
        <v>89</v>
      </c>
      <c r="H8">
        <v>16</v>
      </c>
      <c r="I8">
        <v>32</v>
      </c>
      <c r="J8">
        <v>893.17200000000003</v>
      </c>
    </row>
    <row r="9" spans="1:10" x14ac:dyDescent="0.2">
      <c r="A9">
        <v>1966</v>
      </c>
      <c r="B9" t="s">
        <v>93</v>
      </c>
      <c r="C9" t="s">
        <v>93</v>
      </c>
      <c r="D9" t="s">
        <v>114</v>
      </c>
      <c r="E9" t="s">
        <v>169</v>
      </c>
      <c r="F9" t="s">
        <v>126</v>
      </c>
      <c r="G9">
        <v>89</v>
      </c>
      <c r="H9">
        <v>16</v>
      </c>
      <c r="I9">
        <v>32</v>
      </c>
      <c r="J9" t="s">
        <v>497</v>
      </c>
    </row>
    <row r="10" spans="1:10" x14ac:dyDescent="0.2">
      <c r="A10">
        <v>1970</v>
      </c>
      <c r="B10" t="s">
        <v>13</v>
      </c>
      <c r="C10" t="s">
        <v>21</v>
      </c>
      <c r="D10" t="s">
        <v>57</v>
      </c>
      <c r="E10" t="s">
        <v>114</v>
      </c>
      <c r="F10" t="s">
        <v>30</v>
      </c>
      <c r="G10">
        <v>95</v>
      </c>
      <c r="H10">
        <v>16</v>
      </c>
      <c r="I10">
        <v>32</v>
      </c>
      <c r="J10" t="s">
        <v>496</v>
      </c>
    </row>
    <row r="11" spans="1:10" x14ac:dyDescent="0.2">
      <c r="A11">
        <v>1974</v>
      </c>
      <c r="B11" t="s">
        <v>51</v>
      </c>
      <c r="C11" t="s">
        <v>114</v>
      </c>
      <c r="D11" t="s">
        <v>45</v>
      </c>
      <c r="E11" t="s">
        <v>80</v>
      </c>
      <c r="F11" t="s">
        <v>21</v>
      </c>
      <c r="G11">
        <v>97</v>
      </c>
      <c r="H11">
        <v>16</v>
      </c>
      <c r="I11">
        <v>38</v>
      </c>
      <c r="J11" t="s">
        <v>495</v>
      </c>
    </row>
    <row r="12" spans="1:10" x14ac:dyDescent="0.2">
      <c r="A12">
        <v>1978</v>
      </c>
      <c r="B12" t="s">
        <v>25</v>
      </c>
      <c r="C12" t="s">
        <v>25</v>
      </c>
      <c r="D12" t="s">
        <v>45</v>
      </c>
      <c r="E12" t="s">
        <v>21</v>
      </c>
      <c r="F12" t="s">
        <v>57</v>
      </c>
      <c r="G12">
        <v>102</v>
      </c>
      <c r="H12">
        <v>16</v>
      </c>
      <c r="I12">
        <v>38</v>
      </c>
      <c r="J12" t="s">
        <v>494</v>
      </c>
    </row>
    <row r="13" spans="1:10" x14ac:dyDescent="0.2">
      <c r="A13">
        <v>1982</v>
      </c>
      <c r="B13" t="s">
        <v>54</v>
      </c>
      <c r="C13" t="s">
        <v>57</v>
      </c>
      <c r="D13" t="s">
        <v>114</v>
      </c>
      <c r="E13" t="s">
        <v>80</v>
      </c>
      <c r="F13" t="s">
        <v>12</v>
      </c>
      <c r="G13">
        <v>146</v>
      </c>
      <c r="H13">
        <v>24</v>
      </c>
      <c r="I13">
        <v>52</v>
      </c>
      <c r="J13" t="s">
        <v>493</v>
      </c>
    </row>
    <row r="14" spans="1:10" x14ac:dyDescent="0.2">
      <c r="A14">
        <v>1986</v>
      </c>
      <c r="B14" t="s">
        <v>13</v>
      </c>
      <c r="C14" t="s">
        <v>25</v>
      </c>
      <c r="D14" t="s">
        <v>114</v>
      </c>
      <c r="E14" t="s">
        <v>12</v>
      </c>
      <c r="F14" t="s">
        <v>18</v>
      </c>
      <c r="G14">
        <v>132</v>
      </c>
      <c r="H14">
        <v>24</v>
      </c>
      <c r="I14">
        <v>52</v>
      </c>
      <c r="J14" t="s">
        <v>492</v>
      </c>
    </row>
    <row r="15" spans="1:10" x14ac:dyDescent="0.2">
      <c r="A15">
        <v>1990</v>
      </c>
      <c r="B15" t="s">
        <v>57</v>
      </c>
      <c r="C15" t="s">
        <v>114</v>
      </c>
      <c r="D15" t="s">
        <v>25</v>
      </c>
      <c r="E15" t="s">
        <v>57</v>
      </c>
      <c r="F15" t="s">
        <v>93</v>
      </c>
      <c r="G15">
        <v>115</v>
      </c>
      <c r="H15">
        <v>24</v>
      </c>
      <c r="I15">
        <v>52</v>
      </c>
      <c r="J15" t="s">
        <v>491</v>
      </c>
    </row>
    <row r="16" spans="1:10" x14ac:dyDescent="0.2">
      <c r="A16">
        <v>1994</v>
      </c>
      <c r="B16" t="s">
        <v>17</v>
      </c>
      <c r="C16" t="s">
        <v>21</v>
      </c>
      <c r="D16" t="s">
        <v>57</v>
      </c>
      <c r="E16" t="s">
        <v>48</v>
      </c>
      <c r="F16" t="s">
        <v>155</v>
      </c>
      <c r="G16">
        <v>141</v>
      </c>
      <c r="H16">
        <v>24</v>
      </c>
      <c r="I16">
        <v>52</v>
      </c>
      <c r="J16" t="s">
        <v>490</v>
      </c>
    </row>
    <row r="17" spans="1:10" x14ac:dyDescent="0.2">
      <c r="A17">
        <v>1998</v>
      </c>
      <c r="B17" t="s">
        <v>12</v>
      </c>
      <c r="C17" t="s">
        <v>12</v>
      </c>
      <c r="D17" t="s">
        <v>21</v>
      </c>
      <c r="E17" t="s">
        <v>356</v>
      </c>
      <c r="F17" t="s">
        <v>45</v>
      </c>
      <c r="G17">
        <v>171</v>
      </c>
      <c r="H17">
        <v>32</v>
      </c>
      <c r="I17">
        <v>64</v>
      </c>
      <c r="J17" t="s">
        <v>489</v>
      </c>
    </row>
    <row r="18" spans="1:10" x14ac:dyDescent="0.2">
      <c r="A18">
        <v>2002</v>
      </c>
      <c r="B18" t="s">
        <v>488</v>
      </c>
      <c r="C18" t="s">
        <v>21</v>
      </c>
      <c r="D18" t="s">
        <v>51</v>
      </c>
      <c r="E18" t="s">
        <v>115</v>
      </c>
      <c r="F18" t="s">
        <v>116</v>
      </c>
      <c r="G18">
        <v>161</v>
      </c>
      <c r="H18">
        <v>32</v>
      </c>
      <c r="I18">
        <v>64</v>
      </c>
      <c r="J18" t="s">
        <v>487</v>
      </c>
    </row>
    <row r="19" spans="1:10" x14ac:dyDescent="0.2">
      <c r="A19">
        <v>2006</v>
      </c>
      <c r="B19" t="s">
        <v>51</v>
      </c>
      <c r="C19" t="s">
        <v>57</v>
      </c>
      <c r="D19" t="s">
        <v>12</v>
      </c>
      <c r="E19" t="s">
        <v>51</v>
      </c>
      <c r="F19" t="s">
        <v>169</v>
      </c>
      <c r="G19">
        <v>147</v>
      </c>
      <c r="H19">
        <v>32</v>
      </c>
      <c r="I19">
        <v>64</v>
      </c>
      <c r="J19" t="s">
        <v>486</v>
      </c>
    </row>
    <row r="20" spans="1:10" x14ac:dyDescent="0.2">
      <c r="A20">
        <v>2010</v>
      </c>
      <c r="B20" t="s">
        <v>346</v>
      </c>
      <c r="C20" t="s">
        <v>54</v>
      </c>
      <c r="D20" t="s">
        <v>45</v>
      </c>
      <c r="E20" t="s">
        <v>51</v>
      </c>
      <c r="F20" t="s">
        <v>30</v>
      </c>
      <c r="G20">
        <v>145</v>
      </c>
      <c r="H20">
        <v>32</v>
      </c>
      <c r="I20">
        <v>64</v>
      </c>
      <c r="J20" t="s">
        <v>485</v>
      </c>
    </row>
    <row r="21" spans="1:10" x14ac:dyDescent="0.2">
      <c r="A21">
        <v>2014</v>
      </c>
      <c r="B21" t="s">
        <v>21</v>
      </c>
      <c r="C21" t="s">
        <v>51</v>
      </c>
      <c r="D21" t="s">
        <v>25</v>
      </c>
      <c r="E21" t="s">
        <v>45</v>
      </c>
      <c r="F21" t="s">
        <v>21</v>
      </c>
      <c r="G21">
        <v>171</v>
      </c>
      <c r="H21">
        <v>32</v>
      </c>
      <c r="I21">
        <v>64</v>
      </c>
      <c r="J21" t="s">
        <v>484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WorldCupMatches</vt:lpstr>
      <vt:lpstr>Lookups</vt:lpstr>
      <vt:lpstr>Links</vt:lpstr>
      <vt:lpstr>World Cup - Tableau format</vt:lpstr>
      <vt:lpstr>WorldCups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2018-04-20T12:39:42Z</dcterms:created>
  <dc:creator>Baucke, Spencer(GE Digital)</dc:creator>
  <cp:lastModifiedBy>james smith</cp:lastModifiedBy>
  <dcterms:modified xsi:type="dcterms:W3CDTF">2018-05-29T17:31:47Z</dcterms:modified>
</cp:coreProperties>
</file>