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hian\Desktop\hpc\project1\graphs\"/>
    </mc:Choice>
  </mc:AlternateContent>
  <bookViews>
    <workbookView xWindow="0" yWindow="0" windowWidth="20490" windowHeight="7530" activeTab="3" xr2:uid="{05670E21-CD5C-4761-B56A-03F97D2EB6E9}"/>
  </bookViews>
  <sheets>
    <sheet name="global" sheetId="3" r:id="rId1"/>
    <sheet name="shared" sheetId="1" r:id="rId2"/>
    <sheet name="const" sheetId="2" r:id="rId3"/>
    <sheet name="average" sheetId="5" r:id="rId4"/>
  </sheets>
  <definedNames>
    <definedName name="ExternalData_1" localSheetId="2" hidden="1">const!$A$1:$B$24</definedName>
    <definedName name="ExternalData_1" localSheetId="1" hidden="1">shared!$A$1:$B$24</definedName>
    <definedName name="ExternalData_10" localSheetId="2" hidden="1">const!$M$27:$N$50</definedName>
    <definedName name="ExternalData_10" localSheetId="0" hidden="1">global!$J$27:$K$50</definedName>
    <definedName name="ExternalData_10" localSheetId="1" hidden="1">shared!$M$27:$N$50</definedName>
    <definedName name="ExternalData_11" localSheetId="0" hidden="1">global!$M$27:$N$50</definedName>
    <definedName name="ExternalData_2" localSheetId="2" hidden="1">const!$D$1:$E$24</definedName>
    <definedName name="ExternalData_2" localSheetId="0" hidden="1">global!$A$1:$B$24</definedName>
    <definedName name="ExternalData_2" localSheetId="1" hidden="1">shared!$D$1:$E$24</definedName>
    <definedName name="ExternalData_3" localSheetId="2" hidden="1">const!$G$1:$H$24</definedName>
    <definedName name="ExternalData_3" localSheetId="0" hidden="1">global!$D$1:$E$24</definedName>
    <definedName name="ExternalData_3" localSheetId="1" hidden="1">shared!$G$1:$H$24</definedName>
    <definedName name="ExternalData_4" localSheetId="2" hidden="1">const!$J$1:$K$24</definedName>
    <definedName name="ExternalData_4" localSheetId="0" hidden="1">global!$G$1:$H$24</definedName>
    <definedName name="ExternalData_4" localSheetId="1" hidden="1">shared!$J$1:$K$24</definedName>
    <definedName name="ExternalData_5" localSheetId="2" hidden="1">const!$M$1:$N$24</definedName>
    <definedName name="ExternalData_5" localSheetId="0" hidden="1">global!$J$1:$K$24</definedName>
    <definedName name="ExternalData_5" localSheetId="1" hidden="1">shared!$M$1:$N$24</definedName>
    <definedName name="ExternalData_6" localSheetId="2" hidden="1">const!$A$27:$B$50</definedName>
    <definedName name="ExternalData_6" localSheetId="0" hidden="1">global!$M$1:$N$24</definedName>
    <definedName name="ExternalData_6" localSheetId="1" hidden="1">shared!$A$27:$B$50</definedName>
    <definedName name="ExternalData_7" localSheetId="2" hidden="1">const!$D$27:$E$50</definedName>
    <definedName name="ExternalData_7" localSheetId="0" hidden="1">global!$A$27:$B$50</definedName>
    <definedName name="ExternalData_7" localSheetId="1" hidden="1">shared!$D$27:$E$50</definedName>
    <definedName name="ExternalData_8" localSheetId="2" hidden="1">const!$G$27:$H$50</definedName>
    <definedName name="ExternalData_8" localSheetId="0" hidden="1">global!$D$27:$E$50</definedName>
    <definedName name="ExternalData_8" localSheetId="1" hidden="1">shared!$G$27:$H$50</definedName>
    <definedName name="ExternalData_9" localSheetId="2" hidden="1">const!$J$27:$K$50</definedName>
    <definedName name="ExternalData_9" localSheetId="0" hidden="1">global!$G$27:$H$50</definedName>
    <definedName name="ExternalData_9" localSheetId="1" hidden="1">shared!$J$27:$K$50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0" i="5"/>
  <c r="G7" i="5"/>
  <c r="G4" i="5"/>
  <c r="G13" i="5"/>
  <c r="G11" i="5"/>
  <c r="G9" i="5"/>
  <c r="G8" i="5"/>
  <c r="G6" i="5"/>
  <c r="G5" i="5"/>
  <c r="F13" i="5"/>
  <c r="F12" i="5"/>
  <c r="F11" i="5"/>
  <c r="F10" i="5"/>
  <c r="F9" i="5"/>
  <c r="F8" i="5"/>
  <c r="F7" i="5"/>
  <c r="F6" i="5"/>
  <c r="F5" i="5"/>
  <c r="F4" i="5"/>
  <c r="E13" i="5"/>
  <c r="E12" i="5"/>
  <c r="E11" i="5"/>
  <c r="E10" i="5"/>
  <c r="E9" i="5"/>
  <c r="E8" i="5"/>
  <c r="E7" i="5"/>
  <c r="E6" i="5"/>
  <c r="E5" i="5"/>
  <c r="E4" i="5"/>
  <c r="D4" i="5"/>
  <c r="D13" i="5"/>
  <c r="D12" i="5"/>
  <c r="D11" i="5"/>
  <c r="D10" i="5"/>
  <c r="D9" i="5"/>
  <c r="D8" i="5"/>
  <c r="D7" i="5"/>
  <c r="D6" i="5"/>
  <c r="D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1DA0B9-6F18-4994-AFAA-1E74F3E6B9A1}" keepAlive="1" name="Query - butterfly data" description="Connection to the 'butterfly data' query in the workbook." type="5" refreshedVersion="6" background="1" saveData="1">
    <dbPr connection="Provider=Microsoft.Mashup.OleDb.1;Data Source=$Workbook$;Location=butterfly data;Extended Properties=&quot;&quot;" command="SELECT * FROM [butterfly data]"/>
  </connection>
  <connection id="2" xr16:uid="{83CB63E0-03B3-4122-8EB8-4DA875E58AED}" keepAlive="1" name="Query - butterfly data (2)" description="Connection to the 'butterfly data (2)' query in the workbook." type="5" refreshedVersion="6" background="1" saveData="1">
    <dbPr connection="Provider=Microsoft.Mashup.OleDb.1;Data Source=$Workbook$;Location=butterfly data (2);Extended Properties=&quot;&quot;" command="SELECT * FROM [butterfly data (2)]"/>
  </connection>
  <connection id="3" xr16:uid="{E59A0D5D-0C8C-40C2-B91C-6A2D14F18B1C}" keepAlive="1" name="Query - butterfly data (3)" description="Connection to the 'butterfly data (3)' query in the workbook." type="5" refreshedVersion="6" background="1" saveData="1">
    <dbPr connection="Provider=Microsoft.Mashup.OleDb.1;Data Source=$Workbook$;Location=butterfly data (3);Extended Properties=&quot;&quot;" command="SELECT * FROM [butterfly data (3)]"/>
  </connection>
  <connection id="4" xr16:uid="{0C39F658-4A3E-49D7-8E58-85449DF40C02}" keepAlive="1" name="Query - car data" description="Connection to the 'car data' query in the workbook." type="5" refreshedVersion="6" background="1" saveData="1">
    <dbPr connection="Provider=Microsoft.Mashup.OleDb.1;Data Source=$Workbook$;Location=car data;Extended Properties=&quot;&quot;" command="SELECT * FROM [car data]"/>
  </connection>
  <connection id="5" xr16:uid="{ECCD4ABF-4BBB-4390-B6C4-2694C44D1204}" keepAlive="1" name="Query - car data (2)" description="Connection to the 'car data (2)' query in the workbook." type="5" refreshedVersion="6" background="1" saveData="1">
    <dbPr connection="Provider=Microsoft.Mashup.OleDb.1;Data Source=$Workbook$;Location=car data (2);Extended Properties=&quot;&quot;" command="SELECT * FROM [car data (2)]"/>
  </connection>
  <connection id="6" xr16:uid="{5B793135-7DF0-42BF-9C08-668CF6A56719}" keepAlive="1" name="Query - car data (3)" description="Connection to the 'car data (3)' query in the workbook." type="5" refreshedVersion="6" background="1" saveData="1">
    <dbPr connection="Provider=Microsoft.Mashup.OleDb.1;Data Source=$Workbook$;Location=car data (3);Extended Properties=&quot;&quot;" command="SELECT * FROM [car data (3)]"/>
  </connection>
  <connection id="7" xr16:uid="{3A9EAED3-2E02-4E0F-BD17-59BF6A1DDF95}" keepAlive="1" name="Query - cat data" description="Connection to the 'cat data' query in the workbook." type="5" refreshedVersion="6" background="1" saveData="1">
    <dbPr connection="Provider=Microsoft.Mashup.OleDb.1;Data Source=$Workbook$;Location=cat data;Extended Properties=&quot;&quot;" command="SELECT * FROM [cat data]"/>
  </connection>
  <connection id="8" xr16:uid="{C87205E5-EB87-427D-BAE3-93B1EC5BE440}" keepAlive="1" name="Query - cat data (2)" description="Connection to the 'cat data (2)' query in the workbook." type="5" refreshedVersion="6" background="1" saveData="1">
    <dbPr connection="Provider=Microsoft.Mashup.OleDb.1;Data Source=$Workbook$;Location=cat data (2);Extended Properties=&quot;&quot;" command="SELECT * FROM [cat data (2)]"/>
  </connection>
  <connection id="9" xr16:uid="{B5A03872-CC7C-4F0F-9E01-9DA608AF50A0}" keepAlive="1" name="Query - cat data (3)" description="Connection to the 'cat data (3)' query in the workbook." type="5" refreshedVersion="6" background="1" saveData="1">
    <dbPr connection="Provider=Microsoft.Mashup.OleDb.1;Data Source=$Workbook$;Location=cat data (3);Extended Properties=&quot;&quot;" command="SELECT * FROM [cat data (3)]"/>
  </connection>
  <connection id="10" xr16:uid="{AA3DC6D3-D0A2-4AA2-848B-BA13EFC56809}" keepAlive="1" name="Query - city data" description="Connection to the 'city data' query in the workbook." type="5" refreshedVersion="6" background="1" saveData="1">
    <dbPr connection="Provider=Microsoft.Mashup.OleDb.1;Data Source=$Workbook$;Location=city data;Extended Properties=&quot;&quot;" command="SELECT * FROM [city data]"/>
  </connection>
  <connection id="11" xr16:uid="{E1B06042-BEEC-44FA-8502-0BC605929A49}" keepAlive="1" name="Query - city data (2)" description="Connection to the 'city data (2)' query in the workbook." type="5" refreshedVersion="6" background="1" saveData="1">
    <dbPr connection="Provider=Microsoft.Mashup.OleDb.1;Data Source=$Workbook$;Location=city data (2);Extended Properties=&quot;&quot;" command="SELECT * FROM [city data (2)]"/>
  </connection>
  <connection id="12" xr16:uid="{0730BAD8-542B-4209-9292-5F5014A2E15E}" keepAlive="1" name="Query - city data (3)" description="Connection to the 'city data (3)' query in the workbook." type="5" refreshedVersion="6" background="1" saveData="1">
    <dbPr connection="Provider=Microsoft.Mashup.OleDb.1;Data Source=$Workbook$;Location=city data (3);Extended Properties=&quot;&quot;" command="SELECT * FROM [city data (3)]"/>
  </connection>
  <connection id="13" xr16:uid="{F84CEBE1-CF23-4B5E-8A37-72B11EF454E3}" keepAlive="1" name="Query - control data" description="Connection to the 'control data' query in the workbook." type="5" refreshedVersion="6" background="1" saveData="1">
    <dbPr connection="Provider=Microsoft.Mashup.OleDb.1;Data Source=$Workbook$;Location=control data;Extended Properties=&quot;&quot;" command="SELECT * FROM [control data]"/>
  </connection>
  <connection id="14" xr16:uid="{71E0561D-F3C1-4E1A-9048-44B53192BBB2}" keepAlive="1" name="Query - control data (2)" description="Connection to the 'control data (2)' query in the workbook." type="5" refreshedVersion="0" background="1">
    <dbPr connection="Provider=Microsoft.Mashup.OleDb.1;Data Source=$Workbook$;Location=control data (2);Extended Properties=&quot;&quot;" command="SELECT * FROM [control data (2)]"/>
  </connection>
  <connection id="15" xr16:uid="{5DCB2894-B5C8-4E39-813A-4BF16A4205E2}" keepAlive="1" name="Query - control data (3)" description="Connection to the 'control data (3)' query in the workbook." type="5" refreshedVersion="6" background="1" saveData="1">
    <dbPr connection="Provider=Microsoft.Mashup.OleDb.1;Data Source=$Workbook$;Location=control data (3);Extended Properties=&quot;&quot;" command="SELECT * FROM [control data (3)]"/>
  </connection>
  <connection id="16" xr16:uid="{2505993D-87EA-438C-A64A-072DE7822848}" keepAlive="1" name="Query - control data (4)" description="Connection to the 'control data (4)' query in the workbook." type="5" refreshedVersion="6" background="1" saveData="1">
    <dbPr connection="Provider=Microsoft.Mashup.OleDb.1;Data Source=$Workbook$;Location=control data (4);Extended Properties=&quot;&quot;" command="SELECT * FROM [control data (4)]"/>
  </connection>
  <connection id="17" xr16:uid="{48BFDEBF-22D4-4C9B-A823-36D8D0510857}" keepAlive="1" name="Query - lizard data" description="Connection to the 'lizard data' query in the workbook." type="5" refreshedVersion="6" background="1" saveData="1">
    <dbPr connection="Provider=Microsoft.Mashup.OleDb.1;Data Source=$Workbook$;Location=lizard data;Extended Properties=&quot;&quot;" command="SELECT * FROM [lizard data]"/>
  </connection>
  <connection id="18" xr16:uid="{771E3641-FAEF-4D8A-A402-0173440675C3}" keepAlive="1" name="Query - lizard data (2)" description="Connection to the 'lizard data (2)' query in the workbook." type="5" refreshedVersion="6" background="1" saveData="1">
    <dbPr connection="Provider=Microsoft.Mashup.OleDb.1;Data Source=$Workbook$;Location=lizard data (2);Extended Properties=&quot;&quot;" command="SELECT * FROM [lizard data (2)]"/>
  </connection>
  <connection id="19" xr16:uid="{6A9C98EF-DA52-493C-9E6B-61BE3CE7141D}" keepAlive="1" name="Query - lizard data (3)" description="Connection to the 'lizard data (3)' query in the workbook." type="5" refreshedVersion="6" background="1" saveData="1">
    <dbPr connection="Provider=Microsoft.Mashup.OleDb.1;Data Source=$Workbook$;Location=lizard data (3);Extended Properties=&quot;&quot;" command="SELECT * FROM [lizard data (3)]"/>
  </connection>
  <connection id="20" xr16:uid="{D7074663-691B-4CDD-877C-173F1A13245B}" keepAlive="1" name="Query - paisaje data" description="Connection to the 'paisaje data' query in the workbook." type="5" refreshedVersion="6" background="1" saveData="1">
    <dbPr connection="Provider=Microsoft.Mashup.OleDb.1;Data Source=$Workbook$;Location=paisaje data;Extended Properties=&quot;&quot;" command="SELECT * FROM [paisaje data]"/>
  </connection>
  <connection id="21" xr16:uid="{55A2CE6B-136D-45AD-95FF-9BEC9A8AF3E7}" keepAlive="1" name="Query - paisaje data (2)" description="Connection to the 'paisaje data (2)' query in the workbook." type="5" refreshedVersion="6" background="1" saveData="1">
    <dbPr connection="Provider=Microsoft.Mashup.OleDb.1;Data Source=$Workbook$;Location=paisaje data (2);Extended Properties=&quot;&quot;" command="SELECT * FROM [paisaje data (2)]"/>
  </connection>
  <connection id="22" xr16:uid="{919F56AA-E2EA-4605-9882-69945E1E4CE5}" keepAlive="1" name="Query - paisaje data (3)" description="Connection to the 'paisaje data (3)' query in the workbook." type="5" refreshedVersion="6" background="1" saveData="1">
    <dbPr connection="Provider=Microsoft.Mashup.OleDb.1;Data Source=$Workbook$;Location=paisaje data (3);Extended Properties=&quot;&quot;" command="SELECT * FROM [paisaje data (3)]"/>
  </connection>
  <connection id="23" xr16:uid="{AA8B5A56-BB0C-43C6-9C41-A65B1AADC9AF}" keepAlive="1" name="Query - planet data" description="Connection to the 'planet data' query in the workbook." type="5" refreshedVersion="6" background="1" saveData="1">
    <dbPr connection="Provider=Microsoft.Mashup.OleDb.1;Data Source=$Workbook$;Location=planet data;Extended Properties=&quot;&quot;" command="SELECT * FROM [planet data]"/>
  </connection>
  <connection id="24" xr16:uid="{7B77D945-B9C9-4F6D-80E4-C2F9F529788E}" keepAlive="1" name="Query - planet data (2)" description="Connection to the 'planet data (2)' query in the workbook." type="5" refreshedVersion="6" background="1" saveData="1">
    <dbPr connection="Provider=Microsoft.Mashup.OleDb.1;Data Source=$Workbook$;Location=planet data (2);Extended Properties=&quot;&quot;" command="SELECT * FROM [planet data (2)]"/>
  </connection>
  <connection id="25" xr16:uid="{7F8D24A7-41A7-4030-9AA3-79FA5E6F3F62}" keepAlive="1" name="Query - planet data (3)" description="Connection to the 'planet data (3)' query in the workbook." type="5" refreshedVersion="6" background="1" saveData="1">
    <dbPr connection="Provider=Microsoft.Mashup.OleDb.1;Data Source=$Workbook$;Location=planet data (3);Extended Properties=&quot;&quot;" command="SELECT * FROM [planet data (3)]"/>
  </connection>
  <connection id="26" xr16:uid="{E3595D77-03E6-414B-9929-7EC28E395A22}" keepAlive="1" name="Query - thunder data" description="Connection to the 'thunder data' query in the workbook." type="5" refreshedVersion="6" background="1" saveData="1">
    <dbPr connection="Provider=Microsoft.Mashup.OleDb.1;Data Source=$Workbook$;Location=thunder data;Extended Properties=&quot;&quot;" command="SELECT * FROM [thunder data]"/>
  </connection>
  <connection id="27" xr16:uid="{29756D82-C545-4272-BBA3-2DA0BA67FE27}" keepAlive="1" name="Query - thunder data (2)" description="Connection to the 'thunder data (2)' query in the workbook." type="5" refreshedVersion="6" background="1" saveData="1">
    <dbPr connection="Provider=Microsoft.Mashup.OleDb.1;Data Source=$Workbook$;Location=thunder data (2);Extended Properties=&quot;&quot;" command="SELECT * FROM [thunder data (2)]"/>
  </connection>
  <connection id="28" xr16:uid="{E8630C87-96BE-487E-A8F7-867F1B5446D5}" keepAlive="1" name="Query - thunder data (3)" description="Connection to the 'thunder data (3)' query in the workbook." type="5" refreshedVersion="6" background="1" saveData="1">
    <dbPr connection="Provider=Microsoft.Mashup.OleDb.1;Data Source=$Workbook$;Location=thunder data (3);Extended Properties=&quot;&quot;" command="SELECT * FROM [thunder data (3)]"/>
  </connection>
  <connection id="29" xr16:uid="{2699FE47-E086-44DE-8F9E-F710262967B0}" keepAlive="1" name="Query - wood data" description="Connection to the 'wood data' query in the workbook." type="5" refreshedVersion="6" background="1" saveData="1">
    <dbPr connection="Provider=Microsoft.Mashup.OleDb.1;Data Source=$Workbook$;Location=wood data;Extended Properties=&quot;&quot;" command="SELECT * FROM [wood data]"/>
  </connection>
  <connection id="30" xr16:uid="{340B297F-DEB1-4DD0-9732-92D6E11D2A20}" keepAlive="1" name="Query - wood data (2)" description="Connection to the 'wood data (2)' query in the workbook." type="5" refreshedVersion="6" background="1" saveData="1">
    <dbPr connection="Provider=Microsoft.Mashup.OleDb.1;Data Source=$Workbook$;Location=wood data (2);Extended Properties=&quot;&quot;" command="SELECT * FROM [wood data (2)]"/>
  </connection>
  <connection id="31" xr16:uid="{C7E7CEC0-46CB-4E72-9DD0-3E47800FDC03}" keepAlive="1" name="Query - wood data (3)" description="Connection to the 'wood data (3)' query in the workbook." type="5" refreshedVersion="6" background="1" saveData="1">
    <dbPr connection="Provider=Microsoft.Mashup.OleDb.1;Data Source=$Workbook$;Location=wood data (3);Extended Properties=&quot;&quot;" command="SELECT * FROM [wood data (3)]"/>
  </connection>
</connections>
</file>

<file path=xl/sharedStrings.xml><?xml version="1.0" encoding="utf-8"?>
<sst xmlns="http://schemas.openxmlformats.org/spreadsheetml/2006/main" count="798" uniqueCount="43">
  <si>
    <t>Using constant memory</t>
  </si>
  <si>
    <t>gpu time</t>
  </si>
  <si>
    <t>Column1</t>
  </si>
  <si>
    <t>Column2</t>
  </si>
  <si>
    <t>img name = butterfly</t>
  </si>
  <si>
    <t>img size = 2086 x 3130</t>
  </si>
  <si>
    <t/>
  </si>
  <si>
    <t>Using global memory</t>
  </si>
  <si>
    <t>img name = car</t>
  </si>
  <si>
    <t>img size = 2160 x 3840</t>
  </si>
  <si>
    <t>img name = cat</t>
  </si>
  <si>
    <t>img name = city</t>
  </si>
  <si>
    <t>img size = 3000 x 7786</t>
  </si>
  <si>
    <t>img name = control</t>
  </si>
  <si>
    <t>img size = 2400 x 3840</t>
  </si>
  <si>
    <t>img name = lizard</t>
  </si>
  <si>
    <t>img size = 1071 x 1600</t>
  </si>
  <si>
    <t>img name = paisaje</t>
  </si>
  <si>
    <t>img size = 2304 x 4096</t>
  </si>
  <si>
    <t>img name = planet</t>
  </si>
  <si>
    <t>img size = 720 x 1280</t>
  </si>
  <si>
    <t>img name = thunder</t>
  </si>
  <si>
    <t>img name = wood</t>
  </si>
  <si>
    <t>img size = 1859 x 2407</t>
  </si>
  <si>
    <t>Using shared memory</t>
  </si>
  <si>
    <t>Average time</t>
  </si>
  <si>
    <t>Global</t>
  </si>
  <si>
    <t>Shared</t>
  </si>
  <si>
    <t>Const</t>
  </si>
  <si>
    <t>Butterfly</t>
  </si>
  <si>
    <t>Car</t>
  </si>
  <si>
    <t>Cat</t>
  </si>
  <si>
    <t>City</t>
  </si>
  <si>
    <t>Control</t>
  </si>
  <si>
    <t>Lizard</t>
  </si>
  <si>
    <t>Paisaje</t>
  </si>
  <si>
    <t>Planet</t>
  </si>
  <si>
    <t>Thunder</t>
  </si>
  <si>
    <t>Wood</t>
  </si>
  <si>
    <t>Img name</t>
  </si>
  <si>
    <t>Higth x width</t>
  </si>
  <si>
    <t>Total pixels processed</t>
  </si>
  <si>
    <t>Comparative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</si>
</sst>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Butterfly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/>
              </a:rPr>
              <a:t>6529180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</a:t>
            </a:r>
            <a:endParaRPr lang="es-CO" sz="1800"/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average!$C$4</c:f>
              <c:strCache>
                <c:ptCount val="1"/>
                <c:pt idx="0">
                  <c:v>Butterfly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average!$D$4:$F$4</c:f>
              <c:numCache>
                <c:formatCode>General</c:formatCode>
                <c:ptCount val="3"/>
                <c:pt idx="0">
                  <c:v>1.0643499999999997E-2</c:v>
                </c:pt>
                <c:pt idx="1">
                  <c:v>1.04747E-2</c:v>
                </c:pt>
                <c:pt idx="2">
                  <c:v>7.6978500000000009E-3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685-4D5E-8066-3CF0B9D2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Wood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/>
              </a:rPr>
              <a:t>4474613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      </a:t>
            </a:r>
            <a:endParaRPr lang="es-CO" sz="1800"/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average!$C$13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average!$D$13:$F$13</c:f>
              <c:numCache>
                <c:formatCode>General</c:formatCode>
                <c:ptCount val="3"/>
                <c:pt idx="0">
                  <c:v>7.3992500000000004E-3</c:v>
                </c:pt>
                <c:pt idx="1">
                  <c:v>7.3043499999999994E-3</c:v>
                </c:pt>
                <c:pt idx="2">
                  <c:v>5.4432500000000002E-3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BED-48A3-90F9-11A462E6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Car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/>
              </a:rPr>
              <a:t>8294400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</a:t>
            </a:r>
            <a:endParaRPr lang="es-CO" sz="1800"/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average!$C$5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average!$D$5:$F$5</c:f>
              <c:numCache>
                <c:formatCode>General</c:formatCode>
                <c:ptCount val="3"/>
                <c:pt idx="0">
                  <c:v>1.4122200000000001E-2</c:v>
                </c:pt>
                <c:pt idx="1">
                  <c:v>1.39261E-2</c:v>
                </c:pt>
                <c:pt idx="2">
                  <c:v>1.0484749999999999E-2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E6D-4613-9F22-ED6552CA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Cat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/>
              </a:rPr>
              <a:t>8294400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</a:t>
            </a:r>
            <a:endParaRPr lang="es-CO" sz="1800"/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average!$C$6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average!$D$6:$F$6</c:f>
              <c:numCache>
                <c:formatCode>General</c:formatCode>
                <c:ptCount val="3"/>
                <c:pt idx="0">
                  <c:v>1.4116700000000001E-2</c:v>
                </c:pt>
                <c:pt idx="1">
                  <c:v>1.3898149999999998E-2</c:v>
                </c:pt>
                <c:pt idx="2">
                  <c:v>1.0502599999999997E-2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65D-4A7B-A9B0-253EA5C4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City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/>
              </a:rPr>
              <a:t>23358000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</a:t>
            </a:r>
            <a:r>
              <a:rPr lang="es-CO" sz="1800"/>
              <a:t> </a:t>
            </a:r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average!$C$7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average!$D$7:$F$7</c:f>
              <c:numCache>
                <c:formatCode>General</c:formatCode>
                <c:ptCount val="3"/>
                <c:pt idx="0">
                  <c:v>3.8479800000000002E-2</c:v>
                </c:pt>
                <c:pt idx="1">
                  <c:v>3.7894399999999995E-2</c:v>
                </c:pt>
                <c:pt idx="2">
                  <c:v>2.7821149999999999E-2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018-41DD-B6E6-C4D28DE5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Control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</a:t>
            </a:r>
            <a:r>
              <a:rPr lang="es-CO" sz="1400" b="0" i="0" u="none" strike="noStrike" baseline="0">
                <a:effectLst/>
              </a:rPr>
              <a:t>9216000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</a:t>
            </a:r>
            <a:endParaRPr lang="es-CO" sz="1800"/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average!$D$8:$F$8</c:f>
              <c:numCache>
                <c:formatCode>General</c:formatCode>
                <c:ptCount val="3"/>
                <c:pt idx="0">
                  <c:v>1.48348E-2</c:v>
                </c:pt>
                <c:pt idx="1">
                  <c:v>1.4634400000000001E-2</c:v>
                </c:pt>
                <c:pt idx="2">
                  <c:v>1.0864999999999998E-2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EDB-4ADC-8C6C-25F632E7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Lizard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/>
              </a:rPr>
              <a:t>1713600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  </a:t>
            </a:r>
            <a:endParaRPr lang="es-CO" sz="1800"/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average!$C$9</c:f>
              <c:strCache>
                <c:ptCount val="1"/>
                <c:pt idx="0">
                  <c:v>Lizard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average!$D$9:$F$9</c:f>
              <c:numCache>
                <c:formatCode>General</c:formatCode>
                <c:ptCount val="3"/>
                <c:pt idx="0">
                  <c:v>2.9400500000000005E-3</c:v>
                </c:pt>
                <c:pt idx="1">
                  <c:v>2.9119500000000008E-3</c:v>
                </c:pt>
                <c:pt idx="2">
                  <c:v>2.2031999999999998E-3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F0D-48B2-A4EC-42794D4D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Paisaje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/>
              </a:rPr>
              <a:t>9437184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   </a:t>
            </a:r>
            <a:endParaRPr lang="es-CO" sz="1800"/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average!$C$10</c:f>
              <c:strCache>
                <c:ptCount val="1"/>
                <c:pt idx="0">
                  <c:v>Paisaje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average!$D$10:$F$10</c:f>
              <c:numCache>
                <c:formatCode>General</c:formatCode>
                <c:ptCount val="3"/>
                <c:pt idx="0">
                  <c:v>1.5213849999999998E-2</c:v>
                </c:pt>
                <c:pt idx="1">
                  <c:v>1.5020599999999999E-2</c:v>
                </c:pt>
                <c:pt idx="2">
                  <c:v>1.1051400000000003E-2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F63-44A2-9DE6-0615C10D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Planet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/>
              </a:rPr>
              <a:t>921600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    </a:t>
            </a:r>
            <a:endParaRPr lang="es-CO" sz="1800"/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average!$C$11</c:f>
              <c:strCache>
                <c:ptCount val="1"/>
                <c:pt idx="0">
                  <c:v>Planet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average!$D$11:$F$11</c:f>
              <c:numCache>
                <c:formatCode>General</c:formatCode>
                <c:ptCount val="3"/>
                <c:pt idx="0">
                  <c:v>1.7204999999999998E-3</c:v>
                </c:pt>
                <c:pt idx="1">
                  <c:v>1.7051999999999998E-3</c:v>
                </c:pt>
                <c:pt idx="2">
                  <c:v>1.3262000000000003E-3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A17-492F-91B1-F4F59338F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/>
              <a:t>Thunder image</a:t>
            </a:r>
          </a:p>
          <a:p>
            <a:pPr>
              <a:defRPr/>
            </a:pPr>
            <a:r>
              <a:rPr lang="es-CO" sz="1800"/>
              <a:t>Pixels = </a:t>
            </a:r>
            <a:r>
              <a:rPr lang="es-CO" sz="1400" b="0" i="0" u="none" strike="noStrike" baseline="0">
                <a:effectLst/>
              </a:rPr>
              <a:t>9216000</a:t>
            </a:r>
            <a:r>
              <a:rPr lang="es-CO" sz="1400" b="0" i="0" u="none" strike="noStrike" baseline="0"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</a:rPr>
              <a:t>      </a:t>
            </a:r>
            <a:endParaRPr lang="es-CO" sz="1800"/>
          </a:p>
        </c:rich>
      </c:tx>
      <c:layout>
        <c:manualLayout>
          <c:xMode val="edge"/>
          <c:yMode val="edge"/>
          <c:x val="0.32242344706911635"/>
          <c:y val="1.230620155038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2"/>
          <c:w val="0.87129396325459318"/>
          <c:h val="0.719507751937984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average!$C$12</c:f>
              <c:strCache>
                <c:ptCount val="1"/>
                <c:pt idx="0">
                  <c:v>Thunder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average!$D$3:$F$3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f>average!$D$12:$F$12</c:f>
              <c:numCache>
                <c:formatCode>General</c:formatCode>
                <c:ptCount val="3"/>
                <c:pt idx="0">
                  <c:v>1.5522400000000002E-2</c:v>
                </c:pt>
                <c:pt idx="1">
                  <c:v>1.5374750000000001E-2</c:v>
                </c:pt>
                <c:pt idx="2">
                  <c:v>1.1915900000000004E-2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FB4-4D21-8120-367BEFE1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145752"/>
        <c:axId val="738146080"/>
        <c:axId val="0"/>
      </c:bar3DChart>
      <c:catAx>
        <c:axId val="7381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6080"/>
        <c:crosses val="autoZero"/>
        <c:auto val="1"/>
        <c:lblAlgn val="ctr"/>
        <c:lblOffset val="100"/>
        <c:noMultiLvlLbl val="0"/>
      </c:catAx>
      <c:valAx>
        <c:axId val="738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63500" dist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1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tx1">
          <a:alpha val="31000"/>
        </a:schemeClr>
      </a:glow>
      <a:outerShdw blurRad="50800" dist="50800" dir="5400000" algn="ctr" rotWithShape="0">
        <a:schemeClr val="tx1"/>
      </a:outerShdw>
    </a:effectLst>
  </c:spPr>
  <c:txPr>
    <a:bodyPr rot="0"/>
    <a:lstStyle/>
    <a:p>
      <a:pPr>
        <a:defRPr>
          <a:ln>
            <a:solidFill>
              <a:schemeClr val="tx1"/>
            </a:solidFill>
          </a:ln>
          <a:solidFill>
            <a:schemeClr val="tx1"/>
          </a:solidFill>
          <a:effectLst>
            <a:outerShdw blurRad="63500" dist="50800" dir="5400000" algn="ctr" rotWithShape="0">
              <a:srgbClr val="000000">
                <a:alpha val="43137"/>
              </a:srgbClr>
            </a:outerShdw>
          </a:effectLst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13</xdr:row>
      <xdr:rowOff>104775</xdr:rowOff>
    </xdr:from>
    <xdr:to>
      <xdr:col>6</xdr:col>
      <xdr:colOff>313204</xdr:colOff>
      <xdr:row>29</xdr:row>
      <xdr:rowOff>152775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4D915F-2038-468A-AFFE-42AA2A870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13</xdr:row>
      <xdr:rowOff>95250</xdr:rowOff>
    </xdr:from>
    <xdr:to>
      <xdr:col>14</xdr:col>
      <xdr:colOff>209550</xdr:colOff>
      <xdr:row>29</xdr:row>
      <xdr:rowOff>143250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9DEC2-5106-4029-955D-EF18A9856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13</xdr:row>
      <xdr:rowOff>90208</xdr:rowOff>
    </xdr:from>
    <xdr:to>
      <xdr:col>22</xdr:col>
      <xdr:colOff>200025</xdr:colOff>
      <xdr:row>29</xdr:row>
      <xdr:rowOff>138208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2E7BF2-9747-4457-A0B5-0265A9CD1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13</xdr:row>
      <xdr:rowOff>80682</xdr:rowOff>
    </xdr:from>
    <xdr:to>
      <xdr:col>30</xdr:col>
      <xdr:colOff>171450</xdr:colOff>
      <xdr:row>29</xdr:row>
      <xdr:rowOff>128682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AA922D-3A97-4564-9E84-5FA166494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59391</xdr:colOff>
      <xdr:row>31</xdr:row>
      <xdr:rowOff>44823</xdr:rowOff>
    </xdr:from>
    <xdr:to>
      <xdr:col>6</xdr:col>
      <xdr:colOff>316566</xdr:colOff>
      <xdr:row>47</xdr:row>
      <xdr:rowOff>92823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7BE495-BC9A-4C4F-9AEF-C967DDC0F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22411</xdr:colOff>
      <xdr:row>31</xdr:row>
      <xdr:rowOff>22412</xdr:rowOff>
    </xdr:from>
    <xdr:to>
      <xdr:col>14</xdr:col>
      <xdr:colOff>203386</xdr:colOff>
      <xdr:row>47</xdr:row>
      <xdr:rowOff>70412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30C73C-30FD-4513-9065-B485C91B1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491938</xdr:colOff>
      <xdr:row>31</xdr:row>
      <xdr:rowOff>0</xdr:rowOff>
    </xdr:from>
    <xdr:to>
      <xdr:col>22</xdr:col>
      <xdr:colOff>187138</xdr:colOff>
      <xdr:row>47</xdr:row>
      <xdr:rowOff>48000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02E64B-3C39-40C7-8974-9F88F378C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466725</xdr:colOff>
      <xdr:row>31</xdr:row>
      <xdr:rowOff>19050</xdr:rowOff>
    </xdr:from>
    <xdr:to>
      <xdr:col>30</xdr:col>
      <xdr:colOff>161925</xdr:colOff>
      <xdr:row>47</xdr:row>
      <xdr:rowOff>67050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9219FF-7FD2-4E54-8A6F-476CB388B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314325</xdr:colOff>
      <xdr:row>65</xdr:row>
      <xdr:rowOff>48000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7E1929-B5E3-4C5E-8B38-448144DD2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14</xdr:col>
      <xdr:colOff>195262</xdr:colOff>
      <xdr:row>65</xdr:row>
      <xdr:rowOff>48000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CB12CC-B339-41C5-B1EA-52192A40C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2C053C6-9338-4CEB-A001-E6C5D9FD51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9" xr16:uid="{7F16EEDC-8037-423B-AC18-66E12F64406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3AC19BA-7804-4849-9A14-4C7C9630FC6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DBA9467-6BCE-4959-AF2D-042C5E3B021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D4B96585-68DE-42B4-A928-733D6FD083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11A4A53F-0AE7-473C-A437-A3D1A980EC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61C8A6DC-97B8-40A2-9464-EE9E4CED4C8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2" xr16:uid="{EFFD7C75-6610-4680-A099-084A087AE03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5" xr16:uid="{55F0D62D-7FDD-4925-9D7F-DF047531CEC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8" xr16:uid="{89BB7602-14CF-4DC0-895F-BD6CC4B27FB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1" xr16:uid="{07A51CD0-5D90-4A51-BB90-154C6D53639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1B32A79-2C40-4041-9AC6-5496BD38EB1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53274709-1C94-41E3-A8F3-79E55B963B97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36243B-8E1F-4EDA-ACA1-F27D615D9D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C5BBDA0-9746-445F-A210-0CE484F0D0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3517C347-F893-4BBB-85BE-862451C144D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EDA4B843-9C71-4CAE-B080-EC84AB039E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3C49E656-CE2C-4636-AD42-7BBC6D7AC05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8" xr16:uid="{4F9BC9B6-F348-4ED5-8385-C5A22048068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1" xr16:uid="{7C0C10F1-047F-433E-B572-F998C0E84F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4" xr16:uid="{DB20CD97-6153-4CF2-8D8D-D5130E0460B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7" xr16:uid="{7AA63E08-D5E9-4843-A00C-012E36B3041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9F69B8DF-FBB5-4654-93F1-C0D8B251605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0" xr16:uid="{70492ECC-B54C-45C7-A6A7-C075F577BF6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6CFAE285-6A5F-4616-A229-4307B25D49C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90D615F-D66D-442C-BB68-A7E145E85E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7" xr16:uid="{A642C886-F123-44C9-B977-B7D6C4DACC7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0" xr16:uid="{03F7FE44-FF54-41A4-8233-634A0F8B466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3" xr16:uid="{2976F505-348E-40E2-971D-DFD5FE2A6A5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6" xr16:uid="{34CEE13F-5565-4C39-8197-C2B9DE8412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1035C8-2485-43D8-83A9-9D6C797EC1AF}" name="butterfly_data__2" displayName="butterfly_data__2" ref="A1:B24" tableType="queryTable" totalsRowShown="0">
  <autoFilter ref="A1:B24" xr:uid="{D8D97D75-73FE-447E-8A54-0892AB1B4A69}"/>
  <tableColumns count="2">
    <tableColumn id="1" xr3:uid="{2A838278-CA78-43AB-BBB3-B6C3D18A6E40}" uniqueName="1" name="Column1" queryTableFieldId="1" dataDxfId="57"/>
    <tableColumn id="2" xr3:uid="{3E8ED7C9-1115-40F1-85AC-A76090CA6748}" uniqueName="2" name="Column2" queryTableFieldId="2" dataDxfId="5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231D766-89F7-4E33-A6D8-EEC06E56F2DE}" name="wood_data" displayName="wood_data" ref="M27:N50" tableType="queryTable" totalsRowShown="0">
  <autoFilter ref="M27:N50" xr:uid="{C0B48475-294D-4B78-A681-C614F36A46F9}"/>
  <tableColumns count="2">
    <tableColumn id="1" xr3:uid="{2F79FE3F-E72B-4F23-9847-DC545E3999F8}" uniqueName="1" name="Column1" queryTableFieldId="1" dataDxfId="39"/>
    <tableColumn id="2" xr3:uid="{C401C877-84DB-48A0-B64F-962B03344747}" uniqueName="2" name="Column2" queryTableFieldId="2" dataDxfId="3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3D1B26A-1B5E-4C12-88A9-60E82E443BD9}" name="butterfly_data__3" displayName="butterfly_data__3" ref="A1:B24" tableType="queryTable" totalsRowShown="0">
  <autoFilter ref="A1:B24" xr:uid="{2760FAB9-381C-4AD2-B8FD-F419F673D61B}"/>
  <tableColumns count="2">
    <tableColumn id="1" xr3:uid="{85C794A9-F49D-4F18-85A4-B39BABE81B06}" uniqueName="1" name="Column1" queryTableFieldId="1" dataDxfId="19"/>
    <tableColumn id="2" xr3:uid="{F8870993-A218-4FEF-B6AE-CC8BB5A7BAC4}" uniqueName="2" name="Column2" queryTableFieldId="2" dataDxfId="1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717FFEE-4C60-4978-BE40-4520B0A714B5}" name="car_data__3" displayName="car_data__3" ref="D1:E24" tableType="queryTable" totalsRowShown="0">
  <autoFilter ref="D1:E24" xr:uid="{38D8094D-9E51-486C-9119-46BF13774870}"/>
  <tableColumns count="2">
    <tableColumn id="1" xr3:uid="{8383201C-72EE-4AA1-A21B-60C79C926BDE}" uniqueName="1" name="Column1" queryTableFieldId="1" dataDxfId="17"/>
    <tableColumn id="2" xr3:uid="{A3F7BDCA-C100-42D1-86E8-1A054DBE4306}" uniqueName="2" name="Column2" queryTableFieldId="2" dataDxfId="1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D0DF015-D0D2-4DDF-8946-19EBE92B628B}" name="cat_data__3" displayName="cat_data__3" ref="G1:H24" tableType="queryTable" totalsRowShown="0">
  <autoFilter ref="G1:H24" xr:uid="{7D58A875-6D80-49BA-AC28-DF53976F0777}"/>
  <tableColumns count="2">
    <tableColumn id="1" xr3:uid="{E09325AD-36D3-48B5-B1B3-D8204AFDDEA5}" uniqueName="1" name="Column1" queryTableFieldId="1" dataDxfId="15"/>
    <tableColumn id="2" xr3:uid="{8B8A1A3B-0639-47CD-9E75-A94EA618CC26}" uniqueName="2" name="Column2" queryTableFieldId="2" dataDxfId="1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D9AE3DA-D1C3-4911-8965-EC89086A154E}" name="control_data__4" displayName="control_data__4" ref="M1:N24" tableType="queryTable" totalsRowShown="0">
  <autoFilter ref="M1:N24" xr:uid="{19BE920A-B8C6-43D0-9B91-9A3F85933608}"/>
  <tableColumns count="2">
    <tableColumn id="1" xr3:uid="{ADFF7B37-4630-4D02-87CF-0A796AF61B62}" uniqueName="1" name="Column1" queryTableFieldId="1" dataDxfId="11"/>
    <tableColumn id="2" xr3:uid="{14CDC151-4C03-48AC-ADCF-0326E08A2DDD}" uniqueName="2" name="Column2" queryTableFieldId="2" dataDxfId="1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C25B42F-095C-4C2E-857A-BBDC180472EB}" name="lizard_data__3" displayName="lizard_data__3" ref="A27:B50" tableType="queryTable" totalsRowShown="0">
  <autoFilter ref="A27:B50" xr:uid="{BC311FF0-2179-4515-A549-B6205C2C2AC9}"/>
  <tableColumns count="2">
    <tableColumn id="1" xr3:uid="{B874EAA2-7DFE-447F-AB7E-AF6F54562857}" uniqueName="1" name="Column1" queryTableFieldId="1" dataDxfId="9"/>
    <tableColumn id="2" xr3:uid="{EB193B4E-E977-445E-AAB9-FAC117ADDE72}" uniqueName="2" name="Column2" queryTableFieldId="2" dataDxfId="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FC85D9E-3CF0-487C-8CC4-EA6CE28335C5}" name="paisaje_data__3" displayName="paisaje_data__3" ref="D27:E50" tableType="queryTable" totalsRowShown="0">
  <autoFilter ref="D27:E50" xr:uid="{C97C8B5E-7B86-4251-B5C8-94659E5BE38F}"/>
  <tableColumns count="2">
    <tableColumn id="1" xr3:uid="{EC42D4F9-FE45-4197-AE6F-CA6CCBAFC1C8}" uniqueName="1" name="Column1" queryTableFieldId="1" dataDxfId="7"/>
    <tableColumn id="2" xr3:uid="{B8725FF2-7B26-4C4A-BE49-EABAC349D046}" uniqueName="2" name="Column2" queryTableFieldId="2" dataDxf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4723813-28C7-4943-896C-FB0D65ACA1BA}" name="planet_data__3" displayName="planet_data__3" ref="G27:H50" tableType="queryTable" totalsRowShown="0">
  <autoFilter ref="G27:H50" xr:uid="{C0DC2F78-DAD4-44CA-96DF-82EA84071866}"/>
  <tableColumns count="2">
    <tableColumn id="1" xr3:uid="{A8C4A167-0FF5-42C2-AD59-1F8817065EF7}" uniqueName="1" name="Column1" queryTableFieldId="1" dataDxfId="5"/>
    <tableColumn id="2" xr3:uid="{0E9B0103-2ED7-4CA5-8D02-DA192DFB65D7}" uniqueName="2" name="Column2" queryTableFieldId="2" dataDxf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961619C-D120-406A-94BF-2F4F2F1AF7C4}" name="thunder_data__3" displayName="thunder_data__3" ref="J27:K50" tableType="queryTable" totalsRowShown="0">
  <autoFilter ref="J27:K50" xr:uid="{B7E2ADD9-2567-4950-8E2C-C3D118F65F6A}"/>
  <tableColumns count="2">
    <tableColumn id="1" xr3:uid="{04007988-1D52-4FC4-809C-C08CCA80F440}" uniqueName="1" name="Column1" queryTableFieldId="1" dataDxfId="3"/>
    <tableColumn id="2" xr3:uid="{47A7E672-6085-4D2E-B2EF-A6903F1EF29F}" uniqueName="2" name="Column2" queryTableFieldId="2" dataDxf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68E6EA9-3266-4B8A-B093-144BD1BF741B}" name="wood_data__3" displayName="wood_data__3" ref="M27:N50" tableType="queryTable" totalsRowShown="0">
  <autoFilter ref="M27:N50" xr:uid="{3CC77863-98E7-4E26-910B-C5370362FEBB}"/>
  <tableColumns count="2">
    <tableColumn id="1" xr3:uid="{682E27B1-348E-4FE3-BBB6-C9DA70568DAE}" uniqueName="1" name="Column1" queryTableFieldId="1" dataDxfId="1"/>
    <tableColumn id="2" xr3:uid="{5830DB83-F05B-4777-A72A-CFE7C7BDCE86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B11C91-11FD-46C2-BA61-36F7D1354D9C}" name="car_data" displayName="car_data" ref="D1:E24" tableType="queryTable" totalsRowShown="0">
  <autoFilter ref="D1:E24" xr:uid="{70E7280B-C4C7-41E0-B261-03185B14606E}"/>
  <tableColumns count="2">
    <tableColumn id="1" xr3:uid="{313DCB8C-4903-45EB-A84A-54697B0B0C4A}" uniqueName="1" name="Column1" queryTableFieldId="1" dataDxfId="55"/>
    <tableColumn id="2" xr3:uid="{992B4785-5D86-4779-855D-6F04D89459A5}" uniqueName="2" name="Column2" queryTableFieldId="2" dataDxfId="5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9BA18C4-831F-43EA-884A-874684F8413B}" name="city_data__3" displayName="city_data__3" ref="J1:K24" tableType="queryTable" totalsRowShown="0">
  <autoFilter ref="J1:K24" xr:uid="{4868FC2C-2E29-417E-9C5E-80B180148F0D}"/>
  <tableColumns count="2">
    <tableColumn id="1" xr3:uid="{F3CAB0EC-74C5-44A1-B49A-39BF1A7BBF3D}" uniqueName="1" name="Column1" queryTableFieldId="1" dataDxfId="13"/>
    <tableColumn id="2" xr3:uid="{3C1B2D56-7E93-4B18-88C3-54E97E7855BB}" uniqueName="2" name="Column2" queryTableFieldId="2" dataDxfId="1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B6D0A-C6D6-4FB3-8AF3-5062C06FD1B7}" name="butterfly_data" displayName="butterfly_data" ref="A1:B24" tableType="queryTable" totalsRowShown="0">
  <autoFilter ref="A1:B24" xr:uid="{1684F7F6-0F35-4249-9905-DA2E6AC7E127}"/>
  <tableColumns count="2">
    <tableColumn id="1" xr3:uid="{52904D56-0CA7-49E3-B3D5-DE21382D6EA6}" uniqueName="1" name="Column1" queryTableFieldId="1" dataDxfId="59"/>
    <tableColumn id="2" xr3:uid="{2EE039B6-FEBC-4DCC-9543-12AD7BF187F2}" uniqueName="2" name="Column2" queryTableFieldId="2" dataDxfId="5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CAC72F-1AB4-4B8F-B18B-3F4A5FC8D7A9}" name="car_data__2" displayName="car_data__2" ref="D1:E24" tableType="queryTable" totalsRowShown="0">
  <autoFilter ref="D1:E24" xr:uid="{062A4660-8CAA-4F7B-AE1B-EDFD89B582E4}"/>
  <tableColumns count="2">
    <tableColumn id="1" xr3:uid="{9181E698-7B1F-4D1A-9EAE-BD55A7B3DC24}" uniqueName="1" name="Column1" queryTableFieldId="1" dataDxfId="37"/>
    <tableColumn id="2" xr3:uid="{C0CA5653-C238-445B-B6A2-627605026408}" uniqueName="2" name="Column2" queryTableFieldId="2" dataDxfId="3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EB976A2-3270-4C6B-A336-274FF0F00871}" name="cat_data__2" displayName="cat_data__2" ref="G1:H24" tableType="queryTable" totalsRowShown="0">
  <autoFilter ref="G1:H24" xr:uid="{3EA95CA9-BB3A-418A-98AF-3092BBBFA325}"/>
  <tableColumns count="2">
    <tableColumn id="1" xr3:uid="{6439460D-0F05-47DD-825C-752EC9049C5D}" uniqueName="1" name="Column1" queryTableFieldId="1" dataDxfId="35"/>
    <tableColumn id="2" xr3:uid="{0DF905FB-D554-4314-BA59-0D1A4DE75B71}" uniqueName="2" name="Column2" queryTableFieldId="2" dataDxfId="3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A39DB6-1AB0-413B-A6BA-95A0F5AEC4B3}" name="city_data__2" displayName="city_data__2" ref="J1:K24" tableType="queryTable" totalsRowShown="0">
  <autoFilter ref="J1:K24" xr:uid="{77BA947F-2317-42FC-B205-38A4CB303FE4}"/>
  <tableColumns count="2">
    <tableColumn id="1" xr3:uid="{D033A9DA-C410-4772-A4C9-ABA3EB8EDE85}" uniqueName="1" name="Column1" queryTableFieldId="1" dataDxfId="33"/>
    <tableColumn id="2" xr3:uid="{89046919-A959-414D-B86B-A01150D09863}" uniqueName="2" name="Column2" queryTableFieldId="2" dataDxfId="3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F26AB6-0035-4492-8B7B-BCC6122AE194}" name="control_data__3" displayName="control_data__3" ref="M1:N24" tableType="queryTable" totalsRowShown="0">
  <autoFilter ref="M1:N24" xr:uid="{36379A89-5A2B-413A-A80C-7173F172E83C}"/>
  <tableColumns count="2">
    <tableColumn id="1" xr3:uid="{C69508F3-2C36-44D4-8C09-BBECDF50B837}" uniqueName="1" name="Column1" queryTableFieldId="1" dataDxfId="31"/>
    <tableColumn id="2" xr3:uid="{2A10CC40-2648-4CB7-9339-451EBD534BED}" uniqueName="2" name="Column2" queryTableFieldId="2" dataDxfId="3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1291DB2-69F1-482F-92C0-5D3C8CA8A6E2}" name="lizard_data__2" displayName="lizard_data__2" ref="A27:B50" tableType="queryTable" totalsRowShown="0">
  <autoFilter ref="A27:B50" xr:uid="{F2BED015-AE49-49FD-8B8E-59BEFE13FEBC}"/>
  <tableColumns count="2">
    <tableColumn id="1" xr3:uid="{AD41910B-3DB3-416A-BA39-7720EB64E3F5}" uniqueName="1" name="Column1" queryTableFieldId="1" dataDxfId="29"/>
    <tableColumn id="2" xr3:uid="{845177A4-F3C7-4AD7-81E0-40F4BB0CCBC5}" uniqueName="2" name="Column2" queryTableFieldId="2" dataDxfId="28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1FD6B7-3C89-4FD7-BEE2-2383E8D3D49A}" name="paisaje_data__2" displayName="paisaje_data__2" ref="D27:E50" tableType="queryTable" totalsRowShown="0">
  <autoFilter ref="D27:E50" xr:uid="{4148E941-842E-4D98-A66A-2A054B72C576}"/>
  <tableColumns count="2">
    <tableColumn id="1" xr3:uid="{9F488734-CD88-431C-A507-3AD3B1665D09}" uniqueName="1" name="Column1" queryTableFieldId="1" dataDxfId="27"/>
    <tableColumn id="2" xr3:uid="{0984B91C-81E3-493D-8C1B-8F71BB408FD5}" uniqueName="2" name="Column2" queryTableFieldId="2" dataDxfId="2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4CCF5F5-2FB1-4332-8DA9-3F490E26EB1A}" name="planet_data__2" displayName="planet_data__2" ref="G27:H50" tableType="queryTable" totalsRowShown="0">
  <autoFilter ref="G27:H50" xr:uid="{53E411CD-B49E-4200-9E24-C6AFC5F28991}"/>
  <tableColumns count="2">
    <tableColumn id="1" xr3:uid="{4AAFE3D7-919E-4791-A20F-FAA85E5ADDD8}" uniqueName="1" name="Column1" queryTableFieldId="1" dataDxfId="25"/>
    <tableColumn id="2" xr3:uid="{F4A9C968-A809-470D-A3CB-C071D3A9002D}" uniqueName="2" name="Column2" queryTableFieldId="2" dataDxfId="24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EBAD2E6-603F-4F95-850D-EA4972FC1753}" name="thunder_data__2" displayName="thunder_data__2" ref="J27:K50" tableType="queryTable" totalsRowShown="0">
  <autoFilter ref="J27:K50" xr:uid="{51CDBBAA-69EF-4BFA-A0FE-165642192E90}"/>
  <tableColumns count="2">
    <tableColumn id="1" xr3:uid="{1D89819A-3DA6-49CD-B766-882D43024C46}" uniqueName="1" name="Column1" queryTableFieldId="1" dataDxfId="23"/>
    <tableColumn id="2" xr3:uid="{6B279EE3-575E-4C24-A7E4-6F304768F2EB}" uniqueName="2" name="Column2" queryTableFieldId="2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E3E361-F88D-46CD-9D48-A7DFC1D5EEA6}" name="cat_data" displayName="cat_data" ref="G1:H24" tableType="queryTable" totalsRowShown="0">
  <autoFilter ref="G1:H24" xr:uid="{DF547D27-CD18-4865-BAFF-F6A7367C3936}"/>
  <tableColumns count="2">
    <tableColumn id="1" xr3:uid="{5F3BFE1C-7F80-4557-85E5-85E65B8F63BC}" uniqueName="1" name="Column1" queryTableFieldId="1" dataDxfId="53"/>
    <tableColumn id="2" xr3:uid="{D8A3A514-BDE8-4AE5-A5CD-7D119283656C}" uniqueName="2" name="Column2" queryTableFieldId="2" dataDxfId="52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B141E1-1A69-4217-9A67-A7BF3B335CCE}" name="wood_data__2" displayName="wood_data__2" ref="M27:N50" tableType="queryTable" totalsRowShown="0">
  <autoFilter ref="M27:N50" xr:uid="{D3B9A41D-2422-441B-9F6F-06CA2D4318AE}"/>
  <tableColumns count="2">
    <tableColumn id="1" xr3:uid="{578C1008-A6F2-4A00-99C3-411115C9192D}" uniqueName="1" name="Column1" queryTableFieldId="1" dataDxfId="21"/>
    <tableColumn id="2" xr3:uid="{0CCD95CE-F2F7-4349-BB93-59ECF32B07C8}" uniqueName="2" name="Column2" queryTableFieldId="2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55EA13-4B40-4137-A553-B461875B3638}" name="city_data" displayName="city_data" ref="J1:K24" tableType="queryTable" totalsRowShown="0">
  <autoFilter ref="J1:K24" xr:uid="{CE9887B7-9A0D-4BD7-AF53-4763B9E32D94}"/>
  <tableColumns count="2">
    <tableColumn id="1" xr3:uid="{6B5CF2B0-6AC9-499E-B5A1-52A90E21AE55}" uniqueName="1" name="Column1" queryTableFieldId="1" dataDxfId="51"/>
    <tableColumn id="2" xr3:uid="{508CD9B7-705D-4443-8955-59EC275477B6}" uniqueName="2" name="Column2" queryTableFieldId="2" dataDxf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174A86-B8C5-4192-8DF3-2092FDC31B89}" name="control_data" displayName="control_data" ref="M1:N24" tableType="queryTable" totalsRowShown="0">
  <autoFilter ref="M1:N24" xr:uid="{F5AA94CE-55B5-4FE7-88E7-96DA1C5E4DC0}"/>
  <tableColumns count="2">
    <tableColumn id="1" xr3:uid="{EC62E8BE-D4DE-4890-B1F0-836A40FA77F2}" uniqueName="1" name="Column1" queryTableFieldId="1" dataDxfId="49"/>
    <tableColumn id="2" xr3:uid="{7CAE0918-3FD1-4378-99D6-B73DC8A33514}" uniqueName="2" name="Column2" queryTableFieldId="2" dataDxfId="4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D5D693-26DD-42C8-BB68-417E3A86B897}" name="lizard_data" displayName="lizard_data" ref="A27:B50" tableType="queryTable" totalsRowShown="0">
  <autoFilter ref="A27:B50" xr:uid="{5AB38F6B-0964-4FB5-99E3-088E8213748D}"/>
  <tableColumns count="2">
    <tableColumn id="1" xr3:uid="{0B37F9A4-9BAB-4705-B38F-0D1F1D961DBA}" uniqueName="1" name="Column1" queryTableFieldId="1" dataDxfId="47"/>
    <tableColumn id="2" xr3:uid="{1730E865-2D26-49C0-B9AC-8B7F48526AEA}" uniqueName="2" name="Column2" queryTableFieldId="2" dataDxfId="4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A314B1D-9484-4388-95E5-68353FB11B03}" name="paisaje_data" displayName="paisaje_data" ref="D27:E50" tableType="queryTable" totalsRowShown="0">
  <autoFilter ref="D27:E50" xr:uid="{4E557B59-885E-4719-84E9-2B19A94990A3}"/>
  <tableColumns count="2">
    <tableColumn id="1" xr3:uid="{7203830D-5033-458B-9670-3E6F2A88D3A9}" uniqueName="1" name="Column1" queryTableFieldId="1" dataDxfId="45"/>
    <tableColumn id="2" xr3:uid="{A5AB6653-A297-4EA8-88DF-3DB17730BA8F}" uniqueName="2" name="Column2" queryTableFieldId="2" dataDxfId="4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0B02E3-E406-4949-98E1-59840280B1B3}" name="planet_data" displayName="planet_data" ref="G27:H50" tableType="queryTable" totalsRowShown="0">
  <autoFilter ref="G27:H50" xr:uid="{7A2CEC86-922F-41CC-8FD0-18274BDC53C5}"/>
  <tableColumns count="2">
    <tableColumn id="1" xr3:uid="{58BB4CD8-7396-4D13-97F1-C2FD6CF4293D}" uniqueName="1" name="Column1" queryTableFieldId="1" dataDxfId="43"/>
    <tableColumn id="2" xr3:uid="{CB89FD4A-183E-4BBB-9B07-8A28499FC57A}" uniqueName="2" name="Column2" queryTableFieldId="2" dataDxfId="4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ADB6CE-9215-4F2A-981B-169F12FB8D95}" name="thunder_data" displayName="thunder_data" ref="J27:K50" tableType="queryTable" totalsRowShown="0">
  <autoFilter ref="J27:K50" xr:uid="{ED71A7A6-3BBF-40D1-9EBB-E49E89EB2F05}"/>
  <tableColumns count="2">
    <tableColumn id="1" xr3:uid="{A6FC19D3-6EC4-445F-B599-46F052FEF465}" uniqueName="1" name="Column1" queryTableFieldId="1" dataDxfId="41"/>
    <tableColumn id="2" xr3:uid="{F2B5658D-0B93-40AE-83C4-02D80EF16390}" uniqueName="2" name="Column2" queryTableFieldId="2" dataDxfId="4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ACF4-6FC6-43C0-B472-0BE34B9E25EB}">
  <dimension ref="A1:N50"/>
  <sheetViews>
    <sheetView workbookViewId="0">
      <selection activeCell="B29" sqref="B29"/>
    </sheetView>
  </sheetViews>
  <sheetFormatPr defaultRowHeight="15" x14ac:dyDescent="0.25"/>
  <cols>
    <col min="1" max="1" width="19.85546875" bestFit="1" customWidth="1"/>
    <col min="2" max="2" width="20.140625" bestFit="1" customWidth="1"/>
    <col min="4" max="4" width="19.85546875" bestFit="1" customWidth="1"/>
    <col min="5" max="5" width="20.140625" bestFit="1" customWidth="1"/>
    <col min="7" max="7" width="19.85546875" bestFit="1" customWidth="1"/>
    <col min="8" max="8" width="19.140625" bestFit="1" customWidth="1"/>
    <col min="10" max="10" width="19.85546875" bestFit="1" customWidth="1"/>
    <col min="11" max="11" width="20.140625" bestFit="1" customWidth="1"/>
    <col min="13" max="13" width="19.85546875" bestFit="1" customWidth="1"/>
    <col min="14" max="14" width="20.140625" bestFit="1" customWidth="1"/>
  </cols>
  <sheetData>
    <row r="1" spans="1:14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 x14ac:dyDescent="0.25">
      <c r="A2" s="6" t="s">
        <v>4</v>
      </c>
      <c r="B2" s="6" t="s">
        <v>5</v>
      </c>
      <c r="C2" s="1"/>
      <c r="D2" s="6" t="s">
        <v>8</v>
      </c>
      <c r="E2" s="6" t="s">
        <v>9</v>
      </c>
      <c r="F2" s="1"/>
      <c r="G2" s="6" t="s">
        <v>10</v>
      </c>
      <c r="H2" s="6" t="s">
        <v>9</v>
      </c>
      <c r="I2" s="1"/>
      <c r="J2" s="6" t="s">
        <v>11</v>
      </c>
      <c r="K2" s="6" t="s">
        <v>12</v>
      </c>
      <c r="L2" s="1"/>
      <c r="M2" s="6" t="s">
        <v>13</v>
      </c>
      <c r="N2" s="6" t="s">
        <v>14</v>
      </c>
    </row>
    <row r="3" spans="1:14" x14ac:dyDescent="0.25">
      <c r="A3" s="6" t="s">
        <v>7</v>
      </c>
      <c r="B3" s="6">
        <v>2086</v>
      </c>
      <c r="C3" s="1"/>
      <c r="D3" s="6" t="s">
        <v>7</v>
      </c>
      <c r="E3" s="6">
        <v>2160</v>
      </c>
      <c r="F3" s="1"/>
      <c r="G3" s="6" t="s">
        <v>7</v>
      </c>
      <c r="H3" s="6">
        <v>2160</v>
      </c>
      <c r="I3" s="1"/>
      <c r="J3" s="6" t="s">
        <v>7</v>
      </c>
      <c r="K3" s="6">
        <v>3000</v>
      </c>
      <c r="L3" s="1"/>
      <c r="M3" s="6" t="s">
        <v>7</v>
      </c>
      <c r="N3" s="6">
        <v>2400</v>
      </c>
    </row>
    <row r="4" spans="1:14" x14ac:dyDescent="0.25">
      <c r="A4" s="6" t="s">
        <v>1</v>
      </c>
      <c r="B4" s="6">
        <v>3130</v>
      </c>
      <c r="C4" s="1"/>
      <c r="D4" s="6" t="s">
        <v>1</v>
      </c>
      <c r="E4" s="6">
        <v>3840</v>
      </c>
      <c r="F4" s="1"/>
      <c r="G4" s="6" t="s">
        <v>1</v>
      </c>
      <c r="H4" s="6">
        <v>3840</v>
      </c>
      <c r="I4" s="1"/>
      <c r="J4" s="6" t="s">
        <v>1</v>
      </c>
      <c r="K4" s="6">
        <v>7786</v>
      </c>
      <c r="L4" s="1"/>
      <c r="M4" s="6" t="s">
        <v>1</v>
      </c>
      <c r="N4" s="6">
        <v>3840</v>
      </c>
    </row>
    <row r="5" spans="1:14" x14ac:dyDescent="0.25">
      <c r="A5" s="4">
        <v>1.1521999999999999E-2</v>
      </c>
      <c r="B5" s="4" t="s">
        <v>6</v>
      </c>
      <c r="D5" s="4">
        <v>1.414E-2</v>
      </c>
      <c r="E5" s="4" t="s">
        <v>6</v>
      </c>
      <c r="G5" s="4">
        <v>1.4218E-2</v>
      </c>
      <c r="H5" s="4" t="s">
        <v>6</v>
      </c>
      <c r="J5" s="4">
        <v>3.8503000000000003E-2</v>
      </c>
      <c r="K5" s="4" t="s">
        <v>6</v>
      </c>
      <c r="M5" s="4">
        <v>1.584E-2</v>
      </c>
      <c r="N5" s="4" t="s">
        <v>6</v>
      </c>
    </row>
    <row r="6" spans="1:14" x14ac:dyDescent="0.25">
      <c r="A6" s="4">
        <v>1.0586E-2</v>
      </c>
      <c r="B6" s="4" t="s">
        <v>6</v>
      </c>
      <c r="D6" s="4">
        <v>1.4289E-2</v>
      </c>
      <c r="E6" s="4" t="s">
        <v>6</v>
      </c>
      <c r="G6" s="4">
        <v>1.4244E-2</v>
      </c>
      <c r="H6" s="4" t="s">
        <v>6</v>
      </c>
      <c r="J6" s="4">
        <v>3.8517000000000003E-2</v>
      </c>
      <c r="K6" s="4" t="s">
        <v>6</v>
      </c>
      <c r="M6" s="4">
        <v>1.4781000000000001E-2</v>
      </c>
      <c r="N6" s="4" t="s">
        <v>6</v>
      </c>
    </row>
    <row r="7" spans="1:14" x14ac:dyDescent="0.25">
      <c r="A7" s="4">
        <v>1.0593E-2</v>
      </c>
      <c r="B7" s="4" t="s">
        <v>6</v>
      </c>
      <c r="D7" s="4">
        <v>1.4121999999999999E-2</v>
      </c>
      <c r="E7" s="4" t="s">
        <v>6</v>
      </c>
      <c r="G7" s="4">
        <v>1.41E-2</v>
      </c>
      <c r="H7" s="4" t="s">
        <v>6</v>
      </c>
      <c r="J7" s="4">
        <v>3.848E-2</v>
      </c>
      <c r="K7" s="4" t="s">
        <v>6</v>
      </c>
      <c r="M7" s="4">
        <v>1.4788000000000001E-2</v>
      </c>
      <c r="N7" s="4" t="s">
        <v>6</v>
      </c>
    </row>
    <row r="8" spans="1:14" x14ac:dyDescent="0.25">
      <c r="A8" s="4">
        <v>1.0586999999999999E-2</v>
      </c>
      <c r="B8" s="4" t="s">
        <v>6</v>
      </c>
      <c r="D8" s="4">
        <v>1.4109E-2</v>
      </c>
      <c r="E8" s="4" t="s">
        <v>6</v>
      </c>
      <c r="G8" s="4">
        <v>1.4102E-2</v>
      </c>
      <c r="H8" s="4" t="s">
        <v>6</v>
      </c>
      <c r="J8" s="4">
        <v>3.8469000000000003E-2</v>
      </c>
      <c r="K8" s="4" t="s">
        <v>6</v>
      </c>
      <c r="M8" s="4">
        <v>1.4789999999999999E-2</v>
      </c>
      <c r="N8" s="4" t="s">
        <v>6</v>
      </c>
    </row>
    <row r="9" spans="1:14" x14ac:dyDescent="0.25">
      <c r="A9" s="4">
        <v>1.0596E-2</v>
      </c>
      <c r="B9" s="4" t="s">
        <v>6</v>
      </c>
      <c r="D9" s="4">
        <v>1.4130999999999999E-2</v>
      </c>
      <c r="E9" s="4" t="s">
        <v>6</v>
      </c>
      <c r="G9" s="4">
        <v>1.4116E-2</v>
      </c>
      <c r="H9" s="4" t="s">
        <v>6</v>
      </c>
      <c r="J9" s="4">
        <v>3.8477999999999998E-2</v>
      </c>
      <c r="K9" s="4" t="s">
        <v>6</v>
      </c>
      <c r="M9" s="4">
        <v>1.4827999999999999E-2</v>
      </c>
      <c r="N9" s="4" t="s">
        <v>6</v>
      </c>
    </row>
    <row r="10" spans="1:14" x14ac:dyDescent="0.25">
      <c r="A10" s="4">
        <v>1.0578000000000001E-2</v>
      </c>
      <c r="B10" s="4" t="s">
        <v>6</v>
      </c>
      <c r="D10" s="4">
        <v>1.4121999999999999E-2</v>
      </c>
      <c r="E10" s="4" t="s">
        <v>6</v>
      </c>
      <c r="G10" s="4">
        <v>1.4114E-2</v>
      </c>
      <c r="H10" s="4" t="s">
        <v>6</v>
      </c>
      <c r="J10" s="4">
        <v>3.8529000000000001E-2</v>
      </c>
      <c r="K10" s="4" t="s">
        <v>6</v>
      </c>
      <c r="M10" s="4">
        <v>1.4775999999999999E-2</v>
      </c>
      <c r="N10" s="4" t="s">
        <v>6</v>
      </c>
    </row>
    <row r="11" spans="1:14" x14ac:dyDescent="0.25">
      <c r="A11" s="4">
        <v>1.064E-2</v>
      </c>
      <c r="B11" s="4" t="s">
        <v>6</v>
      </c>
      <c r="D11" s="4">
        <v>1.4108000000000001E-2</v>
      </c>
      <c r="E11" s="4" t="s">
        <v>6</v>
      </c>
      <c r="G11" s="4">
        <v>1.4093E-2</v>
      </c>
      <c r="H11" s="4" t="s">
        <v>6</v>
      </c>
      <c r="J11" s="4">
        <v>3.8478999999999999E-2</v>
      </c>
      <c r="K11" s="4" t="s">
        <v>6</v>
      </c>
      <c r="M11" s="4">
        <v>1.4785E-2</v>
      </c>
      <c r="N11" s="4" t="s">
        <v>6</v>
      </c>
    </row>
    <row r="12" spans="1:14" x14ac:dyDescent="0.25">
      <c r="A12" s="4">
        <v>1.0619999999999999E-2</v>
      </c>
      <c r="B12" s="4" t="s">
        <v>6</v>
      </c>
      <c r="D12" s="4">
        <v>1.4128E-2</v>
      </c>
      <c r="E12" s="4" t="s">
        <v>6</v>
      </c>
      <c r="G12" s="4">
        <v>1.4097999999999999E-2</v>
      </c>
      <c r="H12" s="4" t="s">
        <v>6</v>
      </c>
      <c r="J12" s="4">
        <v>3.848E-2</v>
      </c>
      <c r="K12" s="4" t="s">
        <v>6</v>
      </c>
      <c r="M12" s="4">
        <v>1.4779E-2</v>
      </c>
      <c r="N12" s="4" t="s">
        <v>6</v>
      </c>
    </row>
    <row r="13" spans="1:14" x14ac:dyDescent="0.25">
      <c r="A13" s="4">
        <v>1.0603E-2</v>
      </c>
      <c r="B13" s="4" t="s">
        <v>6</v>
      </c>
      <c r="D13" s="4">
        <v>1.4116E-2</v>
      </c>
      <c r="E13" s="4" t="s">
        <v>6</v>
      </c>
      <c r="G13" s="4">
        <v>1.4102E-2</v>
      </c>
      <c r="H13" s="4" t="s">
        <v>6</v>
      </c>
      <c r="J13" s="4">
        <v>3.8495000000000001E-2</v>
      </c>
      <c r="K13" s="4" t="s">
        <v>6</v>
      </c>
      <c r="M13" s="4">
        <v>1.478E-2</v>
      </c>
      <c r="N13" s="4" t="s">
        <v>6</v>
      </c>
    </row>
    <row r="14" spans="1:14" x14ac:dyDescent="0.25">
      <c r="A14" s="4">
        <v>1.0579E-2</v>
      </c>
      <c r="B14" s="4" t="s">
        <v>6</v>
      </c>
      <c r="D14" s="4">
        <v>1.4109E-2</v>
      </c>
      <c r="E14" s="4" t="s">
        <v>6</v>
      </c>
      <c r="G14" s="4">
        <v>1.4121E-2</v>
      </c>
      <c r="H14" s="4" t="s">
        <v>6</v>
      </c>
      <c r="J14" s="4">
        <v>3.848E-2</v>
      </c>
      <c r="K14" s="4" t="s">
        <v>6</v>
      </c>
      <c r="M14" s="4">
        <v>1.4777E-2</v>
      </c>
      <c r="N14" s="4" t="s">
        <v>6</v>
      </c>
    </row>
    <row r="15" spans="1:14" x14ac:dyDescent="0.25">
      <c r="A15" s="4">
        <v>1.0597000000000001E-2</v>
      </c>
      <c r="B15" s="4" t="s">
        <v>6</v>
      </c>
      <c r="D15" s="4">
        <v>1.4102E-2</v>
      </c>
      <c r="E15" s="4" t="s">
        <v>6</v>
      </c>
      <c r="G15" s="4">
        <v>1.4123E-2</v>
      </c>
      <c r="H15" s="4" t="s">
        <v>6</v>
      </c>
      <c r="J15" s="4">
        <v>3.8411000000000001E-2</v>
      </c>
      <c r="K15" s="4" t="s">
        <v>6</v>
      </c>
      <c r="M15" s="4">
        <v>1.4768E-2</v>
      </c>
      <c r="N15" s="4" t="s">
        <v>6</v>
      </c>
    </row>
    <row r="16" spans="1:14" x14ac:dyDescent="0.25">
      <c r="A16" s="4">
        <v>1.0604000000000001E-2</v>
      </c>
      <c r="B16" s="4" t="s">
        <v>6</v>
      </c>
      <c r="D16" s="4">
        <v>1.4101000000000001E-2</v>
      </c>
      <c r="E16" s="4" t="s">
        <v>6</v>
      </c>
      <c r="G16" s="4">
        <v>1.4112E-2</v>
      </c>
      <c r="H16" s="4" t="s">
        <v>6</v>
      </c>
      <c r="J16" s="4">
        <v>3.8501000000000001E-2</v>
      </c>
      <c r="K16" s="4" t="s">
        <v>6</v>
      </c>
      <c r="M16" s="4">
        <v>1.4777999999999999E-2</v>
      </c>
      <c r="N16" s="4" t="s">
        <v>6</v>
      </c>
    </row>
    <row r="17" spans="1:14" x14ac:dyDescent="0.25">
      <c r="A17" s="4">
        <v>1.0605E-2</v>
      </c>
      <c r="B17" s="4" t="s">
        <v>6</v>
      </c>
      <c r="D17" s="4">
        <v>1.4116E-2</v>
      </c>
      <c r="E17" s="4" t="s">
        <v>6</v>
      </c>
      <c r="G17" s="4">
        <v>1.4078E-2</v>
      </c>
      <c r="H17" s="4" t="s">
        <v>6</v>
      </c>
      <c r="J17" s="4">
        <v>3.8445E-2</v>
      </c>
      <c r="K17" s="4" t="s">
        <v>6</v>
      </c>
      <c r="M17" s="4">
        <v>1.4777E-2</v>
      </c>
      <c r="N17" s="4" t="s">
        <v>6</v>
      </c>
    </row>
    <row r="18" spans="1:14" x14ac:dyDescent="0.25">
      <c r="A18" s="4">
        <v>1.0597000000000001E-2</v>
      </c>
      <c r="B18" s="4" t="s">
        <v>6</v>
      </c>
      <c r="D18" s="4">
        <v>1.4101000000000001E-2</v>
      </c>
      <c r="E18" s="4" t="s">
        <v>6</v>
      </c>
      <c r="G18" s="4">
        <v>1.41E-2</v>
      </c>
      <c r="H18" s="4" t="s">
        <v>6</v>
      </c>
      <c r="J18" s="4">
        <v>3.8481000000000001E-2</v>
      </c>
      <c r="K18" s="4" t="s">
        <v>6</v>
      </c>
      <c r="M18" s="4">
        <v>1.4796E-2</v>
      </c>
      <c r="N18" s="4" t="s">
        <v>6</v>
      </c>
    </row>
    <row r="19" spans="1:14" x14ac:dyDescent="0.25">
      <c r="A19" s="4">
        <v>1.0602E-2</v>
      </c>
      <c r="B19" s="4" t="s">
        <v>6</v>
      </c>
      <c r="D19" s="4">
        <v>1.4102999999999999E-2</v>
      </c>
      <c r="E19" s="4" t="s">
        <v>6</v>
      </c>
      <c r="G19" s="4">
        <v>1.4113000000000001E-2</v>
      </c>
      <c r="H19" s="4" t="s">
        <v>6</v>
      </c>
      <c r="J19" s="4">
        <v>3.8466E-2</v>
      </c>
      <c r="K19" s="4" t="s">
        <v>6</v>
      </c>
      <c r="M19" s="4">
        <v>1.4782E-2</v>
      </c>
      <c r="N19" s="4" t="s">
        <v>6</v>
      </c>
    </row>
    <row r="20" spans="1:14" x14ac:dyDescent="0.25">
      <c r="A20" s="4">
        <v>1.0591E-2</v>
      </c>
      <c r="B20" s="4" t="s">
        <v>6</v>
      </c>
      <c r="D20" s="4">
        <v>1.4121999999999999E-2</v>
      </c>
      <c r="E20" s="4" t="s">
        <v>6</v>
      </c>
      <c r="G20" s="4">
        <v>1.4112E-2</v>
      </c>
      <c r="H20" s="4" t="s">
        <v>6</v>
      </c>
      <c r="J20" s="4">
        <v>3.8476000000000003E-2</v>
      </c>
      <c r="K20" s="4" t="s">
        <v>6</v>
      </c>
      <c r="M20" s="4">
        <v>1.4775E-2</v>
      </c>
      <c r="N20" s="4" t="s">
        <v>6</v>
      </c>
    </row>
    <row r="21" spans="1:14" x14ac:dyDescent="0.25">
      <c r="A21" s="4">
        <v>1.0595E-2</v>
      </c>
      <c r="B21" s="4" t="s">
        <v>6</v>
      </c>
      <c r="D21" s="4">
        <v>1.4101000000000001E-2</v>
      </c>
      <c r="E21" s="4" t="s">
        <v>6</v>
      </c>
      <c r="G21" s="4">
        <v>1.4104E-2</v>
      </c>
      <c r="H21" s="4" t="s">
        <v>6</v>
      </c>
      <c r="J21" s="4">
        <v>3.8516000000000002E-2</v>
      </c>
      <c r="K21" s="4" t="s">
        <v>6</v>
      </c>
      <c r="M21" s="4">
        <v>1.4770999999999999E-2</v>
      </c>
      <c r="N21" s="4" t="s">
        <v>6</v>
      </c>
    </row>
    <row r="22" spans="1:14" x14ac:dyDescent="0.25">
      <c r="A22" s="4">
        <v>1.0595E-2</v>
      </c>
      <c r="B22" s="4" t="s">
        <v>6</v>
      </c>
      <c r="D22" s="4">
        <v>1.4106E-2</v>
      </c>
      <c r="E22" s="4" t="s">
        <v>6</v>
      </c>
      <c r="G22" s="4">
        <v>1.41E-2</v>
      </c>
      <c r="H22" s="4" t="s">
        <v>6</v>
      </c>
      <c r="J22" s="4">
        <v>3.8440000000000002E-2</v>
      </c>
      <c r="K22" s="4" t="s">
        <v>6</v>
      </c>
      <c r="M22" s="4">
        <v>1.4774000000000001E-2</v>
      </c>
      <c r="N22" s="4" t="s">
        <v>6</v>
      </c>
    </row>
    <row r="23" spans="1:14" x14ac:dyDescent="0.25">
      <c r="A23" s="4">
        <v>1.0588E-2</v>
      </c>
      <c r="B23" s="4" t="s">
        <v>6</v>
      </c>
      <c r="D23" s="4">
        <v>1.4106E-2</v>
      </c>
      <c r="E23" s="4" t="s">
        <v>6</v>
      </c>
      <c r="G23" s="4">
        <v>1.4076E-2</v>
      </c>
      <c r="H23" s="4" t="s">
        <v>6</v>
      </c>
      <c r="J23" s="4">
        <v>3.8502000000000002E-2</v>
      </c>
      <c r="K23" s="4" t="s">
        <v>6</v>
      </c>
      <c r="M23" s="4">
        <v>1.4766E-2</v>
      </c>
      <c r="N23" s="4" t="s">
        <v>6</v>
      </c>
    </row>
    <row r="24" spans="1:14" x14ac:dyDescent="0.25">
      <c r="A24" s="4">
        <v>1.0592000000000001E-2</v>
      </c>
      <c r="B24" s="4" t="s">
        <v>6</v>
      </c>
      <c r="D24" s="4">
        <v>1.4112E-2</v>
      </c>
      <c r="E24" s="4" t="s">
        <v>6</v>
      </c>
      <c r="G24" s="4">
        <v>1.4108000000000001E-2</v>
      </c>
      <c r="H24" s="4" t="s">
        <v>6</v>
      </c>
      <c r="J24" s="4">
        <v>3.8448000000000003E-2</v>
      </c>
      <c r="K24" s="4" t="s">
        <v>6</v>
      </c>
      <c r="M24" s="4">
        <v>1.4785E-2</v>
      </c>
      <c r="N24" s="4" t="s">
        <v>6</v>
      </c>
    </row>
    <row r="27" spans="1:14" x14ac:dyDescent="0.25">
      <c r="A27" t="s">
        <v>2</v>
      </c>
      <c r="B27" t="s">
        <v>3</v>
      </c>
      <c r="D27" t="s">
        <v>2</v>
      </c>
      <c r="E27" t="s">
        <v>3</v>
      </c>
      <c r="G27" t="s">
        <v>2</v>
      </c>
      <c r="H27" t="s">
        <v>3</v>
      </c>
      <c r="J27" t="s">
        <v>2</v>
      </c>
      <c r="K27" t="s">
        <v>3</v>
      </c>
      <c r="M27" t="s">
        <v>2</v>
      </c>
      <c r="N27" t="s">
        <v>3</v>
      </c>
    </row>
    <row r="28" spans="1:14" x14ac:dyDescent="0.25">
      <c r="A28" s="6" t="s">
        <v>15</v>
      </c>
      <c r="B28" s="6" t="s">
        <v>16</v>
      </c>
      <c r="C28" s="1"/>
      <c r="D28" s="6" t="s">
        <v>17</v>
      </c>
      <c r="E28" s="6" t="s">
        <v>18</v>
      </c>
      <c r="F28" s="1"/>
      <c r="G28" s="6" t="s">
        <v>19</v>
      </c>
      <c r="H28" s="6" t="s">
        <v>20</v>
      </c>
      <c r="I28" s="1"/>
      <c r="J28" s="6" t="s">
        <v>21</v>
      </c>
      <c r="K28" s="6" t="s">
        <v>14</v>
      </c>
      <c r="L28" s="1"/>
      <c r="M28" s="6" t="s">
        <v>22</v>
      </c>
      <c r="N28" s="6" t="s">
        <v>23</v>
      </c>
    </row>
    <row r="29" spans="1:14" x14ac:dyDescent="0.25">
      <c r="A29" s="6" t="s">
        <v>7</v>
      </c>
      <c r="B29" s="6">
        <v>1071</v>
      </c>
      <c r="C29" s="1"/>
      <c r="D29" s="6" t="s">
        <v>7</v>
      </c>
      <c r="E29" s="6">
        <v>2304</v>
      </c>
      <c r="F29" s="1"/>
      <c r="G29" s="6" t="s">
        <v>7</v>
      </c>
      <c r="H29" s="6">
        <v>720</v>
      </c>
      <c r="I29" s="1"/>
      <c r="J29" s="6" t="s">
        <v>7</v>
      </c>
      <c r="K29" s="6">
        <v>2400</v>
      </c>
      <c r="L29" s="1"/>
      <c r="M29" s="6" t="s">
        <v>7</v>
      </c>
      <c r="N29" s="6">
        <v>1859</v>
      </c>
    </row>
    <row r="30" spans="1:14" x14ac:dyDescent="0.25">
      <c r="A30" s="6" t="s">
        <v>1</v>
      </c>
      <c r="B30" s="6">
        <v>1600</v>
      </c>
      <c r="C30" s="1"/>
      <c r="D30" s="6" t="s">
        <v>1</v>
      </c>
      <c r="E30" s="6">
        <v>4096</v>
      </c>
      <c r="F30" s="1"/>
      <c r="G30" s="6" t="s">
        <v>1</v>
      </c>
      <c r="H30" s="6">
        <v>1280</v>
      </c>
      <c r="I30" s="1"/>
      <c r="J30" s="6" t="s">
        <v>1</v>
      </c>
      <c r="K30" s="6">
        <v>3840</v>
      </c>
      <c r="L30" s="1"/>
      <c r="M30" s="6" t="s">
        <v>1</v>
      </c>
      <c r="N30" s="6">
        <v>2407</v>
      </c>
    </row>
    <row r="31" spans="1:14" x14ac:dyDescent="0.25">
      <c r="A31" s="4">
        <v>3.2759999999999998E-3</v>
      </c>
      <c r="B31" s="4" t="s">
        <v>6</v>
      </c>
      <c r="D31" s="4">
        <v>1.6070000000000001E-2</v>
      </c>
      <c r="E31" s="4" t="s">
        <v>6</v>
      </c>
      <c r="G31" s="4">
        <v>2.127E-3</v>
      </c>
      <c r="H31" s="4" t="s">
        <v>6</v>
      </c>
      <c r="J31" s="4">
        <v>1.5583E-2</v>
      </c>
      <c r="K31" s="4" t="s">
        <v>6</v>
      </c>
      <c r="M31" s="4">
        <v>8.1250000000000003E-3</v>
      </c>
      <c r="N31" s="4" t="s">
        <v>6</v>
      </c>
    </row>
    <row r="32" spans="1:14" x14ac:dyDescent="0.25">
      <c r="A32" s="4">
        <v>2.9350000000000001E-3</v>
      </c>
      <c r="B32" s="4" t="s">
        <v>6</v>
      </c>
      <c r="D32" s="4">
        <v>1.5178000000000001E-2</v>
      </c>
      <c r="E32" s="4" t="s">
        <v>6</v>
      </c>
      <c r="G32" s="4">
        <v>1.7470000000000001E-3</v>
      </c>
      <c r="H32" s="4" t="s">
        <v>6</v>
      </c>
      <c r="J32" s="4">
        <v>1.5647000000000001E-2</v>
      </c>
      <c r="K32" s="4" t="s">
        <v>6</v>
      </c>
      <c r="M32" s="4">
        <v>7.3819999999999997E-3</v>
      </c>
      <c r="N32" s="4" t="s">
        <v>6</v>
      </c>
    </row>
    <row r="33" spans="1:14" x14ac:dyDescent="0.25">
      <c r="A33" s="4">
        <v>2.9369999999999999E-3</v>
      </c>
      <c r="B33" s="4" t="s">
        <v>6</v>
      </c>
      <c r="D33" s="4">
        <v>1.5162E-2</v>
      </c>
      <c r="E33" s="4" t="s">
        <v>6</v>
      </c>
      <c r="G33" s="4">
        <v>1.7279999999999999E-3</v>
      </c>
      <c r="H33" s="4" t="s">
        <v>6</v>
      </c>
      <c r="J33" s="4">
        <v>1.5509E-2</v>
      </c>
      <c r="K33" s="4" t="s">
        <v>6</v>
      </c>
      <c r="M33" s="4">
        <v>7.358E-3</v>
      </c>
      <c r="N33" s="4" t="s">
        <v>6</v>
      </c>
    </row>
    <row r="34" spans="1:14" x14ac:dyDescent="0.25">
      <c r="A34" s="4">
        <v>2.9239999999999999E-3</v>
      </c>
      <c r="B34" s="4" t="s">
        <v>6</v>
      </c>
      <c r="D34" s="4">
        <v>1.5162999999999999E-2</v>
      </c>
      <c r="E34" s="4" t="s">
        <v>6</v>
      </c>
      <c r="G34" s="4">
        <v>1.7240000000000001E-3</v>
      </c>
      <c r="H34" s="4" t="s">
        <v>6</v>
      </c>
      <c r="J34" s="4">
        <v>1.5514E-2</v>
      </c>
      <c r="K34" s="4" t="s">
        <v>6</v>
      </c>
      <c r="M34" s="4">
        <v>7.3629999999999998E-3</v>
      </c>
      <c r="N34" s="4" t="s">
        <v>6</v>
      </c>
    </row>
    <row r="35" spans="1:14" x14ac:dyDescent="0.25">
      <c r="A35" s="4">
        <v>2.928E-3</v>
      </c>
      <c r="B35" s="4" t="s">
        <v>6</v>
      </c>
      <c r="D35" s="4">
        <v>1.5095000000000001E-2</v>
      </c>
      <c r="E35" s="4" t="s">
        <v>6</v>
      </c>
      <c r="G35" s="4">
        <v>1.696E-3</v>
      </c>
      <c r="H35" s="4" t="s">
        <v>6</v>
      </c>
      <c r="J35" s="4">
        <v>1.5507999999999999E-2</v>
      </c>
      <c r="K35" s="4" t="s">
        <v>6</v>
      </c>
      <c r="M35" s="4">
        <v>7.3540000000000003E-3</v>
      </c>
      <c r="N35" s="4" t="s">
        <v>6</v>
      </c>
    </row>
    <row r="36" spans="1:14" x14ac:dyDescent="0.25">
      <c r="A36" s="4">
        <v>2.9320000000000001E-3</v>
      </c>
      <c r="B36" s="4" t="s">
        <v>6</v>
      </c>
      <c r="D36" s="4">
        <v>1.5181999999999999E-2</v>
      </c>
      <c r="E36" s="4" t="s">
        <v>6</v>
      </c>
      <c r="G36" s="4">
        <v>1.699E-3</v>
      </c>
      <c r="H36" s="4" t="s">
        <v>6</v>
      </c>
      <c r="J36" s="4">
        <v>1.5517E-2</v>
      </c>
      <c r="K36" s="4" t="s">
        <v>6</v>
      </c>
      <c r="M36" s="4">
        <v>7.3740000000000003E-3</v>
      </c>
      <c r="N36" s="4" t="s">
        <v>6</v>
      </c>
    </row>
    <row r="37" spans="1:14" x14ac:dyDescent="0.25">
      <c r="A37" s="4">
        <v>2.908E-3</v>
      </c>
      <c r="B37" s="4" t="s">
        <v>6</v>
      </c>
      <c r="D37" s="4">
        <v>1.5178000000000001E-2</v>
      </c>
      <c r="E37" s="4" t="s">
        <v>6</v>
      </c>
      <c r="G37" s="4">
        <v>1.689E-3</v>
      </c>
      <c r="H37" s="4" t="s">
        <v>6</v>
      </c>
      <c r="J37" s="4">
        <v>1.5546000000000001E-2</v>
      </c>
      <c r="K37" s="4" t="s">
        <v>6</v>
      </c>
      <c r="M37" s="4">
        <v>7.352E-3</v>
      </c>
      <c r="N37" s="4" t="s">
        <v>6</v>
      </c>
    </row>
    <row r="38" spans="1:14" x14ac:dyDescent="0.25">
      <c r="A38" s="4">
        <v>2.9250000000000001E-3</v>
      </c>
      <c r="B38" s="4" t="s">
        <v>6</v>
      </c>
      <c r="D38" s="4">
        <v>1.5126000000000001E-2</v>
      </c>
      <c r="E38" s="4" t="s">
        <v>6</v>
      </c>
      <c r="G38" s="4">
        <v>1.689E-3</v>
      </c>
      <c r="H38" s="4" t="s">
        <v>6</v>
      </c>
      <c r="J38" s="4">
        <v>1.5502999999999999E-2</v>
      </c>
      <c r="K38" s="4" t="s">
        <v>6</v>
      </c>
      <c r="M38" s="4">
        <v>7.3720000000000001E-3</v>
      </c>
      <c r="N38" s="4" t="s">
        <v>6</v>
      </c>
    </row>
    <row r="39" spans="1:14" x14ac:dyDescent="0.25">
      <c r="A39" s="4">
        <v>2.9239999999999999E-3</v>
      </c>
      <c r="B39" s="4" t="s">
        <v>6</v>
      </c>
      <c r="D39" s="4">
        <v>1.5184E-2</v>
      </c>
      <c r="E39" s="4" t="s">
        <v>6</v>
      </c>
      <c r="G39" s="4">
        <v>1.6900000000000001E-3</v>
      </c>
      <c r="H39" s="4" t="s">
        <v>6</v>
      </c>
      <c r="J39" s="4">
        <v>1.5504E-2</v>
      </c>
      <c r="K39" s="4" t="s">
        <v>6</v>
      </c>
      <c r="M39" s="4">
        <v>7.358E-3</v>
      </c>
      <c r="N39" s="4" t="s">
        <v>6</v>
      </c>
    </row>
    <row r="40" spans="1:14" x14ac:dyDescent="0.25">
      <c r="A40" s="4">
        <v>2.9150000000000001E-3</v>
      </c>
      <c r="B40" s="4" t="s">
        <v>6</v>
      </c>
      <c r="D40" s="4">
        <v>1.5171E-2</v>
      </c>
      <c r="E40" s="4" t="s">
        <v>6</v>
      </c>
      <c r="G40" s="4">
        <v>1.6919999999999999E-3</v>
      </c>
      <c r="H40" s="4" t="s">
        <v>6</v>
      </c>
      <c r="J40" s="4">
        <v>1.5499000000000001E-2</v>
      </c>
      <c r="K40" s="4" t="s">
        <v>6</v>
      </c>
      <c r="M40" s="4">
        <v>7.3639999999999999E-3</v>
      </c>
      <c r="N40" s="4" t="s">
        <v>6</v>
      </c>
    </row>
    <row r="41" spans="1:14" x14ac:dyDescent="0.25">
      <c r="A41" s="4">
        <v>2.9229999999999998E-3</v>
      </c>
      <c r="B41" s="4" t="s">
        <v>6</v>
      </c>
      <c r="D41" s="4">
        <v>1.5162999999999999E-2</v>
      </c>
      <c r="E41" s="4" t="s">
        <v>6</v>
      </c>
      <c r="G41" s="4">
        <v>1.688E-3</v>
      </c>
      <c r="H41" s="4" t="s">
        <v>6</v>
      </c>
      <c r="J41" s="4">
        <v>1.549E-2</v>
      </c>
      <c r="K41" s="4" t="s">
        <v>6</v>
      </c>
      <c r="M41" s="4">
        <v>7.3419999999999996E-3</v>
      </c>
      <c r="N41" s="4" t="s">
        <v>6</v>
      </c>
    </row>
    <row r="42" spans="1:14" x14ac:dyDescent="0.25">
      <c r="A42" s="4">
        <v>2.9610000000000001E-3</v>
      </c>
      <c r="B42" s="4" t="s">
        <v>6</v>
      </c>
      <c r="D42" s="4">
        <v>1.5172E-2</v>
      </c>
      <c r="E42" s="4" t="s">
        <v>6</v>
      </c>
      <c r="G42" s="4">
        <v>1.701E-3</v>
      </c>
      <c r="H42" s="4" t="s">
        <v>6</v>
      </c>
      <c r="J42" s="4">
        <v>1.5521E-2</v>
      </c>
      <c r="K42" s="4" t="s">
        <v>6</v>
      </c>
      <c r="M42" s="4">
        <v>7.3619999999999996E-3</v>
      </c>
      <c r="N42" s="4" t="s">
        <v>6</v>
      </c>
    </row>
    <row r="43" spans="1:14" x14ac:dyDescent="0.25">
      <c r="A43" s="4">
        <v>2.9169999999999999E-3</v>
      </c>
      <c r="B43" s="4" t="s">
        <v>6</v>
      </c>
      <c r="D43" s="4">
        <v>1.5181E-2</v>
      </c>
      <c r="E43" s="4" t="s">
        <v>6</v>
      </c>
      <c r="G43" s="4">
        <v>1.7030000000000001E-3</v>
      </c>
      <c r="H43" s="4" t="s">
        <v>6</v>
      </c>
      <c r="J43" s="4">
        <v>1.5531E-2</v>
      </c>
      <c r="K43" s="4" t="s">
        <v>6</v>
      </c>
      <c r="M43" s="4">
        <v>7.3949999999999997E-3</v>
      </c>
      <c r="N43" s="4" t="s">
        <v>6</v>
      </c>
    </row>
    <row r="44" spans="1:14" x14ac:dyDescent="0.25">
      <c r="A44" s="4">
        <v>2.918E-3</v>
      </c>
      <c r="B44" s="4" t="s">
        <v>6</v>
      </c>
      <c r="D44" s="4">
        <v>1.5155999999999999E-2</v>
      </c>
      <c r="E44" s="4" t="s">
        <v>6</v>
      </c>
      <c r="G44" s="4">
        <v>1.6969999999999999E-3</v>
      </c>
      <c r="H44" s="4" t="s">
        <v>6</v>
      </c>
      <c r="J44" s="4">
        <v>1.5521999999999999E-2</v>
      </c>
      <c r="K44" s="4" t="s">
        <v>6</v>
      </c>
      <c r="M44" s="4">
        <v>7.3590000000000001E-3</v>
      </c>
      <c r="N44" s="4" t="s">
        <v>6</v>
      </c>
    </row>
    <row r="45" spans="1:14" x14ac:dyDescent="0.25">
      <c r="A45" s="4">
        <v>2.908E-3</v>
      </c>
      <c r="B45" s="4" t="s">
        <v>6</v>
      </c>
      <c r="D45" s="4">
        <v>1.5195E-2</v>
      </c>
      <c r="E45" s="4" t="s">
        <v>6</v>
      </c>
      <c r="G45" s="4">
        <v>1.6919999999999999E-3</v>
      </c>
      <c r="H45" s="4" t="s">
        <v>6</v>
      </c>
      <c r="J45" s="4">
        <v>1.5495999999999999E-2</v>
      </c>
      <c r="K45" s="4" t="s">
        <v>6</v>
      </c>
      <c r="M45" s="4">
        <v>7.3509999999999999E-3</v>
      </c>
      <c r="N45" s="4" t="s">
        <v>6</v>
      </c>
    </row>
    <row r="46" spans="1:14" x14ac:dyDescent="0.25">
      <c r="A46" s="4">
        <v>2.9169999999999999E-3</v>
      </c>
      <c r="B46" s="4" t="s">
        <v>6</v>
      </c>
      <c r="D46" s="4">
        <v>1.5183E-2</v>
      </c>
      <c r="E46" s="4" t="s">
        <v>6</v>
      </c>
      <c r="G46" s="4">
        <v>1.6900000000000001E-3</v>
      </c>
      <c r="H46" s="4" t="s">
        <v>6</v>
      </c>
      <c r="J46" s="4">
        <v>1.5512E-2</v>
      </c>
      <c r="K46" s="4" t="s">
        <v>6</v>
      </c>
      <c r="M46" s="4">
        <v>7.3550000000000004E-3</v>
      </c>
      <c r="N46" s="4" t="s">
        <v>6</v>
      </c>
    </row>
    <row r="47" spans="1:14" x14ac:dyDescent="0.25">
      <c r="A47" s="4">
        <v>2.9099999999999998E-3</v>
      </c>
      <c r="B47" s="4" t="s">
        <v>6</v>
      </c>
      <c r="D47" s="4">
        <v>1.5179E-2</v>
      </c>
      <c r="E47" s="4" t="s">
        <v>6</v>
      </c>
      <c r="G47" s="4">
        <v>1.688E-3</v>
      </c>
      <c r="H47" s="4" t="s">
        <v>6</v>
      </c>
      <c r="J47" s="4">
        <v>1.5514999999999999E-2</v>
      </c>
      <c r="K47" s="4" t="s">
        <v>6</v>
      </c>
      <c r="M47" s="4">
        <v>7.3509999999999999E-3</v>
      </c>
      <c r="N47" s="4" t="s">
        <v>6</v>
      </c>
    </row>
    <row r="48" spans="1:14" x14ac:dyDescent="0.25">
      <c r="A48" s="4">
        <v>2.9150000000000001E-3</v>
      </c>
      <c r="B48" s="4" t="s">
        <v>6</v>
      </c>
      <c r="D48" s="4">
        <v>1.5179E-2</v>
      </c>
      <c r="E48" s="4" t="s">
        <v>6</v>
      </c>
      <c r="G48" s="4">
        <v>1.6930000000000001E-3</v>
      </c>
      <c r="H48" s="4" t="s">
        <v>6</v>
      </c>
      <c r="J48" s="4">
        <v>1.5502E-2</v>
      </c>
      <c r="K48" s="4" t="s">
        <v>6</v>
      </c>
      <c r="M48" s="4">
        <v>7.358E-3</v>
      </c>
      <c r="N48" s="4" t="s">
        <v>6</v>
      </c>
    </row>
    <row r="49" spans="1:14" x14ac:dyDescent="0.25">
      <c r="A49" s="4">
        <v>2.908E-3</v>
      </c>
      <c r="B49" s="4" t="s">
        <v>6</v>
      </c>
      <c r="D49" s="4">
        <v>1.5184E-2</v>
      </c>
      <c r="E49" s="4" t="s">
        <v>6</v>
      </c>
      <c r="G49" s="4">
        <v>1.6919999999999999E-3</v>
      </c>
      <c r="H49" s="4" t="s">
        <v>6</v>
      </c>
      <c r="J49" s="4">
        <v>1.5509999999999999E-2</v>
      </c>
      <c r="K49" s="4" t="s">
        <v>6</v>
      </c>
      <c r="M49" s="4">
        <v>7.3470000000000002E-3</v>
      </c>
      <c r="N49" s="4" t="s">
        <v>6</v>
      </c>
    </row>
    <row r="50" spans="1:14" x14ac:dyDescent="0.25">
      <c r="A50" s="4">
        <v>2.9199999999999999E-3</v>
      </c>
      <c r="B50" s="4" t="s">
        <v>6</v>
      </c>
      <c r="D50" s="4">
        <v>1.5176E-2</v>
      </c>
      <c r="E50" s="4" t="s">
        <v>6</v>
      </c>
      <c r="G50" s="4">
        <v>1.6850000000000001E-3</v>
      </c>
      <c r="H50" s="4" t="s">
        <v>6</v>
      </c>
      <c r="J50" s="4">
        <v>1.5519E-2</v>
      </c>
      <c r="K50" s="4" t="s">
        <v>6</v>
      </c>
      <c r="M50" s="4">
        <v>7.3629999999999998E-3</v>
      </c>
      <c r="N50" s="4" t="s">
        <v>6</v>
      </c>
    </row>
  </sheetData>
  <pageMargins left="0.7" right="0.7" top="0.75" bottom="0.75" header="0.3" footer="0.3"/>
  <pageSetup paperSize="9"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6AC0-97B7-4E15-AEF9-C89F58D494A9}">
  <dimension ref="A1:N50"/>
  <sheetViews>
    <sheetView workbookViewId="0">
      <selection activeCell="B1" sqref="B1"/>
    </sheetView>
  </sheetViews>
  <sheetFormatPr defaultRowHeight="15" x14ac:dyDescent="0.25"/>
  <cols>
    <col min="1" max="1" width="20.42578125" bestFit="1" customWidth="1"/>
    <col min="2" max="2" width="20.140625" customWidth="1"/>
    <col min="4" max="4" width="20.42578125" bestFit="1" customWidth="1"/>
    <col min="5" max="5" width="20.140625" bestFit="1" customWidth="1"/>
    <col min="7" max="7" width="20.42578125" bestFit="1" customWidth="1"/>
    <col min="8" max="8" width="19.140625" bestFit="1" customWidth="1"/>
    <col min="10" max="10" width="20.42578125" bestFit="1" customWidth="1"/>
    <col min="11" max="11" width="20.140625" bestFit="1" customWidth="1"/>
    <col min="13" max="13" width="20.42578125" bestFit="1" customWidth="1"/>
    <col min="14" max="14" width="20.140625" bestFit="1" customWidth="1"/>
  </cols>
  <sheetData>
    <row r="1" spans="1:14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 x14ac:dyDescent="0.25">
      <c r="A2" s="6" t="s">
        <v>4</v>
      </c>
      <c r="B2" s="7" t="s">
        <v>5</v>
      </c>
      <c r="C2" s="1"/>
      <c r="D2" s="6" t="s">
        <v>8</v>
      </c>
      <c r="E2" s="6" t="s">
        <v>9</v>
      </c>
      <c r="F2" s="1"/>
      <c r="G2" s="6" t="s">
        <v>10</v>
      </c>
      <c r="H2" s="6" t="s">
        <v>9</v>
      </c>
      <c r="I2" s="1"/>
      <c r="J2" s="6" t="s">
        <v>11</v>
      </c>
      <c r="K2" s="6" t="s">
        <v>12</v>
      </c>
      <c r="M2" s="6" t="s">
        <v>13</v>
      </c>
      <c r="N2" s="6" t="s">
        <v>14</v>
      </c>
    </row>
    <row r="3" spans="1:14" x14ac:dyDescent="0.25">
      <c r="A3" s="6" t="s">
        <v>24</v>
      </c>
      <c r="B3" s="6">
        <v>2086</v>
      </c>
      <c r="C3" s="1"/>
      <c r="D3" s="6" t="s">
        <v>24</v>
      </c>
      <c r="E3" s="6">
        <v>2160</v>
      </c>
      <c r="F3" s="1"/>
      <c r="G3" s="6" t="s">
        <v>24</v>
      </c>
      <c r="H3" s="6">
        <v>2160</v>
      </c>
      <c r="I3" s="1"/>
      <c r="J3" s="6" t="s">
        <v>24</v>
      </c>
      <c r="K3" s="6">
        <v>3000</v>
      </c>
      <c r="M3" s="6" t="s">
        <v>24</v>
      </c>
      <c r="N3" s="6">
        <v>2400</v>
      </c>
    </row>
    <row r="4" spans="1:14" x14ac:dyDescent="0.25">
      <c r="A4" s="6" t="s">
        <v>1</v>
      </c>
      <c r="B4" s="6">
        <v>3130</v>
      </c>
      <c r="C4" s="2"/>
      <c r="D4" s="6" t="s">
        <v>1</v>
      </c>
      <c r="E4" s="6">
        <v>3840</v>
      </c>
      <c r="F4" s="1"/>
      <c r="G4" s="6" t="s">
        <v>1</v>
      </c>
      <c r="H4" s="6">
        <v>3840</v>
      </c>
      <c r="I4" s="1"/>
      <c r="J4" s="6" t="s">
        <v>1</v>
      </c>
      <c r="K4" s="6">
        <v>7786</v>
      </c>
      <c r="M4" s="6" t="s">
        <v>1</v>
      </c>
      <c r="N4" s="6">
        <v>3840</v>
      </c>
    </row>
    <row r="5" spans="1:14" x14ac:dyDescent="0.25">
      <c r="A5" s="4">
        <v>1.1327E-2</v>
      </c>
      <c r="B5" s="5" t="s">
        <v>6</v>
      </c>
      <c r="C5" s="3"/>
      <c r="D5" s="4">
        <v>1.4022E-2</v>
      </c>
      <c r="E5" s="4" t="s">
        <v>6</v>
      </c>
      <c r="G5" s="4">
        <v>1.4043E-2</v>
      </c>
      <c r="H5" s="4" t="s">
        <v>6</v>
      </c>
      <c r="J5" s="4">
        <v>3.7969999999999997E-2</v>
      </c>
      <c r="K5" s="4" t="s">
        <v>6</v>
      </c>
      <c r="M5" s="4">
        <v>1.5096E-2</v>
      </c>
      <c r="N5" s="4" t="s">
        <v>6</v>
      </c>
    </row>
    <row r="6" spans="1:14" x14ac:dyDescent="0.25">
      <c r="A6" s="4">
        <v>1.0436000000000001E-2</v>
      </c>
      <c r="B6" s="5" t="s">
        <v>6</v>
      </c>
      <c r="C6" s="3"/>
      <c r="D6" s="4">
        <v>1.3823999999999999E-2</v>
      </c>
      <c r="E6" s="4" t="s">
        <v>6</v>
      </c>
      <c r="G6" s="4">
        <v>1.3793E-2</v>
      </c>
      <c r="H6" s="4" t="s">
        <v>6</v>
      </c>
      <c r="J6" s="4">
        <v>3.7796000000000003E-2</v>
      </c>
      <c r="K6" s="4" t="s">
        <v>6</v>
      </c>
      <c r="M6" s="4">
        <v>1.4619E-2</v>
      </c>
      <c r="N6" s="4" t="s">
        <v>6</v>
      </c>
    </row>
    <row r="7" spans="1:14" x14ac:dyDescent="0.25">
      <c r="A7" s="4">
        <v>1.0423999999999999E-2</v>
      </c>
      <c r="B7" s="5" t="s">
        <v>6</v>
      </c>
      <c r="C7" s="3"/>
      <c r="D7" s="4">
        <v>1.391E-2</v>
      </c>
      <c r="E7" s="4" t="s">
        <v>6</v>
      </c>
      <c r="G7" s="4">
        <v>1.3899999999999999E-2</v>
      </c>
      <c r="H7" s="4" t="s">
        <v>6</v>
      </c>
      <c r="J7" s="4">
        <v>3.7943999999999999E-2</v>
      </c>
      <c r="K7" s="4" t="s">
        <v>6</v>
      </c>
      <c r="M7" s="4">
        <v>1.4612999999999999E-2</v>
      </c>
      <c r="N7" s="4" t="s">
        <v>6</v>
      </c>
    </row>
    <row r="8" spans="1:14" x14ac:dyDescent="0.25">
      <c r="A8" s="4">
        <v>1.0428E-2</v>
      </c>
      <c r="B8" s="5" t="s">
        <v>6</v>
      </c>
      <c r="C8" s="3"/>
      <c r="D8" s="4">
        <v>1.3915E-2</v>
      </c>
      <c r="E8" s="4" t="s">
        <v>6</v>
      </c>
      <c r="G8" s="4">
        <v>1.391E-2</v>
      </c>
      <c r="H8" s="4" t="s">
        <v>6</v>
      </c>
      <c r="J8" s="4">
        <v>3.7841E-2</v>
      </c>
      <c r="K8" s="4" t="s">
        <v>6</v>
      </c>
      <c r="M8" s="4">
        <v>1.4611000000000001E-2</v>
      </c>
      <c r="N8" s="4" t="s">
        <v>6</v>
      </c>
    </row>
    <row r="9" spans="1:14" x14ac:dyDescent="0.25">
      <c r="A9" s="4">
        <v>1.0442999999999999E-2</v>
      </c>
      <c r="B9" s="5" t="s">
        <v>6</v>
      </c>
      <c r="C9" s="3"/>
      <c r="D9" s="4">
        <v>1.3920999999999999E-2</v>
      </c>
      <c r="E9" s="4" t="s">
        <v>6</v>
      </c>
      <c r="G9" s="4">
        <v>1.3899999999999999E-2</v>
      </c>
      <c r="H9" s="4" t="s">
        <v>6</v>
      </c>
      <c r="J9" s="4">
        <v>3.7872000000000003E-2</v>
      </c>
      <c r="K9" s="4" t="s">
        <v>6</v>
      </c>
      <c r="M9" s="4">
        <v>1.4612999999999999E-2</v>
      </c>
      <c r="N9" s="4" t="s">
        <v>6</v>
      </c>
    </row>
    <row r="10" spans="1:14" x14ac:dyDescent="0.25">
      <c r="A10" s="4">
        <v>1.0421E-2</v>
      </c>
      <c r="B10" s="5" t="s">
        <v>6</v>
      </c>
      <c r="C10" s="3"/>
      <c r="D10" s="4">
        <v>1.3924000000000001E-2</v>
      </c>
      <c r="E10" s="4" t="s">
        <v>6</v>
      </c>
      <c r="G10" s="4">
        <v>1.3878E-2</v>
      </c>
      <c r="H10" s="4" t="s">
        <v>6</v>
      </c>
      <c r="J10" s="4">
        <v>3.7898000000000001E-2</v>
      </c>
      <c r="K10" s="4" t="s">
        <v>6</v>
      </c>
      <c r="M10" s="4">
        <v>1.4604000000000001E-2</v>
      </c>
      <c r="N10" s="4" t="s">
        <v>6</v>
      </c>
    </row>
    <row r="11" spans="1:14" x14ac:dyDescent="0.25">
      <c r="A11" s="4">
        <v>1.042E-2</v>
      </c>
      <c r="B11" s="5" t="s">
        <v>6</v>
      </c>
      <c r="C11" s="3"/>
      <c r="D11" s="4">
        <v>1.3927999999999999E-2</v>
      </c>
      <c r="E11" s="4" t="s">
        <v>6</v>
      </c>
      <c r="G11" s="4">
        <v>1.3899E-2</v>
      </c>
      <c r="H11" s="4" t="s">
        <v>6</v>
      </c>
      <c r="J11" s="4">
        <v>3.7887999999999998E-2</v>
      </c>
      <c r="K11" s="4" t="s">
        <v>6</v>
      </c>
      <c r="M11" s="4">
        <v>1.4622E-2</v>
      </c>
      <c r="N11" s="4" t="s">
        <v>6</v>
      </c>
    </row>
    <row r="12" spans="1:14" x14ac:dyDescent="0.25">
      <c r="A12" s="4">
        <v>1.0442E-2</v>
      </c>
      <c r="B12" s="5" t="s">
        <v>6</v>
      </c>
      <c r="C12" s="3"/>
      <c r="D12" s="4">
        <v>1.3923E-2</v>
      </c>
      <c r="E12" s="4" t="s">
        <v>6</v>
      </c>
      <c r="G12" s="4">
        <v>1.3891000000000001E-2</v>
      </c>
      <c r="H12" s="4" t="s">
        <v>6</v>
      </c>
      <c r="J12" s="4">
        <v>3.7934000000000002E-2</v>
      </c>
      <c r="K12" s="4" t="s">
        <v>6</v>
      </c>
      <c r="M12" s="4">
        <v>1.4605999999999999E-2</v>
      </c>
      <c r="N12" s="4" t="s">
        <v>6</v>
      </c>
    </row>
    <row r="13" spans="1:14" x14ac:dyDescent="0.25">
      <c r="A13" s="4">
        <v>1.042E-2</v>
      </c>
      <c r="B13" s="5" t="s">
        <v>6</v>
      </c>
      <c r="C13" s="3"/>
      <c r="D13" s="4">
        <v>1.3917000000000001E-2</v>
      </c>
      <c r="E13" s="4" t="s">
        <v>6</v>
      </c>
      <c r="G13" s="4">
        <v>1.3943000000000001E-2</v>
      </c>
      <c r="H13" s="4" t="s">
        <v>6</v>
      </c>
      <c r="J13" s="4">
        <v>3.7899000000000002E-2</v>
      </c>
      <c r="K13" s="4" t="s">
        <v>6</v>
      </c>
      <c r="M13" s="4">
        <v>1.4619999999999999E-2</v>
      </c>
      <c r="N13" s="4" t="s">
        <v>6</v>
      </c>
    </row>
    <row r="14" spans="1:14" x14ac:dyDescent="0.25">
      <c r="A14" s="4">
        <v>1.0439E-2</v>
      </c>
      <c r="B14" s="5" t="s">
        <v>6</v>
      </c>
      <c r="C14" s="3"/>
      <c r="D14" s="4">
        <v>1.3972999999999999E-2</v>
      </c>
      <c r="E14" s="4" t="s">
        <v>6</v>
      </c>
      <c r="G14" s="4">
        <v>1.389E-2</v>
      </c>
      <c r="H14" s="4" t="s">
        <v>6</v>
      </c>
      <c r="J14" s="4">
        <v>3.7878000000000002E-2</v>
      </c>
      <c r="K14" s="4" t="s">
        <v>6</v>
      </c>
      <c r="M14" s="4">
        <v>1.4619E-2</v>
      </c>
      <c r="N14" s="4" t="s">
        <v>6</v>
      </c>
    </row>
    <row r="15" spans="1:14" x14ac:dyDescent="0.25">
      <c r="A15" s="4">
        <v>1.0435E-2</v>
      </c>
      <c r="B15" s="5" t="s">
        <v>6</v>
      </c>
      <c r="C15" s="3"/>
      <c r="D15" s="4">
        <v>1.3925E-2</v>
      </c>
      <c r="E15" s="4" t="s">
        <v>6</v>
      </c>
      <c r="G15" s="4">
        <v>1.3903E-2</v>
      </c>
      <c r="H15" s="4" t="s">
        <v>6</v>
      </c>
      <c r="J15" s="4">
        <v>3.7898000000000001E-2</v>
      </c>
      <c r="K15" s="4" t="s">
        <v>6</v>
      </c>
      <c r="M15" s="4">
        <v>1.4607999999999999E-2</v>
      </c>
      <c r="N15" s="4" t="s">
        <v>6</v>
      </c>
    </row>
    <row r="16" spans="1:14" x14ac:dyDescent="0.25">
      <c r="A16" s="4">
        <v>1.042E-2</v>
      </c>
      <c r="B16" s="5" t="s">
        <v>6</v>
      </c>
      <c r="C16" s="3"/>
      <c r="D16" s="4">
        <v>1.3908999999999999E-2</v>
      </c>
      <c r="E16" s="4" t="s">
        <v>6</v>
      </c>
      <c r="G16" s="4">
        <v>1.3891000000000001E-2</v>
      </c>
      <c r="H16" s="4" t="s">
        <v>6</v>
      </c>
      <c r="J16" s="4">
        <v>3.7891000000000001E-2</v>
      </c>
      <c r="K16" s="4" t="s">
        <v>6</v>
      </c>
      <c r="M16" s="4">
        <v>1.461E-2</v>
      </c>
      <c r="N16" s="4" t="s">
        <v>6</v>
      </c>
    </row>
    <row r="17" spans="1:14" x14ac:dyDescent="0.25">
      <c r="A17" s="4">
        <v>1.0427000000000001E-2</v>
      </c>
      <c r="B17" s="5" t="s">
        <v>6</v>
      </c>
      <c r="C17" s="3"/>
      <c r="D17" s="4">
        <v>1.393E-2</v>
      </c>
      <c r="E17" s="4" t="s">
        <v>6</v>
      </c>
      <c r="G17" s="4">
        <v>1.3889E-2</v>
      </c>
      <c r="H17" s="4" t="s">
        <v>6</v>
      </c>
      <c r="J17" s="4">
        <v>3.789E-2</v>
      </c>
      <c r="K17" s="4" t="s">
        <v>6</v>
      </c>
      <c r="M17" s="4">
        <v>1.4633E-2</v>
      </c>
      <c r="N17" s="4" t="s">
        <v>6</v>
      </c>
    </row>
    <row r="18" spans="1:14" x14ac:dyDescent="0.25">
      <c r="A18" s="4">
        <v>1.0468E-2</v>
      </c>
      <c r="B18" s="5" t="s">
        <v>6</v>
      </c>
      <c r="C18" s="3"/>
      <c r="D18" s="4">
        <v>1.3918E-2</v>
      </c>
      <c r="E18" s="4" t="s">
        <v>6</v>
      </c>
      <c r="G18" s="4">
        <v>1.3903E-2</v>
      </c>
      <c r="H18" s="4" t="s">
        <v>6</v>
      </c>
      <c r="J18" s="4">
        <v>3.7928999999999997E-2</v>
      </c>
      <c r="K18" s="4" t="s">
        <v>6</v>
      </c>
      <c r="M18" s="4">
        <v>1.4607E-2</v>
      </c>
      <c r="N18" s="4" t="s">
        <v>6</v>
      </c>
    </row>
    <row r="19" spans="1:14" x14ac:dyDescent="0.25">
      <c r="A19" s="4">
        <v>1.0415000000000001E-2</v>
      </c>
      <c r="B19" s="5" t="s">
        <v>6</v>
      </c>
      <c r="C19" s="3"/>
      <c r="D19" s="4">
        <v>1.3934E-2</v>
      </c>
      <c r="E19" s="4" t="s">
        <v>6</v>
      </c>
      <c r="G19" s="4">
        <v>1.3877E-2</v>
      </c>
      <c r="H19" s="4" t="s">
        <v>6</v>
      </c>
      <c r="J19" s="4">
        <v>3.7872000000000003E-2</v>
      </c>
      <c r="K19" s="4" t="s">
        <v>6</v>
      </c>
      <c r="M19" s="4">
        <v>1.4609E-2</v>
      </c>
      <c r="N19" s="4" t="s">
        <v>6</v>
      </c>
    </row>
    <row r="20" spans="1:14" x14ac:dyDescent="0.25">
      <c r="A20" s="4">
        <v>1.0433E-2</v>
      </c>
      <c r="B20" s="5" t="s">
        <v>6</v>
      </c>
      <c r="C20" s="3"/>
      <c r="D20" s="4">
        <v>1.3931000000000001E-2</v>
      </c>
      <c r="E20" s="4" t="s">
        <v>6</v>
      </c>
      <c r="G20" s="4">
        <v>1.3887E-2</v>
      </c>
      <c r="H20" s="4" t="s">
        <v>6</v>
      </c>
      <c r="J20" s="4">
        <v>3.7893000000000003E-2</v>
      </c>
      <c r="K20" s="4" t="s">
        <v>6</v>
      </c>
      <c r="M20" s="4">
        <v>1.4607999999999999E-2</v>
      </c>
      <c r="N20" s="4" t="s">
        <v>6</v>
      </c>
    </row>
    <row r="21" spans="1:14" x14ac:dyDescent="0.25">
      <c r="A21" s="4">
        <v>1.0418E-2</v>
      </c>
      <c r="B21" s="5" t="s">
        <v>6</v>
      </c>
      <c r="C21" s="3"/>
      <c r="D21" s="4">
        <v>1.3923E-2</v>
      </c>
      <c r="E21" s="4" t="s">
        <v>6</v>
      </c>
      <c r="G21" s="4">
        <v>1.3882E-2</v>
      </c>
      <c r="H21" s="4" t="s">
        <v>6</v>
      </c>
      <c r="J21" s="4">
        <v>3.7874999999999999E-2</v>
      </c>
      <c r="K21" s="4" t="s">
        <v>6</v>
      </c>
      <c r="M21" s="4">
        <v>1.4603E-2</v>
      </c>
      <c r="N21" s="4" t="s">
        <v>6</v>
      </c>
    </row>
    <row r="22" spans="1:14" x14ac:dyDescent="0.25">
      <c r="A22" s="4">
        <v>1.0418E-2</v>
      </c>
      <c r="B22" s="5" t="s">
        <v>6</v>
      </c>
      <c r="C22" s="3"/>
      <c r="D22" s="4">
        <v>1.3939999999999999E-2</v>
      </c>
      <c r="E22" s="4" t="s">
        <v>6</v>
      </c>
      <c r="G22" s="4">
        <v>1.3904E-2</v>
      </c>
      <c r="H22" s="4" t="s">
        <v>6</v>
      </c>
      <c r="J22" s="4">
        <v>3.7898000000000001E-2</v>
      </c>
      <c r="K22" s="4" t="s">
        <v>6</v>
      </c>
      <c r="M22" s="4">
        <v>1.4605E-2</v>
      </c>
      <c r="N22" s="4" t="s">
        <v>6</v>
      </c>
    </row>
    <row r="23" spans="1:14" x14ac:dyDescent="0.25">
      <c r="A23" s="4">
        <v>1.0423999999999999E-2</v>
      </c>
      <c r="B23" s="5" t="s">
        <v>6</v>
      </c>
      <c r="C23" s="3"/>
      <c r="D23" s="4">
        <v>1.3934999999999999E-2</v>
      </c>
      <c r="E23" s="4" t="s">
        <v>6</v>
      </c>
      <c r="G23" s="4">
        <v>1.3897E-2</v>
      </c>
      <c r="H23" s="4" t="s">
        <v>6</v>
      </c>
      <c r="J23" s="4">
        <v>3.7933000000000001E-2</v>
      </c>
      <c r="K23" s="4" t="s">
        <v>6</v>
      </c>
      <c r="M23" s="4">
        <v>1.4588E-2</v>
      </c>
      <c r="N23" s="4" t="s">
        <v>6</v>
      </c>
    </row>
    <row r="24" spans="1:14" x14ac:dyDescent="0.25">
      <c r="A24" s="4">
        <v>1.0436000000000001E-2</v>
      </c>
      <c r="B24" s="5" t="s">
        <v>6</v>
      </c>
      <c r="C24" s="3"/>
      <c r="D24" s="4">
        <v>1.392E-2</v>
      </c>
      <c r="E24" s="4" t="s">
        <v>6</v>
      </c>
      <c r="G24" s="4">
        <v>1.3883E-2</v>
      </c>
      <c r="H24" s="4" t="s">
        <v>6</v>
      </c>
      <c r="J24" s="4">
        <v>3.7888999999999999E-2</v>
      </c>
      <c r="K24" s="4" t="s">
        <v>6</v>
      </c>
      <c r="M24" s="4">
        <v>1.4593999999999999E-2</v>
      </c>
      <c r="N24" s="4" t="s">
        <v>6</v>
      </c>
    </row>
    <row r="25" spans="1:14" x14ac:dyDescent="0.25">
      <c r="B25" s="3"/>
      <c r="C25" s="3"/>
    </row>
    <row r="27" spans="1:14" x14ac:dyDescent="0.25">
      <c r="A27" t="s">
        <v>2</v>
      </c>
      <c r="B27" t="s">
        <v>3</v>
      </c>
      <c r="D27" t="s">
        <v>2</v>
      </c>
      <c r="E27" t="s">
        <v>3</v>
      </c>
      <c r="G27" t="s">
        <v>2</v>
      </c>
      <c r="H27" t="s">
        <v>3</v>
      </c>
      <c r="J27" t="s">
        <v>2</v>
      </c>
      <c r="K27" t="s">
        <v>3</v>
      </c>
      <c r="M27" t="s">
        <v>2</v>
      </c>
      <c r="N27" t="s">
        <v>3</v>
      </c>
    </row>
    <row r="28" spans="1:14" x14ac:dyDescent="0.25">
      <c r="A28" s="6" t="s">
        <v>15</v>
      </c>
      <c r="B28" s="6" t="s">
        <v>16</v>
      </c>
      <c r="C28" s="1"/>
      <c r="D28" s="6" t="s">
        <v>17</v>
      </c>
      <c r="E28" s="6" t="s">
        <v>18</v>
      </c>
      <c r="F28" s="1"/>
      <c r="G28" s="6" t="s">
        <v>19</v>
      </c>
      <c r="H28" s="6" t="s">
        <v>20</v>
      </c>
      <c r="I28" s="1"/>
      <c r="J28" s="6" t="s">
        <v>21</v>
      </c>
      <c r="K28" s="6" t="s">
        <v>14</v>
      </c>
      <c r="L28" s="1"/>
      <c r="M28" s="6" t="s">
        <v>22</v>
      </c>
      <c r="N28" s="6" t="s">
        <v>23</v>
      </c>
    </row>
    <row r="29" spans="1:14" x14ac:dyDescent="0.25">
      <c r="A29" s="6" t="s">
        <v>24</v>
      </c>
      <c r="B29" s="6">
        <v>1071</v>
      </c>
      <c r="C29" s="1"/>
      <c r="D29" s="6" t="s">
        <v>24</v>
      </c>
      <c r="E29" s="6">
        <v>2304</v>
      </c>
      <c r="F29" s="1"/>
      <c r="G29" s="6" t="s">
        <v>24</v>
      </c>
      <c r="H29" s="6">
        <v>720</v>
      </c>
      <c r="I29" s="1"/>
      <c r="J29" s="6" t="s">
        <v>24</v>
      </c>
      <c r="K29" s="6">
        <v>2400</v>
      </c>
      <c r="L29" s="1"/>
      <c r="M29" s="6" t="s">
        <v>24</v>
      </c>
      <c r="N29" s="6">
        <v>1859</v>
      </c>
    </row>
    <row r="30" spans="1:14" x14ac:dyDescent="0.25">
      <c r="A30" s="6" t="s">
        <v>1</v>
      </c>
      <c r="B30" s="6">
        <v>1600</v>
      </c>
      <c r="C30" s="1"/>
      <c r="D30" s="6" t="s">
        <v>1</v>
      </c>
      <c r="E30" s="6">
        <v>4096</v>
      </c>
      <c r="F30" s="1"/>
      <c r="G30" s="6" t="s">
        <v>1</v>
      </c>
      <c r="H30" s="6">
        <v>1280</v>
      </c>
      <c r="I30" s="1"/>
      <c r="J30" s="6" t="s">
        <v>1</v>
      </c>
      <c r="K30" s="6">
        <v>3840</v>
      </c>
      <c r="L30" s="1"/>
      <c r="M30" s="6" t="s">
        <v>1</v>
      </c>
      <c r="N30" s="6">
        <v>2407</v>
      </c>
    </row>
    <row r="31" spans="1:14" x14ac:dyDescent="0.25">
      <c r="A31" s="4">
        <v>3.2450000000000001E-3</v>
      </c>
      <c r="B31" s="4" t="s">
        <v>6</v>
      </c>
      <c r="D31" s="4">
        <v>1.5872000000000001E-2</v>
      </c>
      <c r="E31" s="4" t="s">
        <v>6</v>
      </c>
      <c r="G31" s="4">
        <v>2.0999999999999999E-3</v>
      </c>
      <c r="H31" s="4" t="s">
        <v>6</v>
      </c>
      <c r="J31" s="4">
        <v>1.5472E-2</v>
      </c>
      <c r="K31" s="4" t="s">
        <v>6</v>
      </c>
      <c r="M31" s="4">
        <v>8.1659999999999996E-3</v>
      </c>
      <c r="N31" s="4" t="s">
        <v>6</v>
      </c>
    </row>
    <row r="32" spans="1:14" x14ac:dyDescent="0.25">
      <c r="A32" s="4">
        <v>2.9090000000000001E-3</v>
      </c>
      <c r="B32" s="4" t="s">
        <v>6</v>
      </c>
      <c r="D32" s="4">
        <v>1.4966E-2</v>
      </c>
      <c r="E32" s="4" t="s">
        <v>6</v>
      </c>
      <c r="G32" s="4">
        <v>1.7149999999999999E-3</v>
      </c>
      <c r="H32" s="4" t="s">
        <v>6</v>
      </c>
      <c r="J32" s="4">
        <v>1.5519E-2</v>
      </c>
      <c r="K32" s="4" t="s">
        <v>6</v>
      </c>
      <c r="M32" s="4">
        <v>7.2760000000000003E-3</v>
      </c>
      <c r="N32" s="4" t="s">
        <v>6</v>
      </c>
    </row>
    <row r="33" spans="1:14" x14ac:dyDescent="0.25">
      <c r="A33" s="4">
        <v>2.898E-3</v>
      </c>
      <c r="B33" s="4" t="s">
        <v>6</v>
      </c>
      <c r="D33" s="4">
        <v>1.4981E-2</v>
      </c>
      <c r="E33" s="4" t="s">
        <v>6</v>
      </c>
      <c r="G33" s="4">
        <v>1.719E-3</v>
      </c>
      <c r="H33" s="4" t="s">
        <v>6</v>
      </c>
      <c r="J33" s="4">
        <v>1.5370999999999999E-2</v>
      </c>
      <c r="K33" s="4" t="s">
        <v>6</v>
      </c>
      <c r="M33" s="4">
        <v>7.2719999999999998E-3</v>
      </c>
      <c r="N33" s="4" t="s">
        <v>6</v>
      </c>
    </row>
    <row r="34" spans="1:14" x14ac:dyDescent="0.25">
      <c r="A34" s="4">
        <v>2.9120000000000001E-3</v>
      </c>
      <c r="B34" s="4" t="s">
        <v>6</v>
      </c>
      <c r="D34" s="4">
        <v>1.4956000000000001E-2</v>
      </c>
      <c r="E34" s="4" t="s">
        <v>6</v>
      </c>
      <c r="G34" s="4">
        <v>1.6969999999999999E-3</v>
      </c>
      <c r="H34" s="4" t="s">
        <v>6</v>
      </c>
      <c r="J34" s="4">
        <v>1.5316E-2</v>
      </c>
      <c r="K34" s="4" t="s">
        <v>6</v>
      </c>
      <c r="M34" s="4">
        <v>7.2659999999999999E-3</v>
      </c>
      <c r="N34" s="4" t="s">
        <v>6</v>
      </c>
    </row>
    <row r="35" spans="1:14" x14ac:dyDescent="0.25">
      <c r="A35" s="4">
        <v>2.8999999999999998E-3</v>
      </c>
      <c r="B35" s="4" t="s">
        <v>6</v>
      </c>
      <c r="D35" s="4">
        <v>1.5008000000000001E-2</v>
      </c>
      <c r="E35" s="4" t="s">
        <v>6</v>
      </c>
      <c r="G35" s="4">
        <v>1.689E-3</v>
      </c>
      <c r="H35" s="4" t="s">
        <v>6</v>
      </c>
      <c r="J35" s="4">
        <v>1.5358E-2</v>
      </c>
      <c r="K35" s="4" t="s">
        <v>6</v>
      </c>
      <c r="M35" s="4">
        <v>7.2700000000000004E-3</v>
      </c>
      <c r="N35" s="4" t="s">
        <v>6</v>
      </c>
    </row>
    <row r="36" spans="1:14" x14ac:dyDescent="0.25">
      <c r="A36" s="4">
        <v>2.898E-3</v>
      </c>
      <c r="B36" s="4" t="s">
        <v>6</v>
      </c>
      <c r="D36" s="4">
        <v>1.4971999999999999E-2</v>
      </c>
      <c r="E36" s="4" t="s">
        <v>6</v>
      </c>
      <c r="G36" s="4">
        <v>1.681E-3</v>
      </c>
      <c r="H36" s="4" t="s">
        <v>6</v>
      </c>
      <c r="J36" s="4">
        <v>1.5344E-2</v>
      </c>
      <c r="K36" s="4" t="s">
        <v>6</v>
      </c>
      <c r="M36" s="4">
        <v>7.2589999999999998E-3</v>
      </c>
      <c r="N36" s="4" t="s">
        <v>6</v>
      </c>
    </row>
    <row r="37" spans="1:14" x14ac:dyDescent="0.25">
      <c r="A37" s="4">
        <v>2.8939999999999999E-3</v>
      </c>
      <c r="B37" s="4" t="s">
        <v>6</v>
      </c>
      <c r="D37" s="4">
        <v>1.4958000000000001E-2</v>
      </c>
      <c r="E37" s="4" t="s">
        <v>6</v>
      </c>
      <c r="G37" s="4">
        <v>1.688E-3</v>
      </c>
      <c r="H37" s="4" t="s">
        <v>6</v>
      </c>
      <c r="J37" s="4">
        <v>1.5341E-2</v>
      </c>
      <c r="K37" s="4" t="s">
        <v>6</v>
      </c>
      <c r="M37" s="4">
        <v>7.2620000000000002E-3</v>
      </c>
      <c r="N37" s="4" t="s">
        <v>6</v>
      </c>
    </row>
    <row r="38" spans="1:14" x14ac:dyDescent="0.25">
      <c r="A38" s="4">
        <v>2.892E-3</v>
      </c>
      <c r="B38" s="4" t="s">
        <v>6</v>
      </c>
      <c r="D38" s="4">
        <v>1.4971999999999999E-2</v>
      </c>
      <c r="E38" s="4" t="s">
        <v>6</v>
      </c>
      <c r="G38" s="4">
        <v>1.681E-3</v>
      </c>
      <c r="H38" s="4" t="s">
        <v>6</v>
      </c>
      <c r="J38" s="4">
        <v>1.5344E-2</v>
      </c>
      <c r="K38" s="4" t="s">
        <v>6</v>
      </c>
      <c r="M38" s="4">
        <v>7.2570000000000004E-3</v>
      </c>
      <c r="N38" s="4" t="s">
        <v>6</v>
      </c>
    </row>
    <row r="39" spans="1:14" x14ac:dyDescent="0.25">
      <c r="A39" s="4">
        <v>2.8969999999999998E-3</v>
      </c>
      <c r="B39" s="4" t="s">
        <v>6</v>
      </c>
      <c r="D39" s="4">
        <v>1.4971E-2</v>
      </c>
      <c r="E39" s="4" t="s">
        <v>6</v>
      </c>
      <c r="G39" s="4">
        <v>1.6750000000000001E-3</v>
      </c>
      <c r="H39" s="4" t="s">
        <v>6</v>
      </c>
      <c r="J39" s="4">
        <v>1.5335E-2</v>
      </c>
      <c r="K39" s="4" t="s">
        <v>6</v>
      </c>
      <c r="M39" s="4">
        <v>7.2680000000000002E-3</v>
      </c>
      <c r="N39" s="4" t="s">
        <v>6</v>
      </c>
    </row>
    <row r="40" spans="1:14" x14ac:dyDescent="0.25">
      <c r="A40" s="4">
        <v>2.8909999999999999E-3</v>
      </c>
      <c r="B40" s="4" t="s">
        <v>6</v>
      </c>
      <c r="D40" s="4">
        <v>1.4973999999999999E-2</v>
      </c>
      <c r="E40" s="4" t="s">
        <v>6</v>
      </c>
      <c r="G40" s="4">
        <v>1.6770000000000001E-3</v>
      </c>
      <c r="H40" s="4" t="s">
        <v>6</v>
      </c>
      <c r="J40" s="4">
        <v>1.5367E-2</v>
      </c>
      <c r="K40" s="4" t="s">
        <v>6</v>
      </c>
      <c r="M40" s="4">
        <v>7.2579999999999997E-3</v>
      </c>
      <c r="N40" s="4" t="s">
        <v>6</v>
      </c>
    </row>
    <row r="41" spans="1:14" x14ac:dyDescent="0.25">
      <c r="A41" s="4">
        <v>2.8879999999999999E-3</v>
      </c>
      <c r="B41" s="4" t="s">
        <v>6</v>
      </c>
      <c r="D41" s="4">
        <v>1.4981E-2</v>
      </c>
      <c r="E41" s="4" t="s">
        <v>6</v>
      </c>
      <c r="G41" s="4">
        <v>1.6850000000000001E-3</v>
      </c>
      <c r="H41" s="4" t="s">
        <v>6</v>
      </c>
      <c r="J41" s="4">
        <v>1.5377E-2</v>
      </c>
      <c r="K41" s="4" t="s">
        <v>6</v>
      </c>
      <c r="M41" s="4">
        <v>7.2659999999999999E-3</v>
      </c>
      <c r="N41" s="4" t="s">
        <v>6</v>
      </c>
    </row>
    <row r="42" spans="1:14" x14ac:dyDescent="0.25">
      <c r="A42" s="4">
        <v>2.8900000000000002E-3</v>
      </c>
      <c r="B42" s="4" t="s">
        <v>6</v>
      </c>
      <c r="D42" s="4">
        <v>1.4962E-2</v>
      </c>
      <c r="E42" s="4" t="s">
        <v>6</v>
      </c>
      <c r="G42" s="4">
        <v>1.678E-3</v>
      </c>
      <c r="H42" s="4" t="s">
        <v>6</v>
      </c>
      <c r="J42" s="4">
        <v>1.5365999999999999E-2</v>
      </c>
      <c r="K42" s="4" t="s">
        <v>6</v>
      </c>
      <c r="M42" s="4">
        <v>7.2529999999999999E-3</v>
      </c>
      <c r="N42" s="4" t="s">
        <v>6</v>
      </c>
    </row>
    <row r="43" spans="1:14" x14ac:dyDescent="0.25">
      <c r="A43" s="4">
        <v>2.8890000000000001E-3</v>
      </c>
      <c r="B43" s="4" t="s">
        <v>6</v>
      </c>
      <c r="D43" s="4">
        <v>1.4973999999999999E-2</v>
      </c>
      <c r="E43" s="4" t="s">
        <v>6</v>
      </c>
      <c r="G43" s="4">
        <v>1.678E-3</v>
      </c>
      <c r="H43" s="4" t="s">
        <v>6</v>
      </c>
      <c r="J43" s="4">
        <v>1.537E-2</v>
      </c>
      <c r="K43" s="4" t="s">
        <v>6</v>
      </c>
      <c r="M43" s="4">
        <v>7.2550000000000002E-3</v>
      </c>
      <c r="N43" s="4" t="s">
        <v>6</v>
      </c>
    </row>
    <row r="44" spans="1:14" x14ac:dyDescent="0.25">
      <c r="A44" s="4">
        <v>2.8969999999999998E-3</v>
      </c>
      <c r="B44" s="4" t="s">
        <v>6</v>
      </c>
      <c r="D44" s="4">
        <v>1.4964999999999999E-2</v>
      </c>
      <c r="E44" s="4" t="s">
        <v>6</v>
      </c>
      <c r="G44" s="4">
        <v>1.6750000000000001E-3</v>
      </c>
      <c r="H44" s="4" t="s">
        <v>6</v>
      </c>
      <c r="J44" s="4">
        <v>1.5365999999999999E-2</v>
      </c>
      <c r="K44" s="4" t="s">
        <v>6</v>
      </c>
      <c r="M44" s="4">
        <v>7.2439999999999996E-3</v>
      </c>
      <c r="N44" s="4" t="s">
        <v>6</v>
      </c>
    </row>
    <row r="45" spans="1:14" x14ac:dyDescent="0.25">
      <c r="A45" s="4">
        <v>2.8900000000000002E-3</v>
      </c>
      <c r="B45" s="4" t="s">
        <v>6</v>
      </c>
      <c r="D45" s="4">
        <v>1.4994E-2</v>
      </c>
      <c r="E45" s="4" t="s">
        <v>6</v>
      </c>
      <c r="G45" s="4">
        <v>1.6739999999999999E-3</v>
      </c>
      <c r="H45" s="4" t="s">
        <v>6</v>
      </c>
      <c r="J45" s="4">
        <v>1.5410999999999999E-2</v>
      </c>
      <c r="K45" s="4" t="s">
        <v>6</v>
      </c>
      <c r="M45" s="4">
        <v>7.2550000000000002E-3</v>
      </c>
      <c r="N45" s="4" t="s">
        <v>6</v>
      </c>
    </row>
    <row r="46" spans="1:14" x14ac:dyDescent="0.25">
      <c r="A46" s="4">
        <v>2.8879999999999999E-3</v>
      </c>
      <c r="B46" s="4" t="s">
        <v>6</v>
      </c>
      <c r="D46" s="4">
        <v>1.4983E-2</v>
      </c>
      <c r="E46" s="4" t="s">
        <v>6</v>
      </c>
      <c r="G46" s="4">
        <v>1.6750000000000001E-3</v>
      </c>
      <c r="H46" s="4" t="s">
        <v>6</v>
      </c>
      <c r="J46" s="4">
        <v>1.5363999999999999E-2</v>
      </c>
      <c r="K46" s="4" t="s">
        <v>6</v>
      </c>
      <c r="M46" s="4">
        <v>7.2500000000000004E-3</v>
      </c>
      <c r="N46" s="4" t="s">
        <v>6</v>
      </c>
    </row>
    <row r="47" spans="1:14" x14ac:dyDescent="0.25">
      <c r="A47" s="4">
        <v>2.8930000000000002E-3</v>
      </c>
      <c r="B47" s="4" t="s">
        <v>6</v>
      </c>
      <c r="D47" s="4">
        <v>1.4975E-2</v>
      </c>
      <c r="E47" s="4" t="s">
        <v>6</v>
      </c>
      <c r="G47" s="4">
        <v>1.6819999999999999E-3</v>
      </c>
      <c r="H47" s="4" t="s">
        <v>6</v>
      </c>
      <c r="J47" s="4">
        <v>1.5373E-2</v>
      </c>
      <c r="K47" s="4" t="s">
        <v>6</v>
      </c>
      <c r="M47" s="4">
        <v>7.2659999999999999E-3</v>
      </c>
      <c r="N47" s="4" t="s">
        <v>6</v>
      </c>
    </row>
    <row r="48" spans="1:14" x14ac:dyDescent="0.25">
      <c r="A48" s="4">
        <v>2.8939999999999999E-3</v>
      </c>
      <c r="B48" s="4" t="s">
        <v>6</v>
      </c>
      <c r="D48" s="4">
        <v>1.4961E-2</v>
      </c>
      <c r="E48" s="4" t="s">
        <v>6</v>
      </c>
      <c r="G48" s="4">
        <v>1.673E-3</v>
      </c>
      <c r="H48" s="4" t="s">
        <v>6</v>
      </c>
      <c r="J48" s="4">
        <v>1.5361E-2</v>
      </c>
      <c r="K48" s="4" t="s">
        <v>6</v>
      </c>
      <c r="M48" s="4">
        <v>7.2459999999999998E-3</v>
      </c>
      <c r="N48" s="4" t="s">
        <v>6</v>
      </c>
    </row>
    <row r="49" spans="1:14" x14ac:dyDescent="0.25">
      <c r="A49" s="4">
        <v>2.8869999999999998E-3</v>
      </c>
      <c r="B49" s="4" t="s">
        <v>6</v>
      </c>
      <c r="D49" s="4">
        <v>1.4973999999999999E-2</v>
      </c>
      <c r="E49" s="4" t="s">
        <v>6</v>
      </c>
      <c r="G49" s="4">
        <v>1.676E-3</v>
      </c>
      <c r="H49" s="4" t="s">
        <v>6</v>
      </c>
      <c r="J49" s="4">
        <v>1.5373E-2</v>
      </c>
      <c r="K49" s="4" t="s">
        <v>6</v>
      </c>
      <c r="M49" s="4">
        <v>7.2500000000000004E-3</v>
      </c>
      <c r="N49" s="4" t="s">
        <v>6</v>
      </c>
    </row>
    <row r="50" spans="1:14" x14ac:dyDescent="0.25">
      <c r="A50" s="4">
        <v>2.8869999999999998E-3</v>
      </c>
      <c r="B50" s="4" t="s">
        <v>6</v>
      </c>
      <c r="D50" s="4">
        <v>1.5013E-2</v>
      </c>
      <c r="E50" s="4" t="s">
        <v>6</v>
      </c>
      <c r="G50" s="4">
        <v>1.686E-3</v>
      </c>
      <c r="H50" s="4" t="s">
        <v>6</v>
      </c>
      <c r="J50" s="4">
        <v>1.5367E-2</v>
      </c>
      <c r="K50" s="4" t="s">
        <v>6</v>
      </c>
      <c r="M50" s="4">
        <v>7.2480000000000001E-3</v>
      </c>
      <c r="N50" s="4" t="s">
        <v>6</v>
      </c>
    </row>
  </sheetData>
  <pageMargins left="0.7" right="0.7" top="0.75" bottom="0.75" header="0.3" footer="0.3"/>
  <pageSetup paperSize="9"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0057-4063-4411-B114-5BAA17575F79}">
  <dimension ref="A1:N50"/>
  <sheetViews>
    <sheetView workbookViewId="0">
      <selection activeCell="C14" sqref="C14"/>
    </sheetView>
  </sheetViews>
  <sheetFormatPr defaultRowHeight="15" x14ac:dyDescent="0.25"/>
  <cols>
    <col min="1" max="1" width="22.140625" bestFit="1" customWidth="1"/>
    <col min="2" max="2" width="20.140625" bestFit="1" customWidth="1"/>
    <col min="4" max="4" width="22.140625" bestFit="1" customWidth="1"/>
    <col min="5" max="5" width="20.140625" bestFit="1" customWidth="1"/>
    <col min="7" max="7" width="22.140625" bestFit="1" customWidth="1"/>
    <col min="8" max="8" width="19.140625" bestFit="1" customWidth="1"/>
    <col min="10" max="10" width="22.140625" bestFit="1" customWidth="1"/>
    <col min="11" max="11" width="20.140625" bestFit="1" customWidth="1"/>
    <col min="13" max="13" width="22.140625" bestFit="1" customWidth="1"/>
    <col min="14" max="14" width="20.140625" bestFit="1" customWidth="1"/>
  </cols>
  <sheetData>
    <row r="1" spans="1:14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 x14ac:dyDescent="0.25">
      <c r="A2" s="6" t="s">
        <v>4</v>
      </c>
      <c r="B2" s="6" t="s">
        <v>5</v>
      </c>
      <c r="C2" s="1"/>
      <c r="D2" s="6" t="s">
        <v>8</v>
      </c>
      <c r="E2" s="6" t="s">
        <v>9</v>
      </c>
      <c r="F2" s="1"/>
      <c r="G2" s="6" t="s">
        <v>10</v>
      </c>
      <c r="H2" s="6" t="s">
        <v>9</v>
      </c>
      <c r="I2" s="1"/>
      <c r="J2" s="6" t="s">
        <v>11</v>
      </c>
      <c r="K2" s="6" t="s">
        <v>12</v>
      </c>
      <c r="L2" s="1"/>
      <c r="M2" s="6" t="s">
        <v>13</v>
      </c>
      <c r="N2" s="6" t="s">
        <v>14</v>
      </c>
    </row>
    <row r="3" spans="1:14" x14ac:dyDescent="0.25">
      <c r="A3" s="6" t="s">
        <v>0</v>
      </c>
      <c r="B3" s="6">
        <v>2086</v>
      </c>
      <c r="C3" s="1"/>
      <c r="D3" s="6" t="s">
        <v>0</v>
      </c>
      <c r="E3" s="6">
        <v>2160</v>
      </c>
      <c r="F3" s="1"/>
      <c r="G3" s="6" t="s">
        <v>0</v>
      </c>
      <c r="H3" s="6">
        <v>2160</v>
      </c>
      <c r="I3" s="1"/>
      <c r="J3" s="6" t="s">
        <v>0</v>
      </c>
      <c r="K3" s="6">
        <v>3000</v>
      </c>
      <c r="L3" s="1"/>
      <c r="M3" s="6" t="s">
        <v>0</v>
      </c>
      <c r="N3" s="6">
        <v>2400</v>
      </c>
    </row>
    <row r="4" spans="1:14" x14ac:dyDescent="0.25">
      <c r="A4" s="6" t="s">
        <v>1</v>
      </c>
      <c r="B4" s="6">
        <v>3130</v>
      </c>
      <c r="C4" s="1"/>
      <c r="D4" s="6" t="s">
        <v>1</v>
      </c>
      <c r="E4" s="6">
        <v>3840</v>
      </c>
      <c r="F4" s="1"/>
      <c r="G4" s="6" t="s">
        <v>1</v>
      </c>
      <c r="H4" s="6">
        <v>3840</v>
      </c>
      <c r="I4" s="1"/>
      <c r="J4" s="6" t="s">
        <v>1</v>
      </c>
      <c r="K4" s="6">
        <v>7786</v>
      </c>
      <c r="L4" s="1"/>
      <c r="M4" s="6" t="s">
        <v>1</v>
      </c>
      <c r="N4" s="6">
        <v>3840</v>
      </c>
    </row>
    <row r="5" spans="1:14" x14ac:dyDescent="0.25">
      <c r="A5" s="4">
        <v>8.5540000000000008E-3</v>
      </c>
      <c r="B5" s="4" t="s">
        <v>6</v>
      </c>
      <c r="D5" s="4">
        <v>1.0806E-2</v>
      </c>
      <c r="E5" s="4" t="s">
        <v>6</v>
      </c>
      <c r="G5" s="4">
        <v>1.0543E-2</v>
      </c>
      <c r="H5" s="4" t="s">
        <v>6</v>
      </c>
      <c r="J5" s="4">
        <v>2.7851999999999998E-2</v>
      </c>
      <c r="K5" s="4" t="s">
        <v>6</v>
      </c>
      <c r="M5" s="4">
        <v>1.1656E-2</v>
      </c>
      <c r="N5" s="4" t="s">
        <v>6</v>
      </c>
    </row>
    <row r="6" spans="1:14" x14ac:dyDescent="0.25">
      <c r="A6" s="4">
        <v>7.6610000000000003E-3</v>
      </c>
      <c r="B6" s="4" t="s">
        <v>6</v>
      </c>
      <c r="D6" s="4">
        <v>1.0359E-2</v>
      </c>
      <c r="E6" s="4" t="s">
        <v>6</v>
      </c>
      <c r="G6" s="4">
        <v>1.0607999999999999E-2</v>
      </c>
      <c r="H6" s="4" t="s">
        <v>6</v>
      </c>
      <c r="J6" s="4">
        <v>2.7907000000000001E-2</v>
      </c>
      <c r="K6" s="4" t="s">
        <v>6</v>
      </c>
      <c r="M6" s="4">
        <v>1.0834E-2</v>
      </c>
      <c r="N6" s="4" t="s">
        <v>6</v>
      </c>
    </row>
    <row r="7" spans="1:14" x14ac:dyDescent="0.25">
      <c r="A7" s="4">
        <v>7.6499999999999997E-3</v>
      </c>
      <c r="B7" s="4" t="s">
        <v>6</v>
      </c>
      <c r="D7" s="4">
        <v>1.0442E-2</v>
      </c>
      <c r="E7" s="4" t="s">
        <v>6</v>
      </c>
      <c r="G7" s="4">
        <v>1.0511E-2</v>
      </c>
      <c r="H7" s="4" t="s">
        <v>6</v>
      </c>
      <c r="J7" s="4">
        <v>2.7803999999999999E-2</v>
      </c>
      <c r="K7" s="4" t="s">
        <v>6</v>
      </c>
      <c r="M7" s="4">
        <v>1.0861000000000001E-2</v>
      </c>
      <c r="N7" s="4" t="s">
        <v>6</v>
      </c>
    </row>
    <row r="8" spans="1:14" x14ac:dyDescent="0.25">
      <c r="A8" s="4">
        <v>7.6509999999999998E-3</v>
      </c>
      <c r="B8" s="4" t="s">
        <v>6</v>
      </c>
      <c r="D8" s="4">
        <v>1.0461E-2</v>
      </c>
      <c r="E8" s="4" t="s">
        <v>6</v>
      </c>
      <c r="G8" s="4">
        <v>1.0495000000000001E-2</v>
      </c>
      <c r="H8" s="4" t="s">
        <v>6</v>
      </c>
      <c r="J8" s="4">
        <v>2.7802E-2</v>
      </c>
      <c r="K8" s="4" t="s">
        <v>6</v>
      </c>
      <c r="M8" s="4">
        <v>1.0832E-2</v>
      </c>
      <c r="N8" s="4" t="s">
        <v>6</v>
      </c>
    </row>
    <row r="9" spans="1:14" x14ac:dyDescent="0.25">
      <c r="A9" s="4">
        <v>7.6610000000000003E-3</v>
      </c>
      <c r="B9" s="4" t="s">
        <v>6</v>
      </c>
      <c r="D9" s="4">
        <v>1.0456E-2</v>
      </c>
      <c r="E9" s="4" t="s">
        <v>6</v>
      </c>
      <c r="G9" s="4">
        <v>1.0482E-2</v>
      </c>
      <c r="H9" s="4" t="s">
        <v>6</v>
      </c>
      <c r="J9" s="4">
        <v>2.7806999999999998E-2</v>
      </c>
      <c r="K9" s="4" t="s">
        <v>6</v>
      </c>
      <c r="M9" s="4">
        <v>1.0815999999999999E-2</v>
      </c>
      <c r="N9" s="4" t="s">
        <v>6</v>
      </c>
    </row>
    <row r="10" spans="1:14" x14ac:dyDescent="0.25">
      <c r="A10" s="4">
        <v>7.646E-3</v>
      </c>
      <c r="B10" s="4" t="s">
        <v>6</v>
      </c>
      <c r="D10" s="4">
        <v>1.0447E-2</v>
      </c>
      <c r="E10" s="4" t="s">
        <v>6</v>
      </c>
      <c r="G10" s="4">
        <v>1.0477999999999999E-2</v>
      </c>
      <c r="H10" s="4" t="s">
        <v>6</v>
      </c>
      <c r="J10" s="4">
        <v>2.7848999999999999E-2</v>
      </c>
      <c r="K10" s="4" t="s">
        <v>6</v>
      </c>
      <c r="M10" s="4">
        <v>1.0826000000000001E-2</v>
      </c>
      <c r="N10" s="4" t="s">
        <v>6</v>
      </c>
    </row>
    <row r="11" spans="1:14" x14ac:dyDescent="0.25">
      <c r="A11" s="4">
        <v>7.7060000000000002E-3</v>
      </c>
      <c r="B11" s="4" t="s">
        <v>6</v>
      </c>
      <c r="D11" s="4">
        <v>1.0454E-2</v>
      </c>
      <c r="E11" s="4" t="s">
        <v>6</v>
      </c>
      <c r="G11" s="4">
        <v>1.0503E-2</v>
      </c>
      <c r="H11" s="4" t="s">
        <v>6</v>
      </c>
      <c r="J11" s="4">
        <v>2.7796999999999999E-2</v>
      </c>
      <c r="K11" s="4" t="s">
        <v>6</v>
      </c>
      <c r="M11" s="4">
        <v>1.0813E-2</v>
      </c>
      <c r="N11" s="4" t="s">
        <v>6</v>
      </c>
    </row>
    <row r="12" spans="1:14" x14ac:dyDescent="0.25">
      <c r="A12" s="4">
        <v>7.6369999999999997E-3</v>
      </c>
      <c r="B12" s="4" t="s">
        <v>6</v>
      </c>
      <c r="D12" s="4">
        <v>1.0466E-2</v>
      </c>
      <c r="E12" s="4" t="s">
        <v>6</v>
      </c>
      <c r="G12" s="4">
        <v>1.0486000000000001E-2</v>
      </c>
      <c r="H12" s="4" t="s">
        <v>6</v>
      </c>
      <c r="J12" s="4">
        <v>2.7796000000000001E-2</v>
      </c>
      <c r="K12" s="4" t="s">
        <v>6</v>
      </c>
      <c r="M12" s="4">
        <v>1.0815999999999999E-2</v>
      </c>
      <c r="N12" s="4" t="s">
        <v>6</v>
      </c>
    </row>
    <row r="13" spans="1:14" x14ac:dyDescent="0.25">
      <c r="A13" s="4">
        <v>7.6480000000000003E-3</v>
      </c>
      <c r="B13" s="4" t="s">
        <v>6</v>
      </c>
      <c r="D13" s="4">
        <v>1.0463E-2</v>
      </c>
      <c r="E13" s="4" t="s">
        <v>6</v>
      </c>
      <c r="G13" s="4">
        <v>1.0489E-2</v>
      </c>
      <c r="H13" s="4" t="s">
        <v>6</v>
      </c>
      <c r="J13" s="4">
        <v>2.7802E-2</v>
      </c>
      <c r="K13" s="4" t="s">
        <v>6</v>
      </c>
      <c r="M13" s="4">
        <v>1.0814000000000001E-2</v>
      </c>
      <c r="N13" s="4" t="s">
        <v>6</v>
      </c>
    </row>
    <row r="14" spans="1:14" x14ac:dyDescent="0.25">
      <c r="A14" s="4">
        <v>7.6449999999999999E-3</v>
      </c>
      <c r="B14" s="4" t="s">
        <v>6</v>
      </c>
      <c r="D14" s="4">
        <v>1.0482E-2</v>
      </c>
      <c r="E14" s="4" t="s">
        <v>6</v>
      </c>
      <c r="G14" s="4">
        <v>1.0485E-2</v>
      </c>
      <c r="H14" s="4" t="s">
        <v>6</v>
      </c>
      <c r="J14" s="4">
        <v>2.7771000000000001E-2</v>
      </c>
      <c r="K14" s="4" t="s">
        <v>6</v>
      </c>
      <c r="M14" s="4">
        <v>1.0827E-2</v>
      </c>
      <c r="N14" s="4" t="s">
        <v>6</v>
      </c>
    </row>
    <row r="15" spans="1:14" x14ac:dyDescent="0.25">
      <c r="A15" s="4">
        <v>7.6519999999999999E-3</v>
      </c>
      <c r="B15" s="4" t="s">
        <v>6</v>
      </c>
      <c r="D15" s="4">
        <v>1.0492E-2</v>
      </c>
      <c r="E15" s="4" t="s">
        <v>6</v>
      </c>
      <c r="G15" s="4">
        <v>1.0505E-2</v>
      </c>
      <c r="H15" s="4" t="s">
        <v>6</v>
      </c>
      <c r="J15" s="4">
        <v>2.7851999999999998E-2</v>
      </c>
      <c r="K15" s="4" t="s">
        <v>6</v>
      </c>
      <c r="M15" s="4">
        <v>1.0810999999999999E-2</v>
      </c>
      <c r="N15" s="4" t="s">
        <v>6</v>
      </c>
    </row>
    <row r="16" spans="1:14" x14ac:dyDescent="0.25">
      <c r="A16" s="4">
        <v>7.6550000000000003E-3</v>
      </c>
      <c r="B16" s="4" t="s">
        <v>6</v>
      </c>
      <c r="D16" s="4">
        <v>1.0487E-2</v>
      </c>
      <c r="E16" s="4" t="s">
        <v>6</v>
      </c>
      <c r="G16" s="4">
        <v>1.0505E-2</v>
      </c>
      <c r="H16" s="4" t="s">
        <v>6</v>
      </c>
      <c r="J16" s="4">
        <v>2.7805E-2</v>
      </c>
      <c r="K16" s="4" t="s">
        <v>6</v>
      </c>
      <c r="M16" s="4">
        <v>1.0826000000000001E-2</v>
      </c>
      <c r="N16" s="4" t="s">
        <v>6</v>
      </c>
    </row>
    <row r="17" spans="1:14" x14ac:dyDescent="0.25">
      <c r="A17" s="4">
        <v>7.6509999999999998E-3</v>
      </c>
      <c r="B17" s="4" t="s">
        <v>6</v>
      </c>
      <c r="D17" s="4">
        <v>1.0491E-2</v>
      </c>
      <c r="E17" s="4" t="s">
        <v>6</v>
      </c>
      <c r="G17" s="4">
        <v>1.0491E-2</v>
      </c>
      <c r="H17" s="4" t="s">
        <v>6</v>
      </c>
      <c r="J17" s="4">
        <v>2.7813000000000001E-2</v>
      </c>
      <c r="K17" s="4" t="s">
        <v>6</v>
      </c>
      <c r="M17" s="4">
        <v>1.0815E-2</v>
      </c>
      <c r="N17" s="4" t="s">
        <v>6</v>
      </c>
    </row>
    <row r="18" spans="1:14" x14ac:dyDescent="0.25">
      <c r="A18" s="4">
        <v>7.6470000000000002E-3</v>
      </c>
      <c r="B18" s="4" t="s">
        <v>6</v>
      </c>
      <c r="D18" s="4">
        <v>1.0473E-2</v>
      </c>
      <c r="E18" s="4" t="s">
        <v>6</v>
      </c>
      <c r="G18" s="4">
        <v>1.0477999999999999E-2</v>
      </c>
      <c r="H18" s="4" t="s">
        <v>6</v>
      </c>
      <c r="J18" s="4">
        <v>2.7799000000000001E-2</v>
      </c>
      <c r="K18" s="4" t="s">
        <v>6</v>
      </c>
      <c r="M18" s="4">
        <v>1.0817999999999999E-2</v>
      </c>
      <c r="N18" s="4" t="s">
        <v>6</v>
      </c>
    </row>
    <row r="19" spans="1:14" x14ac:dyDescent="0.25">
      <c r="A19" s="4">
        <v>7.6519999999999999E-3</v>
      </c>
      <c r="B19" s="4" t="s">
        <v>6</v>
      </c>
      <c r="D19" s="4">
        <v>1.0487E-2</v>
      </c>
      <c r="E19" s="4" t="s">
        <v>6</v>
      </c>
      <c r="G19" s="4">
        <v>1.0486000000000001E-2</v>
      </c>
      <c r="H19" s="4" t="s">
        <v>6</v>
      </c>
      <c r="J19" s="4">
        <v>2.7812E-2</v>
      </c>
      <c r="K19" s="4" t="s">
        <v>6</v>
      </c>
      <c r="M19" s="4">
        <v>1.0813E-2</v>
      </c>
      <c r="N19" s="4" t="s">
        <v>6</v>
      </c>
    </row>
    <row r="20" spans="1:14" x14ac:dyDescent="0.25">
      <c r="A20" s="4">
        <v>7.6470000000000002E-3</v>
      </c>
      <c r="B20" s="4" t="s">
        <v>6</v>
      </c>
      <c r="D20" s="4">
        <v>1.0494E-2</v>
      </c>
      <c r="E20" s="4" t="s">
        <v>6</v>
      </c>
      <c r="G20" s="4">
        <v>1.0492E-2</v>
      </c>
      <c r="H20" s="4" t="s">
        <v>6</v>
      </c>
      <c r="J20" s="4">
        <v>2.7829E-2</v>
      </c>
      <c r="K20" s="4" t="s">
        <v>6</v>
      </c>
      <c r="M20" s="4">
        <v>1.0822999999999999E-2</v>
      </c>
      <c r="N20" s="4" t="s">
        <v>6</v>
      </c>
    </row>
    <row r="21" spans="1:14" x14ac:dyDescent="0.25">
      <c r="A21" s="4">
        <v>7.6449999999999999E-3</v>
      </c>
      <c r="B21" s="4" t="s">
        <v>6</v>
      </c>
      <c r="D21" s="4">
        <v>1.048E-2</v>
      </c>
      <c r="E21" s="4" t="s">
        <v>6</v>
      </c>
      <c r="G21" s="4">
        <v>1.0495000000000001E-2</v>
      </c>
      <c r="H21" s="4" t="s">
        <v>6</v>
      </c>
      <c r="J21" s="4">
        <v>2.7872999999999998E-2</v>
      </c>
      <c r="K21" s="4" t="s">
        <v>6</v>
      </c>
      <c r="M21" s="4">
        <v>1.0814000000000001E-2</v>
      </c>
      <c r="N21" s="4" t="s">
        <v>6</v>
      </c>
    </row>
    <row r="22" spans="1:14" x14ac:dyDescent="0.25">
      <c r="A22" s="4">
        <v>7.6400000000000001E-3</v>
      </c>
      <c r="B22" s="4" t="s">
        <v>6</v>
      </c>
      <c r="D22" s="4">
        <v>1.044E-2</v>
      </c>
      <c r="E22" s="4" t="s">
        <v>6</v>
      </c>
      <c r="G22" s="4">
        <v>1.0484E-2</v>
      </c>
      <c r="H22" s="4" t="s">
        <v>6</v>
      </c>
      <c r="J22" s="4">
        <v>2.7820999999999999E-2</v>
      </c>
      <c r="K22" s="4" t="s">
        <v>6</v>
      </c>
      <c r="M22" s="4">
        <v>1.0827E-2</v>
      </c>
      <c r="N22" s="4" t="s">
        <v>6</v>
      </c>
    </row>
    <row r="23" spans="1:14" x14ac:dyDescent="0.25">
      <c r="A23" s="4">
        <v>7.6530000000000001E-3</v>
      </c>
      <c r="B23" s="4" t="s">
        <v>6</v>
      </c>
      <c r="D23" s="4">
        <v>1.0481000000000001E-2</v>
      </c>
      <c r="E23" s="4" t="s">
        <v>6</v>
      </c>
      <c r="G23" s="4">
        <v>1.0540000000000001E-2</v>
      </c>
      <c r="H23" s="4" t="s">
        <v>6</v>
      </c>
      <c r="J23" s="4">
        <v>2.7817000000000001E-2</v>
      </c>
      <c r="K23" s="4" t="s">
        <v>6</v>
      </c>
      <c r="M23" s="4">
        <v>1.0840000000000001E-2</v>
      </c>
      <c r="N23" s="4" t="s">
        <v>6</v>
      </c>
    </row>
    <row r="24" spans="1:14" x14ac:dyDescent="0.25">
      <c r="A24" s="4">
        <v>7.6559999999999996E-3</v>
      </c>
      <c r="B24" s="4" t="s">
        <v>6</v>
      </c>
      <c r="D24" s="4">
        <v>1.0534E-2</v>
      </c>
      <c r="E24" s="4" t="s">
        <v>6</v>
      </c>
      <c r="G24" s="4">
        <v>1.0496E-2</v>
      </c>
      <c r="H24" s="4" t="s">
        <v>6</v>
      </c>
      <c r="J24" s="4">
        <v>2.7814999999999999E-2</v>
      </c>
      <c r="K24" s="4" t="s">
        <v>6</v>
      </c>
      <c r="M24" s="4">
        <v>1.0817999999999999E-2</v>
      </c>
      <c r="N24" s="4" t="s">
        <v>6</v>
      </c>
    </row>
    <row r="27" spans="1:14" x14ac:dyDescent="0.25">
      <c r="A27" t="s">
        <v>2</v>
      </c>
      <c r="B27" t="s">
        <v>3</v>
      </c>
      <c r="D27" t="s">
        <v>2</v>
      </c>
      <c r="E27" t="s">
        <v>3</v>
      </c>
      <c r="G27" t="s">
        <v>2</v>
      </c>
      <c r="H27" t="s">
        <v>3</v>
      </c>
      <c r="J27" t="s">
        <v>2</v>
      </c>
      <c r="K27" t="s">
        <v>3</v>
      </c>
      <c r="M27" t="s">
        <v>2</v>
      </c>
      <c r="N27" t="s">
        <v>3</v>
      </c>
    </row>
    <row r="28" spans="1:14" x14ac:dyDescent="0.25">
      <c r="A28" s="6" t="s">
        <v>15</v>
      </c>
      <c r="B28" s="6" t="s">
        <v>16</v>
      </c>
      <c r="C28" s="1"/>
      <c r="D28" s="6" t="s">
        <v>17</v>
      </c>
      <c r="E28" s="6" t="s">
        <v>18</v>
      </c>
      <c r="F28" s="1"/>
      <c r="G28" s="6" t="s">
        <v>19</v>
      </c>
      <c r="H28" s="6" t="s">
        <v>20</v>
      </c>
      <c r="I28" s="1"/>
      <c r="J28" s="6" t="s">
        <v>21</v>
      </c>
      <c r="K28" s="6" t="s">
        <v>14</v>
      </c>
      <c r="L28" s="1"/>
      <c r="M28" s="6" t="s">
        <v>22</v>
      </c>
      <c r="N28" s="6" t="s">
        <v>23</v>
      </c>
    </row>
    <row r="29" spans="1:14" x14ac:dyDescent="0.25">
      <c r="A29" s="6" t="s">
        <v>0</v>
      </c>
      <c r="B29" s="6">
        <v>1071</v>
      </c>
      <c r="C29" s="1"/>
      <c r="D29" s="6" t="s">
        <v>0</v>
      </c>
      <c r="E29" s="6">
        <v>2304</v>
      </c>
      <c r="F29" s="1"/>
      <c r="G29" s="6" t="s">
        <v>0</v>
      </c>
      <c r="H29" s="6">
        <v>720</v>
      </c>
      <c r="I29" s="1"/>
      <c r="J29" s="6" t="s">
        <v>0</v>
      </c>
      <c r="K29" s="6">
        <v>2400</v>
      </c>
      <c r="L29" s="1"/>
      <c r="M29" s="6" t="s">
        <v>0</v>
      </c>
      <c r="N29" s="6">
        <v>1859</v>
      </c>
    </row>
    <row r="30" spans="1:14" x14ac:dyDescent="0.25">
      <c r="A30" s="6" t="s">
        <v>1</v>
      </c>
      <c r="B30" s="6">
        <v>1600</v>
      </c>
      <c r="C30" s="1"/>
      <c r="D30" s="6" t="s">
        <v>1</v>
      </c>
      <c r="E30" s="6">
        <v>4096</v>
      </c>
      <c r="F30" s="1"/>
      <c r="G30" s="6" t="s">
        <v>1</v>
      </c>
      <c r="H30" s="6">
        <v>1280</v>
      </c>
      <c r="I30" s="1"/>
      <c r="J30" s="6" t="s">
        <v>1</v>
      </c>
      <c r="K30" s="6">
        <v>3840</v>
      </c>
      <c r="L30" s="1"/>
      <c r="M30" s="6" t="s">
        <v>1</v>
      </c>
      <c r="N30" s="6">
        <v>2407</v>
      </c>
    </row>
    <row r="31" spans="1:14" x14ac:dyDescent="0.25">
      <c r="A31" s="4">
        <v>2.5330000000000001E-3</v>
      </c>
      <c r="B31" s="4" t="s">
        <v>6</v>
      </c>
      <c r="D31" s="4">
        <v>1.1828E-2</v>
      </c>
      <c r="E31" s="4" t="s">
        <v>6</v>
      </c>
      <c r="G31" s="4">
        <v>1.7260000000000001E-3</v>
      </c>
      <c r="H31" s="4" t="s">
        <v>6</v>
      </c>
      <c r="J31" s="4">
        <v>1.1963E-2</v>
      </c>
      <c r="K31" s="4" t="s">
        <v>6</v>
      </c>
      <c r="M31" s="4">
        <v>6.2129999999999998E-3</v>
      </c>
      <c r="N31" s="4" t="s">
        <v>6</v>
      </c>
    </row>
    <row r="32" spans="1:14" x14ac:dyDescent="0.25">
      <c r="A32" s="4">
        <v>2.1970000000000002E-3</v>
      </c>
      <c r="B32" s="4" t="s">
        <v>6</v>
      </c>
      <c r="D32" s="4">
        <v>1.1017000000000001E-2</v>
      </c>
      <c r="E32" s="4" t="s">
        <v>6</v>
      </c>
      <c r="G32" s="4">
        <v>1.338E-3</v>
      </c>
      <c r="H32" s="4" t="s">
        <v>6</v>
      </c>
      <c r="J32" s="4">
        <v>1.1844E-2</v>
      </c>
      <c r="K32" s="4" t="s">
        <v>6</v>
      </c>
      <c r="M32" s="4">
        <v>5.4190000000000002E-3</v>
      </c>
      <c r="N32" s="4" t="s">
        <v>6</v>
      </c>
    </row>
    <row r="33" spans="1:14" x14ac:dyDescent="0.25">
      <c r="A33" s="4">
        <v>2.189E-3</v>
      </c>
      <c r="B33" s="4" t="s">
        <v>6</v>
      </c>
      <c r="D33" s="4">
        <v>1.0999E-2</v>
      </c>
      <c r="E33" s="4" t="s">
        <v>6</v>
      </c>
      <c r="G33" s="4">
        <v>1.3190000000000001E-3</v>
      </c>
      <c r="H33" s="4" t="s">
        <v>6</v>
      </c>
      <c r="J33" s="4">
        <v>1.1867000000000001E-2</v>
      </c>
      <c r="K33" s="4" t="s">
        <v>6</v>
      </c>
      <c r="M33" s="4">
        <v>5.3930000000000002E-3</v>
      </c>
      <c r="N33" s="4" t="s">
        <v>6</v>
      </c>
    </row>
    <row r="34" spans="1:14" x14ac:dyDescent="0.25">
      <c r="A34" s="4">
        <v>2.189E-3</v>
      </c>
      <c r="B34" s="4" t="s">
        <v>6</v>
      </c>
      <c r="D34" s="4">
        <v>1.1062000000000001E-2</v>
      </c>
      <c r="E34" s="4" t="s">
        <v>6</v>
      </c>
      <c r="G34" s="4">
        <v>1.323E-3</v>
      </c>
      <c r="H34" s="4" t="s">
        <v>6</v>
      </c>
      <c r="J34" s="4">
        <v>1.1932999999999999E-2</v>
      </c>
      <c r="K34" s="4" t="s">
        <v>6</v>
      </c>
      <c r="M34" s="4">
        <v>5.4000000000000003E-3</v>
      </c>
      <c r="N34" s="4" t="s">
        <v>6</v>
      </c>
    </row>
    <row r="35" spans="1:14" x14ac:dyDescent="0.25">
      <c r="A35" s="4">
        <v>2.1819999999999999E-3</v>
      </c>
      <c r="B35" s="4" t="s">
        <v>6</v>
      </c>
      <c r="D35" s="4">
        <v>1.1003000000000001E-2</v>
      </c>
      <c r="E35" s="4" t="s">
        <v>6</v>
      </c>
      <c r="G35" s="4">
        <v>1.317E-3</v>
      </c>
      <c r="H35" s="4" t="s">
        <v>6</v>
      </c>
      <c r="J35" s="4">
        <v>1.2007E-2</v>
      </c>
      <c r="K35" s="4" t="s">
        <v>6</v>
      </c>
      <c r="M35" s="4">
        <v>5.3899999999999998E-3</v>
      </c>
      <c r="N35" s="4" t="s">
        <v>6</v>
      </c>
    </row>
    <row r="36" spans="1:14" x14ac:dyDescent="0.25">
      <c r="A36" s="4">
        <v>2.1870000000000001E-3</v>
      </c>
      <c r="B36" s="4" t="s">
        <v>6</v>
      </c>
      <c r="D36" s="4">
        <v>1.103E-2</v>
      </c>
      <c r="E36" s="4" t="s">
        <v>6</v>
      </c>
      <c r="G36" s="4">
        <v>1.3029999999999999E-3</v>
      </c>
      <c r="H36" s="4" t="s">
        <v>6</v>
      </c>
      <c r="J36" s="4">
        <v>1.1853000000000001E-2</v>
      </c>
      <c r="K36" s="4" t="s">
        <v>6</v>
      </c>
      <c r="M36" s="4">
        <v>5.4429999999999999E-3</v>
      </c>
      <c r="N36" s="4" t="s">
        <v>6</v>
      </c>
    </row>
    <row r="37" spans="1:14" x14ac:dyDescent="0.25">
      <c r="A37" s="4">
        <v>2.2209999999999999E-3</v>
      </c>
      <c r="B37" s="4" t="s">
        <v>6</v>
      </c>
      <c r="D37" s="4">
        <v>1.1003000000000001E-2</v>
      </c>
      <c r="E37" s="4" t="s">
        <v>6</v>
      </c>
      <c r="G37" s="4">
        <v>1.2999999999999999E-3</v>
      </c>
      <c r="H37" s="4" t="s">
        <v>6</v>
      </c>
      <c r="J37" s="4">
        <v>1.1937E-2</v>
      </c>
      <c r="K37" s="4" t="s">
        <v>6</v>
      </c>
      <c r="M37" s="4">
        <v>5.4070000000000003E-3</v>
      </c>
      <c r="N37" s="4" t="s">
        <v>6</v>
      </c>
    </row>
    <row r="38" spans="1:14" x14ac:dyDescent="0.25">
      <c r="A38" s="4">
        <v>2.215E-3</v>
      </c>
      <c r="B38" s="4" t="s">
        <v>6</v>
      </c>
      <c r="D38" s="4">
        <v>1.1018E-2</v>
      </c>
      <c r="E38" s="4" t="s">
        <v>6</v>
      </c>
      <c r="G38" s="4">
        <v>1.3079999999999999E-3</v>
      </c>
      <c r="H38" s="4" t="s">
        <v>6</v>
      </c>
      <c r="J38" s="4">
        <v>1.1939E-2</v>
      </c>
      <c r="K38" s="4" t="s">
        <v>6</v>
      </c>
      <c r="M38" s="4">
        <v>5.4039999999999999E-3</v>
      </c>
      <c r="N38" s="4" t="s">
        <v>6</v>
      </c>
    </row>
    <row r="39" spans="1:14" x14ac:dyDescent="0.25">
      <c r="A39" s="4">
        <v>2.1930000000000001E-3</v>
      </c>
      <c r="B39" s="4" t="s">
        <v>6</v>
      </c>
      <c r="D39" s="4">
        <v>1.0999999999999999E-2</v>
      </c>
      <c r="E39" s="4" t="s">
        <v>6</v>
      </c>
      <c r="G39" s="4">
        <v>1.3010000000000001E-3</v>
      </c>
      <c r="H39" s="4" t="s">
        <v>6</v>
      </c>
      <c r="J39" s="4">
        <v>1.1875999999999999E-2</v>
      </c>
      <c r="K39" s="4" t="s">
        <v>6</v>
      </c>
      <c r="M39" s="4">
        <v>5.3930000000000002E-3</v>
      </c>
      <c r="N39" s="4" t="s">
        <v>6</v>
      </c>
    </row>
    <row r="40" spans="1:14" x14ac:dyDescent="0.25">
      <c r="A40" s="4">
        <v>2.1870000000000001E-3</v>
      </c>
      <c r="B40" s="4" t="s">
        <v>6</v>
      </c>
      <c r="D40" s="4">
        <v>1.1015E-2</v>
      </c>
      <c r="E40" s="4" t="s">
        <v>6</v>
      </c>
      <c r="G40" s="4">
        <v>1.299E-3</v>
      </c>
      <c r="H40" s="4" t="s">
        <v>6</v>
      </c>
      <c r="J40" s="4">
        <v>1.1931000000000001E-2</v>
      </c>
      <c r="K40" s="4" t="s">
        <v>6</v>
      </c>
      <c r="M40" s="4">
        <v>5.4120000000000001E-3</v>
      </c>
      <c r="N40" s="4" t="s">
        <v>6</v>
      </c>
    </row>
    <row r="41" spans="1:14" x14ac:dyDescent="0.25">
      <c r="A41" s="4">
        <v>2.1810000000000002E-3</v>
      </c>
      <c r="B41" s="4" t="s">
        <v>6</v>
      </c>
      <c r="D41" s="4">
        <v>1.1006E-2</v>
      </c>
      <c r="E41" s="4" t="s">
        <v>6</v>
      </c>
      <c r="G41" s="4">
        <v>1.2979999999999999E-3</v>
      </c>
      <c r="H41" s="4" t="s">
        <v>6</v>
      </c>
      <c r="J41" s="4">
        <v>1.1943E-2</v>
      </c>
      <c r="K41" s="4" t="s">
        <v>6</v>
      </c>
      <c r="M41" s="4">
        <v>5.4359999999999999E-3</v>
      </c>
      <c r="N41" s="4" t="s">
        <v>6</v>
      </c>
    </row>
    <row r="42" spans="1:14" x14ac:dyDescent="0.25">
      <c r="A42" s="4">
        <v>2.1819999999999999E-3</v>
      </c>
      <c r="B42" s="4" t="s">
        <v>6</v>
      </c>
      <c r="D42" s="4">
        <v>1.1011E-2</v>
      </c>
      <c r="E42" s="4" t="s">
        <v>6</v>
      </c>
      <c r="G42" s="4">
        <v>1.297E-3</v>
      </c>
      <c r="H42" s="4" t="s">
        <v>6</v>
      </c>
      <c r="J42" s="4">
        <v>1.1873E-2</v>
      </c>
      <c r="K42" s="4" t="s">
        <v>6</v>
      </c>
      <c r="M42" s="4">
        <v>5.3949999999999996E-3</v>
      </c>
      <c r="N42" s="4" t="s">
        <v>6</v>
      </c>
    </row>
    <row r="43" spans="1:14" x14ac:dyDescent="0.25">
      <c r="A43" s="4">
        <v>2.173E-3</v>
      </c>
      <c r="B43" s="4" t="s">
        <v>6</v>
      </c>
      <c r="D43" s="4">
        <v>1.1051E-2</v>
      </c>
      <c r="E43" s="4" t="s">
        <v>6</v>
      </c>
      <c r="G43" s="4">
        <v>1.299E-3</v>
      </c>
      <c r="H43" s="4" t="s">
        <v>6</v>
      </c>
      <c r="J43" s="4">
        <v>1.1949E-2</v>
      </c>
      <c r="K43" s="4" t="s">
        <v>6</v>
      </c>
      <c r="M43" s="4">
        <v>5.391E-3</v>
      </c>
      <c r="N43" s="4" t="s">
        <v>6</v>
      </c>
    </row>
    <row r="44" spans="1:14" x14ac:dyDescent="0.25">
      <c r="A44" s="4">
        <v>2.1789999999999999E-3</v>
      </c>
      <c r="B44" s="4" t="s">
        <v>6</v>
      </c>
      <c r="D44" s="4">
        <v>1.0975E-2</v>
      </c>
      <c r="E44" s="4" t="s">
        <v>6</v>
      </c>
      <c r="G44" s="4">
        <v>1.3060000000000001E-3</v>
      </c>
      <c r="H44" s="4" t="s">
        <v>6</v>
      </c>
      <c r="J44" s="4">
        <v>1.1932E-2</v>
      </c>
      <c r="K44" s="4" t="s">
        <v>6</v>
      </c>
      <c r="M44" s="4">
        <v>5.4050000000000001E-3</v>
      </c>
      <c r="N44" s="4" t="s">
        <v>6</v>
      </c>
    </row>
    <row r="45" spans="1:14" x14ac:dyDescent="0.25">
      <c r="A45" s="4">
        <v>2.1779999999999998E-3</v>
      </c>
      <c r="B45" s="4" t="s">
        <v>6</v>
      </c>
      <c r="D45" s="4">
        <v>1.0999999999999999E-2</v>
      </c>
      <c r="E45" s="4" t="s">
        <v>6</v>
      </c>
      <c r="G45" s="4">
        <v>1.299E-3</v>
      </c>
      <c r="H45" s="4" t="s">
        <v>6</v>
      </c>
      <c r="J45" s="4">
        <v>1.1863E-2</v>
      </c>
      <c r="K45" s="4" t="s">
        <v>6</v>
      </c>
      <c r="M45" s="4">
        <v>5.3870000000000003E-3</v>
      </c>
      <c r="N45" s="4" t="s">
        <v>6</v>
      </c>
    </row>
    <row r="46" spans="1:14" x14ac:dyDescent="0.25">
      <c r="A46" s="4">
        <v>2.1779999999999998E-3</v>
      </c>
      <c r="B46" s="4" t="s">
        <v>6</v>
      </c>
      <c r="D46" s="4">
        <v>1.1010000000000001E-2</v>
      </c>
      <c r="E46" s="4" t="s">
        <v>6</v>
      </c>
      <c r="G46" s="4">
        <v>1.2979999999999999E-3</v>
      </c>
      <c r="H46" s="4" t="s">
        <v>6</v>
      </c>
      <c r="J46" s="4">
        <v>1.1941999999999999E-2</v>
      </c>
      <c r="K46" s="4" t="s">
        <v>6</v>
      </c>
      <c r="M46" s="4">
        <v>5.3990000000000002E-3</v>
      </c>
      <c r="N46" s="4" t="s">
        <v>6</v>
      </c>
    </row>
    <row r="47" spans="1:14" x14ac:dyDescent="0.25">
      <c r="A47" s="4">
        <v>2.173E-3</v>
      </c>
      <c r="B47" s="4" t="s">
        <v>6</v>
      </c>
      <c r="D47" s="4">
        <v>1.0999E-2</v>
      </c>
      <c r="E47" s="4" t="s">
        <v>6</v>
      </c>
      <c r="G47" s="4">
        <v>1.3010000000000001E-3</v>
      </c>
      <c r="H47" s="4" t="s">
        <v>6</v>
      </c>
      <c r="J47" s="4">
        <v>1.1946999999999999E-2</v>
      </c>
      <c r="K47" s="4" t="s">
        <v>6</v>
      </c>
      <c r="M47" s="4">
        <v>5.3870000000000003E-3</v>
      </c>
      <c r="N47" s="4" t="s">
        <v>6</v>
      </c>
    </row>
    <row r="48" spans="1:14" x14ac:dyDescent="0.25">
      <c r="A48" s="4">
        <v>2.1770000000000001E-3</v>
      </c>
      <c r="B48" s="4" t="s">
        <v>6</v>
      </c>
      <c r="D48" s="4">
        <v>1.0971E-2</v>
      </c>
      <c r="E48" s="4" t="s">
        <v>6</v>
      </c>
      <c r="G48" s="4">
        <v>1.297E-3</v>
      </c>
      <c r="H48" s="4" t="s">
        <v>6</v>
      </c>
      <c r="J48" s="4">
        <v>1.1861E-2</v>
      </c>
      <c r="K48" s="4" t="s">
        <v>6</v>
      </c>
      <c r="M48" s="4">
        <v>5.3990000000000002E-3</v>
      </c>
      <c r="N48" s="4" t="s">
        <v>6</v>
      </c>
    </row>
    <row r="49" spans="1:14" x14ac:dyDescent="0.25">
      <c r="A49" s="4">
        <v>2.1719999999999999E-3</v>
      </c>
      <c r="B49" s="4" t="s">
        <v>6</v>
      </c>
      <c r="D49" s="4">
        <v>1.0999E-2</v>
      </c>
      <c r="E49" s="4" t="s">
        <v>6</v>
      </c>
      <c r="G49" s="4">
        <v>1.299E-3</v>
      </c>
      <c r="H49" s="4" t="s">
        <v>6</v>
      </c>
      <c r="J49" s="4">
        <v>1.1941E-2</v>
      </c>
      <c r="K49" s="4" t="s">
        <v>6</v>
      </c>
      <c r="M49" s="4">
        <v>5.3889999999999997E-3</v>
      </c>
      <c r="N49" s="4" t="s">
        <v>6</v>
      </c>
    </row>
    <row r="50" spans="1:14" x14ac:dyDescent="0.25">
      <c r="A50" s="4">
        <v>2.1779999999999998E-3</v>
      </c>
      <c r="B50" s="4" t="s">
        <v>6</v>
      </c>
      <c r="D50" s="4">
        <v>1.1030999999999999E-2</v>
      </c>
      <c r="E50" s="4" t="s">
        <v>6</v>
      </c>
      <c r="G50" s="4">
        <v>1.2960000000000001E-3</v>
      </c>
      <c r="H50" s="4" t="s">
        <v>6</v>
      </c>
      <c r="J50" s="4">
        <v>1.1917000000000001E-2</v>
      </c>
      <c r="K50" s="4" t="s">
        <v>6</v>
      </c>
      <c r="M50" s="4">
        <v>5.4029999999999998E-3</v>
      </c>
      <c r="N50" s="4" t="s">
        <v>6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7E61-43AF-4B10-9E84-6A882F0F4317}">
  <dimension ref="C1:H13"/>
  <sheetViews>
    <sheetView tabSelected="1" topLeftCell="A16" zoomScale="85" zoomScaleNormal="85" workbookViewId="0">
      <selection activeCell="AE22" sqref="AE22"/>
    </sheetView>
  </sheetViews>
  <sheetFormatPr defaultRowHeight="15" x14ac:dyDescent="0.25"/>
  <cols>
    <col min="3" max="3" width="11" customWidth="1"/>
    <col min="4" max="4" width="11.5703125" customWidth="1"/>
    <col min="5" max="5" width="12.42578125" customWidth="1"/>
    <col min="6" max="6" width="11.42578125" customWidth="1"/>
    <col min="8" max="8" width="11" customWidth="1"/>
  </cols>
  <sheetData>
    <row r="1" spans="3:8" x14ac:dyDescent="0.25">
      <c r="C1" s="12" t="s">
        <v>42</v>
      </c>
      <c r="D1" s="14"/>
      <c r="E1" s="14"/>
      <c r="F1" s="14"/>
      <c r="G1" s="14"/>
      <c r="H1" s="13"/>
    </row>
    <row r="2" spans="3:8" x14ac:dyDescent="0.25">
      <c r="C2" s="15" t="s">
        <v>39</v>
      </c>
      <c r="D2" s="12" t="s">
        <v>25</v>
      </c>
      <c r="E2" s="14"/>
      <c r="F2" s="13"/>
      <c r="G2" s="12" t="s">
        <v>41</v>
      </c>
      <c r="H2" s="13"/>
    </row>
    <row r="3" spans="3:8" x14ac:dyDescent="0.25">
      <c r="C3" s="16"/>
      <c r="D3" s="9" t="s">
        <v>26</v>
      </c>
      <c r="E3" s="9" t="s">
        <v>27</v>
      </c>
      <c r="F3" s="9" t="s">
        <v>28</v>
      </c>
      <c r="G3" s="12" t="s">
        <v>40</v>
      </c>
      <c r="H3" s="13"/>
    </row>
    <row r="4" spans="3:8" x14ac:dyDescent="0.25">
      <c r="C4" s="8" t="s">
        <v>29</v>
      </c>
      <c r="D4" s="8">
        <f>AVERAGE(global!A5:A24)</f>
        <v>1.0643499999999997E-2</v>
      </c>
      <c r="E4" s="8">
        <f>AVERAGE(shared!A5:A24)</f>
        <v>1.04747E-2</v>
      </c>
      <c r="F4" s="8">
        <f>AVERAGE(const!A5:A24)</f>
        <v>7.6978500000000009E-3</v>
      </c>
      <c r="G4" s="10">
        <f>PRODUCT(global!B3,global!B4)</f>
        <v>6529180</v>
      </c>
      <c r="H4" s="11"/>
    </row>
    <row r="5" spans="3:8" x14ac:dyDescent="0.25">
      <c r="C5" s="8" t="s">
        <v>30</v>
      </c>
      <c r="D5" s="8">
        <f>AVERAGE(global!D5:D24)</f>
        <v>1.4122200000000001E-2</v>
      </c>
      <c r="E5" s="8">
        <f>AVERAGE(shared!D5:D24)</f>
        <v>1.39261E-2</v>
      </c>
      <c r="F5" s="8">
        <f>AVERAGE(const!D5:D24)</f>
        <v>1.0484749999999999E-2</v>
      </c>
      <c r="G5" s="10">
        <f>PRODUCT(global!E3,global!E4)</f>
        <v>8294400</v>
      </c>
      <c r="H5" s="11"/>
    </row>
    <row r="6" spans="3:8" x14ac:dyDescent="0.25">
      <c r="C6" s="8" t="s">
        <v>31</v>
      </c>
      <c r="D6" s="8">
        <f>AVERAGE(global!G5:G24)</f>
        <v>1.4116700000000001E-2</v>
      </c>
      <c r="E6" s="8">
        <f>AVERAGE(shared!G5:G24)</f>
        <v>1.3898149999999998E-2</v>
      </c>
      <c r="F6" s="8">
        <f>AVERAGE(const!G5:G24)</f>
        <v>1.0502599999999997E-2</v>
      </c>
      <c r="G6" s="10">
        <f>PRODUCT(global!H3,global!H4)</f>
        <v>8294400</v>
      </c>
      <c r="H6" s="11"/>
    </row>
    <row r="7" spans="3:8" x14ac:dyDescent="0.25">
      <c r="C7" s="8" t="s">
        <v>32</v>
      </c>
      <c r="D7" s="8">
        <f>AVERAGE(global!J5:J24)</f>
        <v>3.8479800000000002E-2</v>
      </c>
      <c r="E7" s="8">
        <f>AVERAGE(shared!J5:J24)</f>
        <v>3.7894399999999995E-2</v>
      </c>
      <c r="F7" s="8">
        <f>AVERAGE(const!J5:J24)</f>
        <v>2.7821149999999999E-2</v>
      </c>
      <c r="G7" s="10">
        <f>PRODUCT(global!K3,global!K4)</f>
        <v>23358000</v>
      </c>
      <c r="H7" s="11"/>
    </row>
    <row r="8" spans="3:8" x14ac:dyDescent="0.25">
      <c r="C8" s="8" t="s">
        <v>33</v>
      </c>
      <c r="D8" s="8">
        <f>AVERAGE(global!M5:M24)</f>
        <v>1.48348E-2</v>
      </c>
      <c r="E8" s="8">
        <f>AVERAGE(shared!M5:M24)</f>
        <v>1.4634400000000001E-2</v>
      </c>
      <c r="F8" s="8">
        <f>AVERAGE(const!M5:M24)</f>
        <v>1.0864999999999998E-2</v>
      </c>
      <c r="G8" s="10">
        <f>PRODUCT(global!N3,global!N4)</f>
        <v>9216000</v>
      </c>
      <c r="H8" s="11"/>
    </row>
    <row r="9" spans="3:8" x14ac:dyDescent="0.25">
      <c r="C9" s="8" t="s">
        <v>34</v>
      </c>
      <c r="D9" s="8">
        <f>AVERAGE(global!A31:A50)</f>
        <v>2.9400500000000005E-3</v>
      </c>
      <c r="E9" s="8">
        <f>AVERAGE(shared!A31:A50)</f>
        <v>2.9119500000000008E-3</v>
      </c>
      <c r="F9" s="8">
        <f>AVERAGE(const!A31:A50)</f>
        <v>2.2031999999999998E-3</v>
      </c>
      <c r="G9" s="10">
        <f>PRODUCT(global!B29,global!B30)</f>
        <v>1713600</v>
      </c>
      <c r="H9" s="11"/>
    </row>
    <row r="10" spans="3:8" x14ac:dyDescent="0.25">
      <c r="C10" s="8" t="s">
        <v>35</v>
      </c>
      <c r="D10" s="8">
        <f>AVERAGE(global!D31:D50)</f>
        <v>1.5213849999999998E-2</v>
      </c>
      <c r="E10" s="8">
        <f>AVERAGE(shared!D31:D50)</f>
        <v>1.5020599999999999E-2</v>
      </c>
      <c r="F10" s="8">
        <f>AVERAGE(const!D31:D50)</f>
        <v>1.1051400000000003E-2</v>
      </c>
      <c r="G10" s="10">
        <f>PRODUCT(global!E29,global!E30)</f>
        <v>9437184</v>
      </c>
      <c r="H10" s="11"/>
    </row>
    <row r="11" spans="3:8" x14ac:dyDescent="0.25">
      <c r="C11" s="8" t="s">
        <v>36</v>
      </c>
      <c r="D11" s="8">
        <f>AVERAGE(global!G31:G50)</f>
        <v>1.7204999999999998E-3</v>
      </c>
      <c r="E11" s="8">
        <f>AVERAGE(shared!G31:G50)</f>
        <v>1.7051999999999998E-3</v>
      </c>
      <c r="F11" s="8">
        <f>AVERAGE(const!G31:G50)</f>
        <v>1.3262000000000003E-3</v>
      </c>
      <c r="G11" s="10">
        <f>PRODUCT(global!H29,global!H30)</f>
        <v>921600</v>
      </c>
      <c r="H11" s="11"/>
    </row>
    <row r="12" spans="3:8" x14ac:dyDescent="0.25">
      <c r="C12" s="8" t="s">
        <v>37</v>
      </c>
      <c r="D12" s="8">
        <f>AVERAGE(global!J31:J50)</f>
        <v>1.5522400000000002E-2</v>
      </c>
      <c r="E12" s="8">
        <f>AVERAGE(shared!J31:J50)</f>
        <v>1.5374750000000001E-2</v>
      </c>
      <c r="F12" s="8">
        <f>AVERAGE(const!J31:J50)</f>
        <v>1.1915900000000004E-2</v>
      </c>
      <c r="G12" s="10">
        <f>PRODUCT(global!K29,global!K30)</f>
        <v>9216000</v>
      </c>
      <c r="H12" s="11"/>
    </row>
    <row r="13" spans="3:8" x14ac:dyDescent="0.25">
      <c r="C13" s="8" t="s">
        <v>38</v>
      </c>
      <c r="D13" s="8">
        <f>AVERAGE(global!M31:M50)</f>
        <v>7.3992500000000004E-3</v>
      </c>
      <c r="E13" s="8">
        <f>AVERAGE(shared!M31:M50)</f>
        <v>7.3043499999999994E-3</v>
      </c>
      <c r="F13" s="8">
        <f>AVERAGE(const!M31:M50)</f>
        <v>5.4432500000000002E-3</v>
      </c>
      <c r="G13" s="10">
        <f>PRODUCT(global!N29,global!N30)</f>
        <v>4474613</v>
      </c>
      <c r="H13" s="11"/>
    </row>
  </sheetData>
  <mergeCells count="14">
    <mergeCell ref="G12:H12"/>
    <mergeCell ref="G13:H13"/>
    <mergeCell ref="C1:H1"/>
    <mergeCell ref="G6:H6"/>
    <mergeCell ref="G7:H7"/>
    <mergeCell ref="G8:H8"/>
    <mergeCell ref="G9:H9"/>
    <mergeCell ref="G10:H10"/>
    <mergeCell ref="G11:H11"/>
    <mergeCell ref="D2:F2"/>
    <mergeCell ref="G2:H2"/>
    <mergeCell ref="G3:H3"/>
    <mergeCell ref="G4:H4"/>
    <mergeCell ref="G5:H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8 F 1 P S 3 h s I n C n A A A A + A A A A B I A H A B D b 2 5 m a W c v U G F j a 2 F n Z S 5 4 b W w g o h g A K K A U A A A A A A A A A A A A A A A A A A A A A A A A A A A A h Y 9 N D o I w G E S v Q r q n P 8 A C y U d Z s J V o Y m L c N r V C I x R D i + V u L j y S V 5 B E U X c u Z / I m e f O 4 3 a G Y u j a 4 q s H q 3 u S I Y Y o C Z W R / 1 K b O 0 e h O Y Y o K D l s h z 6 J W w Q w b m 0 1 W 5 6 h x 7 p I R 4 r 3 H P s b 9 U J O I U k Y O 1 X o n G 9 W J U B v r h J E K f V b H / y v E Y f + S 4 R F O V j h J Y 4 b j l A F Z a q i 0 + S L R b I w p k J 8 S y r F 1 4 6 C 4 s m G 5 A b J E I O 8 X / A l Q S w M E F A A C A A g A 8 F 1 P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d T 0 v s 2 u b A + Q E A A G I r A A A T A B w A R m 9 y b X V s Y X M v U 2 V j d G l v b j E u b S C i G A A o o B Q A A A A A A A A A A A A A A A A A A A A A A A A A A A D t m U F r 2 z A U x + + B f A f h X h I w g W T b Z c U n p z 0 W S r L T v I N i v 8 b q Z M l I z 1 u z 0 u 8 + B Z P O a c N u l k C v v t i S j P + 8 H 0 L S D 1 s o U W j F N v 1 9 e T 2 d T C e 2 5 g Y q d p X s O k Q w D / L A K o 4 8 Y R m T g N M J c 9 d G d 6 Y E 1 5 P b X 4 u 1 L r s G F M 5 u h Y R F r h W 6 h p 0 l + d f i m w V j i 7 w 2 w m I t u C r W Y H + i b o u 6 L Y v W 6 E c X v C x K r S x y h Q 0 0 2 h y K Y 1 p x H r 7 A J 0 z m 6 f c 1 S N E I N 5 A l a Z K y X M u u U T Z b p e x G l b o S a p 8 t V 1 9 c 8 7 7 T C B s 8 S M j + P S 7 u t I I f 8 7 S v 4 S r J a 6 7 2 r t T t o Y V j e V u + c y 9 t D V f 2 Q Z u m / / p x 0 M 7 6 g t P n 5 6 T v X b p 0 d C M M 4 Q l f U n b q X 5 3 1 v 8 y n E 6 E u x v 0 P N Z u t 5 i P i 3 k u 9 4 5 I u 7 J K b s W f 0 e 8 S n 0 P j h Y g i 4 S A O u w N E X 4 w t 0 T 6 n R 4 3 W 0 j J Y B C A + C Y 4 c s x R 9 u K v + M B 7 m x I 2 6 5 s P w R / D M e B k c P W X I F A f a 6 Q W 7 s i L H u V A U B D m v D 4 N g h / 9 Y 6 w G r 8 m h o 7 3 t O 5 f 2 S n u 6 T Q 1 J Q j C G I a K / G r A o R g T F E / Q n A m J C H n q D 9 9 o P b i e w E m N V H r C 0 C a q P u F I E 3 T A A O Q J u m B A T i T s c G 3 / / l G P X n 0 q R / / + b x j p i f e 3 g H T 2 P 4 G 2 u 2 b M E 3 p / u y Z M l U P 9 D y b y V q g Z 8 5 k H d A 3 Z 6 o G 6 J k z U f / z T D l m + / s L U E s B A i 0 A F A A C A A g A 8 F 1 P S 3 h s I n C n A A A A + A A A A B I A A A A A A A A A A A A A A A A A A A A A A E N v b m Z p Z y 9 Q Y W N r Y W d l L n h t b F B L A Q I t A B Q A A g A I A P B d T 0 s P y u m r p A A A A O k A A A A T A A A A A A A A A A A A A A A A A P M A A A B b Q 2 9 u d G V u d F 9 U e X B l c 1 0 u e G 1 s U E s B A i 0 A F A A C A A g A 8 F 1 P S + z a 5 s D 5 A Q A A Y i s A A B M A A A A A A A A A A A A A A A A A 5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+ s A A A A A A A B 1 6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V 0 d G V y Z m x 5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D o x N D o z O C 4 5 N z c 1 N T Y 1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n V 0 d G V y Z m x 5 X 2 R h d G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R 0 Z X J m b H k g Z G F 0 Y S 9 D a G F u Z 2 V k I F R 5 c G U u e 0 N v b H V t b j E s M H 0 m c X V v d D s s J n F 1 b 3 Q 7 U 2 V j d G l v b j E v Y n V 0 d G V y Z m x 5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d H R l c m Z s e S B k Y X R h L 0 N o Y W 5 n Z W Q g V H l w Z S 5 7 Q 2 9 s d W 1 u M S w w f S Z x d W 9 0 O y w m c X V v d D t T Z W N 0 a W 9 u M S 9 i d X R 0 Z X J m b H k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d H R l c m Z s e S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0 d G V y Z m x 5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d H R l c m Z s e S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Q 6 M T U 6 N D E u M j U y M T k 5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J 1 d H R l c m Z s e V 9 k Y X R h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0 d G V y Z m x 5 I G R h d G E g K D I p L 0 N o Y W 5 n Z W Q g V H l w Z S 5 7 Q 2 9 s d W 1 u M S w w f S Z x d W 9 0 O y w m c X V v d D t T Z W N 0 a W 9 u M S 9 i d X R 0 Z X J m b H k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d H R l c m Z s e S B k Y X R h I C g y K S 9 D a G F u Z 2 V k I F R 5 c G U u e 0 N v b H V t b j E s M H 0 m c X V v d D s s J n F 1 b 3 Q 7 U 2 V j d G l v b j E v Y n V 0 d G V y Z m x 5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0 d G V y Z m x 5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R 0 Z X J m b H k l M j B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D o 1 N D o 1 M i 4 5 N D I 4 N D I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F y X 2 R h d G E i I C 8 + P E V u d H J 5 I F R 5 c G U 9 I l J l Y 2 9 2 Z X J 5 V G F y Z 2 V 0 U 2 h l Z X Q i I F Z h b H V l P S J z U 2 h l Z X Q z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R h d G E v Q 2 h h b m d l Z C B U e X B l L n t D b 2 x 1 b W 4 x L D B 9 J n F 1 b 3 Q 7 L C Z x d W 9 0 O 1 N l Y 3 R p b 2 4 x L 2 N h c i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X I g Z G F 0 Y S 9 D a G F u Z 2 V k I F R 5 c G U u e 0 N v b H V t b j E s M H 0 m c X V v d D s s J n F 1 b 3 Q 7 U 2 V j d G l v b j E v Y 2 F y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0 O j U 3 O j M y L j I y N j k 5 M D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Y X R f Z G F 0 Y S I g L z 4 8 R W 5 0 c n k g V H l w Z T 0 i U m V j b 3 Z l c n l U Y X J n Z X R T a G V l d C I g V m F s d W U 9 I n N n b G 9 i Y W w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Q g Z G F 0 Y S 9 D a G F u Z 2 V k I F R 5 c G U u e 0 N v b H V t b j E s M H 0 m c X V v d D s s J n F 1 b 3 Q 7 U 2 V j d G l v b j E v Y 2 F 0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d C B k Y X R h L 0 N o Y W 5 n Z W Q g V H l w Z S 5 7 Q 2 9 s d W 1 u M S w w f S Z x d W 9 0 O y w m c X V v d D t T Z W N 0 a W 9 u M S 9 j Y X Q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k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0 O j U 4 O j E 4 L j A 3 O T I 5 N z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a X R 5 X 2 R h d G E i I C 8 + P E V u d H J 5 I F R 5 c G U 9 I l J l Y 2 9 2 Z X J 5 V G F y Z 2 V 0 U 2 h l Z X Q i I F Z h b H V l P S J z Z 2 x v Y m F s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k g Z G F 0 Y S 9 D a G F u Z 2 V k I F R 5 c G U u e 0 N v b H V t b j E s M H 0 m c X V v d D s s J n F 1 b 3 Q 7 U 2 V j d G l v b j E v Y 2 l 0 e S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X R 5 I G R h d G E v Q 2 h h b m d l Z C B U e X B l L n t D b 2 x 1 b W 4 x L D B 9 J n F 1 b 3 Q 7 L C Z x d W 9 0 O 1 N l Y 3 R p b 2 4 x L 2 N p d H k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H k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k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C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Q 6 N T k 6 M j g u O D U 5 M j g y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N v b n R y b 2 x f Z G F 0 Y S I g L z 4 8 R W 5 0 c n k g V H l w Z T 0 i U m V j b 3 Z l c n l U Y X J n Z X R T a G V l d C I g V m F s d W U 9 I n N n b G 9 i Y W w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C B k Y X R h L 0 N o Y W 5 n Z W Q g V H l w Z S 5 7 Q 2 9 s d W 1 u M S w w f S Z x d W 9 0 O y w m c X V v d D t T Z W N 0 a W 9 u M S 9 j b 2 5 0 c m 9 s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R y b 2 w g Z G F 0 Y S 9 D a G F u Z 2 V k I F R 5 c G U u e 0 N v b H V t b j E s M H 0 m c X V v d D s s J n F 1 b 3 Q 7 U 2 V j d G l v b j E v Y 2 9 u d H J v b C B k Y X R h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v b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C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w O j A x L j g 3 O T g w N z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s a X p h c m R f Z G F 0 Y S I g L z 4 8 R W 5 0 c n k g V H l w Z T 0 i U m V j b 3 Z l c n l U Y X J n Z X R T a G V l d C I g V m F s d W U 9 I n N n b G 9 i Y W w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6 Y X J k I G R h d G E v Q 2 h h b m d l Z C B U e X B l L n t D b 2 x 1 b W 4 x L D B 9 J n F 1 b 3 Q 7 L C Z x d W 9 0 O 1 N l Y 3 R p b 2 4 x L 2 x p e m F y Z C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p h c m Q g Z G F 0 Y S 9 D a G F u Z 2 V k I F R 5 c G U u e 0 N v b H V t b j E s M H 0 m c X V v d D s s J n F 1 b 3 Q 7 U 2 V j d G l v b j E v b G l 6 Y X J k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p h c m Q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e m F y Z C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Y W p l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w M D o 0 M C 4 x M D E x N z U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c G F p c 2 F q Z V 9 k Y X R h I i A v P j x F b n R y e S B U e X B l P S J S Z W N v d m V y e V R h c m d l d F N o Z W V 0 I i B W Y W x 1 Z T 0 i c 2 d s b 2 J h b C I g L z 4 8 R W 5 0 c n k g V H l w Z T 0 i U m V j b 3 Z l c n l U Y X J n Z X R D b 2 x 1 b W 4 i I F Z h b H V l P S J s N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l z Y W p l I G R h d G E v Q 2 h h b m d l Z C B U e X B l L n t D b 2 x 1 b W 4 x L D B 9 J n F 1 b 3 Q 7 L C Z x d W 9 0 O 1 N l Y 3 R p b 2 4 x L 3 B h a X N h a m U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p c 2 F q Z S B k Y X R h L 0 N o Y W 5 n Z W Q g V H l w Z S 5 7 Q 2 9 s d W 1 u M S w w f S Z x d W 9 0 O y w m c X V v d D t T Z W N 0 a W 9 u M S 9 w Y W l z Y W p l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l z Y W p l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Y W p l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l d C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D I 6 N D Q u M D c w N T I x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B s Y W 5 l d F 9 k Y X R h I i A v P j x F b n R y e S B U e X B l P S J S Z W N v d m V y e V R h c m d l d F N o Z W V 0 I i B W Y W x 1 Z T 0 i c 2 d s b 2 J h b C I g L z 4 8 R W 5 0 c n k g V H l w Z T 0 i U m V j b 3 Z l c n l U Y X J n Z X R D b 2 x 1 b W 4 i I F Z h b H V l P S J s N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u Z X Q g Z G F 0 Y S 9 D a G F u Z 2 V k I F R 5 c G U u e 0 N v b H V t b j E s M H 0 m c X V v d D s s J n F 1 b 3 Q 7 U 2 V j d G l v b j E v c G x h b m V 0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s Y W 5 l d C B k Y X R h L 0 N o Y W 5 n Z W Q g V H l w Z S 5 7 Q 2 9 s d W 1 u M S w w f S Z x d W 9 0 O y w m c X V v d D t T Z W N 0 a W 9 u M S 9 w b G F u Z X Q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W 5 l d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m V 0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5 k Z X I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z O j A 4 L j c 4 N j E 2 O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0 a H V u Z G V y X 2 R h d G E i I C 8 + P E V u d H J 5 I F R 5 c G U 9 I l J l Y 2 9 2 Z X J 5 V G F y Z 2 V 0 U 2 h l Z X Q i I F Z h b H V l P S J z Z 2 x v Y m F s I i A v P j x F b n R y e S B U e X B l P S J S Z W N v d m V y e V R h c m d l d E N v b H V t b i I g V m F s d W U 9 I m w x M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u Z G V y I G R h d G E v Q 2 h h b m d l Z C B U e X B l L n t D b 2 x 1 b W 4 x L D B 9 J n F 1 b 3 Q 7 L C Z x d W 9 0 O 1 N l Y 3 R p b 2 4 x L 3 R o d W 5 k Z X I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h 1 b m R l c i B k Y X R h L 0 N o Y W 5 n Z W Q g V H l w Z S 5 7 Q 2 9 s d W 1 u M S w w f S Z x d W 9 0 O y w m c X V v d D t T Z W N 0 a W 9 u M S 9 0 a H V u Z G V y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V u Z G V y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u Z G V y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b 2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z O j M 0 L j M 4 M j U 4 N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3 b 2 9 k X 2 R h d G E i I C 8 + P E V u d H J 5 I F R 5 c G U 9 I l J l Y 2 9 2 Z X J 5 V G F y Z 2 V 0 U 2 h l Z X Q i I F Z h b H V l P S J z Z 2 x v Y m F s I i A v P j x F b n R y e S B U e X B l P S J S Z W N v d m V y e V R h c m d l d E N v b H V t b i I g V m F s d W U 9 I m w x M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9 k I G R h d G E v Q 2 h h b m d l Z C B U e X B l L n t D b 2 x 1 b W 4 x L D B 9 J n F 1 b 3 Q 7 L C Z x d W 9 0 O 1 N l Y 3 R p b 2 4 x L 3 d v b 2 Q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v Z C B k Y X R h L 0 N o Y W 5 n Z W Q g V H l w Z S 5 7 Q 2 9 s d W 1 u M S w w f S Z x d W 9 0 O y w m c X V v d D t T Z W N 0 a W 9 u M S 9 3 b 2 9 k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9 k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9 k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D U 6 M z g u O T Q 3 M j g 1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N h c l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R h d G E g K D I p L 0 N o Y W 5 n Z W Q g V H l w Z S 5 7 Q 2 9 s d W 1 u M S w w f S Z x d W 9 0 O y w m c X V v d D t T Z W N 0 a W 9 u M S 9 j Y X I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c i B k Y X R h I C g y K S 9 D a G F u Z 2 V k I F R 5 c G U u e 0 N v b H V t b j E s M H 0 m c X V v d D s s J n F 1 b 3 Q 7 U 2 V j d G l v b j E v Y 2 F y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w N j o 1 N y 4 z N j c w M j Y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F 0 X 2 R h d G F f X z I i I C 8 + P E V u d H J 5 I F R 5 c G U 9 I l J l Y 2 9 2 Z X J 5 V G F y Z 2 V 0 U 2 h l Z X Q i I F Z h b H V l P S J z Y 2 9 u c 3 Q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Q g Z G F 0 Y S A o M i k v Q 2 h h b m d l Z C B U e X B l L n t D b 2 x 1 b W 4 x L D B 9 J n F 1 b 3 Q 7 L C Z x d W 9 0 O 1 N l Y 3 R p b 2 4 x L 2 N h d C B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I G R h d G E g K D I p L 0 N o Y W 5 n Z W Q g V H l w Z S 5 7 Q 2 9 s d W 1 u M S w w f S Z x d W 9 0 O y w m c X V v d D t T Z W N 0 a W 9 u M S 9 j Y X Q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Q l M j B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C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w N z o z O S 4 2 M z k w N j k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l 0 e V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k g Z G F 0 Y S A o M i k v Q 2 h h b m d l Z C B U e X B l L n t D b 2 x 1 b W 4 x L D B 9 J n F 1 b 3 Q 7 L C Z x d W 9 0 O 1 N l Y 3 R p b 2 4 x L 2 N p d H k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p d H k g Z G F 0 Y S A o M i k v Q 2 h h b m d l Z C B U e X B l L n t D b 2 x 1 b W 4 x L D B 9 J n F 1 b 3 Q 7 L C Z x d W 9 0 O 1 N l Y 3 R p b 2 4 x L 2 N p d H k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X R 5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J T I w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w l M j B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5 O j Q x L j U 4 N j Q w O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y b 2 w g Z G F 0 Y S A o M i k v Q 2 h h b m d l Z C B U e X B l L n t D b 2 x 1 b W 4 x L D B 9 J n F 1 b 3 Q 7 L C Z x d W 9 0 O 1 N l Y 3 R p b 2 4 x L 2 N v b n R y b 2 w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R y b 2 w g Z G F 0 Y S A o M i k v Q 2 h h b m d l Z C B U e X B l L n t D b 2 x 1 b W 4 x L D B 9 J n F 1 b 3 Q 7 L C Z x d W 9 0 O 1 N l Y 3 R p b 2 4 x L 2 N v b n R y b 2 w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9 s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9 s J T I w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w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w O j A 5 L j c y N j Y y N D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b 2 5 0 c m 9 s X 2 R h d G F f X z M i I C 8 + P E V u d H J 5 I F R 5 c G U 9 I l J l Y 2 9 2 Z X J 5 V G F y Z 2 V 0 U 2 h l Z X Q i I F Z h b H V l P S J z Y 2 9 u c 3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C B k Y X R h I C g z K S 9 D a G F u Z 2 V k I F R 5 c G U u e 0 N v b H V t b j E s M H 0 m c X V v d D s s J n F 1 b 3 Q 7 U 2 V j d G l v b j E v Y 2 9 u d H J v b C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u d H J v b C B k Y X R h I C g z K S 9 D a G F u Z 2 V k I F R 5 c G U u e 0 N v b H V t b j E s M H 0 m c X V v d D s s J n F 1 b 3 Q 7 U 2 V j d G l v b j E v Y 2 9 u d H J v b C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y b 2 w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w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6 Y X J k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M D o 0 M y 4 5 M T U y N D E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b G l 6 Y X J k X 2 R h d G F f X z I i I C 8 + P E V u d H J 5 I F R 5 c G U 9 I l J l Y 2 9 2 Z X J 5 V G F y Z 2 V 0 U 2 h l Z X Q i I F Z h b H V l P S J z Y 2 9 u c 3 Q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6 Y X J k I G R h d G E g K D I p L 0 N o Y W 5 n Z W Q g V H l w Z S 5 7 Q 2 9 s d W 1 u M S w w f S Z x d W 9 0 O y w m c X V v d D t T Z W N 0 a W 9 u M S 9 s a X p h c m Q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e m F y Z C B k Y X R h I C g y K S 9 D a G F u Z 2 V k I F R 5 c G U u e 0 N v b H V t b j E s M H 0 m c X V v d D s s J n F 1 b 3 Q 7 U 2 V j d G l v b j E v b G l 6 Y X J k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6 Y X J k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F q Z S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T E 6 M T I u O D A 0 O T E 4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B h a X N h a m V f Z G F 0 Y V 9 f M i I g L z 4 8 R W 5 0 c n k g V H l w Z T 0 i U m V j b 3 Z l c n l U Y X J n Z X R T a G V l d C I g V m F s d W U 9 I n N j b 2 5 z d C I g L z 4 8 R W 5 0 c n k g V H l w Z T 0 i U m V j b 3 Z l c n l U Y X J n Z X R D b 2 x 1 b W 4 i I F Z h b H V l P S J s N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l z Y W p l I G R h d G E g K D I p L 0 N o Y W 5 n Z W Q g V H l w Z S 5 7 Q 2 9 s d W 1 u M S w w f S Z x d W 9 0 O y w m c X V v d D t T Z W N 0 a W 9 u M S 9 w Y W l z Y W p l I G R h d G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W l z Y W p l I G R h d G E g K D I p L 0 N o Y W 5 n Z W Q g V H l w Z S 5 7 Q 2 9 s d W 1 u M S w w f S Z x d W 9 0 O y w m c X V v d D t T Z W N 0 a W 9 u M S 9 w Y W l z Y W p l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p c 2 F q Z S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F q Z S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Z X Q l M j B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x O j Q 0 L j k 5 O D I 5 M D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w b G F u Z X R f Z G F 0 Y V 9 f M i I g L z 4 8 R W 5 0 c n k g V H l w Z T 0 i U m V j b 3 Z l c n l U Y X J n Z X R T a G V l d C I g V m F s d W U 9 I n N j b 2 5 z d C I g L z 4 8 R W 5 0 c n k g V H l w Z T 0 i U m V j b 3 Z l c n l U Y X J n Z X R D b 2 x 1 b W 4 i I F Z h b H V l P S J s N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u Z X Q g Z G F 0 Y S A o M i k v Q 2 h h b m d l Z C B U e X B l L n t D b 2 x 1 b W 4 x L D B 9 J n F 1 b 3 Q 7 L C Z x d W 9 0 O 1 N l Y 3 R p b 2 4 x L 3 B s Y W 5 l d C B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x h b m V 0 I G R h d G E g K D I p L 0 N o Y W 5 n Z W Q g V H l w Z S 5 7 Q 2 9 s d W 1 u M S w w f S Z x d W 9 0 O y w m c X V v d D t T Z W N 0 a W 9 u M S 9 w b G F u Z X Q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Z X Q l M j B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l d C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u Z G V y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M j o x O C 4 2 N T Y 1 M j E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G h 1 b m R l c l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x M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u Z G V y I G R h d G E g K D I p L 0 N o Y W 5 n Z W Q g V H l w Z S 5 7 Q 2 9 s d W 1 u M S w w f S Z x d W 9 0 O y w m c X V v d D t T Z W N 0 a W 9 u M S 9 0 a H V u Z G V y I G R h d G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V u Z G V y I G R h d G E g K D I p L 0 N o Y W 5 n Z W Q g V H l w Z S 5 7 Q 2 9 s d W 1 u M S w w f S Z x d W 9 0 O y w m c X V v d D t T Z W N 0 a W 9 u M S 9 0 a H V u Z G V y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m R l c i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m R l c i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9 k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M j o 1 M C 4 x M j I 0 O D Y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2 9 v Z F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x M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9 k I G R h d G E g K D I p L 0 N o Y W 5 n Z W Q g V H l w Z S 5 7 Q 2 9 s d W 1 u M S w w f S Z x d W 9 0 O y w m c X V v d D t T Z W N 0 a W 9 u M S 9 3 b 2 9 k I G R h d G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9 k I G R h d G E g K D I p L 0 N o Y W 5 n Z W Q g V H l w Z S 5 7 Q 2 9 s d W 1 u M S w w f S Z x d W 9 0 O y w m c X V v d D t T Z W N 0 a W 9 u M S 9 3 b 2 9 k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v Z C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v Z C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R 0 Z X J m b H k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0 O j M 3 L j Q 2 N z I x O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i d X R 0 Z X J m b H l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R 0 Z X J m b H k g Z G F 0 Y S A o M y k v Q 2 h h b m d l Z C B U e X B l L n t D b 2 x 1 b W 4 x L D B 9 J n F 1 b 3 Q 7 L C Z x d W 9 0 O 1 N l Y 3 R p b 2 4 x L 2 J 1 d H R l c m Z s e S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V 0 d G V y Z m x 5 I G R h d G E g K D M p L 0 N o Y W 5 n Z W Q g V H l w Z S 5 7 Q 2 9 s d W 1 u M S w w f S Z x d W 9 0 O y w m c X V v d D t T Z W N 0 a W 9 u M S 9 i d X R 0 Z X J m b H k g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R 0 Z X J m b H k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d H R l c m Z s e S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2 O j I 2 L j c w N z k z O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Y X J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I g Z G F 0 Y S A o M y k v Q 2 h h b m d l Z C B U e X B l L n t D b 2 x 1 b W 4 x L D B 9 J n F 1 b 3 Q 7 L C Z x d W 9 0 O 1 N l Y 3 R p b 2 4 x L 2 N h c i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y I G R h d G E g K D M p L 0 N o Y W 5 n Z W Q g V H l w Z S 5 7 Q 2 9 s d W 1 u M S w w f S Z x d W 9 0 O y w m c X V v d D t T Z W N 0 a W 9 u M S 9 j Y X I g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Q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3 O j A w L j c 5 N z c 5 N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Y X R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Q g Z G F 0 Y S A o M y k v Q 2 h h b m d l Z C B U e X B l L n t D b 2 x 1 b W 4 x L D B 9 J n F 1 b 3 Q 7 L C Z x d W 9 0 O 1 N l Y 3 R p b 2 4 x L 2 N h d C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I G R h d G E g K D M p L 0 N o Y W 5 n Z W Q g V H l w Z S 5 7 Q 2 9 s d W 1 u M S w w f S Z x d W 9 0 O y w m c X V v d D t T Z W N 0 a W 9 u M S 9 j Y X Q g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Q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C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p d H l f Z G F 0 Y V 9 f M y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5 I G R h d G E g K D M p L 0 N o Y W 5 n Z W Q g V H l w Z S 5 7 Q 2 9 s d W 1 u M S w w f S Z x d W 9 0 O y w m c X V v d D t T Z W N 0 a W 9 u M S 9 j a X R 5 I G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X R 5 I G R h d G E g K D M p L 0 N o Y W 5 n Z W Q g V H l w Z S 5 7 Q 2 9 s d W 1 u M S w w f S Z x d W 9 0 O y w m c X V v d D t T Z W N 0 a W 9 u M S 9 j a X R 5 I G R h d G E g K D M p L 0 N o Y W 5 n Z W Q g V H l w Z S 5 7 Q 2 9 s d W 1 u M i w x f S Z x d W 9 0 O 1 0 s J n F 1 b 3 Q 7 U m V s Y X R p b 2 5 z a G l w S W 5 m b y Z x d W 9 0 O z p b X X 0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V U M T U 6 M T c 6 N T k u O D U x O D Q 0 N l o i I C 8 + P E V u d H J 5 I F R 5 c G U 9 I l J l Y 2 9 2 Z X J 5 V G F y Z 2 V 0 U m 9 3 I i B W Y W x 1 Z T 0 i b D E i I C 8 + P E V u d H J 5 I F R 5 c G U 9 I l J l Y 2 9 2 Z X J 5 V G F y Z 2 V 0 Q 2 9 s d W 1 u I i B W Y W x 1 Z T 0 i b D E w I i A v P j x F b n R y e S B U e X B l P S J S Z W N v d m V y e V R h c m d l d F N o Z W V 0 I i B W Y W x 1 Z T 0 i c 3 N o Y X J l Z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e S U y M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S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9 s J T I w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O D o z N C 4 z M j k 3 M T c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9 u d H J v b F 9 k Y X R h X 1 8 0 I i A v P j x F b n R y e S B U e X B l P S J S Z W N v d m V y e V R h c m d l d F N o Z W V 0 I i B W Y W x 1 Z T 0 i c 3 N o Y X J l Z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0 c m 9 s I G R h d G E g K D Q p L 0 N o Y W 5 n Z W Q g V H l w Z S 5 7 Q 2 9 s d W 1 u M S w w f S Z x d W 9 0 O y w m c X V v d D t T Z W N 0 a W 9 u M S 9 j b 2 5 0 c m 9 s I G R h d G E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0 c m 9 s I G R h d G E g K D Q p L 0 N o Y W 5 n Z W Q g V H l w Z S 5 7 Q 2 9 s d W 1 u M S w w f S Z x d W 9 0 O y w m c X V v d D t T Z W N 0 a W 9 u M S 9 j b 2 5 0 c m 9 s I G R h d G E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v b C U y M G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C U y M G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4 O j U 4 L j Y 0 M D E w M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s a X p h c m R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6 Y X J k I G R h d G E g K D M p L 0 N o Y W 5 n Z W Q g V H l w Z S 5 7 Q 2 9 s d W 1 u M S w w f S Z x d W 9 0 O y w m c X V v d D t T Z W N 0 a W 9 u M S 9 s a X p h c m Q g Z G F 0 Y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e m F y Z C B k Y X R h I C g z K S 9 D a G F u Z 2 V k I F R 5 c G U u e 0 N v b H V t b j E s M H 0 m c X V v d D s s J n F 1 b 3 Q 7 U 2 V j d G l v b j E v b G l 6 Y X J k I G R h d G E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6 Y X J k J T I w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F q Z S U y M G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T k 6 N T E u N T A z M D c 4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B h a X N h a m V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Q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p c 2 F q Z S B k Y X R h I C g z K S 9 D a G F u Z 2 V k I F R 5 c G U u e 0 N v b H V t b j E s M H 0 m c X V v d D s s J n F 1 b 3 Q 7 U 2 V j d G l v b j E v c G F p c 2 F q Z S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p c 2 F q Z S B k Y X R h I C g z K S 9 D a G F u Z 2 V k I F R 5 c G U u e 0 N v b H V t b j E s M H 0 m c X V v d D s s J n F 1 b 3 Q 7 U 2 V j d G l v b j E v c G F p c 2 F q Z S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a X N h a m U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X N h a m U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m V 0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y M T o w O C 4 3 M T c z M D A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c G x h b m V 0 X 2 R h d G F f X z M i I C 8 + P E V u d H J 5 I F R 5 c G U 9 I l J l Y 2 9 2 Z X J 5 V G F y Z 2 V 0 U 2 h l Z X Q i I F Z h b H V l P S J z c 2 h h c m V k I i A v P j x F b n R y e S B U e X B l P S J S Z W N v d m V y e V R h c m d l d E N v b H V t b i I g V m F s d W U 9 I m w 3 I i A v P j x F b n R y e S B U e X B l P S J S Z W N v d m V y e V R h c m d l d F J v d y I g V m F s d W U 9 I m w y N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l d C B k Y X R h I C g z K S 9 D a G F u Z 2 V k I F R 5 c G U u e 0 N v b H V t b j E s M H 0 m c X V v d D s s J n F 1 b 3 Q 7 U 2 V j d G l v b j E v c G x h b m V 0 I G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F u Z X Q g Z G F 0 Y S A o M y k v Q 2 h h b m d l Z C B U e X B l L n t D b 2 x 1 b W 4 x L D B 9 J n F 1 b 3 Q 7 L C Z x d W 9 0 O 1 N l Y 3 R p b 2 4 x L 3 B s Y W 5 l d C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W 5 l d C U y M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m V 0 J T I w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5 k Z X I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I y O j E z L j g 5 O D E 2 M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0 a H V u Z G V y X 2 R h d G F f X z M i I C 8 + P E V u d H J 5 I F R 5 c G U 9 I l J l Y 2 9 2 Z X J 5 V G F y Z 2 V 0 U 2 h l Z X Q i I F Z h b H V l P S J z c 2 h h c m V k I i A v P j x F b n R y e S B U e X B l P S J S Z W N v d m V y e V R h c m d l d E N v b H V t b i I g V m F s d W U 9 I m w x M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u Z G V y I G R h d G E g K D M p L 0 N o Y W 5 n Z W Q g V H l w Z S 5 7 Q 2 9 s d W 1 u M S w w f S Z x d W 9 0 O y w m c X V v d D t T Z W N 0 a W 9 u M S 9 0 a H V u Z G V y I G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V u Z G V y I G R h d G E g K D M p L 0 N o Y W 5 n Z W Q g V H l w Z S 5 7 Q 2 9 s d W 1 u M S w w f S Z x d W 9 0 O y w m c X V v d D t T Z W N 0 a W 9 u M S 9 0 a H V u Z G V y I G R h d G E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m R l c i U y M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m R l c i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9 k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y M j o z N y 4 1 N z E z N j U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2 9 v Z F 9 k Y X R h X 1 8 z I i A v P j x F b n R y e S B U e X B l P S J S Z W N v d m V y e V R h c m d l d F N o Z W V 0 I i B W Y W x 1 Z T 0 i c 3 N o Y X J l Z C I g L z 4 8 R W 5 0 c n k g V H l w Z T 0 i U m V j b 3 Z l c n l U Y X J n Z X R D b 2 x 1 b W 4 i I F Z h b H V l P S J s M T M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v Z C B k Y X R h I C g z K S 9 D a G F u Z 2 V k I F R 5 c G U u e 0 N v b H V t b j E s M H 0 m c X V v d D s s J n F 1 b 3 Q 7 U 2 V j d G l v b j E v d 2 9 v Z C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v Z C B k Y X R h I C g z K S 9 D a G F u Z 2 V k I F R 5 c G U u e 0 N v b H V t b j E s M H 0 m c X V v d D s s J n F 1 b 3 Q 7 U 2 V j d G l v b j E v d 2 9 v Z C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b 2 Q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b 2 Q l M j B k Y X R h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B 1 2 q J B 0 h B v K X E C G w 2 B W o A A A A A A g A A A A A A E G Y A A A A B A A A g A A A A p l l s 1 d M f r S n i c 9 t C k 8 Q C z 5 L f 2 8 T k 6 n f b u C K T W Y 7 o P a U A A A A A D o A A A A A C A A A g A A A A D S n s S Q 5 b D m 4 3 c n h l 7 V t k W p g + + l U 8 Z a Q b O C Y D o P l N h g 1 Q A A A A q j U 4 0 A U 8 Q k 6 N t s 2 N D t k L s y x t q D N 8 z P N j v 9 h 1 r G f X b P j B O C 1 b Z 5 J m P b g L y / p N + c H 4 u 1 s Z x j S d L / W j T O Y B O n x h x s u 1 B P r S h Z 9 Z l l E 0 B 2 i c I h t A A A A A p d M 8 / B o W Q a 0 Z j L F t d K 7 g x 2 6 a n m v F 3 t w Q / w C F 8 5 h 7 v Q k b y I t 8 A z q E m W N N p b B U e V q 3 4 t 9 p V 5 I J 1 c r U O J 5 p u o W W 3 Q = = < / D a t a M a s h u p > 
</file>

<file path=customXml/itemProps1.xml><?xml version="1.0" encoding="utf-8"?>
<ds:datastoreItem xmlns:ds="http://schemas.openxmlformats.org/officeDocument/2006/customXml" ds:itemID="{34C0F0F5-2008-487D-A22E-C9EEC1A70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shared</vt:lpstr>
      <vt:lpstr>const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Christhian Gómez</dc:creator>
  <cp:lastModifiedBy>Christhian Gómez</cp:lastModifiedBy>
  <dcterms:created xsi:type="dcterms:W3CDTF">2017-10-15T13:42:59Z</dcterms:created>
  <dcterms:modified xsi:type="dcterms:W3CDTF">2017-10-15T20:23:21Z</dcterms:modified>
</cp:coreProperties>
</file>