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10e187c10682f/Documents/School-MSBA/Classes/Fall/Intro. to Business Analytics/HW2/"/>
    </mc:Choice>
  </mc:AlternateContent>
  <xr:revisionPtr revIDLastSave="49" documentId="10_ncr:0_{7204DA88-577A-43C9-AC3B-75CAC1B9E1AD}" xr6:coauthVersionLast="45" xr6:coauthVersionMax="45" xr10:uidLastSave="{16505E37-3140-47EA-8A1C-EF3EA940D2E9}"/>
  <bookViews>
    <workbookView xWindow="-98" yWindow="-98" windowWidth="19396" windowHeight="10395" activeTab="2" xr2:uid="{CDD75059-4C2E-4C2F-BDBC-DE243968FA44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12" i="3" l="1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U4" i="2"/>
  <c r="U5" i="2"/>
  <c r="U6" i="2"/>
  <c r="U7" i="2"/>
  <c r="U8" i="2"/>
  <c r="U9" i="2"/>
  <c r="U10" i="2"/>
  <c r="U11" i="2"/>
  <c r="U12" i="2"/>
  <c r="U13" i="2"/>
  <c r="U3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M17" i="1"/>
  <c r="M18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C18" i="1"/>
  <c r="C17" i="1"/>
</calcChain>
</file>

<file path=xl/sharedStrings.xml><?xml version="1.0" encoding="utf-8"?>
<sst xmlns="http://schemas.openxmlformats.org/spreadsheetml/2006/main" count="352" uniqueCount="46">
  <si>
    <t>Actual Class (from validation data)</t>
  </si>
  <si>
    <t>Estimated Probability of Record Belonging to Class “fraud”</t>
  </si>
  <si>
    <t>fraud</t>
  </si>
  <si>
    <t>TP</t>
  </si>
  <si>
    <t>FN</t>
  </si>
  <si>
    <t>non-fraud</t>
  </si>
  <si>
    <t>FP</t>
  </si>
  <si>
    <t>TN</t>
  </si>
  <si>
    <t>FP rate = FP/(FP+TN)</t>
  </si>
  <si>
    <t>TP rate = TP/(TP+FN)</t>
  </si>
  <si>
    <t>Sum (TP)</t>
  </si>
  <si>
    <t>Sum (TN)</t>
  </si>
  <si>
    <t>Sum (FP)</t>
  </si>
  <si>
    <t>Sum (FN)</t>
  </si>
  <si>
    <t>FP Rate</t>
  </si>
  <si>
    <t>TP Rate</t>
  </si>
  <si>
    <t>Cutoff =</t>
  </si>
  <si>
    <t>Cutoff = 0.99</t>
  </si>
  <si>
    <t>Cutoff = 0.95</t>
  </si>
  <si>
    <t>Cutoff = 0.91</t>
  </si>
  <si>
    <t>Cutoff = 0.75</t>
  </si>
  <si>
    <t>Cutoff = 0.67</t>
  </si>
  <si>
    <t>Cutoff = 0.61</t>
  </si>
  <si>
    <t>Cutoff = 0.46</t>
  </si>
  <si>
    <t>Cutoff = 0.42</t>
  </si>
  <si>
    <t>Cutoff = 0.25</t>
  </si>
  <si>
    <t>Cutoff = 0.09</t>
  </si>
  <si>
    <t>Cutoff = 0.04</t>
  </si>
  <si>
    <t xml:space="preserve"> Estimated Probability of "Fraud"</t>
  </si>
  <si>
    <t>Actual Class</t>
  </si>
  <si>
    <t xml:space="preserve"> Cutoff</t>
  </si>
  <si>
    <r>
      <t>Cutoff</t>
    </r>
    <r>
      <rPr>
        <sz val="10"/>
        <color rgb="FF000000"/>
        <rFont val="Times New Roman"/>
        <family val="1"/>
      </rPr>
      <t xml:space="preserve"> &gt;0.95</t>
    </r>
  </si>
  <si>
    <r>
      <t xml:space="preserve">0.95&gt; </t>
    </r>
    <r>
      <rPr>
        <b/>
        <sz val="10"/>
        <color rgb="FF000000"/>
        <rFont val="Times New Roman"/>
        <family val="1"/>
      </rPr>
      <t>Cutoff</t>
    </r>
    <r>
      <rPr>
        <sz val="10"/>
        <color rgb="FF000000"/>
        <rFont val="Times New Roman"/>
        <family val="1"/>
      </rPr>
      <t xml:space="preserve"> &gt;0.91</t>
    </r>
  </si>
  <si>
    <r>
      <t>Cutoff</t>
    </r>
    <r>
      <rPr>
        <sz val="10"/>
        <color rgb="FF000000"/>
        <rFont val="Times New Roman"/>
        <family val="1"/>
      </rPr>
      <t xml:space="preserve"> &gt;0.75</t>
    </r>
  </si>
  <si>
    <t>0.95 &gt; Cutoff &gt; 0.91</t>
  </si>
  <si>
    <t>0.91 &gt; Cutoff &gt; 0.75</t>
  </si>
  <si>
    <t>Cutoff &gt; 0.95</t>
  </si>
  <si>
    <t>0.75 &gt; Cutoff &gt; 0.67</t>
  </si>
  <si>
    <t>0.67 &gt; Cutoff &gt; 0.61</t>
  </si>
  <si>
    <t>0.61 &gt; Cutoff &gt; 0.46</t>
  </si>
  <si>
    <t>0.46 &gt; Cutoff &gt; 0.42</t>
  </si>
  <si>
    <t>0.42 &gt; Cutoff &gt; 0.25</t>
  </si>
  <si>
    <t>0.25 &gt; Cutoff &gt; 0.09</t>
  </si>
  <si>
    <t>0.09 &gt; Cutoff &gt; 0.04</t>
  </si>
  <si>
    <t>Cutoff &lt; 0.04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</si>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</sst>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Sheet3!$G$2:$G$12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0.66666666666666663</c:v>
                </c:pt>
                <c:pt idx="10">
                  <c:v>1</c:v>
                </c:pt>
              </c:numCache>
            </c:numRef>
          </c:xVal>
          <c:yVal>
            <c:numRef>
              <c:f>Sheet3!$H$2:$H$12</c:f>
              <c:numCache>
                <c:formatCode>0.0</c:formatCode>
                <c:ptCount val="1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69B-8B23-6CA7D6FDFE7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Sheet3!$I$2:$I$12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Sheet3!$J$2:$J$12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3-469B-8B23-6CA7D6FD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1519"/>
        <c:axId val="635611839"/>
      </c:scatterChart>
      <c:valAx>
        <c:axId val="5365915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11839"/>
        <c:crosses val="autoZero"/>
        <c:crossBetween val="midCat"/>
        <c:majorUnit val="0.1"/>
        <c:minorUnit val="1.0000000000000002E-2"/>
      </c:valAx>
      <c:valAx>
        <c:axId val="635611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147639</xdr:colOff>
      <xdr:row>2</xdr:row>
      <xdr:rowOff>95250</xdr:rowOff>
    </xdr:from>
    <xdr:to>
      <xdr:col>17</xdr:col>
      <xdr:colOff>16669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000A5-D1AF-439F-9A80-B547EC872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ACDB-DC61-42A4-89DB-A5F44E0F3664}">
  <dimension ref="A1:N18"/>
  <sheetViews>
    <sheetView zoomScale="78" workbookViewId="0">
      <selection activeCell="O14" sqref="O14"/>
    </sheetView>
  </sheetViews>
  <sheetFormatPr defaultRowHeight="14.25" x14ac:dyDescent="0.45"/>
  <cols>
    <col min="1" max="1" width="15.19921875" customWidth="1"/>
    <col min="2" max="2" width="22" customWidth="1"/>
  </cols>
  <sheetData>
    <row r="1" spans="1:14" ht="49.5" customHeight="1" thickBot="1" x14ac:dyDescent="0.5">
      <c r="A1" s="5" t="s">
        <v>29</v>
      </c>
      <c r="B1" s="5" t="s">
        <v>28</v>
      </c>
      <c r="C1" s="9" t="s">
        <v>17</v>
      </c>
      <c r="D1" s="13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3"/>
    </row>
    <row r="2" spans="1:14" ht="15.75" thickBot="1" x14ac:dyDescent="0.5">
      <c r="A2" s="7" t="s">
        <v>2</v>
      </c>
      <c r="B2" s="7">
        <v>0.95</v>
      </c>
      <c r="C2" s="10" t="s">
        <v>4</v>
      </c>
      <c r="D2" s="14" t="s">
        <v>3</v>
      </c>
      <c r="E2" s="12" t="s">
        <v>3</v>
      </c>
      <c r="F2" s="8" t="s">
        <v>3</v>
      </c>
      <c r="G2" s="8" t="s">
        <v>3</v>
      </c>
      <c r="H2" s="8" t="s">
        <v>3</v>
      </c>
      <c r="I2" s="8" t="s">
        <v>3</v>
      </c>
      <c r="J2" s="8" t="s">
        <v>3</v>
      </c>
      <c r="K2" s="8" t="s">
        <v>3</v>
      </c>
      <c r="L2" s="8" t="s">
        <v>3</v>
      </c>
      <c r="M2" s="8" t="s">
        <v>3</v>
      </c>
      <c r="N2" s="4"/>
    </row>
    <row r="3" spans="1:14" ht="15.75" thickBot="1" x14ac:dyDescent="0.5">
      <c r="A3" s="7" t="s">
        <v>2</v>
      </c>
      <c r="B3" s="7">
        <v>0.91</v>
      </c>
      <c r="C3" s="8" t="s">
        <v>4</v>
      </c>
      <c r="D3" s="10" t="s">
        <v>4</v>
      </c>
      <c r="E3" s="15" t="s">
        <v>3</v>
      </c>
      <c r="F3" s="11" t="s">
        <v>3</v>
      </c>
      <c r="G3" s="8" t="s">
        <v>3</v>
      </c>
      <c r="H3" s="8" t="s">
        <v>3</v>
      </c>
      <c r="I3" s="8" t="s">
        <v>3</v>
      </c>
      <c r="J3" s="8" t="s">
        <v>3</v>
      </c>
      <c r="K3" s="8" t="s">
        <v>3</v>
      </c>
      <c r="L3" s="8" t="s">
        <v>3</v>
      </c>
      <c r="M3" s="8" t="s">
        <v>3</v>
      </c>
      <c r="N3" s="4"/>
    </row>
    <row r="4" spans="1:14" ht="15.75" thickBot="1" x14ac:dyDescent="0.5">
      <c r="A4" s="7" t="s">
        <v>2</v>
      </c>
      <c r="B4" s="7">
        <v>0.75</v>
      </c>
      <c r="C4" s="8" t="s">
        <v>4</v>
      </c>
      <c r="D4" s="8" t="s">
        <v>4</v>
      </c>
      <c r="E4" s="10" t="s">
        <v>4</v>
      </c>
      <c r="F4" s="14" t="s">
        <v>3</v>
      </c>
      <c r="G4" s="11" t="s">
        <v>3</v>
      </c>
      <c r="H4" s="8" t="s">
        <v>3</v>
      </c>
      <c r="I4" s="8" t="s">
        <v>3</v>
      </c>
      <c r="J4" s="8" t="s">
        <v>3</v>
      </c>
      <c r="K4" s="8" t="s">
        <v>3</v>
      </c>
      <c r="L4" s="8" t="s">
        <v>3</v>
      </c>
      <c r="M4" s="8" t="s">
        <v>3</v>
      </c>
      <c r="N4" s="4"/>
    </row>
    <row r="5" spans="1:14" ht="15.75" thickBot="1" x14ac:dyDescent="0.5">
      <c r="A5" s="7" t="s">
        <v>5</v>
      </c>
      <c r="B5" s="7">
        <v>0.67</v>
      </c>
      <c r="C5" s="8" t="s">
        <v>7</v>
      </c>
      <c r="D5" s="8" t="s">
        <v>7</v>
      </c>
      <c r="E5" s="8" t="s">
        <v>7</v>
      </c>
      <c r="F5" s="10" t="s">
        <v>7</v>
      </c>
      <c r="G5" s="14" t="s">
        <v>6</v>
      </c>
      <c r="H5" s="11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4"/>
    </row>
    <row r="6" spans="1:14" ht="15.75" thickBot="1" x14ac:dyDescent="0.5">
      <c r="A6" s="7" t="s">
        <v>2</v>
      </c>
      <c r="B6" s="7">
        <v>0.61</v>
      </c>
      <c r="C6" s="8" t="s">
        <v>4</v>
      </c>
      <c r="D6" s="8" t="s">
        <v>4</v>
      </c>
      <c r="E6" s="8" t="s">
        <v>4</v>
      </c>
      <c r="F6" s="8" t="s">
        <v>4</v>
      </c>
      <c r="G6" s="10" t="s">
        <v>4</v>
      </c>
      <c r="H6" s="14" t="s">
        <v>3</v>
      </c>
      <c r="I6" s="11" t="s">
        <v>3</v>
      </c>
      <c r="J6" s="8" t="s">
        <v>3</v>
      </c>
      <c r="K6" s="8" t="s">
        <v>3</v>
      </c>
      <c r="L6" s="8" t="s">
        <v>3</v>
      </c>
      <c r="M6" s="8" t="s">
        <v>3</v>
      </c>
      <c r="N6" s="4"/>
    </row>
    <row r="7" spans="1:14" ht="15.75" thickBot="1" x14ac:dyDescent="0.5">
      <c r="A7" s="7" t="s">
        <v>5</v>
      </c>
      <c r="B7" s="7">
        <v>0.46</v>
      </c>
      <c r="C7" s="8" t="s">
        <v>7</v>
      </c>
      <c r="D7" s="8" t="s">
        <v>7</v>
      </c>
      <c r="E7" s="8" t="s">
        <v>7</v>
      </c>
      <c r="F7" s="8" t="s">
        <v>7</v>
      </c>
      <c r="G7" s="8" t="s">
        <v>7</v>
      </c>
      <c r="H7" s="10" t="s">
        <v>7</v>
      </c>
      <c r="I7" s="14" t="s">
        <v>6</v>
      </c>
      <c r="J7" s="11" t="s">
        <v>6</v>
      </c>
      <c r="K7" s="8" t="s">
        <v>6</v>
      </c>
      <c r="L7" s="8" t="s">
        <v>6</v>
      </c>
      <c r="M7" s="8" t="s">
        <v>6</v>
      </c>
      <c r="N7" s="4"/>
    </row>
    <row r="8" spans="1:14" ht="15.75" thickBot="1" x14ac:dyDescent="0.5">
      <c r="A8" s="7" t="s">
        <v>2</v>
      </c>
      <c r="B8" s="7">
        <v>0.42</v>
      </c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10" t="s">
        <v>4</v>
      </c>
      <c r="J8" s="14" t="s">
        <v>3</v>
      </c>
      <c r="K8" s="11" t="s">
        <v>3</v>
      </c>
      <c r="L8" s="8" t="s">
        <v>3</v>
      </c>
      <c r="M8" s="8" t="s">
        <v>3</v>
      </c>
      <c r="N8" s="4"/>
    </row>
    <row r="9" spans="1:14" ht="15.75" thickBot="1" x14ac:dyDescent="0.5">
      <c r="A9" s="7" t="s">
        <v>5</v>
      </c>
      <c r="B9" s="7">
        <v>0.25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7</v>
      </c>
      <c r="J9" s="10" t="s">
        <v>7</v>
      </c>
      <c r="K9" s="14" t="s">
        <v>6</v>
      </c>
      <c r="L9" s="11" t="s">
        <v>6</v>
      </c>
      <c r="M9" s="8" t="s">
        <v>6</v>
      </c>
      <c r="N9" s="4"/>
    </row>
    <row r="10" spans="1:14" ht="15.75" thickBot="1" x14ac:dyDescent="0.5">
      <c r="A10" s="7" t="s">
        <v>5</v>
      </c>
      <c r="B10" s="7">
        <v>0.09</v>
      </c>
      <c r="C10" s="8" t="s">
        <v>7</v>
      </c>
      <c r="D10" s="8" t="s">
        <v>7</v>
      </c>
      <c r="E10" s="8" t="s">
        <v>7</v>
      </c>
      <c r="F10" s="8" t="s">
        <v>7</v>
      </c>
      <c r="G10" s="8" t="s">
        <v>7</v>
      </c>
      <c r="H10" s="8" t="s">
        <v>7</v>
      </c>
      <c r="I10" s="8" t="s">
        <v>7</v>
      </c>
      <c r="J10" s="8" t="s">
        <v>7</v>
      </c>
      <c r="K10" s="10" t="s">
        <v>7</v>
      </c>
      <c r="L10" s="14" t="s">
        <v>6</v>
      </c>
      <c r="M10" s="11" t="s">
        <v>6</v>
      </c>
      <c r="N10" s="4"/>
    </row>
    <row r="11" spans="1:14" ht="15.75" thickBot="1" x14ac:dyDescent="0.5">
      <c r="A11" s="7" t="s">
        <v>5</v>
      </c>
      <c r="B11" s="7">
        <v>0.04</v>
      </c>
      <c r="C11" s="8" t="s">
        <v>7</v>
      </c>
      <c r="D11" s="8" t="s">
        <v>7</v>
      </c>
      <c r="E11" s="8" t="s">
        <v>7</v>
      </c>
      <c r="F11" s="8" t="s">
        <v>7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10" t="s">
        <v>7</v>
      </c>
      <c r="M11" s="14" t="s">
        <v>6</v>
      </c>
      <c r="N11" s="2"/>
    </row>
    <row r="13" spans="1:14" x14ac:dyDescent="0.45">
      <c r="B13" s="16" t="s">
        <v>10</v>
      </c>
      <c r="C13" s="16">
        <v>0</v>
      </c>
      <c r="D13" s="16">
        <v>1</v>
      </c>
      <c r="E13" s="16">
        <v>2</v>
      </c>
      <c r="F13" s="16">
        <v>3</v>
      </c>
      <c r="G13" s="16">
        <v>3</v>
      </c>
      <c r="H13" s="16">
        <v>4</v>
      </c>
      <c r="I13" s="16">
        <v>4</v>
      </c>
      <c r="J13" s="16">
        <v>5</v>
      </c>
      <c r="K13" s="16">
        <v>5</v>
      </c>
      <c r="L13" s="16">
        <v>5</v>
      </c>
      <c r="M13" s="16">
        <v>5</v>
      </c>
    </row>
    <row r="14" spans="1:14" x14ac:dyDescent="0.45">
      <c r="B14" s="16" t="s">
        <v>11</v>
      </c>
      <c r="C14" s="16">
        <v>5</v>
      </c>
      <c r="D14" s="16">
        <v>5</v>
      </c>
      <c r="E14" s="16">
        <v>5</v>
      </c>
      <c r="F14" s="16">
        <v>5</v>
      </c>
      <c r="G14" s="16">
        <v>4</v>
      </c>
      <c r="H14" s="16">
        <v>4</v>
      </c>
      <c r="I14" s="16">
        <v>3</v>
      </c>
      <c r="J14" s="16">
        <v>3</v>
      </c>
      <c r="K14" s="16">
        <v>2</v>
      </c>
      <c r="L14" s="16">
        <v>1</v>
      </c>
      <c r="M14" s="16">
        <v>0</v>
      </c>
    </row>
    <row r="15" spans="1:14" x14ac:dyDescent="0.45">
      <c r="B15" s="16" t="s">
        <v>12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1</v>
      </c>
      <c r="I15" s="16">
        <v>2</v>
      </c>
      <c r="J15" s="16">
        <v>2</v>
      </c>
      <c r="K15" s="16">
        <v>2</v>
      </c>
      <c r="L15" s="16">
        <v>2</v>
      </c>
      <c r="M15" s="16">
        <v>2</v>
      </c>
    </row>
    <row r="16" spans="1:14" x14ac:dyDescent="0.45">
      <c r="B16" s="16" t="s">
        <v>13</v>
      </c>
      <c r="C16" s="16">
        <v>2</v>
      </c>
      <c r="D16" s="16">
        <v>2</v>
      </c>
      <c r="E16" s="16">
        <v>2</v>
      </c>
      <c r="F16" s="16">
        <v>2</v>
      </c>
      <c r="G16" s="16">
        <v>2</v>
      </c>
      <c r="H16" s="16">
        <v>1</v>
      </c>
      <c r="I16" s="16">
        <v>1</v>
      </c>
      <c r="J16" s="16">
        <v>0</v>
      </c>
      <c r="K16" s="16">
        <v>0</v>
      </c>
      <c r="L16" s="16">
        <v>0</v>
      </c>
      <c r="M16" s="16">
        <v>0</v>
      </c>
    </row>
    <row r="17" spans="1:13" ht="15.4" x14ac:dyDescent="0.45">
      <c r="A17" s="1" t="s">
        <v>8</v>
      </c>
      <c r="B17" s="17" t="s">
        <v>14</v>
      </c>
      <c r="C17">
        <f>C15/(C15+C14)</f>
        <v>0</v>
      </c>
      <c r="D17">
        <f t="shared" ref="D17:L17" si="0">D15/(D15+D14)</f>
        <v>0</v>
      </c>
      <c r="E17">
        <f t="shared" si="0"/>
        <v>0</v>
      </c>
      <c r="F17">
        <f t="shared" si="0"/>
        <v>0</v>
      </c>
      <c r="G17">
        <f t="shared" si="0"/>
        <v>0.2</v>
      </c>
      <c r="H17">
        <f t="shared" si="0"/>
        <v>0.2</v>
      </c>
      <c r="I17">
        <f t="shared" si="0"/>
        <v>0.4</v>
      </c>
      <c r="J17">
        <f t="shared" si="0"/>
        <v>0.4</v>
      </c>
      <c r="K17">
        <f t="shared" si="0"/>
        <v>0.5</v>
      </c>
      <c r="L17">
        <f t="shared" si="0"/>
        <v>0.66666666666666663</v>
      </c>
      <c r="M17">
        <f>M15/(M15+M14)</f>
        <v>1</v>
      </c>
    </row>
    <row r="18" spans="1:13" ht="15.4" x14ac:dyDescent="0.45">
      <c r="A18" s="1" t="s">
        <v>9</v>
      </c>
      <c r="B18" s="17" t="s">
        <v>15</v>
      </c>
      <c r="C18">
        <f>C13/(C13+C16)</f>
        <v>0</v>
      </c>
      <c r="D18">
        <f t="shared" ref="D18:L18" si="1">D13/(D13+D16)</f>
        <v>0.33333333333333331</v>
      </c>
      <c r="E18">
        <f t="shared" si="1"/>
        <v>0.5</v>
      </c>
      <c r="F18">
        <f t="shared" si="1"/>
        <v>0.6</v>
      </c>
      <c r="G18">
        <f t="shared" si="1"/>
        <v>0.6</v>
      </c>
      <c r="H18">
        <f t="shared" si="1"/>
        <v>0.8</v>
      </c>
      <c r="I18">
        <f t="shared" si="1"/>
        <v>0.8</v>
      </c>
      <c r="J18">
        <f t="shared" si="1"/>
        <v>1</v>
      </c>
      <c r="K18">
        <f t="shared" si="1"/>
        <v>1</v>
      </c>
      <c r="L18">
        <f t="shared" si="1"/>
        <v>1</v>
      </c>
      <c r="M18">
        <f>M13/(M13+M16)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9715-5A5C-4364-9D71-7C5937DD4B01}">
  <dimension ref="A1:W38"/>
  <sheetViews>
    <sheetView zoomScale="53" workbookViewId="0">
      <selection activeCell="D38" sqref="D27:D38"/>
    </sheetView>
  </sheetViews>
  <sheetFormatPr defaultRowHeight="14.25" x14ac:dyDescent="0.45"/>
  <cols>
    <col min="1" max="1" width="27.19921875" customWidth="1"/>
    <col min="2" max="4" width="5.46484375" bestFit="1" customWidth="1"/>
    <col min="5" max="5" width="9.3984375" customWidth="1"/>
    <col min="6" max="6" width="5.46484375" bestFit="1" customWidth="1"/>
    <col min="7" max="7" width="9.3984375" bestFit="1" customWidth="1"/>
    <col min="8" max="8" width="5.46484375" bestFit="1" customWidth="1"/>
    <col min="9" max="11" width="9.3984375" bestFit="1" customWidth="1"/>
    <col min="13" max="13" width="8.59765625" bestFit="1" customWidth="1"/>
    <col min="22" max="22" width="7.33203125" bestFit="1" customWidth="1"/>
    <col min="23" max="23" width="7.86328125" bestFit="1" customWidth="1"/>
  </cols>
  <sheetData>
    <row r="1" spans="1:23" ht="30" x14ac:dyDescent="0.45">
      <c r="A1" s="5" t="s">
        <v>0</v>
      </c>
      <c r="B1" s="7" t="s">
        <v>2</v>
      </c>
      <c r="C1" s="7" t="s">
        <v>2</v>
      </c>
      <c r="D1" s="7" t="s">
        <v>2</v>
      </c>
      <c r="E1" s="7" t="s">
        <v>5</v>
      </c>
      <c r="F1" s="7" t="s">
        <v>2</v>
      </c>
      <c r="G1" s="7" t="s">
        <v>5</v>
      </c>
      <c r="H1" s="7" t="s">
        <v>2</v>
      </c>
      <c r="I1" s="7" t="s">
        <v>5</v>
      </c>
      <c r="J1" s="7" t="s">
        <v>5</v>
      </c>
      <c r="K1" s="7" t="s">
        <v>5</v>
      </c>
    </row>
    <row r="2" spans="1:23" ht="45" x14ac:dyDescent="0.45">
      <c r="A2" s="5" t="s">
        <v>1</v>
      </c>
      <c r="B2" s="7">
        <v>0.95</v>
      </c>
      <c r="C2" s="7">
        <v>0.91</v>
      </c>
      <c r="D2" s="7">
        <v>0.75</v>
      </c>
      <c r="E2" s="7">
        <v>0.67</v>
      </c>
      <c r="F2" s="7">
        <v>0.61</v>
      </c>
      <c r="G2" s="7">
        <v>0.46</v>
      </c>
      <c r="H2" s="7">
        <v>0.42</v>
      </c>
      <c r="I2" s="7">
        <v>0.25</v>
      </c>
      <c r="J2" s="7">
        <v>0.09</v>
      </c>
      <c r="K2" s="7">
        <v>0.04</v>
      </c>
      <c r="M2" s="19" t="s">
        <v>10</v>
      </c>
      <c r="N2" s="19" t="s">
        <v>11</v>
      </c>
      <c r="O2" s="19" t="s">
        <v>12</v>
      </c>
      <c r="P2" s="19" t="s">
        <v>13</v>
      </c>
      <c r="Q2" s="20" t="s">
        <v>14</v>
      </c>
      <c r="R2" s="20" t="s">
        <v>15</v>
      </c>
    </row>
    <row r="3" spans="1:23" ht="15.75" thickBot="1" x14ac:dyDescent="0.5">
      <c r="A3" s="9" t="s">
        <v>17</v>
      </c>
      <c r="B3" s="10" t="s">
        <v>4</v>
      </c>
      <c r="C3" s="8" t="s">
        <v>4</v>
      </c>
      <c r="D3" s="8" t="s">
        <v>4</v>
      </c>
      <c r="E3" s="8" t="s">
        <v>7</v>
      </c>
      <c r="F3" s="8" t="s">
        <v>4</v>
      </c>
      <c r="G3" s="8" t="s">
        <v>7</v>
      </c>
      <c r="H3" s="8" t="s">
        <v>4</v>
      </c>
      <c r="I3" s="8" t="s">
        <v>7</v>
      </c>
      <c r="J3" s="8" t="s">
        <v>7</v>
      </c>
      <c r="K3" s="8" t="s">
        <v>7</v>
      </c>
      <c r="M3" s="19">
        <v>0</v>
      </c>
      <c r="N3" s="19">
        <v>5</v>
      </c>
      <c r="O3" s="19">
        <v>0</v>
      </c>
      <c r="P3" s="19">
        <v>2</v>
      </c>
      <c r="Q3" s="21">
        <f t="shared" ref="Q3:Q13" si="0">O3/(O3+N3)</f>
        <v>0</v>
      </c>
      <c r="R3" s="21">
        <f t="shared" ref="R3:R13" si="1">M3/(M3+P3)</f>
        <v>0</v>
      </c>
      <c r="U3" t="str">
        <f t="shared" ref="U3:U11" si="2">"Cutoff = "&amp;A3</f>
        <v>Cutoff = Cutoff = 0.99</v>
      </c>
      <c r="V3" t="s">
        <v>16</v>
      </c>
      <c r="W3">
        <v>0.99</v>
      </c>
    </row>
    <row r="4" spans="1:23" ht="15.75" thickBot="1" x14ac:dyDescent="0.5">
      <c r="A4" s="13" t="s">
        <v>18</v>
      </c>
      <c r="B4" s="14" t="s">
        <v>3</v>
      </c>
      <c r="C4" s="10" t="s">
        <v>4</v>
      </c>
      <c r="D4" s="8" t="s">
        <v>4</v>
      </c>
      <c r="E4" s="8" t="s">
        <v>7</v>
      </c>
      <c r="F4" s="8" t="s">
        <v>4</v>
      </c>
      <c r="G4" s="8" t="s">
        <v>7</v>
      </c>
      <c r="H4" s="8" t="s">
        <v>4</v>
      </c>
      <c r="I4" s="8" t="s">
        <v>7</v>
      </c>
      <c r="J4" s="8" t="s">
        <v>7</v>
      </c>
      <c r="K4" s="8" t="s">
        <v>7</v>
      </c>
      <c r="M4" s="19">
        <v>1</v>
      </c>
      <c r="N4" s="19">
        <v>5</v>
      </c>
      <c r="O4" s="19">
        <v>0</v>
      </c>
      <c r="P4" s="19">
        <v>2</v>
      </c>
      <c r="Q4" s="21">
        <f t="shared" si="0"/>
        <v>0</v>
      </c>
      <c r="R4" s="21">
        <f t="shared" si="1"/>
        <v>0.33333333333333331</v>
      </c>
      <c r="U4" t="str">
        <f t="shared" si="2"/>
        <v>Cutoff = Cutoff = 0.95</v>
      </c>
      <c r="V4" t="s">
        <v>16</v>
      </c>
      <c r="W4">
        <v>0.95</v>
      </c>
    </row>
    <row r="5" spans="1:23" ht="15.75" thickBot="1" x14ac:dyDescent="0.5">
      <c r="A5" s="5" t="s">
        <v>19</v>
      </c>
      <c r="B5" s="12" t="s">
        <v>3</v>
      </c>
      <c r="C5" s="15" t="s">
        <v>3</v>
      </c>
      <c r="D5" s="10" t="s">
        <v>4</v>
      </c>
      <c r="E5" s="8" t="s">
        <v>7</v>
      </c>
      <c r="F5" s="8" t="s">
        <v>4</v>
      </c>
      <c r="G5" s="8" t="s">
        <v>7</v>
      </c>
      <c r="H5" s="8" t="s">
        <v>4</v>
      </c>
      <c r="I5" s="8" t="s">
        <v>7</v>
      </c>
      <c r="J5" s="8" t="s">
        <v>7</v>
      </c>
      <c r="K5" s="8" t="s">
        <v>7</v>
      </c>
      <c r="M5" s="19">
        <v>2</v>
      </c>
      <c r="N5" s="19">
        <v>5</v>
      </c>
      <c r="O5" s="19">
        <v>0</v>
      </c>
      <c r="P5" s="19">
        <v>2</v>
      </c>
      <c r="Q5" s="21">
        <f t="shared" si="0"/>
        <v>0</v>
      </c>
      <c r="R5" s="21">
        <f t="shared" si="1"/>
        <v>0.5</v>
      </c>
      <c r="U5" t="str">
        <f t="shared" si="2"/>
        <v>Cutoff = Cutoff = 0.91</v>
      </c>
      <c r="V5" t="s">
        <v>16</v>
      </c>
      <c r="W5">
        <v>0.91</v>
      </c>
    </row>
    <row r="6" spans="1:23" ht="15.75" thickBot="1" x14ac:dyDescent="0.5">
      <c r="A6" s="5" t="s">
        <v>20</v>
      </c>
      <c r="B6" s="8" t="s">
        <v>3</v>
      </c>
      <c r="C6" s="11" t="s">
        <v>3</v>
      </c>
      <c r="D6" s="14" t="s">
        <v>3</v>
      </c>
      <c r="E6" s="10" t="s">
        <v>7</v>
      </c>
      <c r="F6" s="8" t="s">
        <v>4</v>
      </c>
      <c r="G6" s="8" t="s">
        <v>7</v>
      </c>
      <c r="H6" s="8" t="s">
        <v>4</v>
      </c>
      <c r="I6" s="8" t="s">
        <v>7</v>
      </c>
      <c r="J6" s="8" t="s">
        <v>7</v>
      </c>
      <c r="K6" s="8" t="s">
        <v>7</v>
      </c>
      <c r="M6" s="19">
        <v>3</v>
      </c>
      <c r="N6" s="19">
        <v>5</v>
      </c>
      <c r="O6" s="19">
        <v>0</v>
      </c>
      <c r="P6" s="19">
        <v>2</v>
      </c>
      <c r="Q6" s="21">
        <f t="shared" si="0"/>
        <v>0</v>
      </c>
      <c r="R6" s="21">
        <f t="shared" si="1"/>
        <v>0.6</v>
      </c>
      <c r="U6" t="str">
        <f t="shared" si="2"/>
        <v>Cutoff = Cutoff = 0.75</v>
      </c>
      <c r="V6" t="s">
        <v>16</v>
      </c>
      <c r="W6">
        <v>0.75</v>
      </c>
    </row>
    <row r="7" spans="1:23" ht="15.75" thickBot="1" x14ac:dyDescent="0.5">
      <c r="A7" s="5" t="s">
        <v>21</v>
      </c>
      <c r="B7" s="8" t="s">
        <v>3</v>
      </c>
      <c r="C7" s="8" t="s">
        <v>3</v>
      </c>
      <c r="D7" s="11" t="s">
        <v>3</v>
      </c>
      <c r="E7" s="14" t="s">
        <v>6</v>
      </c>
      <c r="F7" s="10" t="s">
        <v>4</v>
      </c>
      <c r="G7" s="8" t="s">
        <v>7</v>
      </c>
      <c r="H7" s="8" t="s">
        <v>4</v>
      </c>
      <c r="I7" s="8" t="s">
        <v>7</v>
      </c>
      <c r="J7" s="8" t="s">
        <v>7</v>
      </c>
      <c r="K7" s="8" t="s">
        <v>7</v>
      </c>
      <c r="M7" s="19">
        <v>3</v>
      </c>
      <c r="N7" s="19">
        <v>4</v>
      </c>
      <c r="O7" s="19">
        <v>1</v>
      </c>
      <c r="P7" s="19">
        <v>2</v>
      </c>
      <c r="Q7" s="21">
        <f t="shared" si="0"/>
        <v>0.2</v>
      </c>
      <c r="R7" s="21">
        <f t="shared" si="1"/>
        <v>0.6</v>
      </c>
      <c r="U7" t="str">
        <f t="shared" si="2"/>
        <v>Cutoff = Cutoff = 0.67</v>
      </c>
      <c r="V7" t="s">
        <v>16</v>
      </c>
      <c r="W7">
        <v>0.67</v>
      </c>
    </row>
    <row r="8" spans="1:23" ht="15.75" thickBot="1" x14ac:dyDescent="0.5">
      <c r="A8" s="6" t="s">
        <v>22</v>
      </c>
      <c r="B8" s="8" t="s">
        <v>3</v>
      </c>
      <c r="C8" s="8" t="s">
        <v>3</v>
      </c>
      <c r="D8" s="8" t="s">
        <v>3</v>
      </c>
      <c r="E8" s="11" t="s">
        <v>6</v>
      </c>
      <c r="F8" s="14" t="s">
        <v>3</v>
      </c>
      <c r="G8" s="10" t="s">
        <v>7</v>
      </c>
      <c r="H8" s="8" t="s">
        <v>4</v>
      </c>
      <c r="I8" s="8" t="s">
        <v>7</v>
      </c>
      <c r="J8" s="8" t="s">
        <v>7</v>
      </c>
      <c r="K8" s="8" t="s">
        <v>7</v>
      </c>
      <c r="M8" s="19">
        <v>4</v>
      </c>
      <c r="N8" s="19">
        <v>4</v>
      </c>
      <c r="O8" s="19">
        <v>1</v>
      </c>
      <c r="P8" s="19">
        <v>1</v>
      </c>
      <c r="Q8" s="21">
        <f t="shared" si="0"/>
        <v>0.2</v>
      </c>
      <c r="R8" s="21">
        <f t="shared" si="1"/>
        <v>0.8</v>
      </c>
      <c r="U8" t="str">
        <f t="shared" si="2"/>
        <v>Cutoff = Cutoff = 0.61</v>
      </c>
      <c r="V8" t="s">
        <v>16</v>
      </c>
      <c r="W8">
        <v>0.61</v>
      </c>
    </row>
    <row r="9" spans="1:23" ht="15.75" thickBot="1" x14ac:dyDescent="0.5">
      <c r="A9" s="6" t="s">
        <v>23</v>
      </c>
      <c r="B9" s="8" t="s">
        <v>3</v>
      </c>
      <c r="C9" s="8" t="s">
        <v>3</v>
      </c>
      <c r="D9" s="8" t="s">
        <v>3</v>
      </c>
      <c r="E9" s="8" t="s">
        <v>6</v>
      </c>
      <c r="F9" s="11" t="s">
        <v>3</v>
      </c>
      <c r="G9" s="14" t="s">
        <v>6</v>
      </c>
      <c r="H9" s="10" t="s">
        <v>4</v>
      </c>
      <c r="I9" s="8" t="s">
        <v>7</v>
      </c>
      <c r="J9" s="8" t="s">
        <v>7</v>
      </c>
      <c r="K9" s="8" t="s">
        <v>7</v>
      </c>
      <c r="M9" s="19">
        <v>4</v>
      </c>
      <c r="N9" s="19">
        <v>3</v>
      </c>
      <c r="O9" s="19">
        <v>2</v>
      </c>
      <c r="P9" s="19">
        <v>1</v>
      </c>
      <c r="Q9" s="21">
        <f t="shared" si="0"/>
        <v>0.4</v>
      </c>
      <c r="R9" s="21">
        <f t="shared" si="1"/>
        <v>0.8</v>
      </c>
      <c r="U9" t="str">
        <f t="shared" si="2"/>
        <v>Cutoff = Cutoff = 0.46</v>
      </c>
      <c r="V9" t="s">
        <v>16</v>
      </c>
      <c r="W9">
        <v>0.46</v>
      </c>
    </row>
    <row r="10" spans="1:23" ht="15.75" thickBot="1" x14ac:dyDescent="0.5">
      <c r="A10" s="6" t="s">
        <v>24</v>
      </c>
      <c r="B10" s="8" t="s">
        <v>3</v>
      </c>
      <c r="C10" s="8" t="s">
        <v>3</v>
      </c>
      <c r="D10" s="8" t="s">
        <v>3</v>
      </c>
      <c r="E10" s="8" t="s">
        <v>6</v>
      </c>
      <c r="F10" s="8" t="s">
        <v>3</v>
      </c>
      <c r="G10" s="11" t="s">
        <v>6</v>
      </c>
      <c r="H10" s="14" t="s">
        <v>3</v>
      </c>
      <c r="I10" s="10" t="s">
        <v>7</v>
      </c>
      <c r="J10" s="8" t="s">
        <v>7</v>
      </c>
      <c r="K10" s="8" t="s">
        <v>7</v>
      </c>
      <c r="M10" s="19">
        <v>5</v>
      </c>
      <c r="N10" s="19">
        <v>3</v>
      </c>
      <c r="O10" s="19">
        <v>2</v>
      </c>
      <c r="P10" s="19">
        <v>0</v>
      </c>
      <c r="Q10" s="21">
        <f t="shared" si="0"/>
        <v>0.4</v>
      </c>
      <c r="R10" s="21">
        <f t="shared" si="1"/>
        <v>1</v>
      </c>
      <c r="U10" t="str">
        <f t="shared" si="2"/>
        <v>Cutoff = Cutoff = 0.42</v>
      </c>
      <c r="V10" t="s">
        <v>16</v>
      </c>
      <c r="W10">
        <v>0.42</v>
      </c>
    </row>
    <row r="11" spans="1:23" ht="15.75" thickBot="1" x14ac:dyDescent="0.5">
      <c r="A11" s="6" t="s">
        <v>25</v>
      </c>
      <c r="B11" s="8" t="s">
        <v>3</v>
      </c>
      <c r="C11" s="8" t="s">
        <v>3</v>
      </c>
      <c r="D11" s="8" t="s">
        <v>3</v>
      </c>
      <c r="E11" s="8" t="s">
        <v>6</v>
      </c>
      <c r="F11" s="8" t="s">
        <v>3</v>
      </c>
      <c r="G11" s="8" t="s">
        <v>6</v>
      </c>
      <c r="H11" s="11" t="s">
        <v>3</v>
      </c>
      <c r="I11" s="14" t="s">
        <v>6</v>
      </c>
      <c r="J11" s="10" t="s">
        <v>7</v>
      </c>
      <c r="K11" s="8" t="s">
        <v>7</v>
      </c>
      <c r="M11" s="19">
        <v>5</v>
      </c>
      <c r="N11" s="19">
        <v>2</v>
      </c>
      <c r="O11" s="19">
        <v>2</v>
      </c>
      <c r="P11" s="19">
        <v>0</v>
      </c>
      <c r="Q11" s="21">
        <f t="shared" si="0"/>
        <v>0.5</v>
      </c>
      <c r="R11" s="21">
        <f t="shared" si="1"/>
        <v>1</v>
      </c>
      <c r="U11" t="str">
        <f t="shared" si="2"/>
        <v>Cutoff = Cutoff = 0.25</v>
      </c>
      <c r="V11" t="s">
        <v>16</v>
      </c>
      <c r="W11">
        <v>0.25</v>
      </c>
    </row>
    <row r="12" spans="1:23" ht="15.75" thickBot="1" x14ac:dyDescent="0.5">
      <c r="A12" s="6" t="s">
        <v>26</v>
      </c>
      <c r="B12" s="8" t="s">
        <v>3</v>
      </c>
      <c r="C12" s="8" t="s">
        <v>3</v>
      </c>
      <c r="D12" s="8" t="s">
        <v>3</v>
      </c>
      <c r="E12" s="8" t="s">
        <v>6</v>
      </c>
      <c r="F12" s="8" t="s">
        <v>3</v>
      </c>
      <c r="G12" s="8" t="s">
        <v>6</v>
      </c>
      <c r="H12" s="8" t="s">
        <v>3</v>
      </c>
      <c r="I12" s="11" t="s">
        <v>6</v>
      </c>
      <c r="J12" s="14" t="s">
        <v>6</v>
      </c>
      <c r="K12" s="8" t="s">
        <v>7</v>
      </c>
      <c r="M12" s="19">
        <v>5</v>
      </c>
      <c r="N12" s="19">
        <v>1</v>
      </c>
      <c r="O12" s="19">
        <v>2</v>
      </c>
      <c r="P12" s="19">
        <v>0</v>
      </c>
      <c r="Q12" s="21">
        <f t="shared" si="0"/>
        <v>0.66666666666666663</v>
      </c>
      <c r="R12" s="21">
        <f t="shared" si="1"/>
        <v>1</v>
      </c>
      <c r="U12" t="str">
        <f t="shared" ref="U12:U13" si="3">"Cutoff = "&amp;A12</f>
        <v>Cutoff = Cutoff = 0.09</v>
      </c>
      <c r="V12" t="s">
        <v>16</v>
      </c>
      <c r="W12">
        <v>0.09</v>
      </c>
    </row>
    <row r="13" spans="1:23" ht="15.75" thickBot="1" x14ac:dyDescent="0.5">
      <c r="A13" s="6" t="s">
        <v>27</v>
      </c>
      <c r="B13" s="8" t="s">
        <v>3</v>
      </c>
      <c r="C13" s="8" t="s">
        <v>3</v>
      </c>
      <c r="D13" s="8" t="s">
        <v>3</v>
      </c>
      <c r="E13" s="8" t="s">
        <v>6</v>
      </c>
      <c r="F13" s="8" t="s">
        <v>3</v>
      </c>
      <c r="G13" s="8" t="s">
        <v>6</v>
      </c>
      <c r="H13" s="8" t="s">
        <v>3</v>
      </c>
      <c r="I13" s="8" t="s">
        <v>6</v>
      </c>
      <c r="J13" s="18" t="s">
        <v>6</v>
      </c>
      <c r="K13" s="14" t="s">
        <v>6</v>
      </c>
      <c r="M13" s="19">
        <v>5</v>
      </c>
      <c r="N13" s="19">
        <v>0</v>
      </c>
      <c r="O13" s="19">
        <v>2</v>
      </c>
      <c r="P13" s="19">
        <v>0</v>
      </c>
      <c r="Q13" s="21">
        <f t="shared" si="0"/>
        <v>1</v>
      </c>
      <c r="R13" s="21">
        <f t="shared" si="1"/>
        <v>1</v>
      </c>
      <c r="U13" t="str">
        <f t="shared" si="3"/>
        <v>Cutoff = Cutoff = 0.04</v>
      </c>
      <c r="V13" t="s">
        <v>16</v>
      </c>
      <c r="W13">
        <v>0.04</v>
      </c>
    </row>
    <row r="15" spans="1:23" ht="46.15" x14ac:dyDescent="0.45">
      <c r="O15" s="1" t="s">
        <v>8</v>
      </c>
    </row>
    <row r="16" spans="1:23" ht="46.15" x14ac:dyDescent="0.45">
      <c r="O16" s="1" t="s">
        <v>9</v>
      </c>
    </row>
    <row r="19" spans="4:14" ht="45.4" thickBot="1" x14ac:dyDescent="0.5">
      <c r="D19" s="9" t="s">
        <v>17</v>
      </c>
      <c r="E19" s="13" t="s">
        <v>18</v>
      </c>
      <c r="F19" s="5" t="s">
        <v>19</v>
      </c>
      <c r="G19" s="5" t="s">
        <v>20</v>
      </c>
      <c r="H19" s="5" t="s">
        <v>21</v>
      </c>
      <c r="I19" s="6" t="s">
        <v>22</v>
      </c>
      <c r="J19" s="6" t="s">
        <v>23</v>
      </c>
      <c r="K19" s="6" t="s">
        <v>24</v>
      </c>
      <c r="L19" s="6" t="s">
        <v>25</v>
      </c>
      <c r="M19" s="6" t="s">
        <v>26</v>
      </c>
      <c r="N19" s="6" t="s">
        <v>27</v>
      </c>
    </row>
    <row r="26" spans="4:14" ht="14.65" thickBot="1" x14ac:dyDescent="0.5"/>
    <row r="27" spans="4:14" ht="38.65" thickBot="1" x14ac:dyDescent="0.5">
      <c r="D27" s="24" t="s">
        <v>30</v>
      </c>
      <c r="E27" s="19" t="s">
        <v>10</v>
      </c>
      <c r="F27" s="19" t="s">
        <v>11</v>
      </c>
      <c r="G27" s="19" t="s">
        <v>12</v>
      </c>
      <c r="H27" s="19" t="s">
        <v>13</v>
      </c>
      <c r="I27" s="20" t="s">
        <v>14</v>
      </c>
      <c r="J27" s="20" t="s">
        <v>15</v>
      </c>
    </row>
    <row r="28" spans="4:14" ht="39.4" thickBot="1" x14ac:dyDescent="0.5">
      <c r="D28" s="25" t="s">
        <v>31</v>
      </c>
      <c r="E28" s="19">
        <v>0</v>
      </c>
      <c r="F28" s="19">
        <v>5</v>
      </c>
      <c r="G28" s="19">
        <v>0</v>
      </c>
      <c r="H28" s="19">
        <v>2</v>
      </c>
      <c r="I28" s="21">
        <f t="shared" ref="I28:I38" si="4">G28/(G28+F28)</f>
        <v>0</v>
      </c>
      <c r="J28" s="21">
        <f t="shared" ref="J28:J38" si="5">E28/(E28+H28)</f>
        <v>0</v>
      </c>
    </row>
    <row r="29" spans="4:14" ht="52.5" thickBot="1" x14ac:dyDescent="0.5">
      <c r="D29" s="26" t="s">
        <v>32</v>
      </c>
      <c r="E29" s="19">
        <v>1</v>
      </c>
      <c r="F29" s="19">
        <v>5</v>
      </c>
      <c r="G29" s="19">
        <v>0</v>
      </c>
      <c r="H29" s="19">
        <v>2</v>
      </c>
      <c r="I29" s="21">
        <f t="shared" si="4"/>
        <v>0</v>
      </c>
      <c r="J29" s="21">
        <f t="shared" si="5"/>
        <v>0.33333333333333331</v>
      </c>
    </row>
    <row r="30" spans="4:14" ht="39.4" thickBot="1" x14ac:dyDescent="0.5">
      <c r="D30" s="25" t="s">
        <v>33</v>
      </c>
      <c r="E30" s="19">
        <v>2</v>
      </c>
      <c r="F30" s="19">
        <v>5</v>
      </c>
      <c r="G30" s="19">
        <v>0</v>
      </c>
      <c r="H30" s="19">
        <v>2</v>
      </c>
      <c r="I30" s="21">
        <f t="shared" si="4"/>
        <v>0</v>
      </c>
      <c r="J30" s="21">
        <f t="shared" si="5"/>
        <v>0.5</v>
      </c>
    </row>
    <row r="31" spans="4:14" ht="14.65" thickBot="1" x14ac:dyDescent="0.5">
      <c r="D31" s="26">
        <v>0.67</v>
      </c>
      <c r="E31" s="19">
        <v>3</v>
      </c>
      <c r="F31" s="19">
        <v>5</v>
      </c>
      <c r="G31" s="19">
        <v>0</v>
      </c>
      <c r="H31" s="19">
        <v>2</v>
      </c>
      <c r="I31" s="21">
        <f t="shared" si="4"/>
        <v>0</v>
      </c>
      <c r="J31" s="21">
        <f t="shared" si="5"/>
        <v>0.6</v>
      </c>
    </row>
    <row r="32" spans="4:14" ht="14.65" thickBot="1" x14ac:dyDescent="0.5">
      <c r="D32" s="26">
        <v>0.61</v>
      </c>
      <c r="E32" s="19">
        <v>3</v>
      </c>
      <c r="F32" s="19">
        <v>4</v>
      </c>
      <c r="G32" s="19">
        <v>1</v>
      </c>
      <c r="H32" s="19">
        <v>2</v>
      </c>
      <c r="I32" s="21">
        <f t="shared" si="4"/>
        <v>0.2</v>
      </c>
      <c r="J32" s="21">
        <f t="shared" si="5"/>
        <v>0.6</v>
      </c>
    </row>
    <row r="33" spans="4:10" ht="14.65" thickBot="1" x14ac:dyDescent="0.5">
      <c r="D33" s="26">
        <v>0.46</v>
      </c>
      <c r="E33" s="19">
        <v>4</v>
      </c>
      <c r="F33" s="19">
        <v>4</v>
      </c>
      <c r="G33" s="19">
        <v>1</v>
      </c>
      <c r="H33" s="19">
        <v>1</v>
      </c>
      <c r="I33" s="21">
        <f t="shared" si="4"/>
        <v>0.2</v>
      </c>
      <c r="J33" s="21">
        <f t="shared" si="5"/>
        <v>0.8</v>
      </c>
    </row>
    <row r="34" spans="4:10" ht="14.65" thickBot="1" x14ac:dyDescent="0.5">
      <c r="D34" s="26">
        <v>0.42</v>
      </c>
      <c r="E34" s="19">
        <v>4</v>
      </c>
      <c r="F34" s="19">
        <v>3</v>
      </c>
      <c r="G34" s="19">
        <v>2</v>
      </c>
      <c r="H34" s="19">
        <v>1</v>
      </c>
      <c r="I34" s="21">
        <f t="shared" si="4"/>
        <v>0.4</v>
      </c>
      <c r="J34" s="21">
        <f t="shared" si="5"/>
        <v>0.8</v>
      </c>
    </row>
    <row r="35" spans="4:10" ht="14.65" thickBot="1" x14ac:dyDescent="0.5">
      <c r="D35" s="26">
        <v>0.25</v>
      </c>
      <c r="E35" s="19">
        <v>5</v>
      </c>
      <c r="F35" s="19">
        <v>3</v>
      </c>
      <c r="G35" s="19">
        <v>2</v>
      </c>
      <c r="H35" s="19">
        <v>0</v>
      </c>
      <c r="I35" s="21">
        <f t="shared" si="4"/>
        <v>0.4</v>
      </c>
      <c r="J35" s="21">
        <f t="shared" si="5"/>
        <v>1</v>
      </c>
    </row>
    <row r="36" spans="4:10" ht="14.65" thickBot="1" x14ac:dyDescent="0.5">
      <c r="D36" s="26">
        <v>0.09</v>
      </c>
      <c r="E36" s="19">
        <v>5</v>
      </c>
      <c r="F36" s="19">
        <v>2</v>
      </c>
      <c r="G36" s="19">
        <v>2</v>
      </c>
      <c r="H36" s="19">
        <v>0</v>
      </c>
      <c r="I36" s="21">
        <f t="shared" si="4"/>
        <v>0.5</v>
      </c>
      <c r="J36" s="21">
        <f t="shared" si="5"/>
        <v>1</v>
      </c>
    </row>
    <row r="37" spans="4:10" ht="14.65" thickBot="1" x14ac:dyDescent="0.5">
      <c r="D37" s="26">
        <v>0.04</v>
      </c>
      <c r="E37" s="19">
        <v>5</v>
      </c>
      <c r="F37" s="19">
        <v>1</v>
      </c>
      <c r="G37" s="19">
        <v>2</v>
      </c>
      <c r="H37" s="19">
        <v>0</v>
      </c>
      <c r="I37" s="21">
        <f t="shared" si="4"/>
        <v>0.66666666666666663</v>
      </c>
      <c r="J37" s="21">
        <f t="shared" si="5"/>
        <v>1</v>
      </c>
    </row>
    <row r="38" spans="4:10" ht="14.65" thickBot="1" x14ac:dyDescent="0.5">
      <c r="D38" s="27"/>
      <c r="E38" s="19">
        <v>5</v>
      </c>
      <c r="F38" s="19">
        <v>0</v>
      </c>
      <c r="G38" s="19">
        <v>2</v>
      </c>
      <c r="H38" s="19">
        <v>0</v>
      </c>
      <c r="I38" s="21">
        <f t="shared" si="4"/>
        <v>1</v>
      </c>
      <c r="J38" s="21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9F7A-3F64-413B-8B75-C748CAE4B304}">
  <dimension ref="B1:M13"/>
  <sheetViews>
    <sheetView tabSelected="1" zoomScale="83" zoomScaleNormal="83" workbookViewId="0">
      <selection activeCell="M13" sqref="M13"/>
    </sheetView>
  </sheetViews>
  <sheetFormatPr defaultRowHeight="14.25" x14ac:dyDescent="0.45"/>
  <cols>
    <col min="2" max="2" width="15.86328125" bestFit="1" customWidth="1"/>
    <col min="3" max="3" width="8.19921875" bestFit="1" customWidth="1"/>
    <col min="4" max="4" width="8.3984375" bestFit="1" customWidth="1"/>
    <col min="5" max="5" width="8.1328125" bestFit="1" customWidth="1"/>
    <col min="6" max="6" width="8.33203125" bestFit="1" customWidth="1"/>
    <col min="7" max="7" width="7.1328125" bestFit="1" customWidth="1"/>
    <col min="8" max="8" width="7.19921875" bestFit="1" customWidth="1"/>
  </cols>
  <sheetData>
    <row r="1" spans="2:13" ht="14.65" thickBot="1" x14ac:dyDescent="0.5"/>
    <row r="2" spans="2:13" ht="14.65" thickBot="1" x14ac:dyDescent="0.5">
      <c r="B2" s="24" t="s">
        <v>30</v>
      </c>
      <c r="C2" s="36" t="s">
        <v>10</v>
      </c>
      <c r="D2" s="44" t="s">
        <v>11</v>
      </c>
      <c r="E2" s="36" t="s">
        <v>12</v>
      </c>
      <c r="F2" s="44" t="s">
        <v>13</v>
      </c>
      <c r="G2" s="40" t="s">
        <v>14</v>
      </c>
      <c r="H2" s="48" t="s">
        <v>15</v>
      </c>
    </row>
    <row r="3" spans="2:13" x14ac:dyDescent="0.45">
      <c r="B3" s="33" t="s">
        <v>36</v>
      </c>
      <c r="C3" s="37">
        <v>0</v>
      </c>
      <c r="D3" s="45">
        <v>5</v>
      </c>
      <c r="E3" s="37">
        <v>0</v>
      </c>
      <c r="F3" s="45">
        <v>2</v>
      </c>
      <c r="G3" s="41">
        <f t="shared" ref="G3:G13" si="0">E3/(E3+D3)</f>
        <v>0</v>
      </c>
      <c r="H3" s="49">
        <f t="shared" ref="H3:H13" si="1">C3/(C3+F3)</f>
        <v>0</v>
      </c>
    </row>
    <row r="4" spans="2:13" x14ac:dyDescent="0.45">
      <c r="B4" s="34" t="s">
        <v>34</v>
      </c>
      <c r="C4" s="38">
        <v>1</v>
      </c>
      <c r="D4" s="46">
        <v>5</v>
      </c>
      <c r="E4" s="38">
        <v>0</v>
      </c>
      <c r="F4" s="46">
        <v>2</v>
      </c>
      <c r="G4" s="42">
        <f t="shared" si="0"/>
        <v>0</v>
      </c>
      <c r="H4" s="50">
        <f t="shared" si="1"/>
        <v>0.33333333333333331</v>
      </c>
    </row>
    <row r="5" spans="2:13" x14ac:dyDescent="0.45">
      <c r="B5" s="34" t="s">
        <v>35</v>
      </c>
      <c r="C5" s="38">
        <v>2</v>
      </c>
      <c r="D5" s="46">
        <v>5</v>
      </c>
      <c r="E5" s="38">
        <v>0</v>
      </c>
      <c r="F5" s="46">
        <v>2</v>
      </c>
      <c r="G5" s="42">
        <f t="shared" si="0"/>
        <v>0</v>
      </c>
      <c r="H5" s="50">
        <f t="shared" si="1"/>
        <v>0.5</v>
      </c>
    </row>
    <row r="6" spans="2:13" x14ac:dyDescent="0.45">
      <c r="B6" s="34" t="s">
        <v>37</v>
      </c>
      <c r="C6" s="38">
        <v>3</v>
      </c>
      <c r="D6" s="46">
        <v>5</v>
      </c>
      <c r="E6" s="38">
        <v>0</v>
      </c>
      <c r="F6" s="46">
        <v>2</v>
      </c>
      <c r="G6" s="42">
        <f t="shared" si="0"/>
        <v>0</v>
      </c>
      <c r="H6" s="50">
        <f t="shared" si="1"/>
        <v>0.6</v>
      </c>
    </row>
    <row r="7" spans="2:13" x14ac:dyDescent="0.45">
      <c r="B7" s="34" t="s">
        <v>38</v>
      </c>
      <c r="C7" s="38">
        <v>3</v>
      </c>
      <c r="D7" s="46">
        <v>4</v>
      </c>
      <c r="E7" s="38">
        <v>1</v>
      </c>
      <c r="F7" s="46">
        <v>2</v>
      </c>
      <c r="G7" s="42">
        <f t="shared" si="0"/>
        <v>0.2</v>
      </c>
      <c r="H7" s="50">
        <f t="shared" si="1"/>
        <v>0.6</v>
      </c>
    </row>
    <row r="8" spans="2:13" x14ac:dyDescent="0.45">
      <c r="B8" s="34" t="s">
        <v>39</v>
      </c>
      <c r="C8" s="38">
        <v>4</v>
      </c>
      <c r="D8" s="46">
        <v>4</v>
      </c>
      <c r="E8" s="38">
        <v>1</v>
      </c>
      <c r="F8" s="46">
        <v>1</v>
      </c>
      <c r="G8" s="42">
        <f t="shared" si="0"/>
        <v>0.2</v>
      </c>
      <c r="H8" s="50">
        <f t="shared" si="1"/>
        <v>0.8</v>
      </c>
    </row>
    <row r="9" spans="2:13" x14ac:dyDescent="0.45">
      <c r="B9" s="34" t="s">
        <v>40</v>
      </c>
      <c r="C9" s="38">
        <v>4</v>
      </c>
      <c r="D9" s="46">
        <v>3</v>
      </c>
      <c r="E9" s="38">
        <v>2</v>
      </c>
      <c r="F9" s="46">
        <v>1</v>
      </c>
      <c r="G9" s="42">
        <f t="shared" si="0"/>
        <v>0.4</v>
      </c>
      <c r="H9" s="50">
        <f t="shared" si="1"/>
        <v>0.8</v>
      </c>
    </row>
    <row r="10" spans="2:13" x14ac:dyDescent="0.45">
      <c r="B10" s="34" t="s">
        <v>41</v>
      </c>
      <c r="C10" s="38">
        <v>5</v>
      </c>
      <c r="D10" s="46">
        <v>3</v>
      </c>
      <c r="E10" s="38">
        <v>2</v>
      </c>
      <c r="F10" s="46">
        <v>0</v>
      </c>
      <c r="G10" s="42">
        <f t="shared" si="0"/>
        <v>0.4</v>
      </c>
      <c r="H10" s="50">
        <f t="shared" si="1"/>
        <v>1</v>
      </c>
    </row>
    <row r="11" spans="2:13" x14ac:dyDescent="0.45">
      <c r="B11" s="34" t="s">
        <v>42</v>
      </c>
      <c r="C11" s="38">
        <v>5</v>
      </c>
      <c r="D11" s="46">
        <v>2</v>
      </c>
      <c r="E11" s="38">
        <v>2</v>
      </c>
      <c r="F11" s="46">
        <v>0</v>
      </c>
      <c r="G11" s="42">
        <f t="shared" si="0"/>
        <v>0.5</v>
      </c>
      <c r="H11" s="50">
        <f t="shared" si="1"/>
        <v>1</v>
      </c>
    </row>
    <row r="12" spans="2:13" x14ac:dyDescent="0.45">
      <c r="B12" s="34" t="s">
        <v>43</v>
      </c>
      <c r="C12" s="38">
        <v>5</v>
      </c>
      <c r="D12" s="46">
        <v>1</v>
      </c>
      <c r="E12" s="38">
        <v>2</v>
      </c>
      <c r="F12" s="46">
        <v>0</v>
      </c>
      <c r="G12" s="42">
        <f t="shared" si="0"/>
        <v>0.66666666666666663</v>
      </c>
      <c r="H12" s="50">
        <f t="shared" si="1"/>
        <v>1</v>
      </c>
    </row>
    <row r="13" spans="2:13" ht="14.65" thickBot="1" x14ac:dyDescent="0.5">
      <c r="B13" s="35" t="s">
        <v>44</v>
      </c>
      <c r="C13" s="39">
        <v>5</v>
      </c>
      <c r="D13" s="47">
        <v>0</v>
      </c>
      <c r="E13" s="39">
        <v>2</v>
      </c>
      <c r="F13" s="47">
        <v>0</v>
      </c>
      <c r="G13" s="43">
        <f t="shared" si="0"/>
        <v>1</v>
      </c>
      <c r="H13" s="51">
        <f t="shared" si="1"/>
        <v>1</v>
      </c>
      <c r="M13" t="s"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5C12-5A25-4FE8-91AE-512D0374E4EC}">
  <dimension ref="A1:J12"/>
  <sheetViews>
    <sheetView zoomScale="50" zoomScaleNormal="85" workbookViewId="0">
      <selection activeCell="S4" sqref="S4:Z15"/>
    </sheetView>
  </sheetViews>
  <sheetFormatPr defaultRowHeight="14.25" x14ac:dyDescent="0.45"/>
  <cols>
    <col min="1" max="1" width="15.86328125" style="32" bestFit="1" customWidth="1"/>
    <col min="2" max="2" width="8.19921875" style="32" bestFit="1" customWidth="1"/>
    <col min="3" max="3" width="8.3984375" style="32" bestFit="1" customWidth="1"/>
    <col min="4" max="4" width="8.1328125" style="32" bestFit="1" customWidth="1"/>
    <col min="5" max="6" width="8.33203125" style="32" bestFit="1" customWidth="1"/>
    <col min="7" max="7" width="7.1328125" style="32" bestFit="1" customWidth="1"/>
    <col min="8" max="8" width="7.19921875" style="32" bestFit="1" customWidth="1"/>
  </cols>
  <sheetData>
    <row r="1" spans="1:10" ht="14.65" thickBot="1" x14ac:dyDescent="0.5">
      <c r="A1" s="24" t="s">
        <v>30</v>
      </c>
      <c r="B1" s="28" t="s">
        <v>10</v>
      </c>
      <c r="C1" s="28" t="s">
        <v>11</v>
      </c>
      <c r="D1" s="28" t="s">
        <v>12</v>
      </c>
      <c r="E1" s="28" t="s">
        <v>13</v>
      </c>
      <c r="F1" s="28" t="s">
        <v>13</v>
      </c>
      <c r="G1" s="29" t="s">
        <v>14</v>
      </c>
      <c r="H1" s="29" t="s">
        <v>15</v>
      </c>
    </row>
    <row r="2" spans="1:10" ht="14.65" thickBot="1" x14ac:dyDescent="0.5">
      <c r="A2" s="26" t="s">
        <v>36</v>
      </c>
      <c r="B2" s="30">
        <v>0</v>
      </c>
      <c r="C2" s="30">
        <v>5</v>
      </c>
      <c r="D2" s="30">
        <v>0</v>
      </c>
      <c r="E2" s="30">
        <v>2</v>
      </c>
      <c r="F2" s="30">
        <v>0</v>
      </c>
      <c r="G2" s="31">
        <f t="shared" ref="G2:G12" si="0">D2/(D2+C2)</f>
        <v>0</v>
      </c>
      <c r="H2" s="31">
        <f t="shared" ref="H2:H12" si="1">B2/(B2+E2)</f>
        <v>0</v>
      </c>
      <c r="I2" s="22">
        <v>0</v>
      </c>
      <c r="J2" s="22">
        <v>0</v>
      </c>
    </row>
    <row r="3" spans="1:10" ht="26.65" thickBot="1" x14ac:dyDescent="0.5">
      <c r="A3" s="26" t="s">
        <v>34</v>
      </c>
      <c r="B3" s="30">
        <v>1</v>
      </c>
      <c r="C3" s="30">
        <v>5</v>
      </c>
      <c r="D3" s="30">
        <v>0</v>
      </c>
      <c r="E3" s="30">
        <v>2</v>
      </c>
      <c r="F3" s="30">
        <v>0.1</v>
      </c>
      <c r="G3" s="31">
        <f t="shared" si="0"/>
        <v>0</v>
      </c>
      <c r="H3" s="31">
        <f t="shared" si="1"/>
        <v>0.33333333333333331</v>
      </c>
      <c r="I3" s="22">
        <v>1</v>
      </c>
      <c r="J3" s="22">
        <v>1</v>
      </c>
    </row>
    <row r="4" spans="1:10" ht="26.65" thickBot="1" x14ac:dyDescent="0.5">
      <c r="A4" s="26" t="s">
        <v>35</v>
      </c>
      <c r="B4" s="30">
        <v>2</v>
      </c>
      <c r="C4" s="30">
        <v>5</v>
      </c>
      <c r="D4" s="30">
        <v>0</v>
      </c>
      <c r="E4" s="30">
        <v>2</v>
      </c>
      <c r="F4" s="30">
        <v>0.2</v>
      </c>
      <c r="G4" s="31">
        <f t="shared" si="0"/>
        <v>0</v>
      </c>
      <c r="H4" s="31">
        <f t="shared" si="1"/>
        <v>0.5</v>
      </c>
      <c r="I4" s="22"/>
      <c r="J4" s="22"/>
    </row>
    <row r="5" spans="1:10" ht="26.65" thickBot="1" x14ac:dyDescent="0.5">
      <c r="A5" s="26" t="s">
        <v>37</v>
      </c>
      <c r="B5" s="30">
        <v>3</v>
      </c>
      <c r="C5" s="30">
        <v>5</v>
      </c>
      <c r="D5" s="30">
        <v>0</v>
      </c>
      <c r="E5" s="30">
        <v>2</v>
      </c>
      <c r="F5" s="30">
        <v>0.3</v>
      </c>
      <c r="G5" s="31">
        <f t="shared" si="0"/>
        <v>0</v>
      </c>
      <c r="H5" s="31">
        <f t="shared" si="1"/>
        <v>0.6</v>
      </c>
      <c r="I5" s="23"/>
      <c r="J5" s="23"/>
    </row>
    <row r="6" spans="1:10" ht="26.65" thickBot="1" x14ac:dyDescent="0.5">
      <c r="A6" s="26" t="s">
        <v>38</v>
      </c>
      <c r="B6" s="30">
        <v>3</v>
      </c>
      <c r="C6" s="30">
        <v>4</v>
      </c>
      <c r="D6" s="30">
        <v>1</v>
      </c>
      <c r="E6" s="30">
        <v>2</v>
      </c>
      <c r="F6" s="30">
        <v>0.4</v>
      </c>
      <c r="G6" s="31">
        <f t="shared" si="0"/>
        <v>0.2</v>
      </c>
      <c r="H6" s="31">
        <f t="shared" si="1"/>
        <v>0.6</v>
      </c>
      <c r="I6" s="23"/>
      <c r="J6" s="23"/>
    </row>
    <row r="7" spans="1:10" ht="26.65" thickBot="1" x14ac:dyDescent="0.5">
      <c r="A7" s="26" t="s">
        <v>39</v>
      </c>
      <c r="B7" s="30">
        <v>4</v>
      </c>
      <c r="C7" s="30">
        <v>4</v>
      </c>
      <c r="D7" s="30">
        <v>1</v>
      </c>
      <c r="E7" s="30">
        <v>1</v>
      </c>
      <c r="F7" s="30">
        <v>0.5</v>
      </c>
      <c r="G7" s="31">
        <f t="shared" si="0"/>
        <v>0.2</v>
      </c>
      <c r="H7" s="31">
        <f t="shared" si="1"/>
        <v>0.8</v>
      </c>
      <c r="I7" s="23"/>
      <c r="J7" s="23"/>
    </row>
    <row r="8" spans="1:10" ht="26.65" thickBot="1" x14ac:dyDescent="0.5">
      <c r="A8" s="26" t="s">
        <v>40</v>
      </c>
      <c r="B8" s="30">
        <v>4</v>
      </c>
      <c r="C8" s="30">
        <v>3</v>
      </c>
      <c r="D8" s="30">
        <v>2</v>
      </c>
      <c r="E8" s="30">
        <v>1</v>
      </c>
      <c r="F8" s="30">
        <v>0.6</v>
      </c>
      <c r="G8" s="31">
        <f t="shared" si="0"/>
        <v>0.4</v>
      </c>
      <c r="H8" s="31">
        <f t="shared" si="1"/>
        <v>0.8</v>
      </c>
      <c r="I8" s="23"/>
      <c r="J8" s="23"/>
    </row>
    <row r="9" spans="1:10" ht="26.65" thickBot="1" x14ac:dyDescent="0.5">
      <c r="A9" s="26" t="s">
        <v>41</v>
      </c>
      <c r="B9" s="30">
        <v>5</v>
      </c>
      <c r="C9" s="30">
        <v>3</v>
      </c>
      <c r="D9" s="30">
        <v>2</v>
      </c>
      <c r="E9" s="30">
        <v>0</v>
      </c>
      <c r="F9" s="30">
        <v>0.7</v>
      </c>
      <c r="G9" s="31">
        <f t="shared" si="0"/>
        <v>0.4</v>
      </c>
      <c r="H9" s="31">
        <f t="shared" si="1"/>
        <v>1</v>
      </c>
      <c r="I9" s="23"/>
      <c r="J9" s="23"/>
    </row>
    <row r="10" spans="1:10" ht="26.65" thickBot="1" x14ac:dyDescent="0.5">
      <c r="A10" s="26" t="s">
        <v>42</v>
      </c>
      <c r="B10" s="30">
        <v>5</v>
      </c>
      <c r="C10" s="30">
        <v>2</v>
      </c>
      <c r="D10" s="30">
        <v>2</v>
      </c>
      <c r="E10" s="30">
        <v>0</v>
      </c>
      <c r="F10" s="30">
        <v>0.8</v>
      </c>
      <c r="G10" s="31">
        <f t="shared" si="0"/>
        <v>0.5</v>
      </c>
      <c r="H10" s="31">
        <f t="shared" si="1"/>
        <v>1</v>
      </c>
      <c r="I10" s="23"/>
      <c r="J10" s="23"/>
    </row>
    <row r="11" spans="1:10" ht="26.65" thickBot="1" x14ac:dyDescent="0.5">
      <c r="A11" s="26" t="s">
        <v>43</v>
      </c>
      <c r="B11" s="30">
        <v>5</v>
      </c>
      <c r="C11" s="30">
        <v>1</v>
      </c>
      <c r="D11" s="30">
        <v>2</v>
      </c>
      <c r="E11" s="30">
        <v>0</v>
      </c>
      <c r="F11" s="30">
        <v>0.9</v>
      </c>
      <c r="G11" s="31">
        <f t="shared" si="0"/>
        <v>0.66666666666666663</v>
      </c>
      <c r="H11" s="31">
        <f t="shared" si="1"/>
        <v>1</v>
      </c>
      <c r="I11" s="23"/>
      <c r="J11" s="23"/>
    </row>
    <row r="12" spans="1:10" ht="14.65" thickBot="1" x14ac:dyDescent="0.5">
      <c r="A12" s="26" t="s">
        <v>44</v>
      </c>
      <c r="B12" s="30">
        <v>5</v>
      </c>
      <c r="C12" s="30">
        <v>0</v>
      </c>
      <c r="D12" s="30">
        <v>2</v>
      </c>
      <c r="E12" s="30">
        <v>0</v>
      </c>
      <c r="F12" s="30">
        <v>1</v>
      </c>
      <c r="G12" s="31">
        <f t="shared" si="0"/>
        <v>1</v>
      </c>
      <c r="H12" s="31">
        <f t="shared" si="1"/>
        <v>1</v>
      </c>
      <c r="I12" s="23"/>
      <c r="J12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Xi</dc:creator>
  <cp:lastModifiedBy>Carl Xi</cp:lastModifiedBy>
  <dcterms:created xsi:type="dcterms:W3CDTF">2019-09-19T16:25:01Z</dcterms:created>
  <dcterms:modified xsi:type="dcterms:W3CDTF">2019-09-25T14:36:52Z</dcterms:modified>
</cp:coreProperties>
</file>