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  <sheet name="Sheet3" sheetId="3" r:id="rId2"/>
  </sheets>
  <definedNames>
    <definedName name="_xlnm._FilterDatabase" localSheetId="0" hidden="1">Sheet1!$A$1:$N$42</definedName>
  </definedNames>
  <calcPr calcId="144525"/>
</workbook>
</file>

<file path=xl/sharedStrings.xml><?xml version="1.0" encoding="utf-8"?>
<sst xmlns="http://schemas.openxmlformats.org/spreadsheetml/2006/main" count="235" uniqueCount="151">
  <si>
    <t>华安批单号</t>
  </si>
  <si>
    <t>保单号码</t>
  </si>
  <si>
    <t>批单序号</t>
  </si>
  <si>
    <t>投保人</t>
  </si>
  <si>
    <t>应付金额</t>
  </si>
  <si>
    <t>专票金额</t>
  </si>
  <si>
    <t>增值税金额</t>
  </si>
  <si>
    <t>普票金额</t>
  </si>
  <si>
    <t>对方名称</t>
  </si>
  <si>
    <t>保/批单号</t>
  </si>
  <si>
    <t>金额</t>
  </si>
  <si>
    <t>专票不含税金额</t>
  </si>
  <si>
    <t>6040201060220210000125-008</t>
  </si>
  <si>
    <t>6040201060220210000125</t>
  </si>
  <si>
    <t>008</t>
  </si>
  <si>
    <t>福建菱众机电设备工程有限公司</t>
  </si>
  <si>
    <t>紫金财产保险股份有限公司福州中心支公司</t>
  </si>
  <si>
    <t>3070123501002100012203</t>
  </si>
  <si>
    <t>6040201060220210000138-006</t>
  </si>
  <si>
    <t>6040201060220210000138</t>
  </si>
  <si>
    <t>006</t>
  </si>
  <si>
    <t>福州众运制冷设备有限公司</t>
  </si>
  <si>
    <t>3070123501002100014304</t>
  </si>
  <si>
    <t>6040201060220210000138-007</t>
  </si>
  <si>
    <t>007</t>
  </si>
  <si>
    <t>3070123501002100014305</t>
  </si>
  <si>
    <t>6040201060220210000148-007</t>
  </si>
  <si>
    <t>6040201060220210000148</t>
  </si>
  <si>
    <t>福建宏本顺建筑工程有限公司</t>
  </si>
  <si>
    <t>3070123501002100014707</t>
  </si>
  <si>
    <t>6040201060220210000148-008</t>
  </si>
  <si>
    <t>3070123501002100014708</t>
  </si>
  <si>
    <t>6040201060220210000148-009</t>
  </si>
  <si>
    <t>009</t>
  </si>
  <si>
    <t>3070123501002100014709</t>
  </si>
  <si>
    <t>6040201060220200000094-004</t>
  </si>
  <si>
    <t>6040201060220200000094</t>
  </si>
  <si>
    <t>004</t>
  </si>
  <si>
    <t>福州智弘电器服务有限公司</t>
  </si>
  <si>
    <t>3070123501012000006706</t>
  </si>
  <si>
    <t>6040201060220200000094-009</t>
  </si>
  <si>
    <t>3070123501012000006712</t>
  </si>
  <si>
    <t>6040201060220200000094-013</t>
  </si>
  <si>
    <t>013</t>
  </si>
  <si>
    <t>3070123501012000006716</t>
  </si>
  <si>
    <t>6040201060220200000094-021</t>
  </si>
  <si>
    <t>021</t>
  </si>
  <si>
    <t>3070123501012000006725</t>
  </si>
  <si>
    <t>6040201060220210000022-004</t>
  </si>
  <si>
    <t>6040201060220210000022</t>
  </si>
  <si>
    <t>漳浦县智轩空调设备安装服务部</t>
  </si>
  <si>
    <t>3070123501002100005304</t>
  </si>
  <si>
    <t>6040201060220210000057-001</t>
  </si>
  <si>
    <t>6040201060220210000057</t>
  </si>
  <si>
    <t>001</t>
  </si>
  <si>
    <t>漳州市宏扬制冷设备有限公司</t>
  </si>
  <si>
    <t>3070123501002100004501</t>
  </si>
  <si>
    <t>6040201060220210000034-013</t>
  </si>
  <si>
    <t>6040201060220210000034</t>
  </si>
  <si>
    <t>福州鑫盛鑫机电设备工程有限公司</t>
  </si>
  <si>
    <t>3070123501002100002509</t>
  </si>
  <si>
    <t>6040201060220210000196-001</t>
  </si>
  <si>
    <t>6040201060220210000196</t>
  </si>
  <si>
    <t>福州万里扬贸易有限公司</t>
  </si>
  <si>
    <t>3070123501002100005H01</t>
  </si>
  <si>
    <t>6040201060220210000207</t>
  </si>
  <si>
    <t>000</t>
  </si>
  <si>
    <t>平潭综合实验区顺发建筑安装有限公司</t>
  </si>
  <si>
    <t>2070123501002200007F</t>
  </si>
  <si>
    <t>6040201060220210000192-004</t>
  </si>
  <si>
    <t>6040201060220210000192</t>
  </si>
  <si>
    <t>莆田市协达冷气设备有限公司</t>
  </si>
  <si>
    <t>3070123501002100005F02</t>
  </si>
  <si>
    <t>6040201060220210000207-001</t>
  </si>
  <si>
    <t>3070123501002200007F01</t>
  </si>
  <si>
    <t>6040201060220210000183-001</t>
  </si>
  <si>
    <t>6040201060220210000183</t>
  </si>
  <si>
    <t>恒德源丰（厦门）工贸有限公司</t>
  </si>
  <si>
    <t>3070123501002100005D01</t>
  </si>
  <si>
    <t>6040201060220210000199-011</t>
  </si>
  <si>
    <t>6040201060220210000199</t>
  </si>
  <si>
    <t>011</t>
  </si>
  <si>
    <t>泉州市夏科机电设备有限公司</t>
  </si>
  <si>
    <t>3070123501002100005L09</t>
  </si>
  <si>
    <t>6040201060220200000034003</t>
  </si>
  <si>
    <t>6040201060220200000034</t>
  </si>
  <si>
    <t>003</t>
  </si>
  <si>
    <t>福建益民机电设备工程有限公司</t>
  </si>
  <si>
    <t>3070123501012000000604</t>
  </si>
  <si>
    <t>6040201060220200000031002</t>
  </si>
  <si>
    <t>6040201060220200000031</t>
  </si>
  <si>
    <t>002</t>
  </si>
  <si>
    <t>南安市丰州秋鹏电器店</t>
  </si>
  <si>
    <t>3070123501012000001002</t>
  </si>
  <si>
    <t>6040201060220200000036008</t>
  </si>
  <si>
    <t>6040201060220200000036</t>
  </si>
  <si>
    <t>福州简一机电设备贸易有限公司</t>
  </si>
  <si>
    <t>3070123501012000001508</t>
  </si>
  <si>
    <t>6040201060220200000036013</t>
  </si>
  <si>
    <t>3070123501012000001513</t>
  </si>
  <si>
    <t>6040201060220200000047010</t>
  </si>
  <si>
    <t>6040201060220200000047</t>
  </si>
  <si>
    <t>010</t>
  </si>
  <si>
    <t>福州市鼓楼区鑫景达家用电器维修服务部</t>
  </si>
  <si>
    <t>3070123501012000002007</t>
  </si>
  <si>
    <t>6040201060220200000055012</t>
  </si>
  <si>
    <t>6040201060220200000055</t>
  </si>
  <si>
    <t>012</t>
  </si>
  <si>
    <t>泉州百佳制冷设备服务有限公司</t>
  </si>
  <si>
    <t>3070123501012000003107</t>
  </si>
  <si>
    <t>6040201060220200000055013</t>
  </si>
  <si>
    <t>3070123501012000003108</t>
  </si>
  <si>
    <t>6040201060220200000055015</t>
  </si>
  <si>
    <t>015</t>
  </si>
  <si>
    <t>3070123501012000003109</t>
  </si>
  <si>
    <t>6040201060220200000061001</t>
  </si>
  <si>
    <t>6040201060220200000061</t>
  </si>
  <si>
    <t>松溪县荣盛制冷维修服务部</t>
  </si>
  <si>
    <t>3070123501012000003701</t>
  </si>
  <si>
    <t>6040201060220200000067004</t>
  </si>
  <si>
    <t>6040201060220200000067</t>
  </si>
  <si>
    <t>福州兴达安装服务有限公司</t>
  </si>
  <si>
    <t>3070123501012000004305</t>
  </si>
  <si>
    <t>6040201060220200000118001</t>
  </si>
  <si>
    <t>6040201060220200000118</t>
  </si>
  <si>
    <t>仙游县鲤南精创制冷设备服务中心</t>
  </si>
  <si>
    <t>3070123501012000008101</t>
  </si>
  <si>
    <t>6040201060220200000123002</t>
  </si>
  <si>
    <t>6040201060220200000123</t>
  </si>
  <si>
    <t>邵武市水北扬子家电商场</t>
  </si>
  <si>
    <t>3070123501012000009102</t>
  </si>
  <si>
    <t>6040201060220200000198002</t>
  </si>
  <si>
    <t>6040201060220200000198</t>
  </si>
  <si>
    <t>福州众成机电设备有限公司</t>
  </si>
  <si>
    <t>3070123501012000015404</t>
  </si>
  <si>
    <t>6040201060220200000094003</t>
  </si>
  <si>
    <t>3070123501012000006703</t>
  </si>
  <si>
    <t>6040201060220200000033003</t>
  </si>
  <si>
    <t>6040201060220200000033</t>
  </si>
  <si>
    <t>莆田市华电智能工程有限公司</t>
  </si>
  <si>
    <t>3070123501012000001902</t>
  </si>
  <si>
    <t>6040201060220200000033005</t>
  </si>
  <si>
    <t>005</t>
  </si>
  <si>
    <t>3070123501012000001903</t>
  </si>
  <si>
    <t>6040201060220200000033006</t>
  </si>
  <si>
    <t>3070123501012000001904</t>
  </si>
  <si>
    <t>3070123501002100014102</t>
  </si>
  <si>
    <t>3070123501002100016404</t>
  </si>
  <si>
    <t>3070123501012000004301</t>
  </si>
  <si>
    <t>3070123501012000015403</t>
  </si>
  <si>
    <t>3070123501012000006727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</si>
</sst>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4" fillId="0" borderId="0">
      <alignment vertical="center"/>
    </xf>
    <xf numFmtId="0" fontId="22" fillId="11" borderId="2" applyNumberFormat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56" applyNumberFormat="1" applyFont="1" applyFill="1" applyBorder="1" applyAlignment="1">
      <alignment horizontal="center" vertical="center"/>
    </xf>
    <xf numFmtId="176" fontId="1" fillId="0" borderId="1" xfId="56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1" fillId="0" borderId="1" xfId="57" applyNumberFormat="1" applyFont="1" applyFill="1" applyBorder="1" applyAlignment="1">
      <alignment horizontal="center" vertical="center"/>
    </xf>
    <xf numFmtId="49" fontId="1" fillId="0" borderId="1" xfId="13" applyNumberFormat="1" applyFont="1" applyFill="1" applyBorder="1" applyAlignment="1">
      <alignment horizontal="center" vertical="center"/>
    </xf>
    <xf numFmtId="49" fontId="1" fillId="0" borderId="1" xfId="20" applyNumberFormat="1" applyFont="1" applyFill="1" applyBorder="1" applyAlignment="1">
      <alignment horizontal="center" vertical="center"/>
    </xf>
    <xf numFmtId="49" fontId="1" fillId="0" borderId="1" xfId="50" applyNumberFormat="1" applyFont="1" applyFill="1" applyBorder="1" applyAlignment="1">
      <alignment horizontal="center" vertical="center"/>
    </xf>
    <xf numFmtId="49" fontId="1" fillId="0" borderId="1" xfId="27" applyNumberFormat="1" applyFont="1" applyFill="1" applyBorder="1" applyAlignment="1">
      <alignment horizontal="center" vertical="center"/>
    </xf>
    <xf numFmtId="49" fontId="1" fillId="0" borderId="1" xfId="54" applyNumberFormat="1" applyFont="1" applyFill="1" applyBorder="1" applyAlignment="1">
      <alignment horizontal="center" vertical="center"/>
    </xf>
    <xf numFmtId="49" fontId="1" fillId="0" borderId="1" xfId="53" applyNumberFormat="1" applyFont="1" applyFill="1" applyBorder="1" applyAlignment="1">
      <alignment horizontal="center" vertical="center"/>
    </xf>
    <xf numFmtId="49" fontId="1" fillId="0" borderId="1" xfId="55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49" fontId="0" fillId="0" borderId="0" xfId="0" applyNumberFormat="1" applyAlignment="1">
      <alignment horizontal="left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常规 31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4" xfId="53"/>
    <cellStyle name="常规 17" xfId="54"/>
    <cellStyle name="常规 24" xfId="55"/>
    <cellStyle name="常规 4" xfId="56"/>
    <cellStyle name="常规 5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topLeftCell="D1" workbookViewId="0">
      <selection activeCell="K35" sqref="K35"/>
    </sheetView>
  </sheetViews>
  <sheetFormatPr defaultColWidth="9" defaultRowHeight="14.4"/>
  <cols>
    <col min="1" max="1" width="22.25" customWidth="1"/>
    <col min="2" max="2" width="18.8796296296296" customWidth="1"/>
    <col min="3" max="3" width="7.5" customWidth="1"/>
    <col min="4" max="4" width="30.5" customWidth="1"/>
    <col min="5" max="6" width="8.25" customWidth="1"/>
    <col min="8" max="8" width="23.75" customWidth="1"/>
    <col min="9" max="9" width="32.1296296296296" customWidth="1"/>
    <col min="10" max="10" width="21.8796296296296" customWidth="1"/>
    <col min="11" max="11" width="8.25" customWidth="1"/>
    <col min="12" max="12" width="12.25" customWidth="1"/>
    <col min="14" max="14" width="7.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6</v>
      </c>
      <c r="N1" s="3" t="s">
        <v>7</v>
      </c>
    </row>
    <row r="2" spans="1:14">
      <c r="A2" s="1" t="s">
        <v>12</v>
      </c>
      <c r="B2" s="29" t="s">
        <v>13</v>
      </c>
      <c r="C2" s="1" t="s">
        <v>14</v>
      </c>
      <c r="D2" s="1" t="s">
        <v>15</v>
      </c>
      <c r="E2" s="3">
        <v>109.32</v>
      </c>
      <c r="F2" s="3">
        <v>72.2</v>
      </c>
      <c r="G2" s="3">
        <v>4.33</v>
      </c>
      <c r="H2" s="3">
        <v>32.79</v>
      </c>
      <c r="I2" s="1" t="s">
        <v>16</v>
      </c>
      <c r="J2" s="1" t="s">
        <v>17</v>
      </c>
      <c r="K2" s="3">
        <v>109.32</v>
      </c>
      <c r="L2" s="3">
        <v>72.23</v>
      </c>
      <c r="M2" s="1">
        <v>4.33</v>
      </c>
      <c r="N2" s="1">
        <v>32.76</v>
      </c>
    </row>
    <row r="3" spans="1:14">
      <c r="A3" s="1" t="s">
        <v>18</v>
      </c>
      <c r="B3" s="29" t="s">
        <v>19</v>
      </c>
      <c r="C3" s="1" t="s">
        <v>20</v>
      </c>
      <c r="D3" s="1" t="s">
        <v>21</v>
      </c>
      <c r="E3" s="3">
        <v>34.19</v>
      </c>
      <c r="F3" s="3">
        <v>22.58</v>
      </c>
      <c r="G3" s="3">
        <v>1.35</v>
      </c>
      <c r="H3" s="3">
        <v>10.26</v>
      </c>
      <c r="I3" s="1" t="s">
        <v>16</v>
      </c>
      <c r="J3" s="1" t="s">
        <v>22</v>
      </c>
      <c r="K3" s="3">
        <v>34.18</v>
      </c>
      <c r="L3" s="3">
        <v>22.58</v>
      </c>
      <c r="M3" s="1">
        <v>1.36</v>
      </c>
      <c r="N3" s="1">
        <v>10.24</v>
      </c>
    </row>
    <row r="4" spans="1:14">
      <c r="A4" s="1" t="s">
        <v>23</v>
      </c>
      <c r="B4" s="29" t="s">
        <v>19</v>
      </c>
      <c r="C4" s="1" t="s">
        <v>24</v>
      </c>
      <c r="D4" s="1" t="s">
        <v>21</v>
      </c>
      <c r="E4" s="3">
        <v>31.56</v>
      </c>
      <c r="F4" s="3">
        <v>20.84</v>
      </c>
      <c r="G4" s="3">
        <v>1.25</v>
      </c>
      <c r="H4" s="3">
        <v>9.47</v>
      </c>
      <c r="I4" s="1" t="s">
        <v>16</v>
      </c>
      <c r="J4" s="1" t="s">
        <v>25</v>
      </c>
      <c r="K4" s="3">
        <v>31.56</v>
      </c>
      <c r="L4" s="3">
        <v>20.85</v>
      </c>
      <c r="M4" s="1">
        <v>1.25</v>
      </c>
      <c r="N4" s="1">
        <v>9.46</v>
      </c>
    </row>
    <row r="5" spans="1:14">
      <c r="A5" s="1" t="s">
        <v>26</v>
      </c>
      <c r="B5" s="29" t="s">
        <v>27</v>
      </c>
      <c r="C5" s="1" t="s">
        <v>24</v>
      </c>
      <c r="D5" s="1" t="s">
        <v>28</v>
      </c>
      <c r="E5" s="3">
        <v>-21.92</v>
      </c>
      <c r="F5" s="3">
        <v>-14.47</v>
      </c>
      <c r="G5" s="3">
        <v>-0.87</v>
      </c>
      <c r="H5" s="3">
        <v>-6.58</v>
      </c>
      <c r="I5" s="1" t="s">
        <v>16</v>
      </c>
      <c r="J5" s="1" t="s">
        <v>29</v>
      </c>
      <c r="K5" s="3">
        <v>-21.96</v>
      </c>
      <c r="L5" s="3">
        <v>-13.57</v>
      </c>
      <c r="M5" s="1">
        <v>-0.81</v>
      </c>
      <c r="N5" s="1">
        <v>-7.58</v>
      </c>
    </row>
    <row r="6" spans="1:14">
      <c r="A6" s="1" t="s">
        <v>30</v>
      </c>
      <c r="B6" s="29" t="s">
        <v>27</v>
      </c>
      <c r="C6" s="1" t="s">
        <v>14</v>
      </c>
      <c r="D6" s="1" t="s">
        <v>28</v>
      </c>
      <c r="E6" s="3">
        <v>116.61</v>
      </c>
      <c r="F6" s="3">
        <v>77.01</v>
      </c>
      <c r="G6" s="3">
        <v>4.62</v>
      </c>
      <c r="H6" s="3">
        <v>34.98</v>
      </c>
      <c r="I6" s="1" t="s">
        <v>16</v>
      </c>
      <c r="J6" s="1" t="s">
        <v>31</v>
      </c>
      <c r="K6" s="3">
        <v>116.62</v>
      </c>
      <c r="L6" s="3">
        <v>79.23</v>
      </c>
      <c r="M6" s="1">
        <v>4.75</v>
      </c>
      <c r="N6" s="1">
        <v>32.64</v>
      </c>
    </row>
    <row r="7" spans="1:14">
      <c r="A7" s="1" t="s">
        <v>32</v>
      </c>
      <c r="B7" s="29" t="s">
        <v>27</v>
      </c>
      <c r="C7" s="1" t="s">
        <v>33</v>
      </c>
      <c r="D7" s="1" t="s">
        <v>28</v>
      </c>
      <c r="E7" s="3">
        <v>16.02</v>
      </c>
      <c r="F7" s="3">
        <v>10.58</v>
      </c>
      <c r="G7" s="3">
        <v>0.63</v>
      </c>
      <c r="H7" s="3">
        <v>4.81</v>
      </c>
      <c r="I7" s="1" t="s">
        <v>16</v>
      </c>
      <c r="J7" s="1" t="s">
        <v>34</v>
      </c>
      <c r="K7" s="3">
        <v>16.02</v>
      </c>
      <c r="L7" s="3">
        <v>10.58</v>
      </c>
      <c r="M7" s="1">
        <v>0.64</v>
      </c>
      <c r="N7" s="1">
        <v>4.8</v>
      </c>
    </row>
    <row r="8" spans="1:14">
      <c r="A8" s="1" t="s">
        <v>35</v>
      </c>
      <c r="B8" s="29" t="s">
        <v>36</v>
      </c>
      <c r="C8" s="1" t="s">
        <v>37</v>
      </c>
      <c r="D8" s="1" t="s">
        <v>38</v>
      </c>
      <c r="E8" s="3">
        <v>-124.49</v>
      </c>
      <c r="F8" s="3">
        <v>-108.34</v>
      </c>
      <c r="G8" s="3">
        <v>-6.5</v>
      </c>
      <c r="H8" s="3">
        <v>-9.64999999999999</v>
      </c>
      <c r="I8" s="1" t="s">
        <v>16</v>
      </c>
      <c r="J8" s="1" t="s">
        <v>39</v>
      </c>
      <c r="K8" s="3">
        <v>-124.49</v>
      </c>
      <c r="L8" s="3">
        <v>-88.08</v>
      </c>
      <c r="M8" s="1">
        <v>-5.29</v>
      </c>
      <c r="N8" s="1">
        <v>-31.12</v>
      </c>
    </row>
    <row r="9" spans="1:14">
      <c r="A9" s="1" t="s">
        <v>40</v>
      </c>
      <c r="B9" s="1" t="s">
        <v>36</v>
      </c>
      <c r="C9" s="1" t="s">
        <v>33</v>
      </c>
      <c r="D9" s="1" t="s">
        <v>38</v>
      </c>
      <c r="E9" s="3">
        <v>-257.94</v>
      </c>
      <c r="F9" s="3">
        <v>-169.81</v>
      </c>
      <c r="G9" s="3">
        <v>-10.19</v>
      </c>
      <c r="H9" s="3">
        <v>-77.94</v>
      </c>
      <c r="I9" s="1" t="s">
        <v>16</v>
      </c>
      <c r="J9" s="1" t="s">
        <v>41</v>
      </c>
      <c r="K9" s="3">
        <v>-254.39</v>
      </c>
      <c r="L9" s="3">
        <v>-169.81</v>
      </c>
      <c r="M9" s="1">
        <v>-10.19</v>
      </c>
      <c r="N9" s="1">
        <v>-74.39</v>
      </c>
    </row>
    <row r="10" spans="1:14">
      <c r="A10" s="1" t="s">
        <v>42</v>
      </c>
      <c r="B10" s="1" t="s">
        <v>36</v>
      </c>
      <c r="C10" s="1" t="s">
        <v>43</v>
      </c>
      <c r="D10" s="1" t="s">
        <v>38</v>
      </c>
      <c r="E10" s="3">
        <v>-679.32</v>
      </c>
      <c r="F10" s="3">
        <v>-542.58</v>
      </c>
      <c r="G10" s="3">
        <v>-32.56</v>
      </c>
      <c r="H10" s="3">
        <v>-104.18</v>
      </c>
      <c r="I10" s="1" t="s">
        <v>16</v>
      </c>
      <c r="J10" s="1" t="s">
        <v>44</v>
      </c>
      <c r="K10" s="3">
        <v>-681.78</v>
      </c>
      <c r="L10" s="3">
        <v>-463.42</v>
      </c>
      <c r="M10" s="1">
        <v>-27.8</v>
      </c>
      <c r="N10" s="1">
        <v>-190.56</v>
      </c>
    </row>
    <row r="11" spans="1:14">
      <c r="A11" s="1" t="s">
        <v>45</v>
      </c>
      <c r="B11" s="1" t="s">
        <v>36</v>
      </c>
      <c r="C11" s="1" t="s">
        <v>46</v>
      </c>
      <c r="D11" s="1" t="s">
        <v>38</v>
      </c>
      <c r="E11" s="3">
        <v>-2030.15</v>
      </c>
      <c r="F11" s="3">
        <v>-1454.15</v>
      </c>
      <c r="G11" s="3">
        <v>-87.25</v>
      </c>
      <c r="H11" s="3">
        <v>-488.75</v>
      </c>
      <c r="I11" s="1" t="s">
        <v>16</v>
      </c>
      <c r="J11" s="1" t="s">
        <v>47</v>
      </c>
      <c r="K11" s="3">
        <v>-2189.81</v>
      </c>
      <c r="L11" s="3">
        <v>-1884.06</v>
      </c>
      <c r="M11" s="1">
        <v>-113.04</v>
      </c>
      <c r="N11" s="1">
        <v>-192.71</v>
      </c>
    </row>
    <row r="12" spans="1:14">
      <c r="A12" s="1" t="s">
        <v>48</v>
      </c>
      <c r="B12" s="29" t="s">
        <v>49</v>
      </c>
      <c r="C12" s="1" t="s">
        <v>37</v>
      </c>
      <c r="D12" s="1" t="s">
        <v>50</v>
      </c>
      <c r="E12" s="3">
        <v>559.07</v>
      </c>
      <c r="F12" s="3">
        <v>369.2</v>
      </c>
      <c r="G12" s="3">
        <v>22.15</v>
      </c>
      <c r="H12" s="3">
        <v>167.72</v>
      </c>
      <c r="I12" s="1" t="s">
        <v>16</v>
      </c>
      <c r="J12" s="1" t="s">
        <v>51</v>
      </c>
      <c r="K12" s="3">
        <v>559.08</v>
      </c>
      <c r="L12" s="3">
        <v>369.2</v>
      </c>
      <c r="M12" s="1">
        <v>22.15</v>
      </c>
      <c r="N12" s="1">
        <v>167.73</v>
      </c>
    </row>
    <row r="13" spans="1:14">
      <c r="A13" s="1" t="s">
        <v>52</v>
      </c>
      <c r="B13" s="29" t="s">
        <v>53</v>
      </c>
      <c r="C13" s="1" t="s">
        <v>54</v>
      </c>
      <c r="D13" s="1" t="s">
        <v>55</v>
      </c>
      <c r="E13" s="3">
        <v>1330</v>
      </c>
      <c r="F13" s="3">
        <v>878.3</v>
      </c>
      <c r="G13" s="3">
        <v>52.7</v>
      </c>
      <c r="H13" s="3">
        <v>399</v>
      </c>
      <c r="I13" s="1" t="s">
        <v>16</v>
      </c>
      <c r="J13" s="1" t="s">
        <v>56</v>
      </c>
      <c r="K13" s="3">
        <v>1330</v>
      </c>
      <c r="L13" s="3">
        <v>878.3</v>
      </c>
      <c r="M13" s="1">
        <v>52.7</v>
      </c>
      <c r="N13" s="1">
        <v>399</v>
      </c>
    </row>
    <row r="14" spans="1:14">
      <c r="A14" s="1" t="s">
        <v>57</v>
      </c>
      <c r="B14" s="29" t="s">
        <v>58</v>
      </c>
      <c r="C14" s="1" t="s">
        <v>43</v>
      </c>
      <c r="D14" s="1" t="s">
        <v>59</v>
      </c>
      <c r="E14" s="3">
        <v>158.77</v>
      </c>
      <c r="F14" s="3">
        <v>104.85</v>
      </c>
      <c r="G14" s="3">
        <v>6.29</v>
      </c>
      <c r="H14" s="3">
        <v>47.63</v>
      </c>
      <c r="I14" s="1" t="s">
        <v>16</v>
      </c>
      <c r="J14" s="1" t="s">
        <v>60</v>
      </c>
      <c r="K14" s="3">
        <v>156.77</v>
      </c>
      <c r="L14" s="3">
        <v>104.85</v>
      </c>
      <c r="M14" s="1">
        <v>6.29</v>
      </c>
      <c r="N14" s="1">
        <v>45.63</v>
      </c>
    </row>
    <row r="15" spans="1:14">
      <c r="A15" s="1" t="s">
        <v>61</v>
      </c>
      <c r="B15" s="29" t="s">
        <v>62</v>
      </c>
      <c r="C15" s="1" t="s">
        <v>54</v>
      </c>
      <c r="D15" s="1" t="s">
        <v>63</v>
      </c>
      <c r="E15" s="3">
        <v>190</v>
      </c>
      <c r="F15" s="3">
        <v>125.47</v>
      </c>
      <c r="G15" s="3">
        <v>7.53</v>
      </c>
      <c r="H15" s="3">
        <v>57</v>
      </c>
      <c r="I15" s="1" t="s">
        <v>16</v>
      </c>
      <c r="J15" s="1" t="s">
        <v>64</v>
      </c>
      <c r="K15" s="3">
        <v>190</v>
      </c>
      <c r="L15" s="3">
        <v>125.47</v>
      </c>
      <c r="M15" s="1">
        <v>7.53</v>
      </c>
      <c r="N15" s="1">
        <v>57</v>
      </c>
    </row>
    <row r="16" spans="1:14">
      <c r="A16" s="29" t="s">
        <v>65</v>
      </c>
      <c r="B16" s="29" t="s">
        <v>65</v>
      </c>
      <c r="C16" s="1" t="s">
        <v>66</v>
      </c>
      <c r="D16" s="1" t="s">
        <v>67</v>
      </c>
      <c r="E16" s="3">
        <v>2720</v>
      </c>
      <c r="F16" s="3">
        <v>1796.23</v>
      </c>
      <c r="G16" s="3">
        <v>107.77</v>
      </c>
      <c r="H16" s="3">
        <v>816</v>
      </c>
      <c r="I16" s="1" t="s">
        <v>16</v>
      </c>
      <c r="J16" s="1" t="s">
        <v>68</v>
      </c>
      <c r="K16" s="3">
        <v>2720</v>
      </c>
      <c r="L16" s="3">
        <v>1796.23</v>
      </c>
      <c r="M16" s="1">
        <v>107.77</v>
      </c>
      <c r="N16" s="1">
        <v>816</v>
      </c>
    </row>
    <row r="17" spans="1:14">
      <c r="A17" s="1" t="s">
        <v>69</v>
      </c>
      <c r="B17" s="29" t="s">
        <v>70</v>
      </c>
      <c r="C17" s="1" t="s">
        <v>37</v>
      </c>
      <c r="D17" s="1" t="s">
        <v>71</v>
      </c>
      <c r="E17" s="3">
        <v>231.46</v>
      </c>
      <c r="F17" s="3">
        <v>152.85</v>
      </c>
      <c r="G17" s="3">
        <v>9.17</v>
      </c>
      <c r="H17" s="3">
        <v>69.44</v>
      </c>
      <c r="I17" s="1" t="s">
        <v>16</v>
      </c>
      <c r="J17" s="1" t="s">
        <v>72</v>
      </c>
      <c r="K17" s="3">
        <v>231.46</v>
      </c>
      <c r="L17" s="3">
        <v>152.85</v>
      </c>
      <c r="M17" s="1">
        <v>9.17</v>
      </c>
      <c r="N17" s="1">
        <v>69.44</v>
      </c>
    </row>
    <row r="18" spans="1:14">
      <c r="A18" s="1" t="s">
        <v>73</v>
      </c>
      <c r="B18" s="29" t="s">
        <v>65</v>
      </c>
      <c r="C18" s="1" t="s">
        <v>54</v>
      </c>
      <c r="D18" s="1" t="s">
        <v>67</v>
      </c>
      <c r="E18" s="3">
        <v>300.71</v>
      </c>
      <c r="F18" s="3">
        <v>198.58</v>
      </c>
      <c r="G18" s="3">
        <v>11.92</v>
      </c>
      <c r="H18" s="3">
        <v>90.21</v>
      </c>
      <c r="I18" s="1" t="s">
        <v>16</v>
      </c>
      <c r="J18" s="1" t="s">
        <v>74</v>
      </c>
      <c r="K18" s="3">
        <v>300.7</v>
      </c>
      <c r="L18" s="3">
        <v>198.58</v>
      </c>
      <c r="M18" s="1">
        <v>11.92</v>
      </c>
      <c r="N18" s="1">
        <v>90.2</v>
      </c>
    </row>
    <row r="19" spans="1:14">
      <c r="A19" s="1" t="s">
        <v>75</v>
      </c>
      <c r="B19" s="29" t="s">
        <v>76</v>
      </c>
      <c r="C19" s="1" t="s">
        <v>54</v>
      </c>
      <c r="D19" s="1" t="s">
        <v>77</v>
      </c>
      <c r="E19" s="3">
        <v>52.16</v>
      </c>
      <c r="F19" s="3">
        <v>34.44</v>
      </c>
      <c r="G19" s="3">
        <v>2.07</v>
      </c>
      <c r="H19" s="3">
        <v>15.65</v>
      </c>
      <c r="I19" s="1" t="s">
        <v>16</v>
      </c>
      <c r="J19" s="1" t="s">
        <v>78</v>
      </c>
      <c r="K19" s="3">
        <v>52.15</v>
      </c>
      <c r="L19" s="3">
        <v>34.44</v>
      </c>
      <c r="M19" s="1">
        <v>2.07</v>
      </c>
      <c r="N19" s="1">
        <v>15.64</v>
      </c>
    </row>
    <row r="20" spans="1:14">
      <c r="A20" s="1" t="s">
        <v>79</v>
      </c>
      <c r="B20" s="29" t="s">
        <v>80</v>
      </c>
      <c r="C20" s="1" t="s">
        <v>81</v>
      </c>
      <c r="D20" s="1" t="s">
        <v>82</v>
      </c>
      <c r="E20" s="3">
        <v>81.72</v>
      </c>
      <c r="F20" s="3">
        <v>53.96</v>
      </c>
      <c r="G20" s="3">
        <v>3.24</v>
      </c>
      <c r="H20" s="3">
        <v>24.52</v>
      </c>
      <c r="I20" s="1" t="s">
        <v>16</v>
      </c>
      <c r="J20" s="1" t="s">
        <v>83</v>
      </c>
      <c r="K20" s="3">
        <v>81.72</v>
      </c>
      <c r="L20" s="3">
        <v>53.96</v>
      </c>
      <c r="M20" s="1">
        <v>3.24</v>
      </c>
      <c r="N20" s="1">
        <v>24.52</v>
      </c>
    </row>
    <row r="21" spans="1:14">
      <c r="A21" s="4" t="s">
        <v>84</v>
      </c>
      <c r="B21" s="5" t="s">
        <v>85</v>
      </c>
      <c r="C21" s="5" t="s">
        <v>86</v>
      </c>
      <c r="D21" s="2" t="s">
        <v>87</v>
      </c>
      <c r="E21" s="1">
        <v>234.49</v>
      </c>
      <c r="F21" s="6">
        <v>122.64</v>
      </c>
      <c r="G21" s="3">
        <v>7.36</v>
      </c>
      <c r="H21" s="6">
        <v>104.49</v>
      </c>
      <c r="I21" s="1" t="s">
        <v>16</v>
      </c>
      <c r="J21" s="2" t="s">
        <v>88</v>
      </c>
      <c r="K21" s="19">
        <v>234.49</v>
      </c>
      <c r="L21" s="19">
        <v>115.7</v>
      </c>
      <c r="M21" s="19">
        <v>6.94</v>
      </c>
      <c r="N21" s="19">
        <v>111.85</v>
      </c>
    </row>
    <row r="22" spans="1:14">
      <c r="A22" s="7" t="s">
        <v>89</v>
      </c>
      <c r="B22" s="5" t="s">
        <v>90</v>
      </c>
      <c r="C22" s="5" t="s">
        <v>91</v>
      </c>
      <c r="D22" s="2" t="s">
        <v>92</v>
      </c>
      <c r="E22" s="1">
        <v>342.52</v>
      </c>
      <c r="F22" s="6">
        <v>286.79</v>
      </c>
      <c r="G22" s="3">
        <v>17.21</v>
      </c>
      <c r="H22" s="6">
        <v>38.52</v>
      </c>
      <c r="I22" s="1" t="s">
        <v>16</v>
      </c>
      <c r="J22" s="2" t="s">
        <v>93</v>
      </c>
      <c r="K22" s="19">
        <v>342.52</v>
      </c>
      <c r="L22" s="19">
        <v>270.56</v>
      </c>
      <c r="M22" s="19">
        <v>16.23</v>
      </c>
      <c r="N22" s="19">
        <v>55.73</v>
      </c>
    </row>
    <row r="23" spans="1:14">
      <c r="A23" s="8" t="s">
        <v>94</v>
      </c>
      <c r="B23" s="5" t="s">
        <v>95</v>
      </c>
      <c r="C23" s="5" t="s">
        <v>14</v>
      </c>
      <c r="D23" s="2" t="s">
        <v>96</v>
      </c>
      <c r="E23" s="1">
        <v>1832.34</v>
      </c>
      <c r="F23" s="6">
        <v>1566.75</v>
      </c>
      <c r="G23" s="3">
        <v>94.01</v>
      </c>
      <c r="H23" s="6">
        <v>171.58</v>
      </c>
      <c r="I23" s="1" t="s">
        <v>16</v>
      </c>
      <c r="J23" s="2" t="s">
        <v>97</v>
      </c>
      <c r="K23" s="19">
        <v>1832.34</v>
      </c>
      <c r="L23" s="19">
        <v>1478.07</v>
      </c>
      <c r="M23" s="19">
        <v>88.6800000000001</v>
      </c>
      <c r="N23" s="19">
        <v>265.59</v>
      </c>
    </row>
    <row r="24" spans="1:14">
      <c r="A24" s="8" t="s">
        <v>98</v>
      </c>
      <c r="B24" s="5" t="s">
        <v>95</v>
      </c>
      <c r="C24" s="5" t="s">
        <v>43</v>
      </c>
      <c r="D24" s="2" t="s">
        <v>96</v>
      </c>
      <c r="E24" s="1">
        <v>-155.12</v>
      </c>
      <c r="F24" s="6">
        <v>-134.93</v>
      </c>
      <c r="G24" s="3">
        <v>-8.1</v>
      </c>
      <c r="H24" s="6">
        <v>-12.09</v>
      </c>
      <c r="I24" s="1" t="s">
        <v>16</v>
      </c>
      <c r="J24" s="2" t="s">
        <v>99</v>
      </c>
      <c r="K24" s="3">
        <v>-153.32</v>
      </c>
      <c r="L24" s="3">
        <v>-132.25</v>
      </c>
      <c r="M24" s="3">
        <v>-7.94</v>
      </c>
      <c r="N24" s="3">
        <v>-13.13</v>
      </c>
    </row>
    <row r="25" spans="1:14">
      <c r="A25" s="9" t="s">
        <v>100</v>
      </c>
      <c r="B25" s="5" t="s">
        <v>101</v>
      </c>
      <c r="C25" s="5" t="s">
        <v>102</v>
      </c>
      <c r="D25" s="2" t="s">
        <v>103</v>
      </c>
      <c r="E25" s="1">
        <v>349.8</v>
      </c>
      <c r="F25" s="6">
        <v>226.41</v>
      </c>
      <c r="G25" s="3">
        <v>13.58</v>
      </c>
      <c r="H25" s="6">
        <v>109.81</v>
      </c>
      <c r="I25" s="1" t="s">
        <v>16</v>
      </c>
      <c r="J25" s="2" t="s">
        <v>104</v>
      </c>
      <c r="K25" s="19">
        <v>349.8</v>
      </c>
      <c r="L25" s="19">
        <v>213.58</v>
      </c>
      <c r="M25" s="19">
        <v>12.82</v>
      </c>
      <c r="N25" s="19">
        <v>123.4</v>
      </c>
    </row>
    <row r="26" spans="1:14">
      <c r="A26" s="10" t="s">
        <v>105</v>
      </c>
      <c r="B26" s="5" t="s">
        <v>106</v>
      </c>
      <c r="C26" s="5" t="s">
        <v>107</v>
      </c>
      <c r="D26" s="2" t="s">
        <v>108</v>
      </c>
      <c r="E26" s="1">
        <v>290.19</v>
      </c>
      <c r="F26" s="6">
        <v>227.58</v>
      </c>
      <c r="G26" s="3">
        <v>13.65</v>
      </c>
      <c r="H26" s="6">
        <v>48.96</v>
      </c>
      <c r="I26" s="1" t="s">
        <v>16</v>
      </c>
      <c r="J26" s="2" t="s">
        <v>109</v>
      </c>
      <c r="K26" s="19">
        <v>290.19</v>
      </c>
      <c r="L26" s="19">
        <v>214.7</v>
      </c>
      <c r="M26" s="19">
        <v>12.88</v>
      </c>
      <c r="N26" s="19">
        <v>62.61</v>
      </c>
    </row>
    <row r="27" spans="1:14">
      <c r="A27" s="10" t="s">
        <v>110</v>
      </c>
      <c r="B27" s="5" t="s">
        <v>106</v>
      </c>
      <c r="C27" s="5" t="s">
        <v>43</v>
      </c>
      <c r="D27" s="2" t="s">
        <v>108</v>
      </c>
      <c r="E27" s="1">
        <v>722.89</v>
      </c>
      <c r="F27" s="6">
        <v>533.36</v>
      </c>
      <c r="G27" s="3">
        <v>32</v>
      </c>
      <c r="H27" s="6">
        <v>157.53</v>
      </c>
      <c r="I27" s="1" t="s">
        <v>16</v>
      </c>
      <c r="J27" s="2" t="s">
        <v>111</v>
      </c>
      <c r="K27" s="19">
        <v>722.89</v>
      </c>
      <c r="L27" s="19">
        <v>503.17</v>
      </c>
      <c r="M27" s="19">
        <v>30.19</v>
      </c>
      <c r="N27" s="19">
        <v>189.53</v>
      </c>
    </row>
    <row r="28" spans="1:14">
      <c r="A28" s="10" t="s">
        <v>112</v>
      </c>
      <c r="B28" s="5" t="s">
        <v>106</v>
      </c>
      <c r="C28" s="5" t="s">
        <v>113</v>
      </c>
      <c r="D28" s="2" t="s">
        <v>108</v>
      </c>
      <c r="E28" s="1">
        <v>284.05</v>
      </c>
      <c r="F28" s="6">
        <v>226.06</v>
      </c>
      <c r="G28" s="3">
        <v>13.56</v>
      </c>
      <c r="H28" s="6">
        <v>44.43</v>
      </c>
      <c r="I28" s="1" t="s">
        <v>16</v>
      </c>
      <c r="J28" s="2" t="s">
        <v>114</v>
      </c>
      <c r="K28" s="19">
        <v>284.05</v>
      </c>
      <c r="L28" s="19">
        <v>213.26</v>
      </c>
      <c r="M28" s="19">
        <v>12.8</v>
      </c>
      <c r="N28" s="19">
        <v>57.99</v>
      </c>
    </row>
    <row r="29" spans="1:14">
      <c r="A29" s="10" t="s">
        <v>115</v>
      </c>
      <c r="B29" s="5" t="s">
        <v>116</v>
      </c>
      <c r="C29" s="5" t="s">
        <v>54</v>
      </c>
      <c r="D29" s="2" t="s">
        <v>117</v>
      </c>
      <c r="E29" s="1">
        <v>177.51</v>
      </c>
      <c r="F29" s="6">
        <v>150.94</v>
      </c>
      <c r="G29" s="3">
        <v>9.06</v>
      </c>
      <c r="H29" s="6">
        <v>17.51</v>
      </c>
      <c r="I29" s="1" t="s">
        <v>16</v>
      </c>
      <c r="J29" s="2" t="s">
        <v>118</v>
      </c>
      <c r="K29" s="19">
        <v>177.51</v>
      </c>
      <c r="L29" s="19">
        <v>142.4</v>
      </c>
      <c r="M29" s="19">
        <v>8.53999999999999</v>
      </c>
      <c r="N29" s="19">
        <v>26.57</v>
      </c>
    </row>
    <row r="30" spans="1:14">
      <c r="A30" s="10" t="s">
        <v>119</v>
      </c>
      <c r="B30" s="5" t="s">
        <v>120</v>
      </c>
      <c r="C30" s="5" t="s">
        <v>37</v>
      </c>
      <c r="D30" s="2" t="s">
        <v>121</v>
      </c>
      <c r="E30" s="1">
        <v>858.3</v>
      </c>
      <c r="F30" s="6">
        <v>694.34</v>
      </c>
      <c r="G30" s="3">
        <v>41.66</v>
      </c>
      <c r="H30" s="6">
        <v>122.3</v>
      </c>
      <c r="I30" s="1" t="s">
        <v>16</v>
      </c>
      <c r="J30" s="2" t="s">
        <v>122</v>
      </c>
      <c r="K30" s="19">
        <v>858.3</v>
      </c>
      <c r="L30" s="19">
        <v>655.04</v>
      </c>
      <c r="M30" s="19">
        <v>39.3000000000001</v>
      </c>
      <c r="N30" s="19">
        <v>163.96</v>
      </c>
    </row>
    <row r="31" spans="1:14">
      <c r="A31" s="11" t="s">
        <v>123</v>
      </c>
      <c r="B31" s="5" t="s">
        <v>124</v>
      </c>
      <c r="C31" s="5" t="s">
        <v>54</v>
      </c>
      <c r="D31" s="2" t="s">
        <v>125</v>
      </c>
      <c r="E31" s="1">
        <v>239.73</v>
      </c>
      <c r="F31" s="6">
        <v>173.88</v>
      </c>
      <c r="G31" s="3">
        <v>10.43</v>
      </c>
      <c r="H31" s="6">
        <v>55.42</v>
      </c>
      <c r="I31" s="1" t="s">
        <v>16</v>
      </c>
      <c r="J31" s="2" t="s">
        <v>126</v>
      </c>
      <c r="K31" s="19">
        <v>239.73</v>
      </c>
      <c r="L31" s="19">
        <v>226.16</v>
      </c>
      <c r="M31" s="19">
        <v>13.57</v>
      </c>
      <c r="N31" s="19">
        <v>0</v>
      </c>
    </row>
    <row r="32" spans="1:14">
      <c r="A32" s="12" t="s">
        <v>127</v>
      </c>
      <c r="B32" s="5" t="s">
        <v>128</v>
      </c>
      <c r="C32" s="5" t="s">
        <v>91</v>
      </c>
      <c r="D32" s="2" t="s">
        <v>129</v>
      </c>
      <c r="E32" s="1">
        <v>160</v>
      </c>
      <c r="F32" s="6">
        <v>120.75</v>
      </c>
      <c r="G32" s="3">
        <v>7.25</v>
      </c>
      <c r="H32" s="6">
        <v>32</v>
      </c>
      <c r="I32" s="1" t="s">
        <v>16</v>
      </c>
      <c r="J32" s="2" t="s">
        <v>130</v>
      </c>
      <c r="K32" s="19">
        <v>160</v>
      </c>
      <c r="L32" s="19">
        <v>150.94</v>
      </c>
      <c r="M32" s="19">
        <v>9.06</v>
      </c>
      <c r="N32" s="19">
        <v>0</v>
      </c>
    </row>
    <row r="33" spans="1:14">
      <c r="A33" s="12" t="s">
        <v>131</v>
      </c>
      <c r="B33" s="5" t="s">
        <v>132</v>
      </c>
      <c r="C33" s="5" t="s">
        <v>91</v>
      </c>
      <c r="D33" s="2" t="s">
        <v>133</v>
      </c>
      <c r="E33" s="1">
        <v>360.74</v>
      </c>
      <c r="F33" s="6">
        <v>238.23</v>
      </c>
      <c r="G33" s="3">
        <v>14.29</v>
      </c>
      <c r="H33" s="6">
        <v>108.22</v>
      </c>
      <c r="I33" s="1" t="s">
        <v>16</v>
      </c>
      <c r="J33" s="2" t="s">
        <v>134</v>
      </c>
      <c r="K33" s="19">
        <v>360.72</v>
      </c>
      <c r="L33" s="19">
        <v>238.25</v>
      </c>
      <c r="M33" s="19">
        <v>14.29</v>
      </c>
      <c r="N33" s="19">
        <v>108.18</v>
      </c>
    </row>
    <row r="34" spans="1:14">
      <c r="A34" s="13" t="s">
        <v>135</v>
      </c>
      <c r="B34" s="5" t="s">
        <v>36</v>
      </c>
      <c r="C34" s="5" t="s">
        <v>86</v>
      </c>
      <c r="D34" s="2" t="s">
        <v>38</v>
      </c>
      <c r="E34" s="1">
        <v>3860.75</v>
      </c>
      <c r="F34" s="6">
        <v>2924.52</v>
      </c>
      <c r="G34" s="3">
        <v>175.47</v>
      </c>
      <c r="H34" s="6">
        <v>760.76</v>
      </c>
      <c r="I34" s="1" t="s">
        <v>16</v>
      </c>
      <c r="J34" s="2" t="s">
        <v>136</v>
      </c>
      <c r="K34" s="19">
        <v>3860.75</v>
      </c>
      <c r="L34" s="19">
        <v>3476.68</v>
      </c>
      <c r="M34" s="19">
        <v>208.6</v>
      </c>
      <c r="N34" s="19">
        <v>175.47</v>
      </c>
    </row>
    <row r="35" spans="1:14">
      <c r="A35" s="14" t="s">
        <v>137</v>
      </c>
      <c r="B35" s="5" t="s">
        <v>138</v>
      </c>
      <c r="C35" s="5" t="s">
        <v>86</v>
      </c>
      <c r="D35" s="2" t="s">
        <v>139</v>
      </c>
      <c r="E35" s="1">
        <v>570</v>
      </c>
      <c r="F35" s="6">
        <v>452.83</v>
      </c>
      <c r="G35" s="3">
        <v>27.17</v>
      </c>
      <c r="H35" s="6">
        <v>90</v>
      </c>
      <c r="I35" s="1" t="s">
        <v>16</v>
      </c>
      <c r="J35" s="2" t="s">
        <v>140</v>
      </c>
      <c r="K35" s="19">
        <v>480</v>
      </c>
      <c r="L35" s="19">
        <v>362.26</v>
      </c>
      <c r="M35" s="19">
        <v>21.74</v>
      </c>
      <c r="N35" s="19">
        <v>96</v>
      </c>
    </row>
    <row r="36" spans="1:14">
      <c r="A36" s="14" t="s">
        <v>141</v>
      </c>
      <c r="B36" s="5" t="s">
        <v>138</v>
      </c>
      <c r="C36" s="5" t="s">
        <v>142</v>
      </c>
      <c r="D36" s="2" t="s">
        <v>139</v>
      </c>
      <c r="E36" s="1">
        <v>149.92</v>
      </c>
      <c r="F36" s="6">
        <v>103.77</v>
      </c>
      <c r="G36" s="3">
        <v>6.23</v>
      </c>
      <c r="H36" s="6">
        <v>39.92</v>
      </c>
      <c r="I36" s="1" t="s">
        <v>16</v>
      </c>
      <c r="J36" s="2" t="s">
        <v>143</v>
      </c>
      <c r="K36" s="19">
        <v>149.92</v>
      </c>
      <c r="L36" s="19">
        <v>103.77</v>
      </c>
      <c r="M36" s="19">
        <v>6.23</v>
      </c>
      <c r="N36" s="19">
        <v>39.92</v>
      </c>
    </row>
    <row r="37" spans="1:14">
      <c r="A37" s="14" t="s">
        <v>144</v>
      </c>
      <c r="B37" s="5" t="s">
        <v>138</v>
      </c>
      <c r="C37" s="5" t="s">
        <v>20</v>
      </c>
      <c r="D37" s="2" t="s">
        <v>139</v>
      </c>
      <c r="E37" s="1">
        <v>173.86</v>
      </c>
      <c r="F37" s="6">
        <v>143.35</v>
      </c>
      <c r="G37" s="3">
        <v>8.6</v>
      </c>
      <c r="H37" s="6">
        <v>21.91</v>
      </c>
      <c r="I37" s="1" t="s">
        <v>16</v>
      </c>
      <c r="J37" s="2" t="s">
        <v>145</v>
      </c>
      <c r="K37" s="19">
        <v>173.86</v>
      </c>
      <c r="L37" s="19">
        <v>143.35</v>
      </c>
      <c r="M37" s="19">
        <v>8.6</v>
      </c>
      <c r="N37" s="19">
        <v>21.91</v>
      </c>
    </row>
    <row r="38" spans="1:14">
      <c r="A38" s="15"/>
      <c r="B38" s="16"/>
      <c r="C38" s="16"/>
      <c r="D38" s="16"/>
      <c r="E38" s="17">
        <v>13269.74</v>
      </c>
      <c r="F38" s="17">
        <f>SUM(F2:F37)</f>
        <v>9685.01</v>
      </c>
      <c r="G38" s="17">
        <f t="shared" ref="G38:H38" si="0">SUM(G2:G37)</f>
        <v>581.08</v>
      </c>
      <c r="H38" s="17">
        <f t="shared" si="0"/>
        <v>3003.65</v>
      </c>
      <c r="I38" s="20"/>
      <c r="J38" s="21" t="s">
        <v>146</v>
      </c>
      <c r="K38" s="22">
        <v>271.78</v>
      </c>
      <c r="L38" s="23">
        <v>179.49</v>
      </c>
      <c r="M38" s="24">
        <v>10.77</v>
      </c>
      <c r="N38" s="25">
        <v>81.52</v>
      </c>
    </row>
    <row r="39" spans="10:14">
      <c r="J39" s="21" t="s">
        <v>147</v>
      </c>
      <c r="K39" s="22">
        <v>471.6</v>
      </c>
      <c r="L39" s="23">
        <v>311.43</v>
      </c>
      <c r="M39" s="24">
        <v>18.69</v>
      </c>
      <c r="N39" s="25">
        <v>141.48</v>
      </c>
    </row>
    <row r="40" spans="8:14">
      <c r="H40" s="18"/>
      <c r="I40" s="26"/>
      <c r="J40" s="21" t="s">
        <v>148</v>
      </c>
      <c r="K40" s="22">
        <v>380</v>
      </c>
      <c r="L40" s="23">
        <v>301.89</v>
      </c>
      <c r="M40" s="24">
        <v>18.11</v>
      </c>
      <c r="N40" s="25">
        <v>60</v>
      </c>
    </row>
    <row r="41" spans="8:14">
      <c r="H41" s="18"/>
      <c r="I41" s="26"/>
      <c r="J41" s="27" t="s">
        <v>149</v>
      </c>
      <c r="K41" s="24">
        <v>360.72</v>
      </c>
      <c r="L41" s="24">
        <v>238.25</v>
      </c>
      <c r="M41" s="24">
        <v>14.29</v>
      </c>
      <c r="N41" s="25">
        <v>108.18</v>
      </c>
    </row>
    <row r="42" spans="8:14">
      <c r="H42" s="18"/>
      <c r="I42" s="26"/>
      <c r="J42" s="27" t="s">
        <v>150</v>
      </c>
      <c r="K42" s="27">
        <v>-72.88</v>
      </c>
      <c r="L42" s="28">
        <v>-52.19</v>
      </c>
      <c r="M42" s="28">
        <v>-3.13</v>
      </c>
      <c r="N42" s="28">
        <v>-17.56</v>
      </c>
    </row>
    <row r="43" spans="8:8">
      <c r="H43" s="18"/>
    </row>
    <row r="44" spans="8:8">
      <c r="H44" s="18"/>
    </row>
    <row r="45" spans="8:8">
      <c r="H45" s="18"/>
    </row>
    <row r="46" spans="8:8">
      <c r="H46" s="18"/>
    </row>
    <row r="47" spans="8:8">
      <c r="H47" s="18"/>
    </row>
  </sheetData>
  <autoFilter ref="A1:N42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福州中支秘书</dc:creator>
  <cp:lastModifiedBy>WPS_1646900361</cp:lastModifiedBy>
  <dcterms:created xsi:type="dcterms:W3CDTF">2022-06-23T10:34:00Z</dcterms:created>
  <dcterms:modified xsi:type="dcterms:W3CDTF">2022-06-24T07:08:26Z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C269E0C179F04DD99231C28BC66ECEFA</vt:lpwstr>
  </property>
  <property fmtid="{D5CDD505-2E9C-101B-9397-08002B2CF9AE}" pid="3" name="KSOProductBuildVer">
    <vt:lpwstr>2052-11.1.0.11830</vt:lpwstr>
  </property>
</Properties>
</file>