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30783\Desktop\"/>
    </mc:Choice>
  </mc:AlternateContent>
  <xr:revisionPtr revIDLastSave="0" documentId="13_ncr:1_{821C90F7-9881-4F23-A6C4-750F2108024D}" xr6:coauthVersionLast="47" xr6:coauthVersionMax="47" xr10:uidLastSave="{00000000-0000-0000-0000-000000000000}"/>
  <bookViews>
    <workbookView xWindow="-110" yWindow="-110" windowWidth="22620" windowHeight="14220" firstSheet="5" activeTab="15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7" i="1" l="1"/>
</calcChain>
</file>

<file path=xl/sharedStrings.xml><?xml version="1.0" encoding="utf-8"?>
<sst xmlns="http://schemas.openxmlformats.org/spreadsheetml/2006/main" count="318" uniqueCount="247">
  <si>
    <t>地区</t>
    <phoneticPr fontId="1" type="noConversion"/>
  </si>
  <si>
    <t>安庆市</t>
  </si>
  <si>
    <t>迎江区</t>
  </si>
  <si>
    <t>大观区</t>
  </si>
  <si>
    <t>宜秀区</t>
  </si>
  <si>
    <t>怀宁县</t>
  </si>
  <si>
    <t>太湖县</t>
  </si>
  <si>
    <t>宿松县</t>
  </si>
  <si>
    <t>望江县</t>
  </si>
  <si>
    <t>岳西县</t>
  </si>
  <si>
    <t>桐城市</t>
  </si>
  <si>
    <t>潜山市</t>
  </si>
  <si>
    <t>户数</t>
    <phoneticPr fontId="1" type="noConversion"/>
  </si>
  <si>
    <t>人口</t>
    <phoneticPr fontId="1" type="noConversion"/>
  </si>
  <si>
    <t>占地面积</t>
  </si>
  <si>
    <t>207平方公里</t>
  </si>
  <si>
    <t>235.5平方公里</t>
  </si>
  <si>
    <t>414平方公里</t>
  </si>
  <si>
    <t>1276平方千米</t>
  </si>
  <si>
    <t>2040平方千米</t>
  </si>
  <si>
    <t>2394平方千米</t>
  </si>
  <si>
    <t>1347.98平方千米</t>
  </si>
  <si>
    <t>2398平方千米</t>
  </si>
  <si>
    <t>1571平方千米</t>
  </si>
  <si>
    <t>1688平方千米</t>
  </si>
  <si>
    <t>合肥市</t>
  </si>
  <si>
    <t>11445平方千米</t>
  </si>
  <si>
    <t>瑶海区</t>
  </si>
  <si>
    <t>64.4平方千米</t>
  </si>
  <si>
    <t>庐阳区</t>
  </si>
  <si>
    <t>138.82平方千米</t>
  </si>
  <si>
    <t>蜀山区</t>
  </si>
  <si>
    <t>310平方千米</t>
    <phoneticPr fontId="1" type="noConversion"/>
  </si>
  <si>
    <t>包河区</t>
  </si>
  <si>
    <t>340平方千米</t>
  </si>
  <si>
    <t>长丰县</t>
  </si>
  <si>
    <t>1841平方千米</t>
  </si>
  <si>
    <t>肥东县</t>
  </si>
  <si>
    <t>2181.6平方千米</t>
    <phoneticPr fontId="1" type="noConversion"/>
  </si>
  <si>
    <t>肥西县</t>
  </si>
  <si>
    <t>1695.41平方千米</t>
  </si>
  <si>
    <t>庐江县</t>
  </si>
  <si>
    <t xml:space="preserve">2343.7平方千米 </t>
  </si>
  <si>
    <t>巢湖市</t>
  </si>
  <si>
    <t>2046.14平方千米</t>
    <phoneticPr fontId="1" type="noConversion"/>
  </si>
  <si>
    <t>蚌埠市</t>
  </si>
  <si>
    <t>5951平方千米</t>
  </si>
  <si>
    <t>龙子湖区</t>
  </si>
  <si>
    <t>161.68平方公里</t>
  </si>
  <si>
    <t>蚌山区</t>
  </si>
  <si>
    <t>83.08平方公里</t>
    <phoneticPr fontId="1" type="noConversion"/>
  </si>
  <si>
    <t>禹会区</t>
  </si>
  <si>
    <t>331平方千米</t>
  </si>
  <si>
    <t>准上区</t>
  </si>
  <si>
    <t>412平方公里</t>
  </si>
  <si>
    <t>怀远县</t>
  </si>
  <si>
    <t>2192平方千米</t>
  </si>
  <si>
    <t>五河县</t>
  </si>
  <si>
    <t>1428.5686平方千米</t>
  </si>
  <si>
    <t>固镇县</t>
  </si>
  <si>
    <t>1363平方千米</t>
  </si>
  <si>
    <t>芜湖市</t>
  </si>
  <si>
    <t>6009.02平方千米</t>
  </si>
  <si>
    <t>镜湖区</t>
  </si>
  <si>
    <t>121平方千米</t>
  </si>
  <si>
    <t>弋江区</t>
  </si>
  <si>
    <t>505平方千米</t>
  </si>
  <si>
    <t>鸠江区</t>
    <phoneticPr fontId="1" type="noConversion"/>
  </si>
  <si>
    <t>820平方千米</t>
  </si>
  <si>
    <t>繁昌县</t>
  </si>
  <si>
    <t>590平方千米</t>
  </si>
  <si>
    <t>南陵县</t>
  </si>
  <si>
    <t>1263.7平方千米</t>
    <phoneticPr fontId="1" type="noConversion"/>
  </si>
  <si>
    <t>无为市</t>
  </si>
  <si>
    <t>2022平方千米</t>
  </si>
  <si>
    <t>淮南市</t>
  </si>
  <si>
    <t>5650平方千米</t>
  </si>
  <si>
    <t>大通区</t>
  </si>
  <si>
    <t>350平方公里</t>
  </si>
  <si>
    <t>田家庵区</t>
  </si>
  <si>
    <t>255.7平方公里</t>
  </si>
  <si>
    <t>谢家集区</t>
  </si>
  <si>
    <t>275.7平方公里</t>
  </si>
  <si>
    <t>八公山区</t>
  </si>
  <si>
    <t>105平方公里</t>
  </si>
  <si>
    <t>潘集区</t>
  </si>
  <si>
    <t>590平方公里</t>
  </si>
  <si>
    <t>风台县</t>
  </si>
  <si>
    <t>891.4平方千米</t>
  </si>
  <si>
    <t>寿县</t>
  </si>
  <si>
    <t>2948平方千米</t>
  </si>
  <si>
    <t>马鞍山市</t>
  </si>
  <si>
    <t>4049平方千米</t>
  </si>
  <si>
    <t>花山区</t>
  </si>
  <si>
    <t>174.34平方千米</t>
  </si>
  <si>
    <t>雨山区.</t>
  </si>
  <si>
    <t>179平方千米</t>
  </si>
  <si>
    <t>博望区</t>
  </si>
  <si>
    <t>351平方公里</t>
  </si>
  <si>
    <t>当涂县</t>
  </si>
  <si>
    <t>1002平方千米</t>
  </si>
  <si>
    <t>含山县</t>
  </si>
  <si>
    <t>1028平方千米</t>
  </si>
  <si>
    <t>和县</t>
  </si>
  <si>
    <t>1319平方千米</t>
  </si>
  <si>
    <t>淮北市</t>
  </si>
  <si>
    <t>2741平方千米</t>
  </si>
  <si>
    <t>相山区</t>
    <phoneticPr fontId="1" type="noConversion"/>
  </si>
  <si>
    <t>141.7平方公里</t>
  </si>
  <si>
    <t>杜集区</t>
    <phoneticPr fontId="1" type="noConversion"/>
  </si>
  <si>
    <t>230.2平方千米</t>
  </si>
  <si>
    <t>烈山区</t>
  </si>
  <si>
    <t>384.88平方千米</t>
  </si>
  <si>
    <t>潍溪县</t>
  </si>
  <si>
    <t>1987平方千米</t>
  </si>
  <si>
    <t>铜陵市</t>
  </si>
  <si>
    <t>铜官区</t>
  </si>
  <si>
    <t>145.03平方千米</t>
  </si>
  <si>
    <t>义安区</t>
  </si>
  <si>
    <t>796平方千米</t>
  </si>
  <si>
    <t>郊区</t>
  </si>
  <si>
    <t>577.7588平方千米</t>
  </si>
  <si>
    <t>枞阳县</t>
  </si>
  <si>
    <t>1473.39平方千米</t>
  </si>
  <si>
    <t>黄山市</t>
  </si>
  <si>
    <t>9807平方千米</t>
  </si>
  <si>
    <t>屯溪区</t>
  </si>
  <si>
    <t>191平方千米</t>
  </si>
  <si>
    <t>黄山区</t>
  </si>
  <si>
    <t>1775平方千米</t>
  </si>
  <si>
    <t>徽州区.</t>
  </si>
  <si>
    <t>419.41平方千米</t>
  </si>
  <si>
    <t>歙县</t>
  </si>
  <si>
    <t>2122平方千米</t>
  </si>
  <si>
    <t>休宁县</t>
  </si>
  <si>
    <t>2126平方千米</t>
  </si>
  <si>
    <t>黟县</t>
  </si>
  <si>
    <t>857平方千米</t>
  </si>
  <si>
    <t>祁门县</t>
  </si>
  <si>
    <t>2257平方千米</t>
  </si>
  <si>
    <t>滁州市</t>
  </si>
  <si>
    <t>13433平方千米</t>
  </si>
  <si>
    <t>琅耶区</t>
  </si>
  <si>
    <t>180.79平方千米</t>
  </si>
  <si>
    <t>南谯区</t>
    <phoneticPr fontId="1" type="noConversion"/>
  </si>
  <si>
    <t>1177.70平方千米</t>
  </si>
  <si>
    <t>来安县</t>
  </si>
  <si>
    <t>1481平方千米</t>
  </si>
  <si>
    <t>全椒县</t>
  </si>
  <si>
    <t>1568平方千米</t>
    <phoneticPr fontId="1" type="noConversion"/>
  </si>
  <si>
    <t>定远县</t>
  </si>
  <si>
    <t>3002平方千米</t>
  </si>
  <si>
    <t>凤阳县</t>
  </si>
  <si>
    <t>1949.5平方千米</t>
  </si>
  <si>
    <t>天长市</t>
  </si>
  <si>
    <t>1770平方千米</t>
  </si>
  <si>
    <t>明光市</t>
  </si>
  <si>
    <t>2335平方千米</t>
  </si>
  <si>
    <t>阜阳市</t>
  </si>
  <si>
    <t>10118平方千米</t>
  </si>
  <si>
    <t>颖州区</t>
  </si>
  <si>
    <t>623平方千米</t>
  </si>
  <si>
    <t>颖东区</t>
    <phoneticPr fontId="1" type="noConversion"/>
  </si>
  <si>
    <t>685平方千米</t>
  </si>
  <si>
    <t>颍泉区</t>
  </si>
  <si>
    <t>648平方千米</t>
  </si>
  <si>
    <t>临泉县</t>
  </si>
  <si>
    <t>1839平方公里</t>
  </si>
  <si>
    <t>太和县</t>
  </si>
  <si>
    <t>1867平方千米</t>
  </si>
  <si>
    <t>阜南县</t>
    <phoneticPr fontId="1" type="noConversion"/>
  </si>
  <si>
    <t>1801平方千米</t>
  </si>
  <si>
    <t>颖上县</t>
  </si>
  <si>
    <t>1987平方千米</t>
    <phoneticPr fontId="1" type="noConversion"/>
  </si>
  <si>
    <t>界首市</t>
  </si>
  <si>
    <t>667.3平方千米</t>
  </si>
  <si>
    <t>宿州市</t>
  </si>
  <si>
    <t>蛹桥区</t>
  </si>
  <si>
    <t>2868平方千米</t>
  </si>
  <si>
    <t>砀山县</t>
  </si>
  <si>
    <t>1193平方千米</t>
  </si>
  <si>
    <t>萧县</t>
  </si>
  <si>
    <t>1885平方千米</t>
  </si>
  <si>
    <t>灵璧县</t>
  </si>
  <si>
    <t>2125平方千米</t>
  </si>
  <si>
    <t>泗县</t>
  </si>
  <si>
    <t>1857平方千米</t>
  </si>
  <si>
    <t>六安市</t>
  </si>
  <si>
    <t>15451.2平方千米</t>
  </si>
  <si>
    <t>金安区</t>
  </si>
  <si>
    <t>1657平方公里</t>
  </si>
  <si>
    <t>裕安区</t>
  </si>
  <si>
    <t>1926平方千米</t>
  </si>
  <si>
    <t>叶集区</t>
  </si>
  <si>
    <t>568平方公里</t>
  </si>
  <si>
    <t>霍邱县</t>
  </si>
  <si>
    <t>3239平方公里</t>
  </si>
  <si>
    <t>霍山县</t>
    <phoneticPr fontId="1" type="noConversion"/>
  </si>
  <si>
    <t>2043平方千米</t>
  </si>
  <si>
    <t>金寨县</t>
  </si>
  <si>
    <t>3814平方千米</t>
  </si>
  <si>
    <t>舒城县</t>
    <phoneticPr fontId="1" type="noConversion"/>
  </si>
  <si>
    <t>2100平方千米</t>
  </si>
  <si>
    <t>亳州市</t>
  </si>
  <si>
    <t>8522.58平方千米</t>
  </si>
  <si>
    <t>谯城区</t>
  </si>
  <si>
    <t>2226平方千米</t>
    <phoneticPr fontId="1" type="noConversion"/>
  </si>
  <si>
    <t>涡阳县</t>
  </si>
  <si>
    <t>2110平方千米</t>
  </si>
  <si>
    <t>蒙城县</t>
  </si>
  <si>
    <t>2091平方公里</t>
  </si>
  <si>
    <t>利辛县</t>
  </si>
  <si>
    <t>2005平方千米</t>
  </si>
  <si>
    <t>池州市</t>
  </si>
  <si>
    <t>贵池区</t>
  </si>
  <si>
    <t>2516平方千米</t>
  </si>
  <si>
    <t>东至县</t>
  </si>
  <si>
    <t>3261平方千米</t>
  </si>
  <si>
    <t>石台县</t>
  </si>
  <si>
    <t>1413平方千米</t>
  </si>
  <si>
    <t>青阳县</t>
  </si>
  <si>
    <t>1196平方千米</t>
  </si>
  <si>
    <t>宣城市</t>
  </si>
  <si>
    <t>12355.66平方千米</t>
  </si>
  <si>
    <t>宣州区</t>
  </si>
  <si>
    <t>2533平方千米</t>
  </si>
  <si>
    <t>郎溪县</t>
  </si>
  <si>
    <t>1105平方千米</t>
  </si>
  <si>
    <t>泾县</t>
  </si>
  <si>
    <t>2054.5平方千米</t>
  </si>
  <si>
    <t>绩溪县</t>
  </si>
  <si>
    <t>1126平方千米</t>
  </si>
  <si>
    <t>旌德县</t>
  </si>
  <si>
    <t>904.8平方公里</t>
  </si>
  <si>
    <t>宁国市</t>
  </si>
  <si>
    <t>2487平方千米</t>
  </si>
  <si>
    <t>广德市</t>
  </si>
  <si>
    <t>2165平方千米</t>
  </si>
  <si>
    <t>13589.平方千米</t>
  </si>
  <si>
    <t>21.87平方千米</t>
  </si>
  <si>
    <t>39平方千米</t>
  </si>
  <si>
    <t>83平方千米</t>
  </si>
  <si>
    <t>gdp(万元)</t>
  </si>
  <si>
    <t>gdp(万元)</t>
    <phoneticPr fontId="1" type="noConversion"/>
  </si>
  <si>
    <t>地区</t>
  </si>
  <si>
    <t>户数</t>
  </si>
  <si>
    <t>人口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</si>
</sst>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2" fillId="0" borderId="1" xfId="0" applyFont="1" applyBorder="1"/>
    <xf numFmtId="1" fontId="2" fillId="0" borderId="1" xfId="0" applyNumberFormat="1" applyFont="1" applyBorder="1"/>
    <xf numFmtId="0" fontId="0" fillId="0" borderId="1" xfId="0" applyBorder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workbookViewId="0">
      <selection activeCell="H11" sqref="H11"/>
    </sheetView>
  </sheetViews>
  <sheetFormatPr defaultRowHeight="14" x14ac:dyDescent="0.3"/>
  <cols>
    <col min="1" max="1" width="25.4140625" customWidth="1"/>
    <col min="2" max="3" width="10" bestFit="1" customWidth="1"/>
    <col min="4" max="4" width="18.4140625" customWidth="1"/>
    <col min="5" max="5" width="13.08203125" customWidth="1"/>
  </cols>
  <sheetData>
    <row r="1" spans="1:5" x14ac:dyDescent="0.3">
      <c r="A1" s="1" t="s">
        <v>0</v>
      </c>
      <c r="B1" s="1" t="s">
        <v>12</v>
      </c>
      <c r="C1" s="1" t="s">
        <v>13</v>
      </c>
      <c r="D1" s="1" t="s">
        <v>14</v>
      </c>
      <c r="E1" s="1" t="s">
        <v>243</v>
      </c>
    </row>
    <row r="2" spans="1:5" x14ac:dyDescent="0.3">
      <c r="A2" s="2" t="s">
        <v>1</v>
      </c>
      <c r="B2" s="3">
        <v>1540282</v>
      </c>
      <c r="C2" s="3">
        <v>4025269</v>
      </c>
      <c r="D2" s="1" t="s">
        <v>238</v>
      </c>
      <c r="E2" s="1">
        <v>27674600</v>
      </c>
    </row>
    <row r="3" spans="1:5" x14ac:dyDescent="0.3">
      <c r="A3" s="1" t="s">
        <v>2</v>
      </c>
      <c r="B3" s="1">
        <v>102880</v>
      </c>
      <c r="C3" s="1">
        <v>253694</v>
      </c>
      <c r="D3" s="1" t="s">
        <v>15</v>
      </c>
      <c r="E3" s="1">
        <v>2250000</v>
      </c>
    </row>
    <row r="4" spans="1:5" x14ac:dyDescent="0.3">
      <c r="A4" s="1" t="s">
        <v>3</v>
      </c>
      <c r="B4" s="1">
        <v>87939</v>
      </c>
      <c r="C4" s="1">
        <v>214112</v>
      </c>
      <c r="D4" s="1" t="s">
        <v>16</v>
      </c>
      <c r="E4" s="1">
        <v>2016400</v>
      </c>
    </row>
    <row r="5" spans="1:5" x14ac:dyDescent="0.3">
      <c r="A5" s="1" t="s">
        <v>4</v>
      </c>
      <c r="B5" s="1">
        <v>72523</v>
      </c>
      <c r="C5" s="1">
        <v>196672</v>
      </c>
      <c r="D5" s="1" t="s">
        <v>17</v>
      </c>
      <c r="E5" s="1">
        <v>1380000</v>
      </c>
    </row>
    <row r="6" spans="1:5" x14ac:dyDescent="0.3">
      <c r="A6" s="1" t="s">
        <v>5</v>
      </c>
      <c r="B6" s="1">
        <v>190834</v>
      </c>
      <c r="C6" s="1">
        <v>496683</v>
      </c>
      <c r="D6" s="1" t="s">
        <v>18</v>
      </c>
      <c r="E6" s="1">
        <v>3309000</v>
      </c>
    </row>
    <row r="7" spans="1:5" x14ac:dyDescent="0.3">
      <c r="A7" s="1" t="s">
        <v>6</v>
      </c>
      <c r="B7" s="1">
        <v>166565</v>
      </c>
      <c r="C7" s="1">
        <v>430465</v>
      </c>
      <c r="D7" s="1" t="s">
        <v>19</v>
      </c>
      <c r="E7" s="1">
        <f>204.3*10000</f>
        <v>2043000</v>
      </c>
    </row>
    <row r="8" spans="1:5" x14ac:dyDescent="0.3">
      <c r="A8" s="1" t="s">
        <v>7</v>
      </c>
      <c r="B8" s="1">
        <v>230624</v>
      </c>
      <c r="C8" s="1">
        <v>612586</v>
      </c>
      <c r="D8" s="1" t="s">
        <v>20</v>
      </c>
      <c r="E8" s="1">
        <v>2543000</v>
      </c>
    </row>
    <row r="9" spans="1:5" x14ac:dyDescent="0.3">
      <c r="A9" s="1" t="s">
        <v>8</v>
      </c>
      <c r="B9" s="1">
        <v>168320</v>
      </c>
      <c r="C9" s="1">
        <v>462367</v>
      </c>
      <c r="D9" s="1" t="s">
        <v>21</v>
      </c>
      <c r="E9" s="1">
        <v>2023000</v>
      </c>
    </row>
    <row r="10" spans="1:5" x14ac:dyDescent="0.3">
      <c r="A10" s="1" t="s">
        <v>9</v>
      </c>
      <c r="B10" s="1">
        <v>119605</v>
      </c>
      <c r="C10" s="1">
        <v>323837</v>
      </c>
      <c r="D10" s="1" t="s">
        <v>22</v>
      </c>
      <c r="E10" s="1">
        <v>1292520</v>
      </c>
    </row>
    <row r="11" spans="1:5" x14ac:dyDescent="0.3">
      <c r="A11" s="1" t="s">
        <v>10</v>
      </c>
      <c r="B11" s="1">
        <v>229580</v>
      </c>
      <c r="C11" s="1">
        <v>593629</v>
      </c>
      <c r="D11" s="1" t="s">
        <v>23</v>
      </c>
      <c r="E11" s="1">
        <v>4520000</v>
      </c>
    </row>
    <row r="12" spans="1:5" x14ac:dyDescent="0.3">
      <c r="A12" s="1" t="s">
        <v>11</v>
      </c>
      <c r="B12" s="1">
        <v>171412</v>
      </c>
      <c r="C12" s="1">
        <v>441224</v>
      </c>
      <c r="D12" s="1" t="s">
        <v>24</v>
      </c>
      <c r="E12" s="1">
        <v>2371900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E16C57-6C4A-442F-8367-555A4BB41070}">
  <dimension ref="A1:E11"/>
  <sheetViews>
    <sheetView workbookViewId="0">
      <selection activeCell="D21" sqref="D21"/>
    </sheetView>
  </sheetViews>
  <sheetFormatPr defaultRowHeight="14" x14ac:dyDescent="0.3"/>
  <cols>
    <col min="1" max="1" width="25.4140625" customWidth="1"/>
    <col min="2" max="3" width="10" bestFit="1" customWidth="1"/>
    <col min="4" max="4" width="18.4140625" customWidth="1"/>
    <col min="5" max="5" width="13.08203125" customWidth="1"/>
  </cols>
  <sheetData>
    <row r="1" spans="1:5" x14ac:dyDescent="0.3">
      <c r="A1" s="1" t="s">
        <v>0</v>
      </c>
      <c r="B1" s="1" t="s">
        <v>12</v>
      </c>
      <c r="C1" s="1" t="s">
        <v>13</v>
      </c>
      <c r="D1" s="1" t="s">
        <v>14</v>
      </c>
      <c r="E1" s="1" t="s">
        <v>243</v>
      </c>
    </row>
    <row r="2" spans="1:5" x14ac:dyDescent="0.3">
      <c r="A2" s="2" t="s">
        <v>25</v>
      </c>
      <c r="B2" s="2">
        <v>3580492</v>
      </c>
      <c r="C2" s="2">
        <v>9369881</v>
      </c>
      <c r="D2" s="1" t="s">
        <v>26</v>
      </c>
      <c r="E2" s="1">
        <v>120131000</v>
      </c>
    </row>
    <row r="3" spans="1:5" x14ac:dyDescent="0.3">
      <c r="A3" s="1" t="s">
        <v>27</v>
      </c>
      <c r="B3" s="1">
        <v>331972</v>
      </c>
      <c r="C3" s="1">
        <v>862043</v>
      </c>
      <c r="D3" s="1" t="s">
        <v>28</v>
      </c>
      <c r="E3" s="1">
        <v>7413000</v>
      </c>
    </row>
    <row r="4" spans="1:5" x14ac:dyDescent="0.3">
      <c r="A4" s="1" t="s">
        <v>29</v>
      </c>
      <c r="B4" s="1">
        <v>262461</v>
      </c>
      <c r="C4" s="4">
        <v>697293</v>
      </c>
      <c r="D4" s="1" t="s">
        <v>30</v>
      </c>
      <c r="E4" s="1">
        <v>12597800</v>
      </c>
    </row>
    <row r="5" spans="1:5" x14ac:dyDescent="0.3">
      <c r="A5" s="1" t="s">
        <v>31</v>
      </c>
      <c r="B5" s="1">
        <v>398245</v>
      </c>
      <c r="C5" s="1">
        <v>1047150</v>
      </c>
      <c r="D5" s="1" t="s">
        <v>32</v>
      </c>
      <c r="E5" s="1">
        <v>13031000</v>
      </c>
    </row>
    <row r="6" spans="1:5" x14ac:dyDescent="0.3">
      <c r="A6" s="1" t="s">
        <v>33</v>
      </c>
      <c r="B6" s="1">
        <v>458463</v>
      </c>
      <c r="C6" s="1">
        <v>1217469</v>
      </c>
      <c r="D6" s="1" t="s">
        <v>34</v>
      </c>
      <c r="E6" s="1">
        <v>16570000</v>
      </c>
    </row>
    <row r="7" spans="1:5" x14ac:dyDescent="0.3">
      <c r="A7" s="1" t="s">
        <v>35</v>
      </c>
      <c r="B7" s="1">
        <v>303392</v>
      </c>
      <c r="C7" s="1">
        <v>783982</v>
      </c>
      <c r="D7" s="1" t="s">
        <v>36</v>
      </c>
      <c r="E7" s="1">
        <v>8238300</v>
      </c>
    </row>
    <row r="8" spans="1:5" x14ac:dyDescent="0.3">
      <c r="A8" s="1" t="s">
        <v>37</v>
      </c>
      <c r="B8" s="1">
        <v>350189</v>
      </c>
      <c r="C8" s="1">
        <v>884792</v>
      </c>
      <c r="D8" s="1" t="s">
        <v>38</v>
      </c>
      <c r="E8" s="1">
        <v>8114100</v>
      </c>
    </row>
    <row r="9" spans="1:5" x14ac:dyDescent="0.3">
      <c r="A9" s="1" t="s">
        <v>39</v>
      </c>
      <c r="B9" s="1">
        <v>371222</v>
      </c>
      <c r="C9" s="1">
        <v>967508</v>
      </c>
      <c r="D9" s="1" t="s">
        <v>40</v>
      </c>
      <c r="E9" s="1">
        <v>10684000</v>
      </c>
    </row>
    <row r="10" spans="1:5" x14ac:dyDescent="0.3">
      <c r="A10" s="1" t="s">
        <v>41</v>
      </c>
      <c r="B10" s="1">
        <v>352257</v>
      </c>
      <c r="C10" s="4">
        <v>888238</v>
      </c>
      <c r="D10" s="1" t="s">
        <v>42</v>
      </c>
      <c r="E10" s="1">
        <v>6015000</v>
      </c>
    </row>
    <row r="11" spans="1:5" x14ac:dyDescent="0.3">
      <c r="A11" s="1" t="s">
        <v>43</v>
      </c>
      <c r="B11" s="1">
        <v>289826</v>
      </c>
      <c r="C11" s="1">
        <v>727162</v>
      </c>
      <c r="D11" s="1" t="s">
        <v>44</v>
      </c>
      <c r="E11" s="1">
        <v>5483000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5B7CBF-1042-46B9-A716-D0DC3B5B7590}">
  <dimension ref="A1:E9"/>
  <sheetViews>
    <sheetView workbookViewId="0">
      <selection activeCell="E2" sqref="E2:E9"/>
    </sheetView>
  </sheetViews>
  <sheetFormatPr defaultRowHeight="14" x14ac:dyDescent="0.3"/>
  <cols>
    <col min="1" max="1" width="25.4140625" customWidth="1"/>
    <col min="2" max="3" width="10" bestFit="1" customWidth="1"/>
    <col min="4" max="4" width="18.4140625" customWidth="1"/>
    <col min="5" max="5" width="13.08203125" customWidth="1"/>
  </cols>
  <sheetData>
    <row r="1" spans="1:5" x14ac:dyDescent="0.3">
      <c r="A1" s="1" t="s">
        <v>0</v>
      </c>
      <c r="B1" s="1" t="s">
        <v>12</v>
      </c>
      <c r="C1" s="1" t="s">
        <v>13</v>
      </c>
      <c r="D1" s="1" t="s">
        <v>14</v>
      </c>
      <c r="E1" s="1" t="s">
        <v>242</v>
      </c>
    </row>
    <row r="2" spans="1:5" x14ac:dyDescent="0.3">
      <c r="A2" s="2" t="s">
        <v>45</v>
      </c>
      <c r="B2" s="2">
        <v>1186884</v>
      </c>
      <c r="C2" s="2">
        <v>3296408</v>
      </c>
      <c r="D2" s="1" t="s">
        <v>46</v>
      </c>
      <c r="E2" s="1">
        <v>20123000</v>
      </c>
    </row>
    <row r="3" spans="1:5" x14ac:dyDescent="0.3">
      <c r="A3" s="1" t="s">
        <v>47</v>
      </c>
      <c r="B3" s="1">
        <v>87647</v>
      </c>
      <c r="C3" s="1">
        <v>216875</v>
      </c>
      <c r="D3" s="1" t="s">
        <v>48</v>
      </c>
      <c r="E3" s="1">
        <v>1136000</v>
      </c>
    </row>
    <row r="4" spans="1:5" x14ac:dyDescent="0.3">
      <c r="A4" s="1" t="s">
        <v>49</v>
      </c>
      <c r="B4" s="1">
        <v>67561</v>
      </c>
      <c r="C4" s="1">
        <v>171045</v>
      </c>
      <c r="D4" s="1" t="s">
        <v>50</v>
      </c>
      <c r="E4" s="1">
        <v>2462000</v>
      </c>
    </row>
    <row r="5" spans="1:5" x14ac:dyDescent="0.3">
      <c r="A5" s="1" t="s">
        <v>51</v>
      </c>
      <c r="B5" s="1">
        <v>125543</v>
      </c>
      <c r="C5" s="1">
        <v>325814</v>
      </c>
      <c r="D5" s="1" t="s">
        <v>52</v>
      </c>
      <c r="E5" s="1">
        <v>2237000</v>
      </c>
    </row>
    <row r="6" spans="1:5" x14ac:dyDescent="0.3">
      <c r="A6" s="1" t="s">
        <v>53</v>
      </c>
      <c r="B6" s="1">
        <v>98869</v>
      </c>
      <c r="C6" s="1">
        <v>283872</v>
      </c>
      <c r="D6" s="1" t="s">
        <v>54</v>
      </c>
      <c r="E6" s="1">
        <v>1510000</v>
      </c>
    </row>
    <row r="7" spans="1:5" x14ac:dyDescent="0.3">
      <c r="A7" s="1" t="s">
        <v>55</v>
      </c>
      <c r="B7" s="1">
        <v>325100</v>
      </c>
      <c r="C7" s="1">
        <v>935335</v>
      </c>
      <c r="D7" s="1" t="s">
        <v>56</v>
      </c>
      <c r="E7" s="1">
        <v>3752000</v>
      </c>
    </row>
    <row r="8" spans="1:5" x14ac:dyDescent="0.3">
      <c r="A8" s="1" t="s">
        <v>57</v>
      </c>
      <c r="B8" s="1">
        <v>187831</v>
      </c>
      <c r="C8" s="1">
        <v>523531</v>
      </c>
      <c r="D8" s="1" t="s">
        <v>58</v>
      </c>
      <c r="E8" s="1">
        <v>2630000</v>
      </c>
    </row>
    <row r="9" spans="1:5" x14ac:dyDescent="0.3">
      <c r="A9" s="1" t="s">
        <v>59</v>
      </c>
      <c r="B9" s="1">
        <v>172668</v>
      </c>
      <c r="C9" s="1">
        <v>501449</v>
      </c>
      <c r="D9" s="1" t="s">
        <v>60</v>
      </c>
      <c r="E9" s="1">
        <v>3115800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F6EECE-449D-4CC5-AD4E-581A76BC06DA}">
  <dimension ref="A1:E8"/>
  <sheetViews>
    <sheetView workbookViewId="0">
      <selection activeCell="E2" sqref="E2:E8"/>
    </sheetView>
  </sheetViews>
  <sheetFormatPr defaultRowHeight="14" x14ac:dyDescent="0.3"/>
  <cols>
    <col min="1" max="1" width="25.4140625" customWidth="1"/>
    <col min="2" max="3" width="10" bestFit="1" customWidth="1"/>
    <col min="4" max="4" width="18.4140625" customWidth="1"/>
    <col min="5" max="5" width="13.08203125" customWidth="1"/>
  </cols>
  <sheetData>
    <row r="1" spans="1:5" x14ac:dyDescent="0.3">
      <c r="A1" s="1" t="s">
        <v>0</v>
      </c>
      <c r="B1" s="1" t="s">
        <v>12</v>
      </c>
      <c r="C1" s="1" t="s">
        <v>13</v>
      </c>
      <c r="D1" s="1" t="s">
        <v>14</v>
      </c>
      <c r="E1" s="1" t="s">
        <v>242</v>
      </c>
    </row>
    <row r="2" spans="1:5" x14ac:dyDescent="0.3">
      <c r="A2" s="2" t="s">
        <v>61</v>
      </c>
      <c r="B2" s="2">
        <v>1442241</v>
      </c>
      <c r="C2" s="2">
        <v>3644420</v>
      </c>
      <c r="D2" s="1" t="s">
        <v>62</v>
      </c>
      <c r="E2" s="1">
        <v>45021300</v>
      </c>
    </row>
    <row r="3" spans="1:5" x14ac:dyDescent="0.3">
      <c r="A3" s="1" t="s">
        <v>63</v>
      </c>
      <c r="B3" s="1">
        <v>197911</v>
      </c>
      <c r="C3" s="1">
        <v>478658</v>
      </c>
      <c r="D3" s="1" t="s">
        <v>64</v>
      </c>
      <c r="E3" s="1">
        <v>7910000</v>
      </c>
    </row>
    <row r="4" spans="1:5" x14ac:dyDescent="0.3">
      <c r="A4" s="1" t="s">
        <v>65</v>
      </c>
      <c r="B4" s="1">
        <v>153109</v>
      </c>
      <c r="C4" s="1">
        <v>422620</v>
      </c>
      <c r="D4" s="1" t="s">
        <v>66</v>
      </c>
      <c r="E4" s="1">
        <v>5577000</v>
      </c>
    </row>
    <row r="5" spans="1:5" x14ac:dyDescent="0.3">
      <c r="A5" s="1" t="s">
        <v>67</v>
      </c>
      <c r="B5" s="1">
        <v>207578</v>
      </c>
      <c r="C5" s="1">
        <v>540487</v>
      </c>
      <c r="D5" s="1" t="s">
        <v>68</v>
      </c>
      <c r="E5" s="1">
        <v>12244200</v>
      </c>
    </row>
    <row r="6" spans="1:5" x14ac:dyDescent="0.3">
      <c r="A6" s="1" t="s">
        <v>69</v>
      </c>
      <c r="B6" s="1">
        <v>101495</v>
      </c>
      <c r="C6" s="1">
        <v>243907</v>
      </c>
      <c r="D6" s="1" t="s">
        <v>70</v>
      </c>
      <c r="E6" s="1">
        <v>3831400</v>
      </c>
    </row>
    <row r="7" spans="1:5" x14ac:dyDescent="0.3">
      <c r="A7" s="1" t="s">
        <v>71</v>
      </c>
      <c r="B7" s="1">
        <v>181024</v>
      </c>
      <c r="C7" s="1">
        <v>431148</v>
      </c>
      <c r="D7" s="1" t="s">
        <v>72</v>
      </c>
      <c r="E7" s="1">
        <v>3417900</v>
      </c>
    </row>
    <row r="8" spans="1:5" x14ac:dyDescent="0.3">
      <c r="A8" s="1" t="s">
        <v>73</v>
      </c>
      <c r="B8" s="1">
        <v>320928</v>
      </c>
      <c r="C8" s="1">
        <v>8177</v>
      </c>
      <c r="D8" s="1" t="s">
        <v>74</v>
      </c>
      <c r="E8" s="1">
        <v>6099100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06CDE3-8623-4D51-A487-980BF07BAF4A}">
  <dimension ref="A1:E9"/>
  <sheetViews>
    <sheetView workbookViewId="0">
      <selection activeCell="E2" sqref="E2:E9"/>
    </sheetView>
  </sheetViews>
  <sheetFormatPr defaultRowHeight="14" x14ac:dyDescent="0.3"/>
  <cols>
    <col min="1" max="1" width="25.4140625" customWidth="1"/>
    <col min="2" max="3" width="10" bestFit="1" customWidth="1"/>
    <col min="4" max="4" width="18.4140625" customWidth="1"/>
    <col min="5" max="5" width="13.08203125" customWidth="1"/>
  </cols>
  <sheetData>
    <row r="1" spans="1:5" x14ac:dyDescent="0.3">
      <c r="A1" s="1" t="s">
        <v>0</v>
      </c>
      <c r="B1" s="1" t="s">
        <v>12</v>
      </c>
      <c r="C1" s="1" t="s">
        <v>13</v>
      </c>
      <c r="D1" s="1" t="s">
        <v>14</v>
      </c>
      <c r="E1" s="1" t="s">
        <v>242</v>
      </c>
    </row>
    <row r="2" spans="1:5" x14ac:dyDescent="0.3">
      <c r="A2" s="2" t="s">
        <v>75</v>
      </c>
      <c r="B2" s="2">
        <v>1186078</v>
      </c>
      <c r="C2" s="2">
        <v>3033528</v>
      </c>
      <c r="D2" s="1" t="s">
        <v>76</v>
      </c>
      <c r="E2" s="1">
        <v>15411000</v>
      </c>
    </row>
    <row r="3" spans="1:5" x14ac:dyDescent="0.3">
      <c r="A3" s="1" t="s">
        <v>77</v>
      </c>
      <c r="B3" s="1">
        <v>63575</v>
      </c>
      <c r="C3" s="1">
        <v>165671</v>
      </c>
      <c r="D3" s="1" t="s">
        <v>78</v>
      </c>
      <c r="E3" s="1">
        <v>3430000</v>
      </c>
    </row>
    <row r="4" spans="1:5" x14ac:dyDescent="0.3">
      <c r="A4" s="1" t="s">
        <v>79</v>
      </c>
      <c r="B4" s="1">
        <v>287830</v>
      </c>
      <c r="C4" s="1">
        <v>730078</v>
      </c>
      <c r="D4" s="1" t="s">
        <v>80</v>
      </c>
      <c r="E4" s="1">
        <v>1077000</v>
      </c>
    </row>
    <row r="5" spans="1:5" x14ac:dyDescent="0.3">
      <c r="A5" s="1" t="s">
        <v>81</v>
      </c>
      <c r="B5" s="1">
        <v>92658</v>
      </c>
      <c r="C5" s="1">
        <v>221589</v>
      </c>
      <c r="D5" s="1" t="s">
        <v>82</v>
      </c>
      <c r="E5" s="1">
        <v>913000</v>
      </c>
    </row>
    <row r="6" spans="1:5" x14ac:dyDescent="0.3">
      <c r="A6" s="1" t="s">
        <v>83</v>
      </c>
      <c r="B6" s="1">
        <v>49697</v>
      </c>
      <c r="C6" s="1">
        <v>118221</v>
      </c>
      <c r="D6" s="1" t="s">
        <v>84</v>
      </c>
      <c r="E6" s="1">
        <v>370000</v>
      </c>
    </row>
    <row r="7" spans="1:5" x14ac:dyDescent="0.3">
      <c r="A7" s="1" t="s">
        <v>85</v>
      </c>
      <c r="B7" s="1">
        <v>122712</v>
      </c>
      <c r="C7" s="1">
        <v>326077</v>
      </c>
      <c r="D7" s="1" t="s">
        <v>86</v>
      </c>
      <c r="E7" s="1">
        <v>2491000</v>
      </c>
    </row>
    <row r="8" spans="1:5" x14ac:dyDescent="0.3">
      <c r="A8" s="1" t="s">
        <v>87</v>
      </c>
      <c r="B8" s="1">
        <v>238287</v>
      </c>
      <c r="C8" s="1">
        <v>633385</v>
      </c>
      <c r="D8" s="1" t="s">
        <v>88</v>
      </c>
      <c r="E8" s="1">
        <v>3403172</v>
      </c>
    </row>
    <row r="9" spans="1:5" x14ac:dyDescent="0.3">
      <c r="A9" s="1" t="s">
        <v>89</v>
      </c>
      <c r="B9" s="1">
        <v>331319</v>
      </c>
      <c r="C9" s="1">
        <v>838507</v>
      </c>
      <c r="D9" s="1" t="s">
        <v>90</v>
      </c>
      <c r="E9" s="1">
        <v>2438000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B8F929-7E5B-43B6-B5FA-4E4DC65D6E48}">
  <dimension ref="A1:E8"/>
  <sheetViews>
    <sheetView workbookViewId="0">
      <selection sqref="A1:E1"/>
    </sheetView>
  </sheetViews>
  <sheetFormatPr defaultRowHeight="14" x14ac:dyDescent="0.3"/>
  <cols>
    <col min="1" max="1" width="25.4140625" customWidth="1"/>
    <col min="2" max="3" width="10" bestFit="1" customWidth="1"/>
    <col min="4" max="4" width="18.4140625" customWidth="1"/>
    <col min="5" max="5" width="13.08203125" customWidth="1"/>
  </cols>
  <sheetData>
    <row r="1" spans="1:5" x14ac:dyDescent="0.3">
      <c r="A1" s="1" t="s">
        <v>0</v>
      </c>
      <c r="B1" s="1" t="s">
        <v>12</v>
      </c>
      <c r="C1" s="1" t="s">
        <v>13</v>
      </c>
      <c r="D1" s="1" t="s">
        <v>14</v>
      </c>
      <c r="E1" s="1" t="s">
        <v>243</v>
      </c>
    </row>
    <row r="2" spans="1:5" x14ac:dyDescent="0.3">
      <c r="A2" s="2" t="s">
        <v>91</v>
      </c>
      <c r="B2" s="2">
        <v>835828</v>
      </c>
      <c r="C2" s="2">
        <v>21530</v>
      </c>
      <c r="D2" s="1" t="s">
        <v>92</v>
      </c>
      <c r="E2" s="1">
        <v>25209600</v>
      </c>
    </row>
    <row r="3" spans="1:5" x14ac:dyDescent="0.3">
      <c r="A3" s="1" t="s">
        <v>93</v>
      </c>
      <c r="B3" s="1">
        <v>182479</v>
      </c>
      <c r="C3" s="1">
        <v>450983</v>
      </c>
      <c r="D3" s="1" t="s">
        <v>94</v>
      </c>
      <c r="E3" s="1">
        <v>2502300</v>
      </c>
    </row>
    <row r="4" spans="1:5" x14ac:dyDescent="0.3">
      <c r="A4" s="1" t="s">
        <v>95</v>
      </c>
      <c r="B4" s="1">
        <v>140480</v>
      </c>
      <c r="C4" s="1">
        <v>355986</v>
      </c>
      <c r="D4" s="1" t="s">
        <v>96</v>
      </c>
      <c r="E4" s="1">
        <v>4600100</v>
      </c>
    </row>
    <row r="5" spans="1:5" x14ac:dyDescent="0.3">
      <c r="A5" s="1" t="s">
        <v>97</v>
      </c>
      <c r="B5" s="1">
        <v>56546</v>
      </c>
      <c r="C5" s="1">
        <v>158483</v>
      </c>
      <c r="D5" s="1" t="s">
        <v>98</v>
      </c>
      <c r="E5" s="1">
        <v>1549100</v>
      </c>
    </row>
    <row r="6" spans="1:5" x14ac:dyDescent="0.3">
      <c r="A6" s="1" t="s">
        <v>99</v>
      </c>
      <c r="B6" s="1">
        <v>164744</v>
      </c>
      <c r="C6" s="1">
        <v>4461</v>
      </c>
      <c r="D6" s="1" t="s">
        <v>100</v>
      </c>
      <c r="E6" s="1">
        <v>5209800</v>
      </c>
    </row>
    <row r="7" spans="1:5" x14ac:dyDescent="0.3">
      <c r="A7" s="1" t="s">
        <v>101</v>
      </c>
      <c r="B7" s="1">
        <v>131388</v>
      </c>
      <c r="C7" s="1">
        <v>336588</v>
      </c>
      <c r="D7" s="1" t="s">
        <v>102</v>
      </c>
      <c r="E7" s="1">
        <v>2330200</v>
      </c>
    </row>
    <row r="8" spans="1:5" x14ac:dyDescent="0.3">
      <c r="A8" s="1" t="s">
        <v>103</v>
      </c>
      <c r="B8" s="1">
        <v>160191</v>
      </c>
      <c r="C8" s="1">
        <v>4108</v>
      </c>
      <c r="D8" s="1" t="s">
        <v>104</v>
      </c>
      <c r="E8" s="1">
        <v>3534700.0000000005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98FF17-978B-40BB-8BDE-CD5A39CEDAB8}">
  <dimension ref="A1:E6"/>
  <sheetViews>
    <sheetView workbookViewId="0">
      <selection sqref="A1:E1"/>
    </sheetView>
  </sheetViews>
  <sheetFormatPr defaultRowHeight="14" x14ac:dyDescent="0.3"/>
  <cols>
    <col min="1" max="1" width="25.4140625" customWidth="1"/>
    <col min="2" max="3" width="10" bestFit="1" customWidth="1"/>
    <col min="4" max="4" width="18.4140625" customWidth="1"/>
    <col min="5" max="5" width="13.08203125" customWidth="1"/>
  </cols>
  <sheetData>
    <row r="1" spans="1:5" x14ac:dyDescent="0.3">
      <c r="A1" t="s">
        <v>244</v>
      </c>
      <c r="B1" t="s">
        <v>245</v>
      </c>
      <c r="C1" t="s">
        <v>246</v>
      </c>
      <c r="D1" t="s">
        <v>14</v>
      </c>
      <c r="E1" t="s">
        <v>242</v>
      </c>
    </row>
    <row r="2" spans="1:5" x14ac:dyDescent="0.3">
      <c r="A2" s="2" t="s">
        <v>105</v>
      </c>
      <c r="B2" s="2">
        <v>7222</v>
      </c>
      <c r="C2" s="2">
        <v>1970265</v>
      </c>
      <c r="D2" s="2" t="s">
        <v>106</v>
      </c>
      <c r="E2" s="1">
        <v>13028000</v>
      </c>
    </row>
    <row r="3" spans="1:5" x14ac:dyDescent="0.3">
      <c r="A3" s="1" t="s">
        <v>107</v>
      </c>
      <c r="B3" s="1">
        <v>92713</v>
      </c>
      <c r="C3" s="1">
        <v>239692</v>
      </c>
      <c r="D3" s="1" t="s">
        <v>108</v>
      </c>
      <c r="E3" s="1">
        <v>4519000</v>
      </c>
    </row>
    <row r="4" spans="1:5" x14ac:dyDescent="0.3">
      <c r="A4" s="1" t="s">
        <v>109</v>
      </c>
      <c r="B4" s="1">
        <v>207380</v>
      </c>
      <c r="C4" s="1">
        <v>548934</v>
      </c>
      <c r="D4" s="1" t="s">
        <v>110</v>
      </c>
      <c r="E4" s="1">
        <v>1466000</v>
      </c>
    </row>
    <row r="5" spans="1:5" x14ac:dyDescent="0.3">
      <c r="A5" s="1" t="s">
        <v>111</v>
      </c>
      <c r="B5" s="1">
        <v>95257</v>
      </c>
      <c r="C5" s="1">
        <v>249237</v>
      </c>
      <c r="D5" s="1" t="s">
        <v>112</v>
      </c>
      <c r="E5" s="1">
        <v>1330000</v>
      </c>
    </row>
    <row r="6" spans="1:5" x14ac:dyDescent="0.3">
      <c r="A6" s="1" t="s">
        <v>113</v>
      </c>
      <c r="B6" s="1">
        <v>326949</v>
      </c>
      <c r="C6" s="1">
        <v>932402</v>
      </c>
      <c r="D6" s="1" t="s">
        <v>114</v>
      </c>
      <c r="E6" s="1">
        <v>5712000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17D78C-3761-461F-9C00-78F1065CC073}">
  <dimension ref="A1:E6"/>
  <sheetViews>
    <sheetView workbookViewId="0">
      <selection activeCell="E2" sqref="E2:E6"/>
    </sheetView>
  </sheetViews>
  <sheetFormatPr defaultRowHeight="14" x14ac:dyDescent="0.3"/>
  <cols>
    <col min="1" max="1" width="25.4140625" customWidth="1"/>
    <col min="2" max="3" width="10" bestFit="1" customWidth="1"/>
    <col min="4" max="4" width="18.4140625" customWidth="1"/>
    <col min="5" max="5" width="13.08203125" customWidth="1"/>
  </cols>
  <sheetData>
    <row r="1" spans="1:5" x14ac:dyDescent="0.3">
      <c r="A1" s="1" t="s">
        <v>0</v>
      </c>
      <c r="B1" s="1" t="s">
        <v>12</v>
      </c>
      <c r="C1" s="1" t="s">
        <v>13</v>
      </c>
      <c r="D1" s="1" t="s">
        <v>14</v>
      </c>
      <c r="E1" s="1" t="s">
        <v>242</v>
      </c>
    </row>
    <row r="2" spans="1:5" x14ac:dyDescent="0.3">
      <c r="A2" s="2" t="s">
        <v>115</v>
      </c>
      <c r="B2" s="2">
        <v>539459</v>
      </c>
      <c r="C2" s="2">
        <v>1311726</v>
      </c>
      <c r="D2" s="2" t="s">
        <v>239</v>
      </c>
      <c r="E2" s="1">
        <v>12099000</v>
      </c>
    </row>
    <row r="3" spans="1:5" x14ac:dyDescent="0.3">
      <c r="A3" s="1" t="s">
        <v>116</v>
      </c>
      <c r="B3" s="1">
        <v>178198</v>
      </c>
      <c r="C3" s="1">
        <v>450949</v>
      </c>
      <c r="D3" s="1" t="s">
        <v>117</v>
      </c>
      <c r="E3" s="1">
        <v>3585000</v>
      </c>
    </row>
    <row r="4" spans="1:5" x14ac:dyDescent="0.3">
      <c r="A4" s="1" t="s">
        <v>118</v>
      </c>
      <c r="B4" s="1">
        <v>94795</v>
      </c>
      <c r="C4" s="1">
        <v>227493</v>
      </c>
      <c r="D4" s="1" t="s">
        <v>119</v>
      </c>
      <c r="E4" s="1">
        <v>1870200</v>
      </c>
    </row>
    <row r="5" spans="1:5" x14ac:dyDescent="0.3">
      <c r="A5" s="1" t="s">
        <v>120</v>
      </c>
      <c r="B5" s="1">
        <v>68943</v>
      </c>
      <c r="C5" s="1">
        <v>164233</v>
      </c>
      <c r="D5" s="1" t="s">
        <v>121</v>
      </c>
      <c r="E5" s="1">
        <v>1533300.0000000002</v>
      </c>
    </row>
    <row r="6" spans="1:5" x14ac:dyDescent="0.3">
      <c r="A6" s="1" t="s">
        <v>122</v>
      </c>
      <c r="B6" s="1">
        <v>197523</v>
      </c>
      <c r="C6" s="1">
        <v>469051</v>
      </c>
      <c r="D6" s="1" t="s">
        <v>123</v>
      </c>
      <c r="E6" s="1">
        <v>1967000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F41AD-559A-42F9-BE37-0E4321F6C495}">
  <dimension ref="A1:E9"/>
  <sheetViews>
    <sheetView workbookViewId="0">
      <selection activeCell="E2" sqref="E2:E9"/>
    </sheetView>
  </sheetViews>
  <sheetFormatPr defaultRowHeight="14" x14ac:dyDescent="0.3"/>
  <cols>
    <col min="1" max="1" width="25.4140625" customWidth="1"/>
    <col min="2" max="3" width="10" bestFit="1" customWidth="1"/>
    <col min="4" max="4" width="18.4140625" customWidth="1"/>
    <col min="5" max="5" width="13.08203125" customWidth="1"/>
  </cols>
  <sheetData>
    <row r="1" spans="1:5" x14ac:dyDescent="0.3">
      <c r="A1" s="1" t="s">
        <v>0</v>
      </c>
      <c r="B1" s="1" t="s">
        <v>12</v>
      </c>
      <c r="C1" s="1" t="s">
        <v>13</v>
      </c>
      <c r="D1" s="1" t="s">
        <v>14</v>
      </c>
      <c r="E1" s="1" t="s">
        <v>242</v>
      </c>
    </row>
    <row r="2" spans="1:5" x14ac:dyDescent="0.3">
      <c r="A2" s="2" t="s">
        <v>124</v>
      </c>
      <c r="B2" s="2">
        <v>522404</v>
      </c>
      <c r="C2" s="2">
        <v>1330565</v>
      </c>
      <c r="D2" s="2" t="s">
        <v>125</v>
      </c>
      <c r="E2" s="1">
        <v>10023000</v>
      </c>
    </row>
    <row r="3" spans="1:5" x14ac:dyDescent="0.3">
      <c r="A3" s="1" t="s">
        <v>126</v>
      </c>
      <c r="B3" s="1">
        <v>110380</v>
      </c>
      <c r="C3" s="1">
        <v>291188</v>
      </c>
      <c r="D3" s="1" t="s">
        <v>127</v>
      </c>
      <c r="E3" s="1">
        <v>2048000</v>
      </c>
    </row>
    <row r="4" spans="1:5" x14ac:dyDescent="0.3">
      <c r="A4" s="1" t="s">
        <v>128</v>
      </c>
      <c r="B4" s="1">
        <v>59306</v>
      </c>
      <c r="C4" s="1">
        <v>146942</v>
      </c>
      <c r="D4" s="1" t="s">
        <v>129</v>
      </c>
      <c r="E4" s="1">
        <v>1327900</v>
      </c>
    </row>
    <row r="5" spans="1:5" x14ac:dyDescent="0.3">
      <c r="A5" s="1" t="s">
        <v>130</v>
      </c>
      <c r="B5" s="1">
        <v>36022</v>
      </c>
      <c r="C5" s="1">
        <v>96162</v>
      </c>
      <c r="D5" s="1" t="s">
        <v>131</v>
      </c>
      <c r="E5" s="1">
        <v>1044700</v>
      </c>
    </row>
    <row r="6" spans="1:5" x14ac:dyDescent="0.3">
      <c r="A6" s="1" t="s">
        <v>132</v>
      </c>
      <c r="B6" s="1">
        <v>146391</v>
      </c>
      <c r="C6" s="1">
        <v>362962</v>
      </c>
      <c r="D6" s="1" t="s">
        <v>133</v>
      </c>
      <c r="E6" s="1">
        <v>2250000</v>
      </c>
    </row>
    <row r="7" spans="1:5" x14ac:dyDescent="0.3">
      <c r="A7" s="1" t="s">
        <v>134</v>
      </c>
      <c r="B7" s="1">
        <v>80434</v>
      </c>
      <c r="C7" s="1">
        <v>211456</v>
      </c>
      <c r="D7" s="1" t="s">
        <v>135</v>
      </c>
      <c r="E7" s="1">
        <v>1376900</v>
      </c>
    </row>
    <row r="8" spans="1:5" x14ac:dyDescent="0.3">
      <c r="A8" s="1" t="s">
        <v>136</v>
      </c>
      <c r="B8" s="1">
        <v>31245</v>
      </c>
      <c r="C8" s="1">
        <v>76211</v>
      </c>
      <c r="D8" s="1" t="s">
        <v>137</v>
      </c>
      <c r="E8" s="1">
        <v>456000</v>
      </c>
    </row>
    <row r="9" spans="1:5" x14ac:dyDescent="0.3">
      <c r="A9" s="1" t="s">
        <v>138</v>
      </c>
      <c r="B9" s="1">
        <v>58626</v>
      </c>
      <c r="C9" s="1">
        <v>145644</v>
      </c>
      <c r="D9" s="1" t="s">
        <v>139</v>
      </c>
      <c r="E9" s="1">
        <v>908857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18AEFE-CA2B-475C-B8AF-963BE5C80F20}">
  <dimension ref="A1:E10"/>
  <sheetViews>
    <sheetView workbookViewId="0">
      <selection activeCell="E10" sqref="E2:E10"/>
    </sheetView>
  </sheetViews>
  <sheetFormatPr defaultRowHeight="14" x14ac:dyDescent="0.3"/>
  <cols>
    <col min="1" max="1" width="25.4140625" customWidth="1"/>
    <col min="2" max="3" width="10" bestFit="1" customWidth="1"/>
    <col min="4" max="4" width="18.4140625" customWidth="1"/>
    <col min="5" max="5" width="13.08203125" customWidth="1"/>
  </cols>
  <sheetData>
    <row r="1" spans="1:5" x14ac:dyDescent="0.3">
      <c r="A1" s="1" t="s">
        <v>0</v>
      </c>
      <c r="B1" s="1" t="s">
        <v>12</v>
      </c>
      <c r="C1" s="1" t="s">
        <v>13</v>
      </c>
      <c r="D1" s="1" t="s">
        <v>14</v>
      </c>
      <c r="E1" s="1" t="s">
        <v>242</v>
      </c>
    </row>
    <row r="2" spans="1:5" x14ac:dyDescent="0.3">
      <c r="A2" s="2" t="s">
        <v>140</v>
      </c>
      <c r="B2" s="2">
        <v>1456115</v>
      </c>
      <c r="C2" s="2">
        <v>3987054</v>
      </c>
      <c r="D2" s="2" t="s">
        <v>141</v>
      </c>
      <c r="E2" s="1">
        <v>36100000</v>
      </c>
    </row>
    <row r="3" spans="1:5" x14ac:dyDescent="0.3">
      <c r="A3" s="1" t="s">
        <v>142</v>
      </c>
      <c r="B3" s="1">
        <v>527</v>
      </c>
      <c r="C3" s="1">
        <v>268430</v>
      </c>
      <c r="D3" s="1" t="s">
        <v>143</v>
      </c>
      <c r="E3" s="1">
        <v>2412000</v>
      </c>
    </row>
    <row r="4" spans="1:5" x14ac:dyDescent="0.3">
      <c r="A4" s="1" t="s">
        <v>144</v>
      </c>
      <c r="B4" s="1">
        <v>127370</v>
      </c>
      <c r="C4" s="1">
        <v>348762</v>
      </c>
      <c r="D4" s="1" t="s">
        <v>145</v>
      </c>
      <c r="E4" s="1">
        <v>2284000</v>
      </c>
    </row>
    <row r="5" spans="1:5" x14ac:dyDescent="0.3">
      <c r="A5" s="1" t="s">
        <v>146</v>
      </c>
      <c r="B5" s="1">
        <v>158605</v>
      </c>
      <c r="C5" s="1">
        <v>416048</v>
      </c>
      <c r="D5" s="1" t="s">
        <v>147</v>
      </c>
      <c r="E5" s="1">
        <v>3366000</v>
      </c>
    </row>
    <row r="6" spans="1:5" x14ac:dyDescent="0.3">
      <c r="A6" s="1" t="s">
        <v>148</v>
      </c>
      <c r="B6" s="1">
        <v>156812</v>
      </c>
      <c r="C6" s="1">
        <v>395633</v>
      </c>
      <c r="D6" s="1" t="s">
        <v>149</v>
      </c>
      <c r="E6" s="1">
        <v>3627300</v>
      </c>
    </row>
    <row r="7" spans="1:5" x14ac:dyDescent="0.3">
      <c r="A7" s="1" t="s">
        <v>150</v>
      </c>
      <c r="B7" s="1">
        <v>243561</v>
      </c>
      <c r="C7" s="1">
        <v>671361</v>
      </c>
      <c r="D7" s="1" t="s">
        <v>151</v>
      </c>
      <c r="E7" s="1">
        <v>3801000</v>
      </c>
    </row>
    <row r="8" spans="1:5" x14ac:dyDescent="0.3">
      <c r="A8" s="1" t="s">
        <v>152</v>
      </c>
      <c r="B8" s="1">
        <v>214979</v>
      </c>
      <c r="C8" s="1">
        <v>631934</v>
      </c>
      <c r="D8" s="1" t="s">
        <v>153</v>
      </c>
      <c r="E8" s="1">
        <v>4144200</v>
      </c>
    </row>
    <row r="9" spans="1:5" x14ac:dyDescent="0.3">
      <c r="A9" s="1" t="s">
        <v>154</v>
      </c>
      <c r="B9" s="1">
        <v>217206</v>
      </c>
      <c r="C9" s="1">
        <v>603780</v>
      </c>
      <c r="D9" s="1" t="s">
        <v>155</v>
      </c>
      <c r="E9" s="1">
        <v>6861000</v>
      </c>
    </row>
    <row r="10" spans="1:5" x14ac:dyDescent="0.3">
      <c r="A10" s="1" t="s">
        <v>156</v>
      </c>
      <c r="B10" s="1">
        <v>186403</v>
      </c>
      <c r="C10" s="1">
        <v>485627</v>
      </c>
      <c r="D10" s="1" t="s">
        <v>157</v>
      </c>
      <c r="E10" s="1">
        <v>2883000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C809C5-19AE-4971-99B1-036237A892AD}">
  <dimension ref="A1:E10"/>
  <sheetViews>
    <sheetView workbookViewId="0">
      <selection activeCell="E2" sqref="E2:E10"/>
    </sheetView>
  </sheetViews>
  <sheetFormatPr defaultRowHeight="14" x14ac:dyDescent="0.3"/>
  <cols>
    <col min="1" max="1" width="25.4140625" customWidth="1"/>
    <col min="2" max="3" width="10" bestFit="1" customWidth="1"/>
    <col min="4" max="4" width="18.4140625" customWidth="1"/>
    <col min="5" max="5" width="13.08203125" customWidth="1"/>
  </cols>
  <sheetData>
    <row r="1" spans="1:5" x14ac:dyDescent="0.3">
      <c r="A1" s="1" t="s">
        <v>0</v>
      </c>
      <c r="B1" s="1" t="s">
        <v>12</v>
      </c>
      <c r="C1" s="1" t="s">
        <v>13</v>
      </c>
      <c r="D1" s="1" t="s">
        <v>14</v>
      </c>
      <c r="E1" s="1" t="s">
        <v>242</v>
      </c>
    </row>
    <row r="2" spans="1:5" x14ac:dyDescent="0.3">
      <c r="A2" s="2" t="s">
        <v>158</v>
      </c>
      <c r="B2" s="2">
        <v>2836016</v>
      </c>
      <c r="C2" s="2">
        <v>8200264</v>
      </c>
      <c r="D2" s="2" t="s">
        <v>159</v>
      </c>
      <c r="E2" s="1">
        <v>32333000</v>
      </c>
    </row>
    <row r="3" spans="1:5" x14ac:dyDescent="0.3">
      <c r="A3" s="1" t="s">
        <v>160</v>
      </c>
      <c r="B3" s="1">
        <v>274064</v>
      </c>
      <c r="C3" s="1">
        <v>828527</v>
      </c>
      <c r="D3" s="1" t="s">
        <v>161</v>
      </c>
      <c r="E3" s="1">
        <v>3534000</v>
      </c>
    </row>
    <row r="4" spans="1:5" x14ac:dyDescent="0.3">
      <c r="A4" s="1" t="s">
        <v>162</v>
      </c>
      <c r="B4" s="1">
        <v>179595</v>
      </c>
      <c r="C4" s="1">
        <v>538187</v>
      </c>
      <c r="D4" s="1" t="s">
        <v>163</v>
      </c>
      <c r="E4" s="1">
        <v>2492148</v>
      </c>
    </row>
    <row r="5" spans="1:5" x14ac:dyDescent="0.3">
      <c r="A5" s="1" t="s">
        <v>164</v>
      </c>
      <c r="B5" s="1">
        <v>212203</v>
      </c>
      <c r="C5" s="1">
        <v>598004</v>
      </c>
      <c r="D5" s="1" t="s">
        <v>165</v>
      </c>
      <c r="E5" s="1">
        <v>2327000</v>
      </c>
    </row>
    <row r="6" spans="1:5" x14ac:dyDescent="0.3">
      <c r="A6" s="1" t="s">
        <v>166</v>
      </c>
      <c r="B6" s="1">
        <v>547507</v>
      </c>
      <c r="C6" s="1">
        <v>1658442</v>
      </c>
      <c r="D6" s="1" t="s">
        <v>167</v>
      </c>
      <c r="E6" s="1">
        <v>3946000</v>
      </c>
    </row>
    <row r="7" spans="1:5" x14ac:dyDescent="0.3">
      <c r="A7" s="1" t="s">
        <v>168</v>
      </c>
      <c r="B7" s="1">
        <v>517667</v>
      </c>
      <c r="C7" s="1">
        <v>13782</v>
      </c>
      <c r="D7" s="1" t="s">
        <v>169</v>
      </c>
      <c r="E7" s="1">
        <v>5336000</v>
      </c>
    </row>
    <row r="8" spans="1:5" x14ac:dyDescent="0.3">
      <c r="A8" s="1" t="s">
        <v>170</v>
      </c>
      <c r="B8" s="1">
        <v>393226</v>
      </c>
      <c r="C8" s="1">
        <v>1183602</v>
      </c>
      <c r="D8" s="1" t="s">
        <v>171</v>
      </c>
      <c r="E8" s="1">
        <v>3271000</v>
      </c>
    </row>
    <row r="9" spans="1:5" x14ac:dyDescent="0.3">
      <c r="A9" s="1" t="s">
        <v>172</v>
      </c>
      <c r="B9" s="1">
        <v>416632</v>
      </c>
      <c r="C9" s="1">
        <v>1198830</v>
      </c>
      <c r="D9" s="1" t="s">
        <v>173</v>
      </c>
      <c r="E9" s="1">
        <v>5050000</v>
      </c>
    </row>
    <row r="10" spans="1:5" x14ac:dyDescent="0.3">
      <c r="A10" s="1" t="s">
        <v>174</v>
      </c>
      <c r="B10" s="1">
        <v>240169</v>
      </c>
      <c r="C10" s="1">
        <v>650870</v>
      </c>
      <c r="D10" s="1" t="s">
        <v>175</v>
      </c>
      <c r="E10" s="1">
        <v>4115000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6AF51-DC93-4702-AE5E-174EDE81A195}">
  <dimension ref="A1:E7"/>
  <sheetViews>
    <sheetView workbookViewId="0">
      <selection activeCell="E2" sqref="E2:E7"/>
    </sheetView>
  </sheetViews>
  <sheetFormatPr defaultRowHeight="14" x14ac:dyDescent="0.3"/>
  <cols>
    <col min="1" max="1" width="25.4140625" customWidth="1"/>
    <col min="2" max="3" width="10" bestFit="1" customWidth="1"/>
    <col min="4" max="4" width="18.4140625" customWidth="1"/>
    <col min="5" max="5" width="13.08203125" customWidth="1"/>
  </cols>
  <sheetData>
    <row r="1" spans="1:5" x14ac:dyDescent="0.3">
      <c r="A1" s="1" t="s">
        <v>0</v>
      </c>
      <c r="B1" s="1" t="s">
        <v>12</v>
      </c>
      <c r="C1" s="1" t="s">
        <v>13</v>
      </c>
      <c r="D1" s="1" t="s">
        <v>14</v>
      </c>
      <c r="E1" s="1" t="s">
        <v>242</v>
      </c>
    </row>
    <row r="2" spans="1:5" x14ac:dyDescent="0.3">
      <c r="A2" s="2" t="s">
        <v>176</v>
      </c>
      <c r="B2" s="2">
        <v>1912792</v>
      </c>
      <c r="C2" s="2">
        <v>5324476</v>
      </c>
      <c r="D2" s="2" t="s">
        <v>240</v>
      </c>
      <c r="E2" s="1">
        <v>22246000</v>
      </c>
    </row>
    <row r="3" spans="1:5" x14ac:dyDescent="0.3">
      <c r="A3" s="1" t="s">
        <v>177</v>
      </c>
      <c r="B3" s="1">
        <v>5619</v>
      </c>
      <c r="C3" s="1">
        <v>1658682</v>
      </c>
      <c r="D3" s="1" t="s">
        <v>178</v>
      </c>
      <c r="E3" s="1">
        <v>8953000</v>
      </c>
    </row>
    <row r="4" spans="1:5" x14ac:dyDescent="0.3">
      <c r="A4" s="1" t="s">
        <v>179</v>
      </c>
      <c r="B4" s="1">
        <v>290633</v>
      </c>
      <c r="C4" s="1">
        <v>765564</v>
      </c>
      <c r="D4" s="1" t="s">
        <v>180</v>
      </c>
      <c r="E4" s="1">
        <v>2545000</v>
      </c>
    </row>
    <row r="5" spans="1:5" x14ac:dyDescent="0.3">
      <c r="A5" s="1" t="s">
        <v>181</v>
      </c>
      <c r="B5" s="1">
        <v>401125</v>
      </c>
      <c r="C5" s="1">
        <v>1054597</v>
      </c>
      <c r="D5" s="1" t="s">
        <v>182</v>
      </c>
      <c r="E5" s="1">
        <v>4400000</v>
      </c>
    </row>
    <row r="6" spans="1:5" x14ac:dyDescent="0.3">
      <c r="A6" s="1" t="s">
        <v>183</v>
      </c>
      <c r="B6" s="1">
        <v>331621</v>
      </c>
      <c r="C6" s="1">
        <v>974720</v>
      </c>
      <c r="D6" s="1" t="s">
        <v>184</v>
      </c>
      <c r="E6" s="1">
        <v>3129800</v>
      </c>
    </row>
    <row r="7" spans="1:5" x14ac:dyDescent="0.3">
      <c r="A7" s="1" t="s">
        <v>185</v>
      </c>
      <c r="B7" s="1">
        <v>254277</v>
      </c>
      <c r="C7" s="1">
        <v>763310</v>
      </c>
      <c r="D7" s="1" t="s">
        <v>186</v>
      </c>
      <c r="E7" s="1">
        <v>2877400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0A62F7-C705-41CA-8E97-C50B3DD8A1FC}">
  <dimension ref="A1:E9"/>
  <sheetViews>
    <sheetView workbookViewId="0">
      <selection activeCell="E2" sqref="E2:E9"/>
    </sheetView>
  </sheetViews>
  <sheetFormatPr defaultRowHeight="14" x14ac:dyDescent="0.3"/>
  <cols>
    <col min="1" max="1" width="25.4140625" customWidth="1"/>
    <col min="2" max="3" width="10" bestFit="1" customWidth="1"/>
    <col min="4" max="4" width="18.4140625" customWidth="1"/>
    <col min="5" max="5" width="13.08203125" customWidth="1"/>
  </cols>
  <sheetData>
    <row r="1" spans="1:5" x14ac:dyDescent="0.3">
      <c r="A1" s="1" t="s">
        <v>0</v>
      </c>
      <c r="B1" s="1" t="s">
        <v>12</v>
      </c>
      <c r="C1" s="1" t="s">
        <v>13</v>
      </c>
      <c r="D1" s="1" t="s">
        <v>14</v>
      </c>
      <c r="E1" s="1" t="s">
        <v>242</v>
      </c>
    </row>
    <row r="2" spans="1:5" x14ac:dyDescent="0.3">
      <c r="A2" s="2" t="s">
        <v>187</v>
      </c>
      <c r="B2" s="2">
        <v>1712411</v>
      </c>
      <c r="C2" s="2">
        <v>43936</v>
      </c>
      <c r="D2" s="2" t="s">
        <v>188</v>
      </c>
      <c r="E2" s="1">
        <v>20046000</v>
      </c>
    </row>
    <row r="3" spans="1:5" x14ac:dyDescent="0.3">
      <c r="A3" s="1" t="s">
        <v>189</v>
      </c>
      <c r="B3" s="1">
        <v>329584</v>
      </c>
      <c r="C3" s="1">
        <v>829236</v>
      </c>
      <c r="D3" s="1" t="s">
        <v>190</v>
      </c>
      <c r="E3" s="1">
        <v>2925000</v>
      </c>
    </row>
    <row r="4" spans="1:5" x14ac:dyDescent="0.3">
      <c r="A4" s="1" t="s">
        <v>191</v>
      </c>
      <c r="B4" s="1">
        <v>333780</v>
      </c>
      <c r="C4" s="1">
        <v>923301</v>
      </c>
      <c r="D4" s="1" t="s">
        <v>192</v>
      </c>
      <c r="E4" s="1">
        <v>2975000</v>
      </c>
    </row>
    <row r="5" spans="1:5" x14ac:dyDescent="0.3">
      <c r="A5" s="1" t="s">
        <v>193</v>
      </c>
      <c r="B5" s="1">
        <v>74653</v>
      </c>
      <c r="C5" s="1">
        <v>216229</v>
      </c>
      <c r="D5" s="1" t="s">
        <v>194</v>
      </c>
      <c r="E5" s="1">
        <v>775000</v>
      </c>
    </row>
    <row r="6" spans="1:5" x14ac:dyDescent="0.3">
      <c r="A6" s="1" t="s">
        <v>195</v>
      </c>
      <c r="B6" s="1">
        <v>383778</v>
      </c>
      <c r="C6" s="1">
        <v>944985</v>
      </c>
      <c r="D6" s="1" t="s">
        <v>196</v>
      </c>
      <c r="E6" s="1">
        <v>2694000</v>
      </c>
    </row>
    <row r="7" spans="1:5" x14ac:dyDescent="0.3">
      <c r="A7" s="1" t="s">
        <v>197</v>
      </c>
      <c r="B7" s="1">
        <v>288096</v>
      </c>
      <c r="C7" s="1">
        <v>697250</v>
      </c>
      <c r="D7" s="1" t="s">
        <v>198</v>
      </c>
      <c r="E7" s="1">
        <v>3573719</v>
      </c>
    </row>
    <row r="8" spans="1:5" x14ac:dyDescent="0.3">
      <c r="A8" s="1" t="s">
        <v>199</v>
      </c>
      <c r="B8" s="1">
        <v>188335</v>
      </c>
      <c r="C8" s="1">
        <v>496501</v>
      </c>
      <c r="D8" s="1" t="s">
        <v>200</v>
      </c>
      <c r="E8" s="1">
        <v>2248000</v>
      </c>
    </row>
    <row r="9" spans="1:5" x14ac:dyDescent="0.3">
      <c r="A9" s="1" t="s">
        <v>201</v>
      </c>
      <c r="B9" s="1">
        <v>114185</v>
      </c>
      <c r="C9" s="1">
        <v>286197</v>
      </c>
      <c r="D9" s="1" t="s">
        <v>202</v>
      </c>
      <c r="E9" s="1">
        <v>1932000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B5AA5D-651A-40E0-8635-5FC70DE7420F}">
  <dimension ref="A1:E6"/>
  <sheetViews>
    <sheetView workbookViewId="0">
      <selection activeCell="E2" sqref="E2:E6"/>
    </sheetView>
  </sheetViews>
  <sheetFormatPr defaultRowHeight="14" x14ac:dyDescent="0.3"/>
  <cols>
    <col min="1" max="1" width="25.4140625" customWidth="1"/>
    <col min="2" max="3" width="10" bestFit="1" customWidth="1"/>
    <col min="4" max="4" width="18.4140625" customWidth="1"/>
    <col min="5" max="5" width="13.08203125" customWidth="1"/>
  </cols>
  <sheetData>
    <row r="1" spans="1:5" x14ac:dyDescent="0.3">
      <c r="A1" s="1" t="s">
        <v>0</v>
      </c>
      <c r="B1" s="1" t="s">
        <v>12</v>
      </c>
      <c r="C1" s="1" t="s">
        <v>13</v>
      </c>
      <c r="D1" s="1" t="s">
        <v>14</v>
      </c>
      <c r="E1" s="1" t="s">
        <v>242</v>
      </c>
    </row>
    <row r="2" spans="1:5" x14ac:dyDescent="0.3">
      <c r="A2" s="2" t="s">
        <v>203</v>
      </c>
      <c r="B2" s="2">
        <v>1802352</v>
      </c>
      <c r="C2" s="2">
        <v>46844</v>
      </c>
      <c r="D2" s="2" t="s">
        <v>204</v>
      </c>
      <c r="E2" s="1">
        <v>21015000</v>
      </c>
    </row>
    <row r="3" spans="1:5" x14ac:dyDescent="0.3">
      <c r="A3" s="1" t="s">
        <v>205</v>
      </c>
      <c r="B3" s="1">
        <v>577901</v>
      </c>
      <c r="C3" s="1">
        <v>1537231</v>
      </c>
      <c r="D3" s="1" t="s">
        <v>206</v>
      </c>
      <c r="E3" s="1">
        <v>7022000</v>
      </c>
    </row>
    <row r="4" spans="1:5" x14ac:dyDescent="0.3">
      <c r="A4" s="1" t="s">
        <v>207</v>
      </c>
      <c r="B4" s="1">
        <v>411417</v>
      </c>
      <c r="C4" s="1">
        <v>1170719</v>
      </c>
      <c r="D4" s="1" t="s">
        <v>208</v>
      </c>
      <c r="E4" s="1">
        <v>4156000</v>
      </c>
    </row>
    <row r="5" spans="1:5" x14ac:dyDescent="0.3">
      <c r="A5" s="1" t="s">
        <v>209</v>
      </c>
      <c r="B5" s="1">
        <v>374178</v>
      </c>
      <c r="C5" s="1">
        <v>1101640</v>
      </c>
      <c r="D5" s="1" t="s">
        <v>210</v>
      </c>
      <c r="E5" s="1">
        <v>3915000</v>
      </c>
    </row>
    <row r="6" spans="1:5" x14ac:dyDescent="0.3">
      <c r="A6" s="1" t="s">
        <v>211</v>
      </c>
      <c r="B6" s="1">
        <v>438856</v>
      </c>
      <c r="C6" s="1">
        <v>1187254</v>
      </c>
      <c r="D6" s="1" t="s">
        <v>212</v>
      </c>
      <c r="E6" s="1">
        <v>3866000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B662F8-3A38-4470-81A0-3E2B68322897}">
  <dimension ref="A1:E6"/>
  <sheetViews>
    <sheetView workbookViewId="0">
      <selection activeCell="E2" sqref="E2:E6"/>
    </sheetView>
  </sheetViews>
  <sheetFormatPr defaultRowHeight="14" x14ac:dyDescent="0.3"/>
  <cols>
    <col min="1" max="1" width="25.4140625" customWidth="1"/>
    <col min="2" max="3" width="10" bestFit="1" customWidth="1"/>
    <col min="4" max="4" width="18.4140625" customWidth="1"/>
    <col min="5" max="5" width="13.08203125" customWidth="1"/>
  </cols>
  <sheetData>
    <row r="1" spans="1:5" x14ac:dyDescent="0.3">
      <c r="A1" s="1" t="s">
        <v>0</v>
      </c>
      <c r="B1" s="1" t="s">
        <v>12</v>
      </c>
      <c r="C1" s="1" t="s">
        <v>13</v>
      </c>
      <c r="D1" s="1" t="s">
        <v>14</v>
      </c>
      <c r="E1" s="1" t="s">
        <v>242</v>
      </c>
    </row>
    <row r="2" spans="1:5" x14ac:dyDescent="0.3">
      <c r="A2" s="2" t="s">
        <v>213</v>
      </c>
      <c r="B2" s="2">
        <v>531220</v>
      </c>
      <c r="C2" s="2">
        <v>1342764</v>
      </c>
      <c r="D2" s="2" t="s">
        <v>241</v>
      </c>
      <c r="E2" s="1">
        <v>10785000</v>
      </c>
    </row>
    <row r="3" spans="1:5" x14ac:dyDescent="0.3">
      <c r="A3" s="1" t="s">
        <v>214</v>
      </c>
      <c r="B3" s="1">
        <v>231690</v>
      </c>
      <c r="C3" s="1">
        <v>592802</v>
      </c>
      <c r="D3" s="1" t="s">
        <v>215</v>
      </c>
      <c r="E3" s="1">
        <v>4442500</v>
      </c>
    </row>
    <row r="4" spans="1:5" x14ac:dyDescent="0.3">
      <c r="A4" s="1" t="s">
        <v>216</v>
      </c>
      <c r="B4" s="1">
        <v>159051</v>
      </c>
      <c r="C4" s="1">
        <v>398414</v>
      </c>
      <c r="D4" s="1" t="s">
        <v>217</v>
      </c>
      <c r="E4" s="1">
        <v>2595000</v>
      </c>
    </row>
    <row r="5" spans="1:5" x14ac:dyDescent="0.3">
      <c r="A5" s="1" t="s">
        <v>218</v>
      </c>
      <c r="B5" s="1">
        <v>32678</v>
      </c>
      <c r="C5" s="1">
        <v>80612</v>
      </c>
      <c r="D5" s="1" t="s">
        <v>219</v>
      </c>
      <c r="E5" s="1">
        <v>282600</v>
      </c>
    </row>
    <row r="6" spans="1:5" x14ac:dyDescent="0.3">
      <c r="A6" s="1" t="s">
        <v>220</v>
      </c>
      <c r="B6" s="1">
        <v>92877</v>
      </c>
      <c r="C6" s="1">
        <v>232974</v>
      </c>
      <c r="D6" s="1" t="s">
        <v>221</v>
      </c>
      <c r="E6" s="1">
        <v>1749000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F7D5B-13A4-45C9-A735-2CA043F22AE5}">
  <dimension ref="A1:E9"/>
  <sheetViews>
    <sheetView tabSelected="1" workbookViewId="0">
      <selection activeCell="I24" sqref="I24"/>
    </sheetView>
  </sheetViews>
  <sheetFormatPr defaultRowHeight="14" x14ac:dyDescent="0.3"/>
  <cols>
    <col min="1" max="1" width="25.4140625" customWidth="1"/>
    <col min="2" max="3" width="10" bestFit="1" customWidth="1"/>
    <col min="4" max="4" width="18.4140625" customWidth="1"/>
    <col min="5" max="5" width="13.08203125" customWidth="1"/>
  </cols>
  <sheetData>
    <row r="1" spans="1:5" x14ac:dyDescent="0.3">
      <c r="A1" s="1" t="s">
        <v>0</v>
      </c>
      <c r="B1" s="1" t="s">
        <v>12</v>
      </c>
      <c r="C1" s="1" t="s">
        <v>13</v>
      </c>
      <c r="D1" s="1" t="s">
        <v>14</v>
      </c>
      <c r="E1" s="1" t="s">
        <v>242</v>
      </c>
    </row>
    <row r="2" spans="1:5" x14ac:dyDescent="0.3">
      <c r="A2" s="2" t="s">
        <v>222</v>
      </c>
      <c r="B2" s="2">
        <v>1027489</v>
      </c>
      <c r="C2" s="2">
        <v>2500063</v>
      </c>
      <c r="D2" s="2" t="s">
        <v>223</v>
      </c>
      <c r="E2" s="1">
        <v>19144000</v>
      </c>
    </row>
    <row r="3" spans="1:5" x14ac:dyDescent="0.3">
      <c r="A3" s="1" t="s">
        <v>224</v>
      </c>
      <c r="B3" s="1">
        <v>282417</v>
      </c>
      <c r="C3" s="1">
        <v>671209</v>
      </c>
      <c r="D3" s="1" t="s">
        <v>225</v>
      </c>
      <c r="E3" s="1">
        <v>5019000</v>
      </c>
    </row>
    <row r="4" spans="1:5" x14ac:dyDescent="0.3">
      <c r="A4" s="1" t="s">
        <v>226</v>
      </c>
      <c r="B4" s="1">
        <v>124507</v>
      </c>
      <c r="C4" s="1">
        <v>311513</v>
      </c>
      <c r="D4" s="1" t="s">
        <v>227</v>
      </c>
      <c r="E4" s="1">
        <v>2148000</v>
      </c>
    </row>
    <row r="5" spans="1:5" x14ac:dyDescent="0.3">
      <c r="A5" s="1" t="s">
        <v>228</v>
      </c>
      <c r="B5" s="1">
        <v>121185</v>
      </c>
      <c r="C5" s="1">
        <v>275837</v>
      </c>
      <c r="D5" s="1" t="s">
        <v>229</v>
      </c>
      <c r="E5" s="1">
        <v>3807000</v>
      </c>
    </row>
    <row r="6" spans="1:5" x14ac:dyDescent="0.3">
      <c r="A6" s="1" t="s">
        <v>230</v>
      </c>
      <c r="B6" s="1">
        <v>59632</v>
      </c>
      <c r="C6" s="1">
        <v>138784</v>
      </c>
      <c r="D6" s="1" t="s">
        <v>231</v>
      </c>
      <c r="E6" s="1">
        <v>4543000</v>
      </c>
    </row>
    <row r="7" spans="1:5" x14ac:dyDescent="0.3">
      <c r="A7" s="1" t="s">
        <v>232</v>
      </c>
      <c r="B7" s="1">
        <v>45827</v>
      </c>
      <c r="C7" s="1">
        <v>112368</v>
      </c>
      <c r="D7" s="1" t="s">
        <v>233</v>
      </c>
      <c r="E7" s="1">
        <v>1552000</v>
      </c>
    </row>
    <row r="8" spans="1:5" x14ac:dyDescent="0.3">
      <c r="A8" s="1" t="s">
        <v>234</v>
      </c>
      <c r="B8" s="1">
        <v>160575</v>
      </c>
      <c r="C8" s="1">
        <v>384644</v>
      </c>
      <c r="D8" s="1" t="s">
        <v>235</v>
      </c>
      <c r="E8" s="1">
        <v>4543000</v>
      </c>
    </row>
    <row r="9" spans="1:5" x14ac:dyDescent="0.3">
      <c r="A9" s="1" t="s">
        <v>236</v>
      </c>
      <c r="B9" s="1">
        <v>191894</v>
      </c>
      <c r="C9" s="1">
        <v>4132</v>
      </c>
      <c r="D9" s="1" t="s">
        <v>237</v>
      </c>
      <c r="E9" s="1">
        <v>3807000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16</vt:i4>
      </vt:variant>
    </vt:vector>
  </HeadingPairs>
  <TitlesOfParts>
    <vt:vector size="16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可乐薯片</dc:creator>
  <cp:lastModifiedBy>30783</cp:lastModifiedBy>
  <dcterms:created xsi:type="dcterms:W3CDTF">2015-06-05T18:19:34Z</dcterms:created>
  <dcterms:modified xsi:type="dcterms:W3CDTF">2023-07-02T01:05:14Z</dcterms:modified>
</cp:coreProperties>
</file>